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785" yWindow="225" windowWidth="15570" windowHeight="9525" tabRatio="928" activeTab="2"/>
  </bookViews>
  <sheets>
    <sheet name="Statement Summary" sheetId="9" r:id="rId1"/>
    <sheet name="Release Summary" sheetId="13" r:id="rId2"/>
    <sheet name="Digital Sales" sheetId="12" r:id="rId3"/>
    <sheet name="Expenses" sheetId="4" r:id="rId4"/>
    <sheet name="Other Income" sheetId="8" r:id="rId5"/>
  </sheets>
  <externalReferences>
    <externalReference r:id="rId6"/>
  </externalReferences>
  <definedNames>
    <definedName name="__advances__X">'[1]#REF!'!$2:$2</definedName>
    <definedName name="__digi_sales__X">'Digital Sales'!$2:$2</definedName>
    <definedName name="__digi_sales1_ReleaseID__">'Release Summary'!$A$2:$O$2</definedName>
    <definedName name="__expenses__X">Expenses!$2:$2</definedName>
    <definedName name="__label__">'Digital Sales'!$A$2</definedName>
    <definedName name="__label1__">'Release Summary'!$A$2:$B$2</definedName>
    <definedName name="__label2__">'[1]#REF!'!$A$2</definedName>
    <definedName name="__label4__">'Release Summary'!#REF!</definedName>
    <definedName name="__liqui_schedule__X">'[1]#REF!'!$2:$2</definedName>
    <definedName name="__other_income__X">'Other Income'!$2:$2</definedName>
    <definedName name="__phys_sales__X">'[1]#REF!'!$2:$2</definedName>
    <definedName name="__phys_sales4_ReleaseID__">'Release Summary'!#REF!</definedName>
    <definedName name="__release__">'Digital Sales'!$A$2:$J$2</definedName>
    <definedName name="__release1__">'Release Summary'!$A$2:$K$2</definedName>
    <definedName name="__release2__">'[1]#REF!'!$A$2:$O$2</definedName>
    <definedName name="__release4__">'Release Summary'!#REF!</definedName>
    <definedName name="__statement__">'Statement Summary'!$B$1:$H$34</definedName>
    <definedName name="_xlnm._FilterDatabase" localSheetId="2" hidden="1">'Digital Sales'!$A$1001:$IV$160102</definedName>
    <definedName name="_xlnm._FilterDatabase" localSheetId="3" hidden="1">Expenses!$A$1:$G$2</definedName>
    <definedName name="_xlnm._FilterDatabase" localSheetId="4" hidden="1">'Other Income'!$A$1:$D$2</definedName>
  </definedNames>
  <calcPr calcId="125725" concurrentCalc="0"/>
</workbook>
</file>

<file path=xl/calcChain.xml><?xml version="1.0" encoding="utf-8"?>
<calcChain xmlns="http://schemas.openxmlformats.org/spreadsheetml/2006/main">
  <c r="D4" i="8"/>
  <c r="G4" i="4"/>
  <c r="AC1002" i="12"/>
  <c r="AB1002"/>
  <c r="AA1002"/>
  <c r="Z1002"/>
  <c r="Y1002"/>
  <c r="X1002"/>
  <c r="W1002"/>
  <c r="V1002"/>
  <c r="U1002"/>
  <c r="T1002"/>
  <c r="S1002"/>
  <c r="O1511" i="13"/>
  <c r="N1511"/>
  <c r="M1511"/>
  <c r="L1511"/>
  <c r="D25" i="9"/>
  <c r="D21"/>
  <c r="D15"/>
  <c r="D17"/>
  <c r="D18"/>
</calcChain>
</file>

<file path=xl/sharedStrings.xml><?xml version="1.0" encoding="utf-8"?>
<sst xmlns="http://schemas.openxmlformats.org/spreadsheetml/2006/main" count="31422" uniqueCount="4920">
  <si>
    <t>STATEMENT OF ACCOUNT</t>
  </si>
  <si>
    <t>Digital Sales</t>
  </si>
  <si>
    <t>Returns</t>
  </si>
  <si>
    <t>Net Payable Amount Accrued This Period</t>
  </si>
  <si>
    <t>Label</t>
  </si>
  <si>
    <t>Catalog No</t>
  </si>
  <si>
    <t>Release Artist</t>
  </si>
  <si>
    <t>Release Title</t>
  </si>
  <si>
    <t>Release Type</t>
  </si>
  <si>
    <t>Media Type</t>
  </si>
  <si>
    <t>UPC</t>
  </si>
  <si>
    <t>Vendor</t>
  </si>
  <si>
    <t>Country of Sale</t>
  </si>
  <si>
    <t>Units Sold</t>
  </si>
  <si>
    <t>Units Returned</t>
  </si>
  <si>
    <t>Net Units</t>
  </si>
  <si>
    <t>Sales</t>
  </si>
  <si>
    <t>Net Income</t>
  </si>
  <si>
    <t>Net Payable</t>
  </si>
  <si>
    <t>Totals</t>
  </si>
  <si>
    <t>ISRC</t>
  </si>
  <si>
    <t>Vendor Sales ID</t>
  </si>
  <si>
    <t>Delivery Type</t>
  </si>
  <si>
    <t>Delivery Format</t>
  </si>
  <si>
    <t>Company/Vendor</t>
  </si>
  <si>
    <t>Reference No</t>
  </si>
  <si>
    <t>Expense Type</t>
  </si>
  <si>
    <t>Description</t>
  </si>
  <si>
    <t>Expense Date</t>
  </si>
  <si>
    <t>Expense Amount</t>
  </si>
  <si>
    <t>Date</t>
  </si>
  <si>
    <t>Income Type</t>
  </si>
  <si>
    <t>Amount</t>
  </si>
  <si>
    <t>Other Income</t>
  </si>
  <si>
    <t>Balance from Previous Period</t>
  </si>
  <si>
    <t>Amount Paid for Previous Period</t>
  </si>
  <si>
    <t>Outstanding Balance</t>
  </si>
  <si>
    <t>Current Balance Due</t>
  </si>
  <si>
    <t>Format/Config</t>
  </si>
  <si>
    <t>Country Code</t>
  </si>
  <si>
    <t>powered by SR1 - www.backlashsolutions.com</t>
  </si>
  <si>
    <t>Reserves Liquidated</t>
  </si>
  <si>
    <t>Release Date</t>
  </si>
  <si>
    <t>SR1 Release ID</t>
  </si>
  <si>
    <t>GRID</t>
  </si>
  <si>
    <t>Mechanicals Withheld (Y/N)</t>
  </si>
  <si>
    <t>Mechanical Withheld Amount</t>
  </si>
  <si>
    <t>Distribution Statement prepared for:</t>
  </si>
  <si>
    <t>Net Sales</t>
  </si>
  <si>
    <t>Vendor Fees</t>
  </si>
  <si>
    <t>Net Fees</t>
  </si>
  <si>
    <t>Net Reserves</t>
  </si>
  <si>
    <t>Net Expenses</t>
  </si>
  <si>
    <t>Reserves Withheld</t>
  </si>
  <si>
    <t>seed Distribution Fee</t>
  </si>
  <si>
    <t>Mechanicals Withheld</t>
  </si>
  <si>
    <t>Sales Report End Date / Transaction Date</t>
  </si>
  <si>
    <t>Artist</t>
  </si>
  <si>
    <t>Title</t>
  </si>
  <si>
    <t>Release ID</t>
  </si>
  <si>
    <t>seed
153 Roebling Street, Box 4C, Brooklyn, NY 11211, USA (postal address)
T: +1 718.388.8977 || F: +1 718.799.5555 || getpaid@seedworldwide.com</t>
  </si>
  <si>
    <t>Fool's Gold Records</t>
  </si>
  <si>
    <t>Statement ID: SR1.SEED.00014328</t>
  </si>
  <si>
    <t xml:space="preserve">Year / Period: 2017 / 6 </t>
  </si>
  <si>
    <t>Period: 6/1/2017 - 6/30/2017</t>
  </si>
  <si>
    <t>SR1.SEED.R0049324</t>
  </si>
  <si>
    <t>FGR042</t>
  </si>
  <si>
    <t>Kingdom</t>
  </si>
  <si>
    <t>If You Buck</t>
  </si>
  <si>
    <t>Track</t>
  </si>
  <si>
    <t>Digital</t>
  </si>
  <si>
    <t>8/9/2011</t>
  </si>
  <si>
    <t>858157006709</t>
  </si>
  <si>
    <t>USYBL1100372</t>
  </si>
  <si>
    <t>SR1.SEED.R0049321</t>
  </si>
  <si>
    <t>Kingdom feat. Naomi Allen</t>
  </si>
  <si>
    <t>Take Me feat. Naomi Allen</t>
  </si>
  <si>
    <t>USYBL1100369</t>
  </si>
  <si>
    <t>SR1.SEED.R0049322</t>
  </si>
  <si>
    <t>Take Me</t>
  </si>
  <si>
    <t>USYBL1100370</t>
  </si>
  <si>
    <t>SR1.SEED.R0049323</t>
  </si>
  <si>
    <t>USYBL1100371</t>
  </si>
  <si>
    <t>SR1.SEED.R0049334</t>
  </si>
  <si>
    <t>FGR166-S1</t>
  </si>
  <si>
    <t>Madeaux</t>
  </si>
  <si>
    <t>Pull Up</t>
  </si>
  <si>
    <t>8/24/2016</t>
  </si>
  <si>
    <t>858157006730</t>
  </si>
  <si>
    <t>QMSDU1600172</t>
  </si>
  <si>
    <t>SR1.SEED.R0049341</t>
  </si>
  <si>
    <t>FGR165-S</t>
  </si>
  <si>
    <t>GEOTHEORY</t>
  </si>
  <si>
    <t>Submerged</t>
  </si>
  <si>
    <t>8/23/2016</t>
  </si>
  <si>
    <t>858157006563</t>
  </si>
  <si>
    <t>QMSDU1600128</t>
  </si>
  <si>
    <t>SR1.SEED.R0049342</t>
  </si>
  <si>
    <t>FGR162</t>
  </si>
  <si>
    <t>Giraffage</t>
  </si>
  <si>
    <t>Bring Me Your Love (feat. THEA)</t>
  </si>
  <si>
    <t>8/15/2016</t>
  </si>
  <si>
    <t>858157006587</t>
  </si>
  <si>
    <t>QMSDU1600156</t>
  </si>
  <si>
    <t>SR1.SEED.R0049343</t>
  </si>
  <si>
    <t>FGR161</t>
  </si>
  <si>
    <t>A-Trak</t>
  </si>
  <si>
    <t>Lose My Mind</t>
  </si>
  <si>
    <t>8/4/2016</t>
  </si>
  <si>
    <t>858157006624</t>
  </si>
  <si>
    <t>QMSDU1600164</t>
  </si>
  <si>
    <t>SR1.SEED.R0045426</t>
  </si>
  <si>
    <t>Black Atlass</t>
  </si>
  <si>
    <t>Haunted Paradise</t>
  </si>
  <si>
    <t>08/28/2015</t>
  </si>
  <si>
    <t>812388028008</t>
  </si>
  <si>
    <t>QMSDU1500154</t>
  </si>
  <si>
    <t>SR1.SEED.R0049352</t>
  </si>
  <si>
    <t>858157006471</t>
  </si>
  <si>
    <t>High Klassified</t>
  </si>
  <si>
    <t>Time in Vain</t>
  </si>
  <si>
    <t>Video Single</t>
  </si>
  <si>
    <t>10/19/2015</t>
  </si>
  <si>
    <t>QMSDU1500187</t>
  </si>
  <si>
    <t>SR1.SEED.R0049354</t>
  </si>
  <si>
    <t>FGRLP015-S</t>
  </si>
  <si>
    <t>Blonde</t>
  </si>
  <si>
    <t>7/21/2016</t>
  </si>
  <si>
    <t>858157006648</t>
  </si>
  <si>
    <t>QMSDU1600101</t>
  </si>
  <si>
    <t>SR1.SEED.R0041358</t>
  </si>
  <si>
    <t>FGR108</t>
  </si>
  <si>
    <t>Oliver</t>
  </si>
  <si>
    <t>Light Years Away</t>
  </si>
  <si>
    <t>812388022273</t>
  </si>
  <si>
    <t>QMSDU1400119</t>
  </si>
  <si>
    <t>SR1.SEED.R0041359</t>
  </si>
  <si>
    <t>Fast Forward</t>
  </si>
  <si>
    <t>QMSDU1400120</t>
  </si>
  <si>
    <t>SR1.SEED.R0041197</t>
  </si>
  <si>
    <t>Single</t>
  </si>
  <si>
    <t>SR1.SEED.R0041291</t>
  </si>
  <si>
    <t>FGRR105-3</t>
  </si>
  <si>
    <t>Low Pros feat. Young Thug &amp; PeeWee Longway</t>
  </si>
  <si>
    <t>Jack Tripper</t>
  </si>
  <si>
    <t>812388022518</t>
  </si>
  <si>
    <t>QMSDU1400020</t>
  </si>
  <si>
    <t>SR1.SEED.R0041318</t>
  </si>
  <si>
    <t>FGRR105-4</t>
  </si>
  <si>
    <t>Low Pros feat. Juvenile</t>
  </si>
  <si>
    <t>Muscle</t>
  </si>
  <si>
    <t>812388022525</t>
  </si>
  <si>
    <t>QMSDU1400081</t>
  </si>
  <si>
    <t>SR1.SEED.R0037004</t>
  </si>
  <si>
    <t>FGRCH010</t>
  </si>
  <si>
    <t>Vails</t>
  </si>
  <si>
    <t>Beaster</t>
  </si>
  <si>
    <t>816769017445</t>
  </si>
  <si>
    <t>QMSDU1300225</t>
  </si>
  <si>
    <t>SR1.SEED.R0036973</t>
  </si>
  <si>
    <t>FGRCH009</t>
  </si>
  <si>
    <t>Tchami</t>
  </si>
  <si>
    <t>Promesses (feat. Kaleem Taylor)</t>
  </si>
  <si>
    <t>816769017438</t>
  </si>
  <si>
    <t>QMSDU1300223</t>
  </si>
  <si>
    <t>SR1.SEED.R0036974</t>
  </si>
  <si>
    <t>Shot Caller</t>
  </si>
  <si>
    <t>QMSDU1300224</t>
  </si>
  <si>
    <t>SR1.SEED.R0037006</t>
  </si>
  <si>
    <t>FGRLP007</t>
  </si>
  <si>
    <t>Party Supplies</t>
  </si>
  <si>
    <t>New York 2017</t>
  </si>
  <si>
    <t>816769017582</t>
  </si>
  <si>
    <t>QMSDU1300232</t>
  </si>
  <si>
    <t>SR1.SEED.R0037007</t>
  </si>
  <si>
    <t>Cherry Valley</t>
  </si>
  <si>
    <t>QMSDU1300233</t>
  </si>
  <si>
    <t>SR1.SEED.R0037008</t>
  </si>
  <si>
    <t>Working Out</t>
  </si>
  <si>
    <t>QMSDU1300234</t>
  </si>
  <si>
    <t>SR1.SEED.R0037009</t>
  </si>
  <si>
    <t>Going Back To New York</t>
  </si>
  <si>
    <t>QMSDU1300235</t>
  </si>
  <si>
    <t>SR1.SEED.R0037010</t>
  </si>
  <si>
    <t>Love Song</t>
  </si>
  <si>
    <t>QMSDU1300236</t>
  </si>
  <si>
    <t>SR1.SEED.R0037011</t>
  </si>
  <si>
    <t>Beautiful Girl</t>
  </si>
  <si>
    <t>QMSDU1300237</t>
  </si>
  <si>
    <t>SR1.SEED.R0037012</t>
  </si>
  <si>
    <t>A Perfect Life</t>
  </si>
  <si>
    <t>QMSDU1300238</t>
  </si>
  <si>
    <t>SR1.SEED.R0037013</t>
  </si>
  <si>
    <t>Tough Love</t>
  </si>
  <si>
    <t>QMSDU1300239</t>
  </si>
  <si>
    <t>SR1.SEED.R0037014</t>
  </si>
  <si>
    <t>Touching Your Face</t>
  </si>
  <si>
    <t>QMSDU1300240</t>
  </si>
  <si>
    <t>SR1.SEED.R0037040</t>
  </si>
  <si>
    <t>FGRR095</t>
  </si>
  <si>
    <t>RL Grime</t>
  </si>
  <si>
    <t>Heard Me</t>
  </si>
  <si>
    <t>Ringtone</t>
  </si>
  <si>
    <t>816769017520</t>
  </si>
  <si>
    <t>QMSDU1300230</t>
  </si>
  <si>
    <t>SR1.SEED.R0037043</t>
  </si>
  <si>
    <t>FGRCH008</t>
  </si>
  <si>
    <t>Solidisco</t>
  </si>
  <si>
    <t>Never Let You Go</t>
  </si>
  <si>
    <t>816769017421</t>
  </si>
  <si>
    <t>QMSDU1300222</t>
  </si>
  <si>
    <t>SR1.SEED.R0037044</t>
  </si>
  <si>
    <t>FGRCH007</t>
  </si>
  <si>
    <t>Meech &amp; Rynecologist</t>
  </si>
  <si>
    <t>Mudafuker</t>
  </si>
  <si>
    <t>816769017414</t>
  </si>
  <si>
    <t>QMSDU1300221</t>
  </si>
  <si>
    <t>SR1.SEED.R0037045</t>
  </si>
  <si>
    <t>FGRCH005</t>
  </si>
  <si>
    <t>His Majesty Andre</t>
  </si>
  <si>
    <t>Brixxxton</t>
  </si>
  <si>
    <t>816769017391</t>
  </si>
  <si>
    <t>QMSDU1300219</t>
  </si>
  <si>
    <t>SR1.SEED.R0037046</t>
  </si>
  <si>
    <t>FGRCH006</t>
  </si>
  <si>
    <t>Lenkemz</t>
  </si>
  <si>
    <t>Flo</t>
  </si>
  <si>
    <t>816769017407</t>
  </si>
  <si>
    <t>QMSDU1300220</t>
  </si>
  <si>
    <t>SR1.SEED.R0037047</t>
  </si>
  <si>
    <t>FGRCH004</t>
  </si>
  <si>
    <t>2Beeps</t>
  </si>
  <si>
    <t>Showtime</t>
  </si>
  <si>
    <t>816769017384</t>
  </si>
  <si>
    <t>QMSDU1300218</t>
  </si>
  <si>
    <t>SR1.SEED.R0045466</t>
  </si>
  <si>
    <t>FGR132</t>
  </si>
  <si>
    <t>New Wav</t>
  </si>
  <si>
    <t>EP</t>
  </si>
  <si>
    <t>9/4/2015</t>
  </si>
  <si>
    <t>851004006518</t>
  </si>
  <si>
    <t>SR1.SEED.R0045499</t>
  </si>
  <si>
    <t>Kill For Me</t>
  </si>
  <si>
    <t>QMSDU1500157</t>
  </si>
  <si>
    <t>SR1.SEED.R0045500</t>
  </si>
  <si>
    <t>Empathy (feat. Vada)</t>
  </si>
  <si>
    <t>QMSDU1500158</t>
  </si>
  <si>
    <t>SR1.SEED.R0045501</t>
  </si>
  <si>
    <t>New Wav (feat. Kaleena Zanders)</t>
  </si>
  <si>
    <t>QMSDU1500159</t>
  </si>
  <si>
    <t>SR1.SEED.R0045502</t>
  </si>
  <si>
    <t>Lost In Translation (feat. ATrak)</t>
  </si>
  <si>
    <t>QMSDU1500160</t>
  </si>
  <si>
    <t>SR1.SEED.R0045503</t>
  </si>
  <si>
    <t>What U Need (feat. River Accorsi &amp; Cassandra Kay)</t>
  </si>
  <si>
    <t>QMSDU1500161</t>
  </si>
  <si>
    <t>SR1.SEED.R0045504</t>
  </si>
  <si>
    <t>Want (feat. midnight)</t>
  </si>
  <si>
    <t>QMSDU1500162</t>
  </si>
  <si>
    <t>SR1.SEED.R0045507</t>
  </si>
  <si>
    <t>FGR133</t>
  </si>
  <si>
    <t>8/28/2015</t>
  </si>
  <si>
    <t>851004006495</t>
  </si>
  <si>
    <t>SR1.SEED.R0045515</t>
  </si>
  <si>
    <t>FGR130</t>
  </si>
  <si>
    <t>BROCKHAMPTON</t>
  </si>
  <si>
    <t>Dirt</t>
  </si>
  <si>
    <t>851004006488</t>
  </si>
  <si>
    <t>QMSDU1500151</t>
  </si>
  <si>
    <t>SR1.SEED.R0045554</t>
  </si>
  <si>
    <t>FGR115BP</t>
  </si>
  <si>
    <t>Sleepy Tom</t>
  </si>
  <si>
    <t>Pusher (feat. Anna Lunoe)</t>
  </si>
  <si>
    <t>7/10/2015</t>
  </si>
  <si>
    <t>851004006426</t>
  </si>
  <si>
    <t>QMSDU1500104</t>
  </si>
  <si>
    <t>SR1.SEED.R0045555</t>
  </si>
  <si>
    <t>QMSDU1500105</t>
  </si>
  <si>
    <t>SR1.SEED.R0045560</t>
  </si>
  <si>
    <t>FGR122-S</t>
  </si>
  <si>
    <t>Hoodboi</t>
  </si>
  <si>
    <t>Palm Reader (feat. Lido)</t>
  </si>
  <si>
    <t>3/5/2015</t>
  </si>
  <si>
    <t>851004006112</t>
  </si>
  <si>
    <t>QMSDU1500026</t>
  </si>
  <si>
    <t>SR1.SEED.R0045565</t>
  </si>
  <si>
    <t>Duck Sauce</t>
  </si>
  <si>
    <t>Goody Two Shoes</t>
  </si>
  <si>
    <t>4/15/2014</t>
  </si>
  <si>
    <t>GBSXS1300226</t>
  </si>
  <si>
    <t>SR1.SEED.R0045711</t>
  </si>
  <si>
    <t>FGR138</t>
  </si>
  <si>
    <t>Rome Fortune</t>
  </si>
  <si>
    <t>Dance</t>
  </si>
  <si>
    <t>10/30/2015</t>
  </si>
  <si>
    <t>812388028756</t>
  </si>
  <si>
    <t>QMSDU1500145</t>
  </si>
  <si>
    <t>SR1.SEED.R0045713</t>
  </si>
  <si>
    <t>Alexander Sandford Fleming / Fool's Gold Records</t>
  </si>
  <si>
    <t>FGR137-C</t>
  </si>
  <si>
    <t>Tonight</t>
  </si>
  <si>
    <t>11/5/2015</t>
  </si>
  <si>
    <t>812388028701</t>
  </si>
  <si>
    <t>QMSDU1500156</t>
  </si>
  <si>
    <t>SR1.SEED.R0045813</t>
  </si>
  <si>
    <t>812388028718</t>
  </si>
  <si>
    <t>SR1.SEED.R0041699</t>
  </si>
  <si>
    <t>FGR109</t>
  </si>
  <si>
    <t>Nick Catchdubs</t>
  </si>
  <si>
    <t>Wuts That (feat. B.I.C.)</t>
  </si>
  <si>
    <t>812388022716</t>
  </si>
  <si>
    <t>QMSDU1400125</t>
  </si>
  <si>
    <t>SR1.SEED.R0041700</t>
  </si>
  <si>
    <t>QMSDU1400126</t>
  </si>
  <si>
    <t>SR1.SEED.R0041632</t>
  </si>
  <si>
    <t>FGR110</t>
  </si>
  <si>
    <t>Sammy Bananas</t>
  </si>
  <si>
    <t>Money Time (feat. Antony &amp; Cleopatra)</t>
  </si>
  <si>
    <t>812388023058</t>
  </si>
  <si>
    <t>QMSDU1400127</t>
  </si>
  <si>
    <t>SR1.SEED.R0041633</t>
  </si>
  <si>
    <t>QMSDU1400128</t>
  </si>
  <si>
    <t>SR1.SEED.R0041634</t>
  </si>
  <si>
    <t>QMSDU1400129</t>
  </si>
  <si>
    <t>SR1.SEED.R0041635</t>
  </si>
  <si>
    <t>QMSDU1400130</t>
  </si>
  <si>
    <t>SR1.SEED.R0041636</t>
  </si>
  <si>
    <t>QMSDU1400131</t>
  </si>
  <si>
    <t>SR1.SEED.R0041637</t>
  </si>
  <si>
    <t>QMSDU1400132</t>
  </si>
  <si>
    <t>SR1.SEED.R0041706</t>
  </si>
  <si>
    <t>FGRCH009-2</t>
  </si>
  <si>
    <t>812388022815</t>
  </si>
  <si>
    <t>SR1.SEED.R0045888</t>
  </si>
  <si>
    <t>FGR122-R</t>
  </si>
  <si>
    <t>Palm Reader Remixes</t>
  </si>
  <si>
    <t>10/2/2015</t>
  </si>
  <si>
    <t>851004006556</t>
  </si>
  <si>
    <t>SR1.SEED.R0045899</t>
  </si>
  <si>
    <t>By Ur Side</t>
  </si>
  <si>
    <t>QMSDU1500178</t>
  </si>
  <si>
    <t>SR1.SEED.R0045900</t>
  </si>
  <si>
    <t>QMSDU1500179</t>
  </si>
  <si>
    <t>SR1.SEED.R0045901</t>
  </si>
  <si>
    <t>QMSDU1500177</t>
  </si>
  <si>
    <t>SR1.SEED.R0045902</t>
  </si>
  <si>
    <t>QMSDU1500180</t>
  </si>
  <si>
    <t>SR1.SEED.R0045903</t>
  </si>
  <si>
    <t>Shallow</t>
  </si>
  <si>
    <t>QMSDU1500181</t>
  </si>
  <si>
    <t>SR1.SEED.R0049836</t>
  </si>
  <si>
    <t>FGR161-R1</t>
  </si>
  <si>
    <t>Lose My Mind (Mija Remix)</t>
  </si>
  <si>
    <t>8/30/2016</t>
  </si>
  <si>
    <t>858157006761</t>
  </si>
  <si>
    <t>QMSDU1600209</t>
  </si>
  <si>
    <t>SR1.SEED.R0049838</t>
  </si>
  <si>
    <t>FGR028</t>
  </si>
  <si>
    <t>Kingdom feat. Shyvonne</t>
  </si>
  <si>
    <t>Mind Reader (feat. Shyvonne) [Original]</t>
  </si>
  <si>
    <t>2/2/2010</t>
  </si>
  <si>
    <t>858157006693</t>
  </si>
  <si>
    <t>USYBL1000083</t>
  </si>
  <si>
    <t>SR1.SEED.R0049839</t>
  </si>
  <si>
    <t>Mind Reader (Dub)</t>
  </si>
  <si>
    <t>USYBL1000084</t>
  </si>
  <si>
    <t>SR1.SEED.R0049793</t>
  </si>
  <si>
    <t>FGR165</t>
  </si>
  <si>
    <t>Tales Untold</t>
  </si>
  <si>
    <t>9/22/2016</t>
  </si>
  <si>
    <t>858157006556</t>
  </si>
  <si>
    <t>SR1.SEED.R0049805</t>
  </si>
  <si>
    <t>FGR162-R1</t>
  </si>
  <si>
    <t>9/23/2016</t>
  </si>
  <si>
    <t>858157006891</t>
  </si>
  <si>
    <t>QMSDU1600228</t>
  </si>
  <si>
    <t>SR1.SEED.R0049806</t>
  </si>
  <si>
    <t>FGR170</t>
  </si>
  <si>
    <t>Felon</t>
  </si>
  <si>
    <t>Bones (feat. Andre Espeut)</t>
  </si>
  <si>
    <t>9/29/2016</t>
  </si>
  <si>
    <t>858157006853</t>
  </si>
  <si>
    <t>QMSDU1600059</t>
  </si>
  <si>
    <t>SR1.SEED.R0049807</t>
  </si>
  <si>
    <t>Tusks (feat. Teni Solomon)</t>
  </si>
  <si>
    <t>QMSDU1600178</t>
  </si>
  <si>
    <t>SR1.SEED.R0049808</t>
  </si>
  <si>
    <t>Jerk (feat. Penny Foster)</t>
  </si>
  <si>
    <t>QMSDU1600179</t>
  </si>
  <si>
    <t>SR1.SEED.R0049809</t>
  </si>
  <si>
    <t>Tusks</t>
  </si>
  <si>
    <t>QMSDU1600180</t>
  </si>
  <si>
    <t>SR1.SEED.R0049810</t>
  </si>
  <si>
    <t>Gallivanture</t>
  </si>
  <si>
    <t>QMSDU1600125</t>
  </si>
  <si>
    <t>SR1.SEED.R0049811</t>
  </si>
  <si>
    <t>Work It Girl</t>
  </si>
  <si>
    <t>QMSDU1600126</t>
  </si>
  <si>
    <t>SR1.SEED.R0049812</t>
  </si>
  <si>
    <t>Acedia</t>
  </si>
  <si>
    <t>QMSDU1600127</t>
  </si>
  <si>
    <t>SR1.SEED.R0049813</t>
  </si>
  <si>
    <t>SR1.SEED.R0049840</t>
  </si>
  <si>
    <t>Mind Reader (feat. Shyvonne) [Todd Edwards Remix]</t>
  </si>
  <si>
    <t>USYBL1000085</t>
  </si>
  <si>
    <t>SR1.SEED.R0049841</t>
  </si>
  <si>
    <t>Mind Reader (Todd Edwards Dub)</t>
  </si>
  <si>
    <t>USYBL1000086</t>
  </si>
  <si>
    <t>SR1.SEED.R0049842</t>
  </si>
  <si>
    <t>Mind Reader (feat. Shyvonne) [Bok Bok Remix]</t>
  </si>
  <si>
    <t>USYBL1000087</t>
  </si>
  <si>
    <t>SR1.SEED.R0049843</t>
  </si>
  <si>
    <t>Mind Reader (feat. Shyvonne) [L-Vis 1990 Remix]</t>
  </si>
  <si>
    <t>USYBL1000088</t>
  </si>
  <si>
    <t>SR1.SEED.R0049844</t>
  </si>
  <si>
    <t>You</t>
  </si>
  <si>
    <t>USYBL1000089</t>
  </si>
  <si>
    <t>SR1.SEED.R0049848</t>
  </si>
  <si>
    <t>FGR164</t>
  </si>
  <si>
    <t>Brenmar</t>
  </si>
  <si>
    <t>Like A Boss (feat. 2$ Fabo)</t>
  </si>
  <si>
    <t>858157006662</t>
  </si>
  <si>
    <t>QMSDU1600175</t>
  </si>
  <si>
    <t>SR1.SEED.R0049849</t>
  </si>
  <si>
    <t>FGRCH038</t>
  </si>
  <si>
    <t>QUIX</t>
  </si>
  <si>
    <t>Laundry</t>
  </si>
  <si>
    <t>8/31/2016</t>
  </si>
  <si>
    <t>858157006716</t>
  </si>
  <si>
    <t>QMSDU1600201</t>
  </si>
  <si>
    <t>SR1.SEED.R0049850</t>
  </si>
  <si>
    <t>FGR166</t>
  </si>
  <si>
    <t>9/19/2016</t>
  </si>
  <si>
    <t>858157006679</t>
  </si>
  <si>
    <t>SR1.SEED.R0049851</t>
  </si>
  <si>
    <t>What U Say (feat. MISOGI)</t>
  </si>
  <si>
    <t>QMSDU1600173</t>
  </si>
  <si>
    <t>SR1.SEED.R0049852</t>
  </si>
  <si>
    <t>FGR163</t>
  </si>
  <si>
    <t>Nick Hook</t>
  </si>
  <si>
    <t>Can't Tell Me Nothing (feat. Novelist)</t>
  </si>
  <si>
    <t>9/1/2016</t>
  </si>
  <si>
    <t>858157006594</t>
  </si>
  <si>
    <t>QMSDU1600158</t>
  </si>
  <si>
    <t>SR1.SEED.R0049853</t>
  </si>
  <si>
    <t>FGRLP015</t>
  </si>
  <si>
    <t>Permanent Smile</t>
  </si>
  <si>
    <t>7/29/2016</t>
  </si>
  <si>
    <t>858157006310</t>
  </si>
  <si>
    <t>QMSDU1600097</t>
  </si>
  <si>
    <t>SR1.SEED.R0049855</t>
  </si>
  <si>
    <t>Glow in the Dark</t>
  </si>
  <si>
    <t>QMSDU1600099</t>
  </si>
  <si>
    <t>SR1.SEED.R0049861</t>
  </si>
  <si>
    <t>Return to Love</t>
  </si>
  <si>
    <t>QMSDU1600103</t>
  </si>
  <si>
    <t>SR1.SEED.R0000512</t>
  </si>
  <si>
    <t>FGR039</t>
  </si>
  <si>
    <t>Rogerseventytwo</t>
  </si>
  <si>
    <t>You Take Me Higher</t>
  </si>
  <si>
    <t>6/28/2011</t>
  </si>
  <si>
    <t>810523016545</t>
  </si>
  <si>
    <t>SR1.SEED.R0000012</t>
  </si>
  <si>
    <t>FGR069</t>
  </si>
  <si>
    <t>Sweet Valley</t>
  </si>
  <si>
    <t>Eternal Champ</t>
  </si>
  <si>
    <t>Album</t>
  </si>
  <si>
    <t>9/25/2012</t>
  </si>
  <si>
    <t>856730003497</t>
  </si>
  <si>
    <t>SR1.SEED.R0000017</t>
  </si>
  <si>
    <t>FGR073</t>
  </si>
  <si>
    <t>A-Trak &amp; Zinc</t>
  </si>
  <si>
    <t>Like The Dance Floor</t>
  </si>
  <si>
    <t>10/16/2012</t>
  </si>
  <si>
    <t>856730003527</t>
  </si>
  <si>
    <t>SR1.SEED.R0000030</t>
  </si>
  <si>
    <t>FGR070</t>
  </si>
  <si>
    <t>Cardo</t>
  </si>
  <si>
    <t>Everything I$ Gold</t>
  </si>
  <si>
    <t>856730003503</t>
  </si>
  <si>
    <t>SR1.SEED.R0000050</t>
  </si>
  <si>
    <t>FGR067</t>
  </si>
  <si>
    <t>Donnis</t>
  </si>
  <si>
    <t>Break Hundreds &amp; Hearts</t>
  </si>
  <si>
    <t>8/28/2012</t>
  </si>
  <si>
    <t>856730003466</t>
  </si>
  <si>
    <t>SR1.SEED.R0000051</t>
  </si>
  <si>
    <t>FGRCH002</t>
  </si>
  <si>
    <t>Various Artists</t>
  </si>
  <si>
    <t>Fool's Gold Clubhouse Vol. 2</t>
  </si>
  <si>
    <t>9/4/2012</t>
  </si>
  <si>
    <t>856730003435</t>
  </si>
  <si>
    <t>SR1.SEED.R0000077</t>
  </si>
  <si>
    <t>FGR064</t>
  </si>
  <si>
    <t>Stay Calm</t>
  </si>
  <si>
    <t>8/7/2012</t>
  </si>
  <si>
    <t>856730003411</t>
  </si>
  <si>
    <t>SR1.SEED.R0000141</t>
  </si>
  <si>
    <t>FGR060</t>
  </si>
  <si>
    <t>Onra</t>
  </si>
  <si>
    <t>Deep In The Night</t>
  </si>
  <si>
    <t>6/12/2012</t>
  </si>
  <si>
    <t>856730003275</t>
  </si>
  <si>
    <t>SR1.SEED.R0000143</t>
  </si>
  <si>
    <t>FGR059</t>
  </si>
  <si>
    <t>Danny Brown</t>
  </si>
  <si>
    <t>Grown Up</t>
  </si>
  <si>
    <t>6/5/2012</t>
  </si>
  <si>
    <t>856730003282</t>
  </si>
  <si>
    <t>SR1.SEED.R0000242</t>
  </si>
  <si>
    <t>FGRLPD005</t>
  </si>
  <si>
    <t>XXX (Deluxe Edition)</t>
  </si>
  <si>
    <t>3/13/2012</t>
  </si>
  <si>
    <t>856730003183</t>
  </si>
  <si>
    <t>SR1.SEED.R0000252</t>
  </si>
  <si>
    <t>FGR052</t>
  </si>
  <si>
    <t>NT89</t>
  </si>
  <si>
    <t>Voices</t>
  </si>
  <si>
    <t>2/21/2012</t>
  </si>
  <si>
    <t>856730003152</t>
  </si>
  <si>
    <t>SR1.SEED.R0000402</t>
  </si>
  <si>
    <t>FGR043</t>
  </si>
  <si>
    <t>Fifteenth</t>
  </si>
  <si>
    <t>15th</t>
  </si>
  <si>
    <t>10/11/2011</t>
  </si>
  <si>
    <t>856730003039</t>
  </si>
  <si>
    <t>SR1.SEED.R0000481</t>
  </si>
  <si>
    <t>FGR041</t>
  </si>
  <si>
    <t>Para One &amp; Tacteel</t>
  </si>
  <si>
    <t>Fair Enough</t>
  </si>
  <si>
    <t>7/26/2011</t>
  </si>
  <si>
    <t>816769010699</t>
  </si>
  <si>
    <t>SR1.SEED.R0001050</t>
  </si>
  <si>
    <t>FGR023</t>
  </si>
  <si>
    <t>Bag Raiders</t>
  </si>
  <si>
    <t>Big Fun EP</t>
  </si>
  <si>
    <t>11/10/2009</t>
  </si>
  <si>
    <t>810523014886</t>
  </si>
  <si>
    <t>SR1.SEED.R0001220</t>
  </si>
  <si>
    <t>FGR017</t>
  </si>
  <si>
    <t>Congorock</t>
  </si>
  <si>
    <t>Runark</t>
  </si>
  <si>
    <t>3/17/2009</t>
  </si>
  <si>
    <t>810523013438</t>
  </si>
  <si>
    <t>SR1.SEED.R0045978</t>
  </si>
  <si>
    <t>FGRLP012-R</t>
  </si>
  <si>
    <t>Bizness (feat. Iamsu! &amp; Jay Ant)</t>
  </si>
  <si>
    <t>10/9/2015</t>
  </si>
  <si>
    <t>851004006563</t>
  </si>
  <si>
    <t>QMSDU1500176</t>
  </si>
  <si>
    <t>SR1.SEED.R0045954</t>
  </si>
  <si>
    <t>FGR135</t>
  </si>
  <si>
    <t>Okarina Of Time</t>
  </si>
  <si>
    <t>10/23/2015</t>
  </si>
  <si>
    <t>851004006594</t>
  </si>
  <si>
    <t>QMSDU1500163</t>
  </si>
  <si>
    <t>SR1.SEED.R0045955</t>
  </si>
  <si>
    <t>Saccade One</t>
  </si>
  <si>
    <t>QMSDU1500164</t>
  </si>
  <si>
    <t>SR1.SEED.R0045956</t>
  </si>
  <si>
    <t>Gold (feat. Mick Jenkins)</t>
  </si>
  <si>
    <t>QMSDU1500165</t>
  </si>
  <si>
    <t>SR1.SEED.R0045923</t>
  </si>
  <si>
    <t>Kronostasis</t>
  </si>
  <si>
    <t>SR1.SEED.R0045957</t>
  </si>
  <si>
    <t>Time In Vain</t>
  </si>
  <si>
    <t>QMSDU1500166</t>
  </si>
  <si>
    <t>SR1.SEED.R0045958</t>
  </si>
  <si>
    <t>Saccade Two</t>
  </si>
  <si>
    <t>QMSDU1500167</t>
  </si>
  <si>
    <t>SR1.SEED.R0045973</t>
  </si>
  <si>
    <t>Full House (feat. Troy Ave &amp; Heems)</t>
  </si>
  <si>
    <t>QMSDU1500171</t>
  </si>
  <si>
    <t>SR1.SEED.R0045974</t>
  </si>
  <si>
    <t>Drop (feat. ShowYouSuck)</t>
  </si>
  <si>
    <t>QMSDU1500172</t>
  </si>
  <si>
    <t>SR1.SEED.R0045975</t>
  </si>
  <si>
    <t>Run (feat. MNDR)</t>
  </si>
  <si>
    <t>QMSDU1500173</t>
  </si>
  <si>
    <t>SR1.SEED.R0045976</t>
  </si>
  <si>
    <t>QMSDU1500174</t>
  </si>
  <si>
    <t>SR1.SEED.R0045977</t>
  </si>
  <si>
    <t>SR1.SEED.R0049866</t>
  </si>
  <si>
    <t>858157006778</t>
  </si>
  <si>
    <t>SR1.SEED.R0049867</t>
  </si>
  <si>
    <t>SR1.SEED.R0041753</t>
  </si>
  <si>
    <t>FGRCH027</t>
  </si>
  <si>
    <t>JSTJR</t>
  </si>
  <si>
    <t>Killa Bass</t>
  </si>
  <si>
    <t>812388023942</t>
  </si>
  <si>
    <t>QMSDU1400154</t>
  </si>
  <si>
    <t>SR1.SEED.R0041791</t>
  </si>
  <si>
    <t>FGRCH026</t>
  </si>
  <si>
    <t>Funkin Matt</t>
  </si>
  <si>
    <t>America</t>
  </si>
  <si>
    <t>812388023263</t>
  </si>
  <si>
    <t>QMSDU1400138</t>
  </si>
  <si>
    <t>SR1.SEED.R0049899</t>
  </si>
  <si>
    <t>FGR161-R</t>
  </si>
  <si>
    <t>10/13/2016</t>
  </si>
  <si>
    <t>852878007021</t>
  </si>
  <si>
    <t>SR1.SEED.R0049900</t>
  </si>
  <si>
    <t>SR1.SEED.R0049901</t>
  </si>
  <si>
    <t>QMSDU1600224</t>
  </si>
  <si>
    <t>SR1.SEED.R0049902</t>
  </si>
  <si>
    <t>QMSDU1600226</t>
  </si>
  <si>
    <t>SR1.SEED.R0049903</t>
  </si>
  <si>
    <t>QMSDU1600227</t>
  </si>
  <si>
    <t>SR1.SEED.R0049905</t>
  </si>
  <si>
    <t>FGRCH039-R</t>
  </si>
  <si>
    <t>Nathaniel Knows</t>
  </si>
  <si>
    <t>Soundsystem (feat. Shamon Cassette)</t>
  </si>
  <si>
    <t>10/14/2016</t>
  </si>
  <si>
    <t>852878007007</t>
  </si>
  <si>
    <t>QMSDU1600219</t>
  </si>
  <si>
    <t>SR1.SEED.R0049959</t>
  </si>
  <si>
    <t>FGR167</t>
  </si>
  <si>
    <t>Drunken Masters</t>
  </si>
  <si>
    <t>Louder (feat. Portugal. The Man)</t>
  </si>
  <si>
    <t>11/4/2016</t>
  </si>
  <si>
    <t>858157006952</t>
  </si>
  <si>
    <t>QMSDU1600234</t>
  </si>
  <si>
    <t>SR1.SEED.R0049960</t>
  </si>
  <si>
    <t>FGR171</t>
  </si>
  <si>
    <t>Tommy Trash</t>
  </si>
  <si>
    <t>IOUE</t>
  </si>
  <si>
    <t>9/30/2016</t>
  </si>
  <si>
    <t>858157006808</t>
  </si>
  <si>
    <t>SR1.SEED.R0049961</t>
  </si>
  <si>
    <t>QMSDU1600210</t>
  </si>
  <si>
    <t>SR1.SEED.R0049870</t>
  </si>
  <si>
    <t>SR1.SEED.R0049876</t>
  </si>
  <si>
    <t>FGR163-R1</t>
  </si>
  <si>
    <t>9/28/2016</t>
  </si>
  <si>
    <t>858157006884</t>
  </si>
  <si>
    <t>SR1.SEED.R0049906</t>
  </si>
  <si>
    <t>QMSDU1600239</t>
  </si>
  <si>
    <t>SR1.SEED.R0049907</t>
  </si>
  <si>
    <t>QMSDU1600240</t>
  </si>
  <si>
    <t>SR1.SEED.R0049908</t>
  </si>
  <si>
    <t>QMSDU1600241</t>
  </si>
  <si>
    <t>SR1.SEED.R0049909</t>
  </si>
  <si>
    <t>FGR172</t>
  </si>
  <si>
    <t>Sluggers</t>
  </si>
  <si>
    <t>So Much Love</t>
  </si>
  <si>
    <t>10/28/2016</t>
  </si>
  <si>
    <t>858157006877</t>
  </si>
  <si>
    <t>QMSDU1600129</t>
  </si>
  <si>
    <t>SR1.SEED.R0049910</t>
  </si>
  <si>
    <t>SDFMIA</t>
  </si>
  <si>
    <t>QMSDU1600130</t>
  </si>
  <si>
    <t>SR1.SEED.R0049911</t>
  </si>
  <si>
    <t>M1</t>
  </si>
  <si>
    <t>QMSDU1600131</t>
  </si>
  <si>
    <t>SR1.SEED.R0049912</t>
  </si>
  <si>
    <t>Doses</t>
  </si>
  <si>
    <t>QMSDU1600132</t>
  </si>
  <si>
    <t>SR1.SEED.R0049913</t>
  </si>
  <si>
    <t>Anthem</t>
  </si>
  <si>
    <t>QMSDU1600133</t>
  </si>
  <si>
    <t>SR1.SEED.R0049914</t>
  </si>
  <si>
    <t>FGR162-R</t>
  </si>
  <si>
    <t>10/4/2016</t>
  </si>
  <si>
    <t>858157006914</t>
  </si>
  <si>
    <t>SR1.SEED.R0049915</t>
  </si>
  <si>
    <t>SR1.SEED.R0049916</t>
  </si>
  <si>
    <t>QMSDU1600229</t>
  </si>
  <si>
    <t>SR1.SEED.R0049921</t>
  </si>
  <si>
    <t>SR1.SEED.R0049922</t>
  </si>
  <si>
    <t>QMSDU1600230</t>
  </si>
  <si>
    <t>SR1.SEED.R0049923</t>
  </si>
  <si>
    <t>FGR169</t>
  </si>
  <si>
    <t>Black Dave</t>
  </si>
  <si>
    <t>Hangover</t>
  </si>
  <si>
    <t>858157006969</t>
  </si>
  <si>
    <t>QMSDU1600093</t>
  </si>
  <si>
    <t>SR1.SEED.R0049924</t>
  </si>
  <si>
    <t>Own Drank</t>
  </si>
  <si>
    <t>QMSDU1600095</t>
  </si>
  <si>
    <t>SR1.SEED.R0049925</t>
  </si>
  <si>
    <t>Camo Jeans</t>
  </si>
  <si>
    <t>QMSDU1600094</t>
  </si>
  <si>
    <t>SR1.SEED.R0049930</t>
  </si>
  <si>
    <t>FGR168-S</t>
  </si>
  <si>
    <t>Callie Reiff</t>
  </si>
  <si>
    <t>Shadow Dancing</t>
  </si>
  <si>
    <t>9/26/2016</t>
  </si>
  <si>
    <t>858157006785</t>
  </si>
  <si>
    <t>QMSDU1600217</t>
  </si>
  <si>
    <t>SR1.SEED.R0049958</t>
  </si>
  <si>
    <t>SR1.SEED.R0042624</t>
  </si>
  <si>
    <t>FGR112S</t>
  </si>
  <si>
    <t>Push (feat. Andrew Wyatt)</t>
  </si>
  <si>
    <t>10/29/2014</t>
  </si>
  <si>
    <t>812388023928</t>
  </si>
  <si>
    <t>QMSDU1400140</t>
  </si>
  <si>
    <t>SR1.SEED.R0042139</t>
  </si>
  <si>
    <t>FGR111</t>
  </si>
  <si>
    <t>Hello</t>
  </si>
  <si>
    <t>812388024000</t>
  </si>
  <si>
    <t>QMSDU1400134</t>
  </si>
  <si>
    <t>SR1.SEED.R0042140</t>
  </si>
  <si>
    <t>Tell Me</t>
  </si>
  <si>
    <t>QMSDU1400135</t>
  </si>
  <si>
    <t>SR1.SEED.R0042141</t>
  </si>
  <si>
    <t>Chocolate</t>
  </si>
  <si>
    <t>QMSDU1400136</t>
  </si>
  <si>
    <t>SR1.SEED.R0042142</t>
  </si>
  <si>
    <t>Anxiety</t>
  </si>
  <si>
    <t>QMSDU1400137</t>
  </si>
  <si>
    <t>SR1.SEED.R0041873</t>
  </si>
  <si>
    <t>No Reason</t>
  </si>
  <si>
    <t>SR1.SEED.R0041993</t>
  </si>
  <si>
    <t>FGRCH028</t>
  </si>
  <si>
    <t>Los Ghosts</t>
  </si>
  <si>
    <t>Musique</t>
  </si>
  <si>
    <t>812388024314</t>
  </si>
  <si>
    <t>QMSDU1400157</t>
  </si>
  <si>
    <t>SR1.SEED.R0042121</t>
  </si>
  <si>
    <t>FGR112</t>
  </si>
  <si>
    <t>812388023911</t>
  </si>
  <si>
    <t>SR1.SEED.R0042122</t>
  </si>
  <si>
    <t>QMSDU1400148</t>
  </si>
  <si>
    <t>SR1.SEED.R0042123</t>
  </si>
  <si>
    <t>QMSDU1400150</t>
  </si>
  <si>
    <t>SR1.SEED.R0042124</t>
  </si>
  <si>
    <t>QMSDU1400144</t>
  </si>
  <si>
    <t>SR1.SEED.R0042125</t>
  </si>
  <si>
    <t>QMSDU1400151</t>
  </si>
  <si>
    <t>SR1.SEED.R0042126</t>
  </si>
  <si>
    <t>QMSDU1400145</t>
  </si>
  <si>
    <t>SR1.SEED.R0042143</t>
  </si>
  <si>
    <t>Be With You</t>
  </si>
  <si>
    <t>QMSDU1400113</t>
  </si>
  <si>
    <t>SR1.SEED.R0050159</t>
  </si>
  <si>
    <t>Blonde_x000B_</t>
  </si>
  <si>
    <t>8/9/2016</t>
  </si>
  <si>
    <t>858157006426</t>
  </si>
  <si>
    <t>QMSDU1600121</t>
  </si>
  <si>
    <t>SR1.SEED.R0050180</t>
  </si>
  <si>
    <t>FGRLP018</t>
  </si>
  <si>
    <t>In The Loop: A Decade Of Remixes</t>
  </si>
  <si>
    <t>11/11/2016</t>
  </si>
  <si>
    <t>858157006983</t>
  </si>
  <si>
    <t>SR1.SEED.R0050191</t>
  </si>
  <si>
    <t>FGR171-R</t>
  </si>
  <si>
    <t>852878007076</t>
  </si>
  <si>
    <t>SR1.SEED.R0050192</t>
  </si>
  <si>
    <t>QMSDU1600269</t>
  </si>
  <si>
    <t>SR1.SEED.R0050204</t>
  </si>
  <si>
    <t>FGRLP017</t>
  </si>
  <si>
    <t>Dive For You (feat. Junglepussy &amp; Prefuse 73)</t>
  </si>
  <si>
    <t>11/1/2016</t>
  </si>
  <si>
    <t>852878007014</t>
  </si>
  <si>
    <t>QMSDU1600248</t>
  </si>
  <si>
    <t>SR1.SEED.R0050205</t>
  </si>
  <si>
    <t>SR1.SEED.R0050226</t>
  </si>
  <si>
    <t>FGRCH039</t>
  </si>
  <si>
    <t>9/14/2016</t>
  </si>
  <si>
    <t>858157006815</t>
  </si>
  <si>
    <t>SR1.SEED.R0050267</t>
  </si>
  <si>
    <t>Boys Noize</t>
  </si>
  <si>
    <t>Oh!</t>
  </si>
  <si>
    <t>DEDU20700098</t>
  </si>
  <si>
    <t>SR1.SEED.R0050268</t>
  </si>
  <si>
    <t>Sébastien Tellier</t>
  </si>
  <si>
    <t>Kilometer</t>
  </si>
  <si>
    <t>FRS710800170</t>
  </si>
  <si>
    <t>SR1.SEED.R0050269</t>
  </si>
  <si>
    <t>Yeah Yeah Yeahs</t>
  </si>
  <si>
    <t>Heads Will Roll</t>
  </si>
  <si>
    <t>AUNV00902243</t>
  </si>
  <si>
    <t>SR1.SEED.R0050270</t>
  </si>
  <si>
    <t>The Rapture</t>
  </si>
  <si>
    <t>How Deep Is Your Love?</t>
  </si>
  <si>
    <t>US4GE1100200</t>
  </si>
  <si>
    <t>SR1.SEED.R0050271</t>
  </si>
  <si>
    <t>Martin Solveig</t>
  </si>
  <si>
    <t>The Night Out</t>
  </si>
  <si>
    <t>FR2PA1200030</t>
  </si>
  <si>
    <t>SR1.SEED.R0050272</t>
  </si>
  <si>
    <t>Surkin</t>
  </si>
  <si>
    <t>Never Let Go</t>
  </si>
  <si>
    <t>FR6Z31100033</t>
  </si>
  <si>
    <t>SR1.SEED.R0050273</t>
  </si>
  <si>
    <t>Phoenix</t>
  </si>
  <si>
    <t>Trying To Be Cool</t>
  </si>
  <si>
    <t>USYAH1300150</t>
  </si>
  <si>
    <t>SR1.SEED.R0050162</t>
  </si>
  <si>
    <t>Relationships</t>
  </si>
  <si>
    <t>SR1.SEED.R0050183</t>
  </si>
  <si>
    <t>FGRLP018-STREAM</t>
  </si>
  <si>
    <t>Architecture In Helsinki</t>
  </si>
  <si>
    <t>Heart It Races</t>
  </si>
  <si>
    <t>858157006976</t>
  </si>
  <si>
    <t>QMFME1528615</t>
  </si>
  <si>
    <t>SR1.SEED.R0050184</t>
  </si>
  <si>
    <t>Scanners</t>
  </si>
  <si>
    <t>Bombs</t>
  </si>
  <si>
    <t>USDM30500156</t>
  </si>
  <si>
    <t>SR1.SEED.R0050185</t>
  </si>
  <si>
    <t>SR1.SEED.R0050186</t>
  </si>
  <si>
    <t>SR1.SEED.R0050187</t>
  </si>
  <si>
    <t>SR1.SEED.R0050188</t>
  </si>
  <si>
    <t>SR1.SEED.R0050189</t>
  </si>
  <si>
    <t>SR1.SEED.R0050190</t>
  </si>
  <si>
    <t>Bingo Players</t>
  </si>
  <si>
    <t>Cry (Just A Little)</t>
  </si>
  <si>
    <t>QMSDU1600236</t>
  </si>
  <si>
    <t>SR1.SEED.R0050193</t>
  </si>
  <si>
    <t>QMSDU1600270</t>
  </si>
  <si>
    <t>SR1.SEED.R0050194</t>
  </si>
  <si>
    <t>QMSDU1600271</t>
  </si>
  <si>
    <t>SR1.SEED.R0050195</t>
  </si>
  <si>
    <t>QMSDU1600281</t>
  </si>
  <si>
    <t>SR1.SEED.R0050196</t>
  </si>
  <si>
    <t>QMSDU1600282</t>
  </si>
  <si>
    <t>SR1.SEED.R0050197</t>
  </si>
  <si>
    <t>QMSDU1600283</t>
  </si>
  <si>
    <t>SR1.SEED.R0050198</t>
  </si>
  <si>
    <t>+3 (feat. DJ Rashad, DJ Paypal &amp; Nasty Nigel)</t>
  </si>
  <si>
    <t>QMSDU1600242</t>
  </si>
  <si>
    <t>SR1.SEED.R0050199</t>
  </si>
  <si>
    <t>Pro-Choice (feat. Black Kray, Father, Michael Christmas &amp; KCSB)</t>
  </si>
  <si>
    <t>QMSDU1600243</t>
  </si>
  <si>
    <t>SR1.SEED.R0050200</t>
  </si>
  <si>
    <t>Gucci's (feat. 24hrs)</t>
  </si>
  <si>
    <t>QMSDU1600244</t>
  </si>
  <si>
    <t>SR1.SEED.R0050201</t>
  </si>
  <si>
    <t>Evolisontherise (feat. Hudson Mohawke)</t>
  </si>
  <si>
    <t>QMSDU1600245</t>
  </si>
  <si>
    <t>SR1.SEED.R0050202</t>
  </si>
  <si>
    <t>Another Way (feat. Spank Rock)</t>
  </si>
  <si>
    <t>QMSDU1600246</t>
  </si>
  <si>
    <t>SR1.SEED.R0050203</t>
  </si>
  <si>
    <t>Forever</t>
  </si>
  <si>
    <t>QMSDU1600247</t>
  </si>
  <si>
    <t>SR1.SEED.R0050206</t>
  </si>
  <si>
    <t>All Alone (feat. iLoveMakonnen)</t>
  </si>
  <si>
    <t>QMSDU1600249</t>
  </si>
  <si>
    <t>SR1.SEED.R0050207</t>
  </si>
  <si>
    <t>Bhu Hum (feat. Damian Hagglund)</t>
  </si>
  <si>
    <t>QMSDU1600250</t>
  </si>
  <si>
    <t>SR1.SEED.R0050208</t>
  </si>
  <si>
    <t>Live While I'm Livin' (feat. Meyhem Lauren &amp; Superhero Killer)</t>
  </si>
  <si>
    <t>QMSDU1600251</t>
  </si>
  <si>
    <t>SR1.SEED.R0050209</t>
  </si>
  <si>
    <t>Silk Pants</t>
  </si>
  <si>
    <t>QMSDU1600252</t>
  </si>
  <si>
    <t>SR1.SEED.R0050210</t>
  </si>
  <si>
    <t>Head (feat. 21 Savage &amp; Bulletproof Dolphin)</t>
  </si>
  <si>
    <t>QMSDU1600200</t>
  </si>
  <si>
    <t>SR1.SEED.R0050211</t>
  </si>
  <si>
    <t>Need 2 B (feat. Rahel)</t>
  </si>
  <si>
    <t>QMSDU1600253</t>
  </si>
  <si>
    <t>SR1.SEED.R0050212</t>
  </si>
  <si>
    <t>Lovesong (feat. Nasty Nigel)</t>
  </si>
  <si>
    <t>QMSDU1600254</t>
  </si>
  <si>
    <t>SR1.SEED.R0050213</t>
  </si>
  <si>
    <t>The Infinite Loop (feat. DJ Rashad, Chino Moreno &amp; Nasty Nigel)</t>
  </si>
  <si>
    <t>QMSDU1600255</t>
  </si>
  <si>
    <t>SR1.SEED.R0050218</t>
  </si>
  <si>
    <t>FGR172-S</t>
  </si>
  <si>
    <t>10/10/2016</t>
  </si>
  <si>
    <t>858157006860</t>
  </si>
  <si>
    <t>SR1.SEED.R0050219</t>
  </si>
  <si>
    <t>FGR168-S2</t>
  </si>
  <si>
    <t>KANDY</t>
  </si>
  <si>
    <t>Jawbreaker</t>
  </si>
  <si>
    <t>858157006792</t>
  </si>
  <si>
    <t>QMSDU1600218</t>
  </si>
  <si>
    <t>SR1.SEED.R0050264</t>
  </si>
  <si>
    <t>SR1.SEED.R0050265</t>
  </si>
  <si>
    <t>SR1.SEED.R0050266</t>
  </si>
  <si>
    <t>Digitalism</t>
  </si>
  <si>
    <t>Idealistic</t>
  </si>
  <si>
    <t>FRU700700082</t>
  </si>
  <si>
    <t>SR1.SEED.R0050274</t>
  </si>
  <si>
    <t>Disclosure</t>
  </si>
  <si>
    <t>Magnets (feat. Lorde)</t>
  </si>
  <si>
    <t>GBUM71507139</t>
  </si>
  <si>
    <t>SR1.SEED.R0050275</t>
  </si>
  <si>
    <t>SR1.SEED.R0050276</t>
  </si>
  <si>
    <t>Bob Moses</t>
  </si>
  <si>
    <t>Tearing Me Up</t>
  </si>
  <si>
    <t>GBCEL1600271</t>
  </si>
  <si>
    <t>SR1.SEED.R0050290</t>
  </si>
  <si>
    <t>858157006945</t>
  </si>
  <si>
    <t>SR1.SEED.R0037469</t>
  </si>
  <si>
    <t>FGR093</t>
  </si>
  <si>
    <t>Mechanical Remixes - EP</t>
  </si>
  <si>
    <t>816769018251</t>
  </si>
  <si>
    <t>SR1.SEED.R0037723</t>
  </si>
  <si>
    <t>Night Is On My Mind (Dillon Francis Remix)</t>
  </si>
  <si>
    <t>QMSDU1300320</t>
  </si>
  <si>
    <t>SR1.SEED.R0037724</t>
  </si>
  <si>
    <t>Control (Nom De Strip Remix)</t>
  </si>
  <si>
    <t>QMSDU1300321</t>
  </si>
  <si>
    <t>SR1.SEED.R0037725</t>
  </si>
  <si>
    <t>MYB (Tchami Remix)</t>
  </si>
  <si>
    <t>QMSDU1300322</t>
  </si>
  <si>
    <t>SR1.SEED.R0037726</t>
  </si>
  <si>
    <t>Mechanical (Values Remix)</t>
  </si>
  <si>
    <t>QMSDU1300323</t>
  </si>
  <si>
    <t>SR1.SEED.R0037728</t>
  </si>
  <si>
    <t>FGR075RR</t>
  </si>
  <si>
    <t>Carnage feat. Kat!e Got Bandz</t>
  </si>
  <si>
    <t>Kat!e</t>
  </si>
  <si>
    <t>816769018282</t>
  </si>
  <si>
    <t>QMSDU1200174</t>
  </si>
  <si>
    <t>SR1.SEED.R0046411</t>
  </si>
  <si>
    <t>FGR114-R</t>
  </si>
  <si>
    <t>Award (feat. Dougie F)</t>
  </si>
  <si>
    <t>11/13/2015</t>
  </si>
  <si>
    <t>851004006693</t>
  </si>
  <si>
    <t>QMSDU1500230</t>
  </si>
  <si>
    <t>SR1.SEED.R0046412</t>
  </si>
  <si>
    <t>Plenty To Spare (feat. Ro James)</t>
  </si>
  <si>
    <t>QMSDU1500229</t>
  </si>
  <si>
    <t>SR1.SEED.R0046413</t>
  </si>
  <si>
    <t>Don't Want It (feat. Sayyi)</t>
  </si>
  <si>
    <t>QMSDU1500228</t>
  </si>
  <si>
    <t>SR1.SEED.R0046414</t>
  </si>
  <si>
    <t>Hula Hoop (feat. UNiiQU3)</t>
  </si>
  <si>
    <t>QMSDU1500232</t>
  </si>
  <si>
    <t>SR1.SEED.R0046376</t>
  </si>
  <si>
    <t>Award Remixes</t>
  </si>
  <si>
    <t>SR1.SEED.R0046410</t>
  </si>
  <si>
    <t>FGR140</t>
  </si>
  <si>
    <t>Kittens</t>
  </si>
  <si>
    <t>Cute</t>
  </si>
  <si>
    <t>851004006709</t>
  </si>
  <si>
    <t>QMSDU1500191</t>
  </si>
  <si>
    <t>SR1.SEED.R0046415</t>
  </si>
  <si>
    <t>QMSDU1500231</t>
  </si>
  <si>
    <t>SR1.SEED.R0046425</t>
  </si>
  <si>
    <t>FGR137</t>
  </si>
  <si>
    <t>851004006631</t>
  </si>
  <si>
    <t>SR1.SEED.R0046182</t>
  </si>
  <si>
    <t>FGR123-R</t>
  </si>
  <si>
    <t>Nina Las Vegas</t>
  </si>
  <si>
    <t>Cool Sports</t>
  </si>
  <si>
    <t>10/29/2015</t>
  </si>
  <si>
    <t>851004006600</t>
  </si>
  <si>
    <t>SR1.SEED.R0046215</t>
  </si>
  <si>
    <t>FGR136</t>
  </si>
  <si>
    <t>Luv U Giv</t>
  </si>
  <si>
    <t>11/20/2015</t>
  </si>
  <si>
    <t>851004006587</t>
  </si>
  <si>
    <t>QMSDU1500184</t>
  </si>
  <si>
    <t>SR1.SEED.R0046216</t>
  </si>
  <si>
    <t>Body Movin</t>
  </si>
  <si>
    <t>QMSDU1500185</t>
  </si>
  <si>
    <t>SR1.SEED.R0046171</t>
  </si>
  <si>
    <t>FGRLP013</t>
  </si>
  <si>
    <t>GrandeMarshall</t>
  </si>
  <si>
    <t>My Brother's Keeper</t>
  </si>
  <si>
    <t>851004006402</t>
  </si>
  <si>
    <t>SR1.SEED.R0046173</t>
  </si>
  <si>
    <t>SR1.SEED.R0046196</t>
  </si>
  <si>
    <t>Same Ol G (Intro)</t>
  </si>
  <si>
    <t>QMSDU1500109</t>
  </si>
  <si>
    <t>SR1.SEED.R0046197</t>
  </si>
  <si>
    <t>The Formula</t>
  </si>
  <si>
    <t>QMSDU1500110</t>
  </si>
  <si>
    <t>SR1.SEED.R0046198</t>
  </si>
  <si>
    <t>Real Spill</t>
  </si>
  <si>
    <t>QMSDU1500111</t>
  </si>
  <si>
    <t>SR1.SEED.R0046199</t>
  </si>
  <si>
    <t>Right</t>
  </si>
  <si>
    <t>QMSDU1500112</t>
  </si>
  <si>
    <t>SR1.SEED.R0046200</t>
  </si>
  <si>
    <t>Lights Camera Action</t>
  </si>
  <si>
    <t>QMSDU1500113</t>
  </si>
  <si>
    <t>SR1.SEED.R0046201</t>
  </si>
  <si>
    <t>Time</t>
  </si>
  <si>
    <t>QMSDU1500114</t>
  </si>
  <si>
    <t>SR1.SEED.R0046202</t>
  </si>
  <si>
    <t>ITSPULLUP</t>
  </si>
  <si>
    <t>QMSDU1500115</t>
  </si>
  <si>
    <t>SR1.SEED.R0046203</t>
  </si>
  <si>
    <t>PULLUP'S THEME</t>
  </si>
  <si>
    <t>QMSDU1500116</t>
  </si>
  <si>
    <t>SR1.SEED.R0046204</t>
  </si>
  <si>
    <t>Live For (feat. GLC)</t>
  </si>
  <si>
    <t>QMSDU1500117</t>
  </si>
  <si>
    <t>SR1.SEED.R0046205</t>
  </si>
  <si>
    <t>Never Change</t>
  </si>
  <si>
    <t>QMSDU1500118</t>
  </si>
  <si>
    <t>SR1.SEED.R0046206</t>
  </si>
  <si>
    <t>Parachute (feat. Rome Fortune)</t>
  </si>
  <si>
    <t>QMSDU1500125</t>
  </si>
  <si>
    <t>SR1.SEED.R0046207</t>
  </si>
  <si>
    <t>Big Homie (feat. Wara from the NBHD)</t>
  </si>
  <si>
    <t>QMSDU1500119</t>
  </si>
  <si>
    <t>SR1.SEED.R0046208</t>
  </si>
  <si>
    <t>Make It Count (feat. Pauly Sue)</t>
  </si>
  <si>
    <t>QMSDU1500120</t>
  </si>
  <si>
    <t>SR1.SEED.R0046209</t>
  </si>
  <si>
    <t>CINCO (Bonus Track)</t>
  </si>
  <si>
    <t>QMSDU1500121</t>
  </si>
  <si>
    <t>SR1.SEED.R0046217</t>
  </si>
  <si>
    <t>Me &amp; U (feat. Anna Lunoe)</t>
  </si>
  <si>
    <t>QMSDU1500186</t>
  </si>
  <si>
    <t>SR1.SEED.R0046220</t>
  </si>
  <si>
    <t>FGR091-C</t>
  </si>
  <si>
    <t>Bizness (feat. IAMSU! &amp; Jay Ant)</t>
  </si>
  <si>
    <t>9/1/2015</t>
  </si>
  <si>
    <t>851004006549</t>
  </si>
  <si>
    <t>QMSDU1500170</t>
  </si>
  <si>
    <t>SR1.SEED.R0046230</t>
  </si>
  <si>
    <t>QMSDU1500044</t>
  </si>
  <si>
    <t>SR1.SEED.R0046231</t>
  </si>
  <si>
    <t>Birthday</t>
  </si>
  <si>
    <t>QMSDU1500045</t>
  </si>
  <si>
    <t>SR1.SEED.R0046232</t>
  </si>
  <si>
    <t>Pool Girls</t>
  </si>
  <si>
    <t>QMSDU1500046</t>
  </si>
  <si>
    <t>SR1.SEED.R0046233</t>
  </si>
  <si>
    <t>QMSDU1500144</t>
  </si>
  <si>
    <t>SR1.SEED.R0046234</t>
  </si>
  <si>
    <t>SR1.SEED.R0050353</t>
  </si>
  <si>
    <t>FGRCH040</t>
  </si>
  <si>
    <t>Infuze</t>
  </si>
  <si>
    <t>Alive (feat. Brave)</t>
  </si>
  <si>
    <t>10/12/2016</t>
  </si>
  <si>
    <t>858157006921</t>
  </si>
  <si>
    <t>QMSDU1600231</t>
  </si>
  <si>
    <t>SR1.SEED.R0050378</t>
  </si>
  <si>
    <t>858157006822</t>
  </si>
  <si>
    <t>SR1.SEED.R0046243</t>
  </si>
  <si>
    <t>FGR146</t>
  </si>
  <si>
    <t>Island Love</t>
  </si>
  <si>
    <t>1/29/2016</t>
  </si>
  <si>
    <t>851004006808</t>
  </si>
  <si>
    <t>QMSDU1500189</t>
  </si>
  <si>
    <t>SR1.SEED.R0046244</t>
  </si>
  <si>
    <t>FGR139</t>
  </si>
  <si>
    <t>Treasure Fingers</t>
  </si>
  <si>
    <t>MYNE</t>
  </si>
  <si>
    <t>851004006686</t>
  </si>
  <si>
    <t>QMSDU1500188</t>
  </si>
  <si>
    <t>SR1.SEED.R0050790</t>
  </si>
  <si>
    <t>Run The Jewels</t>
  </si>
  <si>
    <t>Get It</t>
  </si>
  <si>
    <t>QM8RL1400150</t>
  </si>
  <si>
    <t>SR1.SEED.R0050792</t>
  </si>
  <si>
    <t>A Christmas Fucking Miracle_x000B_</t>
  </si>
  <si>
    <t>QM8RL1400152</t>
  </si>
  <si>
    <t>SR1.SEED.R0050883</t>
  </si>
  <si>
    <t>FGR177-S</t>
  </si>
  <si>
    <t>Austin Millz</t>
  </si>
  <si>
    <t>Cyclone (feat. Tunji Ige)</t>
  </si>
  <si>
    <t>12/1/2016</t>
  </si>
  <si>
    <t>852878007120</t>
  </si>
  <si>
    <t>QMSDU1600286</t>
  </si>
  <si>
    <t>SR1.SEED.R0050783</t>
  </si>
  <si>
    <t>QM8RL1400004</t>
  </si>
  <si>
    <t>SR1.SEED.R0050784</t>
  </si>
  <si>
    <t>Job Well Done feat. Until The Ribbon Breaks</t>
  </si>
  <si>
    <t>QM8RL1400009</t>
  </si>
  <si>
    <t>SR1.SEED.R0050785</t>
  </si>
  <si>
    <t>Banana Clipper feat. Big Boi_x000B_</t>
  </si>
  <si>
    <t>QM8RL1400144</t>
  </si>
  <si>
    <t>SR1.SEED.R0050786</t>
  </si>
  <si>
    <t>36  Chain_x000B_</t>
  </si>
  <si>
    <t>QM8RL1400145</t>
  </si>
  <si>
    <t>SR1.SEED.R0050787</t>
  </si>
  <si>
    <t>DDFH</t>
  </si>
  <si>
    <t>QM8RL1400146</t>
  </si>
  <si>
    <t>SR1.SEED.R0050788</t>
  </si>
  <si>
    <t>Sea Legs</t>
  </si>
  <si>
    <t>QM8RL1400147</t>
  </si>
  <si>
    <t>SR1.SEED.R0050789</t>
  </si>
  <si>
    <t>No Come Down_x000B_</t>
  </si>
  <si>
    <t>QM8RL1400149</t>
  </si>
  <si>
    <t>SR1.SEED.R0050791</t>
  </si>
  <si>
    <t>Twin Hype Back feat. Prince Paul as Chest Rockwell_x000B_</t>
  </si>
  <si>
    <t>QM8RL1400151</t>
  </si>
  <si>
    <t>SR1.SEED.R0050838</t>
  </si>
  <si>
    <t>FGR173</t>
  </si>
  <si>
    <t>Group Chat</t>
  </si>
  <si>
    <t>11/18/2016</t>
  </si>
  <si>
    <t>852878007106</t>
  </si>
  <si>
    <t>SR1.SEED.R0050852</t>
  </si>
  <si>
    <t>FGR175</t>
  </si>
  <si>
    <t>Leaf</t>
  </si>
  <si>
    <t>Plate</t>
  </si>
  <si>
    <t>11/21/2016</t>
  </si>
  <si>
    <t>852878007182</t>
  </si>
  <si>
    <t>QMSDU1600313</t>
  </si>
  <si>
    <t>SR1.SEED.R0050853</t>
  </si>
  <si>
    <t>FGR176</t>
  </si>
  <si>
    <t>Promnite</t>
  </si>
  <si>
    <t>Gunsmoke (feat. Denzel Curry, Nell, J.K. The Reaper &amp; Twelve'len)</t>
  </si>
  <si>
    <t>11/30/2016</t>
  </si>
  <si>
    <t>852878007168</t>
  </si>
  <si>
    <t>QMSDU1600310</t>
  </si>
  <si>
    <t>SR1.SEED.R0050866</t>
  </si>
  <si>
    <t>FGRCH041</t>
  </si>
  <si>
    <t>Sage Armstrong</t>
  </si>
  <si>
    <t>Stracciatella</t>
  </si>
  <si>
    <t>858157006938</t>
  </si>
  <si>
    <t>QMSDU1600232</t>
  </si>
  <si>
    <t>SR1.SEED.R0050867</t>
  </si>
  <si>
    <t>Wholefoods Shawty</t>
  </si>
  <si>
    <t>QMSDU1600259</t>
  </si>
  <si>
    <t>SR1.SEED.R0050868</t>
  </si>
  <si>
    <t>Bubonic</t>
  </si>
  <si>
    <t>QMSDU1600260</t>
  </si>
  <si>
    <t>SR1.SEED.R0050869</t>
  </si>
  <si>
    <t>OMG (feat. Moosh &amp; Twist)</t>
  </si>
  <si>
    <t>QMSDU1600276</t>
  </si>
  <si>
    <t>SR1.SEED.R0050870</t>
  </si>
  <si>
    <t>Lover (feat. Jesse Boykins III)</t>
  </si>
  <si>
    <t>QMSDU1600277</t>
  </si>
  <si>
    <t>SR1.SEED.R0050871</t>
  </si>
  <si>
    <t>Come Get It</t>
  </si>
  <si>
    <t>QMSDU1600278</t>
  </si>
  <si>
    <t>SR1.SEED.R0050872</t>
  </si>
  <si>
    <t>Nasty</t>
  </si>
  <si>
    <t>QMSDU1600279</t>
  </si>
  <si>
    <t>SR1.SEED.R0050873</t>
  </si>
  <si>
    <t>K.D.A. (feat. Tommy Lee Sparta)</t>
  </si>
  <si>
    <t>QMSDU1600280</t>
  </si>
  <si>
    <t>SR1.SEED.R0050890</t>
  </si>
  <si>
    <t>FGR174</t>
  </si>
  <si>
    <t>K$ace</t>
  </si>
  <si>
    <t>Treadmill</t>
  </si>
  <si>
    <t>11/17/2016</t>
  </si>
  <si>
    <t>852878007069</t>
  </si>
  <si>
    <t>QMSDU1600264</t>
  </si>
  <si>
    <t>SR1.SEED.R0050905</t>
  </si>
  <si>
    <t>FGR168</t>
  </si>
  <si>
    <t>11/10/2016</t>
  </si>
  <si>
    <t>852878007205</t>
  </si>
  <si>
    <t>SR1.SEED.R0050906</t>
  </si>
  <si>
    <t>SR1.SEED.R0050907</t>
  </si>
  <si>
    <t>QMSDU1600284</t>
  </si>
  <si>
    <t>SR1.SEED.R0050908</t>
  </si>
  <si>
    <t>QMSDU1600285</t>
  </si>
  <si>
    <t>SR1.SEED.R0050909</t>
  </si>
  <si>
    <t>QMSDU1600288</t>
  </si>
  <si>
    <t>SR1.SEED.R0046466</t>
  </si>
  <si>
    <t>11/05/2015</t>
  </si>
  <si>
    <t>851004006648</t>
  </si>
  <si>
    <t>SR1.SEED.R0050935</t>
  </si>
  <si>
    <t>FGRCH043</t>
  </si>
  <si>
    <t>TAISUN</t>
  </si>
  <si>
    <t>Dizzy Kanye</t>
  </si>
  <si>
    <t>12/7/2016</t>
  </si>
  <si>
    <t>852878007250</t>
  </si>
  <si>
    <t>QMSDU1600233</t>
  </si>
  <si>
    <t>SR1.SEED.R0050961</t>
  </si>
  <si>
    <t>FGRLP015-R</t>
  </si>
  <si>
    <t xml:space="preserve">Holding On </t>
  </si>
  <si>
    <t>12/9/2016</t>
  </si>
  <si>
    <t>852878007212</t>
  </si>
  <si>
    <t>QMSDU1600307</t>
  </si>
  <si>
    <t>SR1.SEED.R0050962</t>
  </si>
  <si>
    <t xml:space="preserve">Island Love </t>
  </si>
  <si>
    <t>QMSDU1600308</t>
  </si>
  <si>
    <t>SR1.SEED.R0050963</t>
  </si>
  <si>
    <t>Tonight High</t>
  </si>
  <si>
    <t>QMSDU1600309</t>
  </si>
  <si>
    <t>SR1.SEED.R0042652</t>
  </si>
  <si>
    <t>FGRCH009-B</t>
  </si>
  <si>
    <t>12/16/2014</t>
  </si>
  <si>
    <t>812388024925</t>
  </si>
  <si>
    <t>SR1.SEED.R0001687</t>
  </si>
  <si>
    <t>FGR075</t>
  </si>
  <si>
    <t>Carnage</t>
  </si>
  <si>
    <t>Bang!</t>
  </si>
  <si>
    <t>11/13/2012</t>
  </si>
  <si>
    <t>856730003541</t>
  </si>
  <si>
    <t>SR1.SEED.R0007165</t>
  </si>
  <si>
    <t>FGR047</t>
  </si>
  <si>
    <t>Flosstradamus</t>
  </si>
  <si>
    <t>Intro</t>
  </si>
  <si>
    <t>11/29/2011</t>
  </si>
  <si>
    <t>816769012129</t>
  </si>
  <si>
    <t>USYBL1101009</t>
  </si>
  <si>
    <t>SR1.SEED.R0007166</t>
  </si>
  <si>
    <t>Flosstradamus feat. Kid Sister</t>
  </si>
  <si>
    <t>Luuk Out Gurl</t>
  </si>
  <si>
    <t>USYBL1101010</t>
  </si>
  <si>
    <t>SR1.SEED.R0007167</t>
  </si>
  <si>
    <t>Lyke My Style</t>
  </si>
  <si>
    <t>USYBL1101011</t>
  </si>
  <si>
    <t>SR1.SEED.R0007168</t>
  </si>
  <si>
    <t>Flosstradamus feat. Danny Brown</t>
  </si>
  <si>
    <t>From The Back</t>
  </si>
  <si>
    <t>USYBL1101012</t>
  </si>
  <si>
    <t>SR1.SEED.R0007169</t>
  </si>
  <si>
    <t>Ov3r</t>
  </si>
  <si>
    <t>USYBL1101013</t>
  </si>
  <si>
    <t>SR1.SEED.R0011574</t>
  </si>
  <si>
    <t>FGR026</t>
  </si>
  <si>
    <t>Laidback Luke &amp; Lee Mortimer</t>
  </si>
  <si>
    <t>Blau!</t>
  </si>
  <si>
    <t>12/8/2009</t>
  </si>
  <si>
    <t>810523015098</t>
  </si>
  <si>
    <t>USYBL0901280</t>
  </si>
  <si>
    <t>SR1.SEED.R0011575</t>
  </si>
  <si>
    <t>USYBL0901281</t>
  </si>
  <si>
    <t>SR1.SEED.R0011576</t>
  </si>
  <si>
    <t>USYBL0901282</t>
  </si>
  <si>
    <t>SR1.SEED.R0011577</t>
  </si>
  <si>
    <t>USYBL0901283</t>
  </si>
  <si>
    <t>SR1.SEED.R0011578</t>
  </si>
  <si>
    <t>USYBL0901284</t>
  </si>
  <si>
    <t>SR1.SEED.R0011580</t>
  </si>
  <si>
    <t>FGRDYYY</t>
  </si>
  <si>
    <t>810523015081</t>
  </si>
  <si>
    <t>USYBL0901264</t>
  </si>
  <si>
    <t>SR1.SEED.R0005622</t>
  </si>
  <si>
    <t>FGR068</t>
  </si>
  <si>
    <t>Crookers</t>
  </si>
  <si>
    <t>Trillex</t>
  </si>
  <si>
    <t>9/18/2012</t>
  </si>
  <si>
    <t>856730003473</t>
  </si>
  <si>
    <t>QMSDU1200122</t>
  </si>
  <si>
    <t>SR1.SEED.R0005623</t>
  </si>
  <si>
    <t>Bowser</t>
  </si>
  <si>
    <t>QMSDU1200123</t>
  </si>
  <si>
    <t>SR1.SEED.R0005624</t>
  </si>
  <si>
    <t>Crookers feat. STS</t>
  </si>
  <si>
    <t>Turn the Lights feat. STS</t>
  </si>
  <si>
    <t>QMSDU1200124</t>
  </si>
  <si>
    <t>SR1.SEED.R0005965</t>
  </si>
  <si>
    <t>FGR061</t>
  </si>
  <si>
    <t>Hello Kitty</t>
  </si>
  <si>
    <t>6/19/2012</t>
  </si>
  <si>
    <t>856730003343</t>
  </si>
  <si>
    <t>QMSDU1200070</t>
  </si>
  <si>
    <t>SR1.SEED.R0005966</t>
  </si>
  <si>
    <t>QMSDU1200071</t>
  </si>
  <si>
    <t>SR1.SEED.R0005967</t>
  </si>
  <si>
    <t>QMSDU1200072</t>
  </si>
  <si>
    <t>SR1.SEED.R0005968</t>
  </si>
  <si>
    <t>QMSDU1200073</t>
  </si>
  <si>
    <t>SR1.SEED.R0006138</t>
  </si>
  <si>
    <t>FGR058</t>
  </si>
  <si>
    <t>A-Trak &amp; Dillon Francis</t>
  </si>
  <si>
    <t>Money Makin'</t>
  </si>
  <si>
    <t>5/22/2012</t>
  </si>
  <si>
    <t>856730003268</t>
  </si>
  <si>
    <t>QMSDU1200053</t>
  </si>
  <si>
    <t>SR1.SEED.R0006902</t>
  </si>
  <si>
    <t>FGR049</t>
  </si>
  <si>
    <t>Jokers Of The Scene</t>
  </si>
  <si>
    <t>Black Mountie</t>
  </si>
  <si>
    <t>1/24/2012</t>
  </si>
  <si>
    <t>856730003121</t>
  </si>
  <si>
    <t>USYBL1200023</t>
  </si>
  <si>
    <t>SR1.SEED.R0006903</t>
  </si>
  <si>
    <t>USYBL1200024</t>
  </si>
  <si>
    <t>SR1.SEED.R0006904</t>
  </si>
  <si>
    <t>In Order To Trance</t>
  </si>
  <si>
    <t>USYBL1200025</t>
  </si>
  <si>
    <t>SR1.SEED.R0006905</t>
  </si>
  <si>
    <t>USYBL1200026</t>
  </si>
  <si>
    <t>SR1.SEED.R0007135</t>
  </si>
  <si>
    <t>FGR045</t>
  </si>
  <si>
    <t>Stingray</t>
  </si>
  <si>
    <t>12/13/2011</t>
  </si>
  <si>
    <t>856730003084</t>
  </si>
  <si>
    <t>USYBL1100953</t>
  </si>
  <si>
    <t>SR1.SEED.R0007136</t>
  </si>
  <si>
    <t>USYBL1100954</t>
  </si>
  <si>
    <t>SR1.SEED.R0008944</t>
  </si>
  <si>
    <t>FGR038</t>
  </si>
  <si>
    <t>Move Your Body</t>
  </si>
  <si>
    <t>3/1/2011</t>
  </si>
  <si>
    <t>810523019690</t>
  </si>
  <si>
    <t>USCJ81000550</t>
  </si>
  <si>
    <t>SR1.SEED.R0007238</t>
  </si>
  <si>
    <t>FGR044</t>
  </si>
  <si>
    <t>Kid Sister</t>
  </si>
  <si>
    <t>Mickey</t>
  </si>
  <si>
    <t>856730003077</t>
  </si>
  <si>
    <t>USYBL1100906</t>
  </si>
  <si>
    <t>SR1.SEED.R0007239</t>
  </si>
  <si>
    <t>Kid Sister feat. Riff Raff</t>
  </si>
  <si>
    <t>Hide &amp; Seek</t>
  </si>
  <si>
    <t>USYBL1100907</t>
  </si>
  <si>
    <t>SR1.SEED.R0007240</t>
  </si>
  <si>
    <t>Cliq Claq</t>
  </si>
  <si>
    <t>USYBL1100908</t>
  </si>
  <si>
    <t>SR1.SEED.R0007241</t>
  </si>
  <si>
    <t>Kid Sister feat. Danny Brown</t>
  </si>
  <si>
    <t>Gucci Rag Top</t>
  </si>
  <si>
    <t>USYBL1100909</t>
  </si>
  <si>
    <t>SR1.SEED.R0007242</t>
  </si>
  <si>
    <t>FGR046</t>
  </si>
  <si>
    <t>Cubic Zirconia</t>
  </si>
  <si>
    <t>Take Me High</t>
  </si>
  <si>
    <t>11/22/2011</t>
  </si>
  <si>
    <t>856730003091</t>
  </si>
  <si>
    <t>USYBL1100910</t>
  </si>
  <si>
    <t>SR1.SEED.R0007243</t>
  </si>
  <si>
    <t>USYBL1100911</t>
  </si>
  <si>
    <t>SR1.SEED.R0007244</t>
  </si>
  <si>
    <t>USYBL1100912</t>
  </si>
  <si>
    <t>SR1.SEED.R0007245</t>
  </si>
  <si>
    <t>USYBL1100913</t>
  </si>
  <si>
    <t>SR1.SEED.R0007246</t>
  </si>
  <si>
    <t>USYBL1100914</t>
  </si>
  <si>
    <t>SR1.SEED.R0009203</t>
  </si>
  <si>
    <t>FGR036</t>
  </si>
  <si>
    <t>Treasure Fingers feat. Haley Small</t>
  </si>
  <si>
    <t>Keep Up feat. Haley Small</t>
  </si>
  <si>
    <t>11/30/2010</t>
  </si>
  <si>
    <t>810523019010</t>
  </si>
  <si>
    <t>USCJ81000548</t>
  </si>
  <si>
    <t>SR1.SEED.R0009204</t>
  </si>
  <si>
    <t>Keep Up</t>
  </si>
  <si>
    <t>USYBL1002255</t>
  </si>
  <si>
    <t>SR1.SEED.R0009205</t>
  </si>
  <si>
    <t>USYBL1002256</t>
  </si>
  <si>
    <t>SR1.SEED.R0009206</t>
  </si>
  <si>
    <t>USYBL1002257</t>
  </si>
  <si>
    <t>SR1.SEED.R0009207</t>
  </si>
  <si>
    <t>USYBL1002258</t>
  </si>
  <si>
    <t>SR1.SEED.R0010118</t>
  </si>
  <si>
    <t>FGR032</t>
  </si>
  <si>
    <t>Greenmoney</t>
  </si>
  <si>
    <t>Bashment 'Ouse</t>
  </si>
  <si>
    <t>7/6/2010</t>
  </si>
  <si>
    <t>810523017399</t>
  </si>
  <si>
    <t>USYBL1001303</t>
  </si>
  <si>
    <t>SR1.SEED.R0010119</t>
  </si>
  <si>
    <t>Suh Mi Stay (Karizma's Kaytronik Remix)</t>
  </si>
  <si>
    <t>USYBL1001304</t>
  </si>
  <si>
    <t>SR1.SEED.R0010121</t>
  </si>
  <si>
    <t>Suh Mi Stay (Dub)</t>
  </si>
  <si>
    <t>USYBL1001306</t>
  </si>
  <si>
    <t>SR1.SEED.R0010122</t>
  </si>
  <si>
    <t>Who's Greenmoney (Dub)</t>
  </si>
  <si>
    <t>USYBL1001307</t>
  </si>
  <si>
    <t>SR1.SEED.R0010123</t>
  </si>
  <si>
    <t>Political Hype (Dub)</t>
  </si>
  <si>
    <t>USYBL1001308</t>
  </si>
  <si>
    <t>SR1.SEED.R0007610</t>
  </si>
  <si>
    <t>Tomorrow</t>
  </si>
  <si>
    <t>USYBL1100615</t>
  </si>
  <si>
    <t>SR1.SEED.R0007611</t>
  </si>
  <si>
    <t>My Fantasy (Part Deux)</t>
  </si>
  <si>
    <t>USYBL1100616</t>
  </si>
  <si>
    <t>SR1.SEED.R0007612</t>
  </si>
  <si>
    <t>Hollywood, NY</t>
  </si>
  <si>
    <t>USYBL1100617</t>
  </si>
  <si>
    <t>SR1.SEED.R0011010</t>
  </si>
  <si>
    <t>FGR018</t>
  </si>
  <si>
    <t>Get Fresh (Original Mix)</t>
  </si>
  <si>
    <t>3/3/2009</t>
  </si>
  <si>
    <t>810523013506</t>
  </si>
  <si>
    <t>USCJ80800229</t>
  </si>
  <si>
    <t>SR1.SEED.R0011011</t>
  </si>
  <si>
    <t>Get Fresh (Instrumental)</t>
  </si>
  <si>
    <t>USYBL0900165</t>
  </si>
  <si>
    <t>SR1.SEED.R0011012</t>
  </si>
  <si>
    <t>Get Fresh (Zombie Nation Bass Edit)</t>
  </si>
  <si>
    <t>USYBL0900166</t>
  </si>
  <si>
    <t>SR1.SEED.R0011013</t>
  </si>
  <si>
    <t>Get Fresh (Zombie Nation Remix)</t>
  </si>
  <si>
    <t>USYBL0900167</t>
  </si>
  <si>
    <t>SR1.SEED.R0011014</t>
  </si>
  <si>
    <t>Get Fresh (Alex Gopher Remix)</t>
  </si>
  <si>
    <t>USYBL0900168</t>
  </si>
  <si>
    <t>SR1.SEED.R0011015</t>
  </si>
  <si>
    <t>Get Fresh (Alex Gopher Dub)</t>
  </si>
  <si>
    <t>USYBL0900169</t>
  </si>
  <si>
    <t>SR1.SEED.R0013746</t>
  </si>
  <si>
    <t>FGR010</t>
  </si>
  <si>
    <t>Cross The Dancefloor</t>
  </si>
  <si>
    <t>8/5/2008</t>
  </si>
  <si>
    <t>810523012462</t>
  </si>
  <si>
    <t>USYBL0801380</t>
  </si>
  <si>
    <t>SR1.SEED.R0013747</t>
  </si>
  <si>
    <t>USYBL0801381</t>
  </si>
  <si>
    <t>SR1.SEED.R0011291</t>
  </si>
  <si>
    <t>FGR027</t>
  </si>
  <si>
    <t>Gone (Dirty)</t>
  </si>
  <si>
    <t>2/9/2010</t>
  </si>
  <si>
    <t>810523015715</t>
  </si>
  <si>
    <t>USYBL1000096</t>
  </si>
  <si>
    <t>SR1.SEED.R0011292</t>
  </si>
  <si>
    <t>Gone (Clean)</t>
  </si>
  <si>
    <t>USYBL1000097</t>
  </si>
  <si>
    <t>SR1.SEED.R0011293</t>
  </si>
  <si>
    <t>Gone (Instrumental)</t>
  </si>
  <si>
    <t>USYBL1000098</t>
  </si>
  <si>
    <t>SR1.SEED.R0011294</t>
  </si>
  <si>
    <t>Gone (Craze's Dookie Mix)</t>
  </si>
  <si>
    <t>USYBL1000099</t>
  </si>
  <si>
    <t>SR1.SEED.R0011296</t>
  </si>
  <si>
    <t>Gone (Nosaj Thing Dub)</t>
  </si>
  <si>
    <t>USYBL1000101</t>
  </si>
  <si>
    <t>SR1.SEED.R0011297</t>
  </si>
  <si>
    <t>810523015685</t>
  </si>
  <si>
    <t>SR1.SEED.R0011298</t>
  </si>
  <si>
    <t>SR1.SEED.R0011300</t>
  </si>
  <si>
    <t>SR1.SEED.R0011301</t>
  </si>
  <si>
    <t>SR1.SEED.R0011302</t>
  </si>
  <si>
    <t>SR1.SEED.R0011303</t>
  </si>
  <si>
    <t>SR1.SEED.R0011366</t>
  </si>
  <si>
    <t>FGRD006</t>
  </si>
  <si>
    <t>Telephoned feat. Jahdan Blakkamoore</t>
  </si>
  <si>
    <t>Dancin On Me (feat. Jahdan Blakkamoore)</t>
  </si>
  <si>
    <t>1/19/2010</t>
  </si>
  <si>
    <t>810523015593</t>
  </si>
  <si>
    <t>USYBL1000040</t>
  </si>
  <si>
    <t>SR1.SEED.R0011367</t>
  </si>
  <si>
    <t>Telephoned feat. Telli of Ninjasonik</t>
  </si>
  <si>
    <t>Turn My Swag On (feat. Telli of Ninjasonik)</t>
  </si>
  <si>
    <t>USYBL1000041</t>
  </si>
  <si>
    <t>SR1.SEED.R0011368</t>
  </si>
  <si>
    <t>Telephoned</t>
  </si>
  <si>
    <t>Rockin That Thang</t>
  </si>
  <si>
    <t>USYBL1000042</t>
  </si>
  <si>
    <t>SR1.SEED.R0011369</t>
  </si>
  <si>
    <t>Pop Champagne</t>
  </si>
  <si>
    <t>USYBL1000043</t>
  </si>
  <si>
    <t>SR1.SEED.R0011370</t>
  </si>
  <si>
    <t>Can't Believe It</t>
  </si>
  <si>
    <t>USYBL1000044</t>
  </si>
  <si>
    <t>SR1.SEED.R0011582</t>
  </si>
  <si>
    <t>USYBL0901266</t>
  </si>
  <si>
    <t>SR1.SEED.R0016118</t>
  </si>
  <si>
    <t>FGRD007</t>
  </si>
  <si>
    <t>Babylon</t>
  </si>
  <si>
    <t>9/7/2010</t>
  </si>
  <si>
    <t>810523018211</t>
  </si>
  <si>
    <t>USYBL1001894</t>
  </si>
  <si>
    <t>SR1.SEED.R0016119</t>
  </si>
  <si>
    <t>USYBL1001895</t>
  </si>
  <si>
    <t>SR1.SEED.R0016120</t>
  </si>
  <si>
    <t>FGR029</t>
  </si>
  <si>
    <t>Congorock feat. Mr. Lexx</t>
  </si>
  <si>
    <t>Babylon feat Mr. Lexx</t>
  </si>
  <si>
    <t>4/20/2010</t>
  </si>
  <si>
    <t>810523016538</t>
  </si>
  <si>
    <t>USYBL1000568</t>
  </si>
  <si>
    <t>SR1.SEED.R0016121</t>
  </si>
  <si>
    <t>USYBL1000569</t>
  </si>
  <si>
    <t>SR1.SEED.R0016122</t>
  </si>
  <si>
    <t>Babylon (Lexxapella)</t>
  </si>
  <si>
    <t>USYBL1000570</t>
  </si>
  <si>
    <t>SR1.SEED.R0016385</t>
  </si>
  <si>
    <t>FGR011</t>
  </si>
  <si>
    <t>Four Color Zack</t>
  </si>
  <si>
    <t>FCZ X ELO</t>
  </si>
  <si>
    <t>10/7/2008</t>
  </si>
  <si>
    <t>810523012769</t>
  </si>
  <si>
    <t>USYBL0801674</t>
  </si>
  <si>
    <t>SR1.SEED.R0016386</t>
  </si>
  <si>
    <t>Boom</t>
  </si>
  <si>
    <t>USYBL0801675</t>
  </si>
  <si>
    <t>SR1.SEED.R0016387</t>
  </si>
  <si>
    <t>Pretty Titty</t>
  </si>
  <si>
    <t>JB RIP</t>
  </si>
  <si>
    <t>USYBL0801676</t>
  </si>
  <si>
    <t>SR1.SEED.R0016388</t>
  </si>
  <si>
    <t>Droppin It</t>
  </si>
  <si>
    <t>USYBL0801677</t>
  </si>
  <si>
    <t>SR1.SEED.R0016389</t>
  </si>
  <si>
    <t>FGR012</t>
  </si>
  <si>
    <t>Work Me</t>
  </si>
  <si>
    <t>810523012752</t>
  </si>
  <si>
    <t>USYBL0801670</t>
  </si>
  <si>
    <t>SR1.SEED.R0016709</t>
  </si>
  <si>
    <t>QMSDU1200173</t>
  </si>
  <si>
    <t>SR1.SEED.R0016710</t>
  </si>
  <si>
    <t>SR1.SEED.R0016711</t>
  </si>
  <si>
    <t>QMSDU1200175</t>
  </si>
  <si>
    <t>SR1.SEED.R0016841</t>
  </si>
  <si>
    <t>FGR076</t>
  </si>
  <si>
    <t>I Wish</t>
  </si>
  <si>
    <t>12/11/2012</t>
  </si>
  <si>
    <t>856730003602</t>
  </si>
  <si>
    <t>QMSDU1200177</t>
  </si>
  <si>
    <t>SR1.SEED.R0016842</t>
  </si>
  <si>
    <t>Rasp</t>
  </si>
  <si>
    <t>QMSDU1200178</t>
  </si>
  <si>
    <t>SR1.SEED.R0015447</t>
  </si>
  <si>
    <t>FGR071</t>
  </si>
  <si>
    <t>Last Time</t>
  </si>
  <si>
    <t>10/2/2012</t>
  </si>
  <si>
    <t>856730003510</t>
  </si>
  <si>
    <t>QMSDU1200027</t>
  </si>
  <si>
    <t>SR1.SEED.R0015448</t>
  </si>
  <si>
    <t>QMSDU1200146</t>
  </si>
  <si>
    <t>SR1.SEED.R0015449</t>
  </si>
  <si>
    <t>QMSDU1200147</t>
  </si>
  <si>
    <t>SR1.SEED.R0015450</t>
  </si>
  <si>
    <t>QMSDU1200148</t>
  </si>
  <si>
    <t>SR1.SEED.R0015451</t>
  </si>
  <si>
    <t>The Vow</t>
  </si>
  <si>
    <t>QMSDU1200149</t>
  </si>
  <si>
    <t>SR1.SEED.R0015569</t>
  </si>
  <si>
    <t>FGR051</t>
  </si>
  <si>
    <t>Ring Ring</t>
  </si>
  <si>
    <t>2/14/2012</t>
  </si>
  <si>
    <t>856730003145</t>
  </si>
  <si>
    <t>QMSDU1200025</t>
  </si>
  <si>
    <t>SR1.SEED.R0015570</t>
  </si>
  <si>
    <t>QMSDU1200026</t>
  </si>
  <si>
    <t>SR1.SEED.R0015571</t>
  </si>
  <si>
    <t>SR1.SEED.R0022290</t>
  </si>
  <si>
    <t>FGR003</t>
  </si>
  <si>
    <t>Kid Cudi</t>
  </si>
  <si>
    <t>Day 'N' Nite (Main)</t>
  </si>
  <si>
    <t>2/5/2008</t>
  </si>
  <si>
    <t>810523011182</t>
  </si>
  <si>
    <t>USYBL0800419</t>
  </si>
  <si>
    <t>SR1.SEED.R0022291</t>
  </si>
  <si>
    <t>Day 'N' Nite (Instrumental)</t>
  </si>
  <si>
    <t>USYBL0800420</t>
  </si>
  <si>
    <t>SR1.SEED.R0022292</t>
  </si>
  <si>
    <t>Day 'N' Nite (Jokers of the Scene Extended Remix)</t>
  </si>
  <si>
    <t>USYBL0800421</t>
  </si>
  <si>
    <t>SR1.SEED.R0022293</t>
  </si>
  <si>
    <t>Dat New "New"</t>
  </si>
  <si>
    <t>USYBL0800422</t>
  </si>
  <si>
    <t>SR1.SEED.R0022294</t>
  </si>
  <si>
    <t>USYBL0800423</t>
  </si>
  <si>
    <t>SR1.SEED.R0005406</t>
  </si>
  <si>
    <t>One</t>
  </si>
  <si>
    <t>QMSDU1200125</t>
  </si>
  <si>
    <t>SR1.SEED.R0005407</t>
  </si>
  <si>
    <t>Where Will I Go</t>
  </si>
  <si>
    <t>QMSDU1200126</t>
  </si>
  <si>
    <t>SR1.SEED.R0005408</t>
  </si>
  <si>
    <t>Bros Beyond</t>
  </si>
  <si>
    <t>QMSDU1200127</t>
  </si>
  <si>
    <t>SR1.SEED.R0005409</t>
  </si>
  <si>
    <t>Stone</t>
  </si>
  <si>
    <t>QMSDU1200128</t>
  </si>
  <si>
    <t>SR1.SEED.R0005410</t>
  </si>
  <si>
    <t>Chaos Speed</t>
  </si>
  <si>
    <t>QMSDU1200129</t>
  </si>
  <si>
    <t>SR1.SEED.R0005411</t>
  </si>
  <si>
    <t>QMSDU1200130</t>
  </si>
  <si>
    <t>SR1.SEED.R0005412</t>
  </si>
  <si>
    <t>Motorcycle Renegade</t>
  </si>
  <si>
    <t>QMSDU1200131</t>
  </si>
  <si>
    <t>SR1.SEED.R0005413</t>
  </si>
  <si>
    <t>Spirit Temple</t>
  </si>
  <si>
    <t>QMSDU1200132</t>
  </si>
  <si>
    <t>SR1.SEED.R0005414</t>
  </si>
  <si>
    <t>The Great Bay Shrines</t>
  </si>
  <si>
    <t>QMSDU1200133</t>
  </si>
  <si>
    <t>SR1.SEED.R0005415</t>
  </si>
  <si>
    <t>Into The Forest</t>
  </si>
  <si>
    <t>QMSDU1200134</t>
  </si>
  <si>
    <t>SR1.SEED.R0005416</t>
  </si>
  <si>
    <t>Golden Gauntlet</t>
  </si>
  <si>
    <t>QMSDU1200135</t>
  </si>
  <si>
    <t>SR1.SEED.R0005417</t>
  </si>
  <si>
    <t>No Harm</t>
  </si>
  <si>
    <t>QMSDU1200136</t>
  </si>
  <si>
    <t>SR1.SEED.R0005418</t>
  </si>
  <si>
    <t>Sentimental Trash</t>
  </si>
  <si>
    <t>QMSDU1200137</t>
  </si>
  <si>
    <t>SR1.SEED.R0005436</t>
  </si>
  <si>
    <t>A-Trak &amp; Zinc feat. Natalie Storm</t>
  </si>
  <si>
    <t>Like The Dancefloor</t>
  </si>
  <si>
    <t>GBQGW1200107</t>
  </si>
  <si>
    <t>SR1.SEED.R0005437</t>
  </si>
  <si>
    <t>GBQGW1200109</t>
  </si>
  <si>
    <t>SR1.SEED.R0005438</t>
  </si>
  <si>
    <t>GBQGW1200110</t>
  </si>
  <si>
    <t>SR1.SEED.R0005439</t>
  </si>
  <si>
    <t>GBQGW1200111</t>
  </si>
  <si>
    <t>SR1.SEED.R0005530</t>
  </si>
  <si>
    <t>Ocean Water</t>
  </si>
  <si>
    <t>QMSDU1200138</t>
  </si>
  <si>
    <t>SR1.SEED.R0005531</t>
  </si>
  <si>
    <t>Sunset</t>
  </si>
  <si>
    <t>QMSDU1200139</t>
  </si>
  <si>
    <t>SR1.SEED.R0005532</t>
  </si>
  <si>
    <t>Cardo Groove II</t>
  </si>
  <si>
    <t>QMSDU1200140</t>
  </si>
  <si>
    <t>SR1.SEED.R0005533</t>
  </si>
  <si>
    <t>Lost In Vegas</t>
  </si>
  <si>
    <t>QMSDU1200141</t>
  </si>
  <si>
    <t>SR1.SEED.R0005534</t>
  </si>
  <si>
    <t>2050</t>
  </si>
  <si>
    <t>QMSDU1200142</t>
  </si>
  <si>
    <t>SR1.SEED.R0005535</t>
  </si>
  <si>
    <t>My Old$chool</t>
  </si>
  <si>
    <t>QMSDU1200143</t>
  </si>
  <si>
    <t>SR1.SEED.R0005536</t>
  </si>
  <si>
    <t>So High</t>
  </si>
  <si>
    <t>QMSDU1200144</t>
  </si>
  <si>
    <t>SR1.SEED.R0005537</t>
  </si>
  <si>
    <t>QMSDU1200145</t>
  </si>
  <si>
    <t>SR1.SEED.R0005638</t>
  </si>
  <si>
    <t>QMSDU1200115</t>
  </si>
  <si>
    <t>SR1.SEED.R0005639</t>
  </si>
  <si>
    <t>Donnis feat. IAMSU &amp; Jay Ant</t>
  </si>
  <si>
    <t>Absolutely</t>
  </si>
  <si>
    <t>QMSDU1200116</t>
  </si>
  <si>
    <t>SR1.SEED.R0005640</t>
  </si>
  <si>
    <t>Old Bitch Mad</t>
  </si>
  <si>
    <t>QMSDU1200117</t>
  </si>
  <si>
    <t>SR1.SEED.R0005641</t>
  </si>
  <si>
    <t>Money Maker</t>
  </si>
  <si>
    <t>QMSDU1200118</t>
  </si>
  <si>
    <t>SR1.SEED.R0005642</t>
  </si>
  <si>
    <t>Dog On The Floor</t>
  </si>
  <si>
    <t>QMSDU1200119</t>
  </si>
  <si>
    <t>SR1.SEED.R0005643</t>
  </si>
  <si>
    <t>Erry Damn Day</t>
  </si>
  <si>
    <t>QMSDU1200120</t>
  </si>
  <si>
    <t>SR1.SEED.R0005644</t>
  </si>
  <si>
    <t>Who I Am</t>
  </si>
  <si>
    <t>QMSDU1200121</t>
  </si>
  <si>
    <t>SR1.SEED.R0005645</t>
  </si>
  <si>
    <t>Rollup</t>
  </si>
  <si>
    <t>QMSDU1200100</t>
  </si>
  <si>
    <t>SR1.SEED.R0005646</t>
  </si>
  <si>
    <t>Starkey</t>
  </si>
  <si>
    <t>Solar Flare</t>
  </si>
  <si>
    <t>QMSDU1200101</t>
  </si>
  <si>
    <t>SR1.SEED.R0005647</t>
  </si>
  <si>
    <t>Wax Motif</t>
  </si>
  <si>
    <t>Ctrl-66</t>
  </si>
  <si>
    <t>QMSDU1200102</t>
  </si>
  <si>
    <t>SR1.SEED.R0005648</t>
  </si>
  <si>
    <t>Take It Back</t>
  </si>
  <si>
    <t>QMSDU1200103</t>
  </si>
  <si>
    <t>SR1.SEED.R0005649</t>
  </si>
  <si>
    <t>Chambray</t>
  </si>
  <si>
    <t>Mangoes</t>
  </si>
  <si>
    <t>QMSDU1200104</t>
  </si>
  <si>
    <t>SR1.SEED.R0005650</t>
  </si>
  <si>
    <t>Joao Ceser</t>
  </si>
  <si>
    <t>Gearing</t>
  </si>
  <si>
    <t>QMSDU1200105</t>
  </si>
  <si>
    <t>SR1.SEED.R0005651</t>
  </si>
  <si>
    <t>Fashen</t>
  </si>
  <si>
    <t>Dunce</t>
  </si>
  <si>
    <t>QMSDU1200106</t>
  </si>
  <si>
    <t>SR1.SEED.R0005652</t>
  </si>
  <si>
    <t>Bruce Trail</t>
  </si>
  <si>
    <t>Gargamel Rising</t>
  </si>
  <si>
    <t>QMSDU1200107</t>
  </si>
  <si>
    <t>SR1.SEED.R0005672</t>
  </si>
  <si>
    <t>FGR066</t>
  </si>
  <si>
    <t>8/21/2012</t>
  </si>
  <si>
    <t>856730003459</t>
  </si>
  <si>
    <t>QMSDU1200112</t>
  </si>
  <si>
    <t>SR1.SEED.R0005673</t>
  </si>
  <si>
    <t>QMSDU1200113</t>
  </si>
  <si>
    <t>SR1.SEED.R0005674</t>
  </si>
  <si>
    <t>QMSDU1200114</t>
  </si>
  <si>
    <t>SR1.SEED.R0005676</t>
  </si>
  <si>
    <t>FGR065</t>
  </si>
  <si>
    <t>Style Of Eye feat. Gina Turner</t>
  </si>
  <si>
    <t>Ray Dee Oh</t>
  </si>
  <si>
    <t>8/14/2012</t>
  </si>
  <si>
    <t>856730003442</t>
  </si>
  <si>
    <t>QMSDU1200108</t>
  </si>
  <si>
    <t>SR1.SEED.R0005677</t>
  </si>
  <si>
    <t>QMSDU1200109</t>
  </si>
  <si>
    <t>SR1.SEED.R0005678</t>
  </si>
  <si>
    <t>QMSDU1200110</t>
  </si>
  <si>
    <t>SR1.SEED.R0005766</t>
  </si>
  <si>
    <t>Valley Viking</t>
  </si>
  <si>
    <t>QMSDU1200091</t>
  </si>
  <si>
    <t>SR1.SEED.R0005767</t>
  </si>
  <si>
    <t>Total Carnage</t>
  </si>
  <si>
    <t>QMSDU1200092</t>
  </si>
  <si>
    <t>SR1.SEED.R0005768</t>
  </si>
  <si>
    <t>Suzuka 9 Hours</t>
  </si>
  <si>
    <t>QMSDU1200093</t>
  </si>
  <si>
    <t>SR1.SEED.R0005769</t>
  </si>
  <si>
    <t>Malibu Games</t>
  </si>
  <si>
    <t>QMSDU1200094</t>
  </si>
  <si>
    <t>SR1.SEED.R0005770</t>
  </si>
  <si>
    <t>Dunk Dreams 95</t>
  </si>
  <si>
    <t>QMSDU1200095</t>
  </si>
  <si>
    <t>SR1.SEED.R0005771</t>
  </si>
  <si>
    <t>QMSDU1200096</t>
  </si>
  <si>
    <t>SR1.SEED.R0005772</t>
  </si>
  <si>
    <t>Sidewalk Surfer</t>
  </si>
  <si>
    <t>QMSDU1200097</t>
  </si>
  <si>
    <t>SR1.SEED.R0005773</t>
  </si>
  <si>
    <t>Eight</t>
  </si>
  <si>
    <t>QMSDU1200098</t>
  </si>
  <si>
    <t>SR1.SEED.R0005774</t>
  </si>
  <si>
    <t>Final Zone</t>
  </si>
  <si>
    <t>QMSDU1200099</t>
  </si>
  <si>
    <t>SR1.SEED.R0005805</t>
  </si>
  <si>
    <t>FGRCH001</t>
  </si>
  <si>
    <t>His Majesty Andre &amp; Elisa Bee</t>
  </si>
  <si>
    <t>Cargobum</t>
  </si>
  <si>
    <t>7/24/2012</t>
  </si>
  <si>
    <t>856730003367</t>
  </si>
  <si>
    <t>QMSDU1200075</t>
  </si>
  <si>
    <t>SR1.SEED.R0005806</t>
  </si>
  <si>
    <t>XXXChange</t>
  </si>
  <si>
    <t>U My Fantasy</t>
  </si>
  <si>
    <t>QMSDU1200076</t>
  </si>
  <si>
    <t>SR1.SEED.R0005807</t>
  </si>
  <si>
    <t>Peo De Pitte &amp; Jay Robinson</t>
  </si>
  <si>
    <t>The Bagger</t>
  </si>
  <si>
    <t>QMSDU1200077</t>
  </si>
  <si>
    <t>SR1.SEED.R0005808</t>
  </si>
  <si>
    <t>Oscar Luweez</t>
  </si>
  <si>
    <t>Festa Festa</t>
  </si>
  <si>
    <t>QMSDU1200078</t>
  </si>
  <si>
    <t>SR1.SEED.R0005809</t>
  </si>
  <si>
    <t>Meech</t>
  </si>
  <si>
    <t>Somethin</t>
  </si>
  <si>
    <t>QMSDU1200079</t>
  </si>
  <si>
    <t>SR1.SEED.R0005810</t>
  </si>
  <si>
    <t>Donovans</t>
  </si>
  <si>
    <t>House Of God</t>
  </si>
  <si>
    <t>QMSDU1200080</t>
  </si>
  <si>
    <t>SR1.SEED.R0005811</t>
  </si>
  <si>
    <t>Feel House</t>
  </si>
  <si>
    <t>QMSDU1200081</t>
  </si>
  <si>
    <t>SR1.SEED.R0005812</t>
  </si>
  <si>
    <t>Anna Lunoe</t>
  </si>
  <si>
    <t>Up &amp; Down</t>
  </si>
  <si>
    <t>QMSDU1200082</t>
  </si>
  <si>
    <t>SR1.SEED.R0005813</t>
  </si>
  <si>
    <t>FGR063</t>
  </si>
  <si>
    <t>Ricky Blaze</t>
  </si>
  <si>
    <t>Jump On 4</t>
  </si>
  <si>
    <t>7/17/2012</t>
  </si>
  <si>
    <t>856730003374</t>
  </si>
  <si>
    <t>QMSDU1200088</t>
  </si>
  <si>
    <t>SR1.SEED.R0005814</t>
  </si>
  <si>
    <t>The Bass</t>
  </si>
  <si>
    <t>QMSDU1200089</t>
  </si>
  <si>
    <t>SR1.SEED.R0005815</t>
  </si>
  <si>
    <t>Ricky Blaze feat. Chelley</t>
  </si>
  <si>
    <t>Crash The Party (feat. Chelley)</t>
  </si>
  <si>
    <t>QMSDU1200090</t>
  </si>
  <si>
    <t>SR1.SEED.R0005843</t>
  </si>
  <si>
    <t>FGR062</t>
  </si>
  <si>
    <t>Darko</t>
  </si>
  <si>
    <t>856730003381</t>
  </si>
  <si>
    <t>QMSDU1200083</t>
  </si>
  <si>
    <t>SR1.SEED.R0005844</t>
  </si>
  <si>
    <t>QMSDU1200084</t>
  </si>
  <si>
    <t>SR1.SEED.R0005845</t>
  </si>
  <si>
    <t>QMSDU1200085</t>
  </si>
  <si>
    <t>SR1.SEED.R0005846</t>
  </si>
  <si>
    <t>QMSDU1200086</t>
  </si>
  <si>
    <t>SR1.SEED.R0005847</t>
  </si>
  <si>
    <t>QMSDU1200087</t>
  </si>
  <si>
    <t>SR1.SEED.R0006073</t>
  </si>
  <si>
    <t>Onra feat. T3</t>
  </si>
  <si>
    <t>After Hours (feat. T3)</t>
  </si>
  <si>
    <t>QMSDU1200057</t>
  </si>
  <si>
    <t>SR1.SEED.R0006074</t>
  </si>
  <si>
    <t>L.O.V.E.</t>
  </si>
  <si>
    <t>QMSDU1200058</t>
  </si>
  <si>
    <t>SR1.SEED.R0006075</t>
  </si>
  <si>
    <t>Somewhere (Deep In The Night)</t>
  </si>
  <si>
    <t>QMSDU1200059</t>
  </si>
  <si>
    <t>SR1.SEED.R0006076</t>
  </si>
  <si>
    <t>Onra feat. JayKin &amp; Amalia</t>
  </si>
  <si>
    <t>V.B.B. (feat. JayKin &amp; Amalia)</t>
  </si>
  <si>
    <t>QMSDU1200060</t>
  </si>
  <si>
    <t>SR1.SEED.R0006077</t>
  </si>
  <si>
    <t>Hold Tight</t>
  </si>
  <si>
    <t>QMSDU1200061</t>
  </si>
  <si>
    <t>SR1.SEED.R0006096</t>
  </si>
  <si>
    <t>QMSDU1200054</t>
  </si>
  <si>
    <t>SR1.SEED.R0006097</t>
  </si>
  <si>
    <t>QMSDU1200055</t>
  </si>
  <si>
    <t>SR1.SEED.R0006098</t>
  </si>
  <si>
    <t>QMSDU1200056</t>
  </si>
  <si>
    <t>SR1.SEED.R0006163</t>
  </si>
  <si>
    <t>FGR057</t>
  </si>
  <si>
    <t>NAPT</t>
  </si>
  <si>
    <t>Tom Toms</t>
  </si>
  <si>
    <t>5/29/2012</t>
  </si>
  <si>
    <t>856730003251</t>
  </si>
  <si>
    <t>QMSDU1200050</t>
  </si>
  <si>
    <t>SR1.SEED.R0006164</t>
  </si>
  <si>
    <t>NAPT feat. FireFlowerz</t>
  </si>
  <si>
    <t>Italian Spiderman (feat. FireFlowerz)</t>
  </si>
  <si>
    <t>QMSDU1200051</t>
  </si>
  <si>
    <t>SR1.SEED.R0006165</t>
  </si>
  <si>
    <t>Bear Bang</t>
  </si>
  <si>
    <t>QMSDU1200052</t>
  </si>
  <si>
    <t>SR1.SEED.R0006266</t>
  </si>
  <si>
    <t>FGR056</t>
  </si>
  <si>
    <t>5/8/2012</t>
  </si>
  <si>
    <t>856730003244</t>
  </si>
  <si>
    <t>QMSDU1200046</t>
  </si>
  <si>
    <t>SR1.SEED.R0006267</t>
  </si>
  <si>
    <t>Flosstradams feat. Danny Brown</t>
  </si>
  <si>
    <t>From The Back (feat. Danny Brown)</t>
  </si>
  <si>
    <t>QMSDU1200047</t>
  </si>
  <si>
    <t>SR1.SEED.R0006268</t>
  </si>
  <si>
    <t>Luuk Out Gurl (feat. Kid Sister)</t>
  </si>
  <si>
    <t>QMSDU1200048</t>
  </si>
  <si>
    <t>SR1.SEED.R0006269</t>
  </si>
  <si>
    <t>QMSDU1200049</t>
  </si>
  <si>
    <t>SR1.SEED.R0006357</t>
  </si>
  <si>
    <t>FGR055</t>
  </si>
  <si>
    <t>LA Riots</t>
  </si>
  <si>
    <t>Lift Off</t>
  </si>
  <si>
    <t>4/24/2012</t>
  </si>
  <si>
    <t>856730003237</t>
  </si>
  <si>
    <t>QMSDU1200044</t>
  </si>
  <si>
    <t>SR1.SEED.R0006358</t>
  </si>
  <si>
    <t>Nuggets Adventure</t>
  </si>
  <si>
    <t>QMSDU1200045</t>
  </si>
  <si>
    <t>SR1.SEED.R0006404</t>
  </si>
  <si>
    <t>FGR049-1</t>
  </si>
  <si>
    <t>856730003220</t>
  </si>
  <si>
    <t>QMSDU1200043</t>
  </si>
  <si>
    <t>SR1.SEED.R0006486</t>
  </si>
  <si>
    <t>FGR054</t>
  </si>
  <si>
    <t>A-Trak feat. Juicy J &amp; Danny Brown</t>
  </si>
  <si>
    <t>Piss Test (feat. Juicy J &amp; Dany Brown)</t>
  </si>
  <si>
    <t>3/27/2012</t>
  </si>
  <si>
    <t>856730003213</t>
  </si>
  <si>
    <t>QMSDU1200039</t>
  </si>
  <si>
    <t>SR1.SEED.R0006487</t>
  </si>
  <si>
    <t>QMSDU1200040</t>
  </si>
  <si>
    <t>SR1.SEED.R0006488</t>
  </si>
  <si>
    <t>QMSDU1200041</t>
  </si>
  <si>
    <t>SR1.SEED.R0006529</t>
  </si>
  <si>
    <t>FGR053</t>
  </si>
  <si>
    <t>A-Trak feat. Cyhi Da Prynce</t>
  </si>
  <si>
    <t>Ray Ban Vision ft. Cyhi Da Prynce</t>
  </si>
  <si>
    <t>856730003206</t>
  </si>
  <si>
    <t>USCJ81000552</t>
  </si>
  <si>
    <t>SR1.SEED.R0006530</t>
  </si>
  <si>
    <t>Ray Ban Vision</t>
  </si>
  <si>
    <t>QMSDU1200037</t>
  </si>
  <si>
    <t>SR1.SEED.R0006531</t>
  </si>
  <si>
    <t>QMSDU1200038</t>
  </si>
  <si>
    <t>SR1.SEED.R0006645</t>
  </si>
  <si>
    <t>XXX</t>
  </si>
  <si>
    <t>QMSDU1100003</t>
  </si>
  <si>
    <t>SR1.SEED.R0006646</t>
  </si>
  <si>
    <t>Die Like A Rockstar</t>
  </si>
  <si>
    <t>QMSDU1100004</t>
  </si>
  <si>
    <t>SR1.SEED.R0006647</t>
  </si>
  <si>
    <t>Pac Blood</t>
  </si>
  <si>
    <t>QMSDU1100005</t>
  </si>
  <si>
    <t>SR1.SEED.R0006648</t>
  </si>
  <si>
    <t>Radio Song</t>
  </si>
  <si>
    <t>QMSDU1100006</t>
  </si>
  <si>
    <t>SR1.SEED.R0006649</t>
  </si>
  <si>
    <t>Lie4</t>
  </si>
  <si>
    <t>QMSDU1100007</t>
  </si>
  <si>
    <t>SR1.SEED.R0006650</t>
  </si>
  <si>
    <t>I Will</t>
  </si>
  <si>
    <t>QMSDU1100008</t>
  </si>
  <si>
    <t>SR1.SEED.R0006651</t>
  </si>
  <si>
    <t>Danny Brown feat. Dopehead</t>
  </si>
  <si>
    <t>Bruiser Brigade (feat. Dopehead)</t>
  </si>
  <si>
    <t>QMSDU1100009</t>
  </si>
  <si>
    <t>SR1.SEED.R0006652</t>
  </si>
  <si>
    <t>Danny Brown feat. Chip$</t>
  </si>
  <si>
    <t>Detroit187 (feat. Chip$)</t>
  </si>
  <si>
    <t>QMSDU1100010</t>
  </si>
  <si>
    <t>SR1.SEED.R0006653</t>
  </si>
  <si>
    <t>Monopoly</t>
  </si>
  <si>
    <t>QMSDU1100011</t>
  </si>
  <si>
    <t>SR1.SEED.R0006654</t>
  </si>
  <si>
    <t>Blunt After Blunt</t>
  </si>
  <si>
    <t>QMSDU1100012</t>
  </si>
  <si>
    <t>SR1.SEED.R0006655</t>
  </si>
  <si>
    <t>Outer Space</t>
  </si>
  <si>
    <t>QMSDU1100013</t>
  </si>
  <si>
    <t>SR1.SEED.R0006656</t>
  </si>
  <si>
    <t>Adderall Admiral</t>
  </si>
  <si>
    <t>QMSDU1100014</t>
  </si>
  <si>
    <t>SR1.SEED.R0006657</t>
  </si>
  <si>
    <t>DNA</t>
  </si>
  <si>
    <t>QMSDU1100015</t>
  </si>
  <si>
    <t>SR1.SEED.R0006658</t>
  </si>
  <si>
    <t>Nosebleeds</t>
  </si>
  <si>
    <t>QMSDU1100016</t>
  </si>
  <si>
    <t>SR1.SEED.R0006659</t>
  </si>
  <si>
    <t>Party All the Time</t>
  </si>
  <si>
    <t>QMSDU1100017</t>
  </si>
  <si>
    <t>SR1.SEED.R0006660</t>
  </si>
  <si>
    <t>EWNESW</t>
  </si>
  <si>
    <t>QMSDU1100018</t>
  </si>
  <si>
    <t>SR1.SEED.R0006661</t>
  </si>
  <si>
    <t>Fields</t>
  </si>
  <si>
    <t>QMSDU1100019</t>
  </si>
  <si>
    <t>SR1.SEED.R0006662</t>
  </si>
  <si>
    <t>Scrap Or Die</t>
  </si>
  <si>
    <t>QMSDU1100020</t>
  </si>
  <si>
    <t>SR1.SEED.R0006663</t>
  </si>
  <si>
    <t>30</t>
  </si>
  <si>
    <t>QMSDU1100021</t>
  </si>
  <si>
    <t>SR1.SEED.R0006664</t>
  </si>
  <si>
    <t>Baseline</t>
  </si>
  <si>
    <t>QMSDU1200031</t>
  </si>
  <si>
    <t>SR1.SEED.R0006665</t>
  </si>
  <si>
    <t>Witit</t>
  </si>
  <si>
    <t>QMSDU1200032</t>
  </si>
  <si>
    <t>SR1.SEED.R0006666</t>
  </si>
  <si>
    <t>Shouldn't Of</t>
  </si>
  <si>
    <t>QMSDU1200033</t>
  </si>
  <si>
    <t>SR1.SEED.R0006710</t>
  </si>
  <si>
    <t>QMSDU1200028</t>
  </si>
  <si>
    <t>SR1.SEED.R0006711</t>
  </si>
  <si>
    <t>Hot Signal</t>
  </si>
  <si>
    <t>QMSDU1200029</t>
  </si>
  <si>
    <t>SR1.SEED.R0006712</t>
  </si>
  <si>
    <t>Decoder</t>
  </si>
  <si>
    <t>QMSDU1200030</t>
  </si>
  <si>
    <t>SR1.SEED.R0006868</t>
  </si>
  <si>
    <t>FGR050</t>
  </si>
  <si>
    <t>Li'll Bo Tweak</t>
  </si>
  <si>
    <t>Snap Crackle N Pop</t>
  </si>
  <si>
    <t>1/31/2012</t>
  </si>
  <si>
    <t>856730003138</t>
  </si>
  <si>
    <t>QMSDU1200022</t>
  </si>
  <si>
    <t>SR1.SEED.R0006869</t>
  </si>
  <si>
    <t>The Beat Goes</t>
  </si>
  <si>
    <t>QMSDU1200023</t>
  </si>
  <si>
    <t>SR1.SEED.R0006870</t>
  </si>
  <si>
    <t>Lost And Found</t>
  </si>
  <si>
    <t>QMSDU1200024</t>
  </si>
  <si>
    <t>SR1.SEED.R0006906</t>
  </si>
  <si>
    <t>Organized Zounds</t>
  </si>
  <si>
    <t>USYBL1200027</t>
  </si>
  <si>
    <t>SR1.SEED.R0006907</t>
  </si>
  <si>
    <t>USYBL1200028</t>
  </si>
  <si>
    <t>SR1.SEED.R0006908</t>
  </si>
  <si>
    <t>Killing Jokes</t>
  </si>
  <si>
    <t>USYBL1200029</t>
  </si>
  <si>
    <t>SR1.SEED.R0006938</t>
  </si>
  <si>
    <t>FGR048</t>
  </si>
  <si>
    <t>Killing Jokes I</t>
  </si>
  <si>
    <t>1/17/2012</t>
  </si>
  <si>
    <t>856730003114</t>
  </si>
  <si>
    <t>USYBL1200010</t>
  </si>
  <si>
    <t>SR1.SEED.R0006939</t>
  </si>
  <si>
    <t>USYBL1200011</t>
  </si>
  <si>
    <t>SR1.SEED.R0006940</t>
  </si>
  <si>
    <t>USYBL1200012</t>
  </si>
  <si>
    <t>SR1.SEED.R0006941</t>
  </si>
  <si>
    <t>USYBL1200013</t>
  </si>
  <si>
    <t>SR1.SEED.R0006942</t>
  </si>
  <si>
    <t>Killing Jokes II</t>
  </si>
  <si>
    <t>USYBL1200014</t>
  </si>
  <si>
    <t>SR1.SEED.R0007765</t>
  </si>
  <si>
    <t>FGRLP004</t>
  </si>
  <si>
    <t>Yellow Spaceship Pt. 2</t>
  </si>
  <si>
    <t>9/20/2011</t>
  </si>
  <si>
    <t>856730003008</t>
  </si>
  <si>
    <t>USYBL1100481</t>
  </si>
  <si>
    <t>SR1.SEED.R0007766</t>
  </si>
  <si>
    <t>USYBL1100482</t>
  </si>
  <si>
    <t>SR1.SEED.R0007767</t>
  </si>
  <si>
    <t>Black Hole</t>
  </si>
  <si>
    <t>USYBL1100483</t>
  </si>
  <si>
    <t>SR1.SEED.R0007768</t>
  </si>
  <si>
    <t>Summertime</t>
  </si>
  <si>
    <t>USYBL1100484</t>
  </si>
  <si>
    <t>SR1.SEED.R0007769</t>
  </si>
  <si>
    <t>Treats</t>
  </si>
  <si>
    <t>USYBL1100485</t>
  </si>
  <si>
    <t>SR1.SEED.R0007770</t>
  </si>
  <si>
    <t>USYBL1100486</t>
  </si>
  <si>
    <t>SR1.SEED.R0007771</t>
  </si>
  <si>
    <t>Freebase You</t>
  </si>
  <si>
    <t>USYBL1100487</t>
  </si>
  <si>
    <t>SR1.SEED.R0007772</t>
  </si>
  <si>
    <t>Follow Your Heart</t>
  </si>
  <si>
    <t>USYBL1100488</t>
  </si>
  <si>
    <t>SR1.SEED.R0007773</t>
  </si>
  <si>
    <t>Cubic Zirconia feat. Coltrane</t>
  </si>
  <si>
    <t>Cherry Nights feat. Coltrane</t>
  </si>
  <si>
    <t>USYBL1100489</t>
  </si>
  <si>
    <t>SR1.SEED.R0007774</t>
  </si>
  <si>
    <t>Cubic Zirconia feat. Drop The Lime</t>
  </si>
  <si>
    <t>Runnin In And Out Of Love feat. Drop The Lime</t>
  </si>
  <si>
    <t>USYBL1100490</t>
  </si>
  <si>
    <t>SR1.SEED.R0007775</t>
  </si>
  <si>
    <t>Don't Be Scared Of My Love</t>
  </si>
  <si>
    <t>USYBL1100491</t>
  </si>
  <si>
    <t>SR1.SEED.R0007776</t>
  </si>
  <si>
    <t>Cubic Zirconia feat. Dam Funk</t>
  </si>
  <si>
    <t>I Got What You Need feat. Dam Funk</t>
  </si>
  <si>
    <t>USYBL1100492</t>
  </si>
  <si>
    <t>SR1.SEED.R0007777</t>
  </si>
  <si>
    <t>Cubic Zirconia feat. Bilal</t>
  </si>
  <si>
    <t>Night Or Day feat. Bilal</t>
  </si>
  <si>
    <t>USYBL1100493</t>
  </si>
  <si>
    <t>SR1.SEED.R0007965</t>
  </si>
  <si>
    <t>816769010828</t>
  </si>
  <si>
    <t>SR1.SEED.R0007966</t>
  </si>
  <si>
    <t>SR1.SEED.R0007967</t>
  </si>
  <si>
    <t>SR1.SEED.R0007968</t>
  </si>
  <si>
    <t>SR1.SEED.R0008003</t>
  </si>
  <si>
    <t>A1</t>
  </si>
  <si>
    <t>USYBL1100312</t>
  </si>
  <si>
    <t>SR1.SEED.R0008004</t>
  </si>
  <si>
    <t>Rome</t>
  </si>
  <si>
    <t>USYBL1100313</t>
  </si>
  <si>
    <t>SR1.SEED.R0008005</t>
  </si>
  <si>
    <t>Touch!</t>
  </si>
  <si>
    <t>USYBL1100314</t>
  </si>
  <si>
    <t>SR1.SEED.R0008006</t>
  </si>
  <si>
    <t>Tin Drum</t>
  </si>
  <si>
    <t>USYBL1100315</t>
  </si>
  <si>
    <t>SR1.SEED.R0008007</t>
  </si>
  <si>
    <t>Always</t>
  </si>
  <si>
    <t>USYBL1100316</t>
  </si>
  <si>
    <t>SR1.SEED.R0008166</t>
  </si>
  <si>
    <t>USYBL1100245</t>
  </si>
  <si>
    <t>SR1.SEED.R0008167</t>
  </si>
  <si>
    <t>What You Wanna Be</t>
  </si>
  <si>
    <t>USYBL1100246</t>
  </si>
  <si>
    <t>SR1.SEED.R0008168</t>
  </si>
  <si>
    <t>Future Funk</t>
  </si>
  <si>
    <t>USYBL1100247</t>
  </si>
  <si>
    <t>SR1.SEED.R0008169</t>
  </si>
  <si>
    <t>USYBL1100248</t>
  </si>
  <si>
    <t>SR1.SEED.R0008170</t>
  </si>
  <si>
    <t>USYBL1100249</t>
  </si>
  <si>
    <t>SR1.SEED.R0008171</t>
  </si>
  <si>
    <t>USYBL1100250</t>
  </si>
  <si>
    <t>SR1.SEED.R0008945</t>
  </si>
  <si>
    <t>USYBL1002513</t>
  </si>
  <si>
    <t>SR1.SEED.R0008946</t>
  </si>
  <si>
    <t>USYBL1002514</t>
  </si>
  <si>
    <t>SR1.SEED.R0008947</t>
  </si>
  <si>
    <t>USYBL1002515</t>
  </si>
  <si>
    <t>SR1.SEED.R0009191</t>
  </si>
  <si>
    <t>FGR037</t>
  </si>
  <si>
    <t>Joking Victim</t>
  </si>
  <si>
    <t>12/14/2010</t>
  </si>
  <si>
    <t>810523019065</t>
  </si>
  <si>
    <t>USYBL1002261</t>
  </si>
  <si>
    <t>SR1.SEED.R0009192</t>
  </si>
  <si>
    <t>USYBL1002262</t>
  </si>
  <si>
    <t>SR1.SEED.R0009193</t>
  </si>
  <si>
    <t>USYBL1002263</t>
  </si>
  <si>
    <t>SR1.SEED.R0009208</t>
  </si>
  <si>
    <t>USYBL1002259</t>
  </si>
  <si>
    <t>SR1.SEED.R0009209</t>
  </si>
  <si>
    <t>USYBL1002260</t>
  </si>
  <si>
    <t>SR1.SEED.R0009323</t>
  </si>
  <si>
    <t>FGRD009</t>
  </si>
  <si>
    <t>Loonies To Blow</t>
  </si>
  <si>
    <t>11/9/2010</t>
  </si>
  <si>
    <t>810523018815</t>
  </si>
  <si>
    <t>USYBL1002146</t>
  </si>
  <si>
    <t>SR1.SEED.R0009324</t>
  </si>
  <si>
    <t>We Don't Want No Goblins</t>
  </si>
  <si>
    <t>USYBL1002147</t>
  </si>
  <si>
    <t>SR1.SEED.R0009325</t>
  </si>
  <si>
    <t>Trizzy Turnt Up</t>
  </si>
  <si>
    <t>USYBL1002148</t>
  </si>
  <si>
    <t>SR1.SEED.R0009326</t>
  </si>
  <si>
    <t>O Let's Overdo It</t>
  </si>
  <si>
    <t>USYBL1002149</t>
  </si>
  <si>
    <t>SR1.SEED.R0009327</t>
  </si>
  <si>
    <t>She Got A Dum Donk</t>
  </si>
  <si>
    <t>USYBL1002150</t>
  </si>
  <si>
    <t>SR1.SEED.R0009569</t>
  </si>
  <si>
    <t>FGR035</t>
  </si>
  <si>
    <t>Kid Gloves</t>
  </si>
  <si>
    <t>Bare Knuckle</t>
  </si>
  <si>
    <t>9/21/2010</t>
  </si>
  <si>
    <t>810523018266</t>
  </si>
  <si>
    <t>USYBL1001940</t>
  </si>
  <si>
    <t>SR1.SEED.R0009570</t>
  </si>
  <si>
    <t>USYBL1001941</t>
  </si>
  <si>
    <t>SR1.SEED.R0009572</t>
  </si>
  <si>
    <t>Brand New Dance</t>
  </si>
  <si>
    <t>USYBL1001943</t>
  </si>
  <si>
    <t>SR1.SEED.R0009605</t>
  </si>
  <si>
    <t>FGRD008</t>
  </si>
  <si>
    <t>Style Of Eye &amp; Slagsmålsklubben</t>
  </si>
  <si>
    <t>Homeless</t>
  </si>
  <si>
    <t>9/14/2010</t>
  </si>
  <si>
    <t>810523018228</t>
  </si>
  <si>
    <t>USYBL1001916</t>
  </si>
  <si>
    <t>SR1.SEED.R0009606</t>
  </si>
  <si>
    <t>USYBL1001917</t>
  </si>
  <si>
    <t>SR1.SEED.R0009607</t>
  </si>
  <si>
    <t>USYBL1001918</t>
  </si>
  <si>
    <t>SR1.SEED.R0009705</t>
  </si>
  <si>
    <t>FGR034</t>
  </si>
  <si>
    <t>The Drop</t>
  </si>
  <si>
    <t>8/31/2010</t>
  </si>
  <si>
    <t>810523018051</t>
  </si>
  <si>
    <t>USYBL1001804</t>
  </si>
  <si>
    <t>SR1.SEED.R0009706</t>
  </si>
  <si>
    <t>The Drop (Duke Dumont Move Like A Bullet Train Remix)</t>
  </si>
  <si>
    <t>USYBL1001805</t>
  </si>
  <si>
    <t>SR1.SEED.R0009708</t>
  </si>
  <si>
    <t>The Drop (TJR Remix)</t>
  </si>
  <si>
    <t>USYBL1001807</t>
  </si>
  <si>
    <t>SR1.SEED.R0009709</t>
  </si>
  <si>
    <t>Bombah</t>
  </si>
  <si>
    <t>USYBL1001808</t>
  </si>
  <si>
    <t>SR1.SEED.R0009710</t>
  </si>
  <si>
    <t>Bombah (Mowgli Remix)</t>
  </si>
  <si>
    <t>USYBL1001809</t>
  </si>
  <si>
    <t>SR1.SEED.R0009711</t>
  </si>
  <si>
    <t>Bombah (Dave Nada Boombahton Remix)</t>
  </si>
  <si>
    <t>USYBL1001810</t>
  </si>
  <si>
    <t>SR1.SEED.R0009753</t>
  </si>
  <si>
    <t>FGR033</t>
  </si>
  <si>
    <t>K.L.A.M.</t>
  </si>
  <si>
    <t>Funky 4</t>
  </si>
  <si>
    <t>8/24/2010</t>
  </si>
  <si>
    <t>810523018044</t>
  </si>
  <si>
    <t>USYBL1001721</t>
  </si>
  <si>
    <t>SR1.SEED.R0009754</t>
  </si>
  <si>
    <t>USYBL1001722</t>
  </si>
  <si>
    <t>SR1.SEED.R0009756</t>
  </si>
  <si>
    <t>South London A1 Sound</t>
  </si>
  <si>
    <t>USYBL1001724</t>
  </si>
  <si>
    <t>SR1.SEED.R0010115</t>
  </si>
  <si>
    <t>Greenmoney feat. Serocee</t>
  </si>
  <si>
    <t>Suh Mi Stay (feat. Serocee)</t>
  </si>
  <si>
    <t>USYBL1001300</t>
  </si>
  <si>
    <t>SR1.SEED.R0010116</t>
  </si>
  <si>
    <t>Greenmoney feat. Mz Brat</t>
  </si>
  <si>
    <t>Who's Greenmoney (feat. Mz Bratt)</t>
  </si>
  <si>
    <t>USYBL1001301</t>
  </si>
  <si>
    <t>SR1.SEED.R0010117</t>
  </si>
  <si>
    <t>Greenmoney feat. Lady Chann</t>
  </si>
  <si>
    <t>Political Hype (feat. Lady Chann)</t>
  </si>
  <si>
    <t>USYBL1001302</t>
  </si>
  <si>
    <t>SR1.SEED.R0010490</t>
  </si>
  <si>
    <t>FGR030</t>
  </si>
  <si>
    <t>Nacho Lovers</t>
  </si>
  <si>
    <t>Deeper</t>
  </si>
  <si>
    <t>5/25/2010</t>
  </si>
  <si>
    <t>810523016989</t>
  </si>
  <si>
    <t>USYBL1001022</t>
  </si>
  <si>
    <t>SR1.SEED.R0010491</t>
  </si>
  <si>
    <t>Deeper (Azari &amp; III Remix)</t>
  </si>
  <si>
    <t>USYBL1001023</t>
  </si>
  <si>
    <t>SR1.SEED.R0010492</t>
  </si>
  <si>
    <t>Deeper (Mike Mind Remix)</t>
  </si>
  <si>
    <t>USYBL1001024</t>
  </si>
  <si>
    <t>SR1.SEED.R0010514</t>
  </si>
  <si>
    <t>FGR031</t>
  </si>
  <si>
    <t>Jokers of the Scene</t>
  </si>
  <si>
    <t>Revolting Joks</t>
  </si>
  <si>
    <t>810523016958</t>
  </si>
  <si>
    <t>USYBL1001000</t>
  </si>
  <si>
    <t>SR1.SEED.R0011670</t>
  </si>
  <si>
    <t>FGR024</t>
  </si>
  <si>
    <t>The Count &amp; Sinden</t>
  </si>
  <si>
    <t>Mega</t>
  </si>
  <si>
    <t>11/17/2009</t>
  </si>
  <si>
    <t>810523014930</t>
  </si>
  <si>
    <t>GBCEL0900457</t>
  </si>
  <si>
    <t>SR1.SEED.R0011671</t>
  </si>
  <si>
    <t>USYBL0901135</t>
  </si>
  <si>
    <t>SR1.SEED.R0011672</t>
  </si>
  <si>
    <t>USYBL0901136</t>
  </si>
  <si>
    <t>SR1.SEED.R0011696</t>
  </si>
  <si>
    <t>Bag Raiders feat. Donnis</t>
  </si>
  <si>
    <t>All The Girls (feat. Donnis)</t>
  </si>
  <si>
    <t>USYBL0901137</t>
  </si>
  <si>
    <t>SR1.SEED.R0011697</t>
  </si>
  <si>
    <t>Turbo Love</t>
  </si>
  <si>
    <t>USYBL0901138</t>
  </si>
  <si>
    <t>SR1.SEED.R0011698</t>
  </si>
  <si>
    <t>Fun Punch</t>
  </si>
  <si>
    <t>USYBL0901139</t>
  </si>
  <si>
    <t>SR1.SEED.R0011699</t>
  </si>
  <si>
    <t>USYBL0901140</t>
  </si>
  <si>
    <t>SR1.SEED.R0011847</t>
  </si>
  <si>
    <t>FGR022</t>
  </si>
  <si>
    <t>Crookers feat. Izza Kizza</t>
  </si>
  <si>
    <t>What Up Y'all (feat. Izza Kizza)</t>
  </si>
  <si>
    <t>10/6/2009</t>
  </si>
  <si>
    <t>810523014657</t>
  </si>
  <si>
    <t>USYBL0901003</t>
  </si>
  <si>
    <t>SR1.SEED.R0011848</t>
  </si>
  <si>
    <t>Knobbers</t>
  </si>
  <si>
    <t>USYBL0901004</t>
  </si>
  <si>
    <t>SR1.SEED.R0011849</t>
  </si>
  <si>
    <t>USYBL0901005</t>
  </si>
  <si>
    <t>SR1.SEED.R0011851</t>
  </si>
  <si>
    <t>Crookers feat. Kid Cudi</t>
  </si>
  <si>
    <t>Embrace The Martian (feat. Kid Cudi)</t>
  </si>
  <si>
    <t>USYBL0901007</t>
  </si>
  <si>
    <t>SR1.SEED.R0011852</t>
  </si>
  <si>
    <t>USYBL0901008</t>
  </si>
  <si>
    <t>SR1.SEED.R0011926</t>
  </si>
  <si>
    <t>FGR021</t>
  </si>
  <si>
    <t>Malente</t>
  </si>
  <si>
    <t>I Like It</t>
  </si>
  <si>
    <t>9/22/2009</t>
  </si>
  <si>
    <t>810523014565</t>
  </si>
  <si>
    <t>USYBL0900920</t>
  </si>
  <si>
    <t>SR1.SEED.R0011927</t>
  </si>
  <si>
    <t>I Like It (Riva Starr SNATCH! Mix)</t>
  </si>
  <si>
    <t>USYBL0900921</t>
  </si>
  <si>
    <t>SR1.SEED.R0011928</t>
  </si>
  <si>
    <t>I Like It (Mikix The Cat Remix)</t>
  </si>
  <si>
    <t>USYBL0900922</t>
  </si>
  <si>
    <t>SR1.SEED.R0012481</t>
  </si>
  <si>
    <t>FGR020</t>
  </si>
  <si>
    <t>Alexander Robotnick</t>
  </si>
  <si>
    <t>Obsession For The Disco Freaks</t>
  </si>
  <si>
    <t>6/9/2009</t>
  </si>
  <si>
    <t>810523013988</t>
  </si>
  <si>
    <t>USYBL0900525</t>
  </si>
  <si>
    <t>SR1.SEED.R0012482</t>
  </si>
  <si>
    <t>USYBL0900526</t>
  </si>
  <si>
    <t>SR1.SEED.R0012483</t>
  </si>
  <si>
    <t>USYBL0900527</t>
  </si>
  <si>
    <t>SR1.SEED.R0012514</t>
  </si>
  <si>
    <t>FGR019</t>
  </si>
  <si>
    <t>DJ Gant-Man</t>
  </si>
  <si>
    <t>Juke Dat Girl</t>
  </si>
  <si>
    <t>6/2/2009</t>
  </si>
  <si>
    <t>810523013896</t>
  </si>
  <si>
    <t>USYBL0900481</t>
  </si>
  <si>
    <t>SR1.SEED.R0012515</t>
  </si>
  <si>
    <t>USYBL0900482</t>
  </si>
  <si>
    <t>SR1.SEED.R0012516</t>
  </si>
  <si>
    <t>USYBL0900483</t>
  </si>
  <si>
    <t>SR1.SEED.R0013002</t>
  </si>
  <si>
    <t>USYBL0900090</t>
  </si>
  <si>
    <t>SR1.SEED.R0013003</t>
  </si>
  <si>
    <t>Exodus</t>
  </si>
  <si>
    <t>USYBL0900091</t>
  </si>
  <si>
    <t>SR1.SEED.R0013004</t>
  </si>
  <si>
    <t>Hybro</t>
  </si>
  <si>
    <t>USYBL0900092</t>
  </si>
  <si>
    <t>SR1.SEED.R0013005</t>
  </si>
  <si>
    <t>USYBL0900093</t>
  </si>
  <si>
    <t>SR1.SEED.R0013179</t>
  </si>
  <si>
    <t>FGR016</t>
  </si>
  <si>
    <t>Trackademicks</t>
  </si>
  <si>
    <t>Enjoy What You Do</t>
  </si>
  <si>
    <t>2/17/2009</t>
  </si>
  <si>
    <t>810523013360</t>
  </si>
  <si>
    <t>USYBL0900029</t>
  </si>
  <si>
    <t>SR1.SEED.R0013180</t>
  </si>
  <si>
    <t>USYBL0900030</t>
  </si>
  <si>
    <t>SR1.SEED.R0013181</t>
  </si>
  <si>
    <t>USYBL0900031</t>
  </si>
  <si>
    <t>SR1.SEED.R0013182</t>
  </si>
  <si>
    <t>USYBL0900032</t>
  </si>
  <si>
    <t>SR1.SEED.R0013183</t>
  </si>
  <si>
    <t>USYBL0900033</t>
  </si>
  <si>
    <t>SR1.SEED.R0013184</t>
  </si>
  <si>
    <t>Trackademicks feat. MoxMore</t>
  </si>
  <si>
    <t>Topsidin (feat. MoxMore)</t>
  </si>
  <si>
    <t>USYBL0900034</t>
  </si>
  <si>
    <t>SR1.SEED.R0013185</t>
  </si>
  <si>
    <t>Topsidin</t>
  </si>
  <si>
    <t>USYBL0900035</t>
  </si>
  <si>
    <t>SR1.SEED.R0013199</t>
  </si>
  <si>
    <t>FGR007</t>
  </si>
  <si>
    <t>Y'all Know the Name</t>
  </si>
  <si>
    <t>2/19/2008</t>
  </si>
  <si>
    <t>810523011199</t>
  </si>
  <si>
    <t>USYBL0800424</t>
  </si>
  <si>
    <t>SR1.SEED.R0013200</t>
  </si>
  <si>
    <t>USYBL0800425</t>
  </si>
  <si>
    <t>SR1.SEED.R0013201</t>
  </si>
  <si>
    <t>USYBL0800426</t>
  </si>
  <si>
    <t>SR1.SEED.R0013202</t>
  </si>
  <si>
    <t>Juggle It</t>
  </si>
  <si>
    <t>USYBL0800427</t>
  </si>
  <si>
    <t>SR1.SEED.R0013203</t>
  </si>
  <si>
    <t>USYBL0800428</t>
  </si>
  <si>
    <t>SR1.SEED.R0013408</t>
  </si>
  <si>
    <t>FGR014</t>
  </si>
  <si>
    <t>Acid Life</t>
  </si>
  <si>
    <t>11/25/2008</t>
  </si>
  <si>
    <t>810523012820</t>
  </si>
  <si>
    <t>USYBL0801731</t>
  </si>
  <si>
    <t>SR1.SEED.R0013409</t>
  </si>
  <si>
    <t>USYBL0801732</t>
  </si>
  <si>
    <t>SR1.SEED.R0013410</t>
  </si>
  <si>
    <t>Go On</t>
  </si>
  <si>
    <t>USYBL0801733</t>
  </si>
  <si>
    <t>SR1.SEED.R0013411</t>
  </si>
  <si>
    <t>USYBL0801734</t>
  </si>
  <si>
    <t>SR1.SEED.R0013412</t>
  </si>
  <si>
    <t>USYBL0801735</t>
  </si>
  <si>
    <t>SR1.SEED.R0013744</t>
  </si>
  <si>
    <t>USYBL0801378</t>
  </si>
  <si>
    <t>SR1.SEED.R0013745</t>
  </si>
  <si>
    <t>USYBL0801379</t>
  </si>
  <si>
    <t>SR1.SEED.R0013866</t>
  </si>
  <si>
    <t>FGR004</t>
  </si>
  <si>
    <t>Tha Stepper</t>
  </si>
  <si>
    <t>5/20/2008</t>
  </si>
  <si>
    <t>810523011694</t>
  </si>
  <si>
    <t>USYBL0800660</t>
  </si>
  <si>
    <t>SR1.SEED.R0013867</t>
  </si>
  <si>
    <t>Summer Bounce</t>
  </si>
  <si>
    <t>USYBL0800661</t>
  </si>
  <si>
    <t>SR1.SEED.R0013868</t>
  </si>
  <si>
    <t>K7 Baby</t>
  </si>
  <si>
    <t>USYBL0800662</t>
  </si>
  <si>
    <t>SR1.SEED.R0013869</t>
  </si>
  <si>
    <t>FGR002</t>
  </si>
  <si>
    <t>Walk It Out Trizz</t>
  </si>
  <si>
    <t>810523011687</t>
  </si>
  <si>
    <t>USYBL0800656</t>
  </si>
  <si>
    <t>SR1.SEED.R0013870</t>
  </si>
  <si>
    <t>Wampercycle</t>
  </si>
  <si>
    <t>USYBL0800657</t>
  </si>
  <si>
    <t>SR1.SEED.R0013871</t>
  </si>
  <si>
    <t>Frenchies Act A Fool</t>
  </si>
  <si>
    <t>USYBL0800658</t>
  </si>
  <si>
    <t>SR1.SEED.R0013872</t>
  </si>
  <si>
    <t>MIA-roder</t>
  </si>
  <si>
    <t>USYBL0800659</t>
  </si>
  <si>
    <t>SR1.SEED.R0015606</t>
  </si>
  <si>
    <t>FGR040</t>
  </si>
  <si>
    <t>Music Power</t>
  </si>
  <si>
    <t>7/12/2011</t>
  </si>
  <si>
    <t>816769010576</t>
  </si>
  <si>
    <t>USYBL1100283</t>
  </si>
  <si>
    <t>SR1.SEED.R0015607</t>
  </si>
  <si>
    <t>USYBL1100284</t>
  </si>
  <si>
    <t>SR1.SEED.R0015608</t>
  </si>
  <si>
    <t>Below The Belt</t>
  </si>
  <si>
    <t>USYBL1100285</t>
  </si>
  <si>
    <t>SR1.SEED.R0015609</t>
  </si>
  <si>
    <t>USYBL1100286</t>
  </si>
  <si>
    <t>SR1.SEED.R0015610</t>
  </si>
  <si>
    <t>USYBL1100287</t>
  </si>
  <si>
    <t>SR1.SEED.R0016117</t>
  </si>
  <si>
    <t>USYBL1001645</t>
  </si>
  <si>
    <t>SR1.SEED.R0016281</t>
  </si>
  <si>
    <t>FGRD003</t>
  </si>
  <si>
    <t>Baggy Bottom Boys</t>
  </si>
  <si>
    <t>8/25/2009</t>
  </si>
  <si>
    <t>810523014428</t>
  </si>
  <si>
    <t>USYBL0900864</t>
  </si>
  <si>
    <t>SR1.SEED.R0016283</t>
  </si>
  <si>
    <t>USYBL0900865</t>
  </si>
  <si>
    <t>SR1.SEED.R0016285</t>
  </si>
  <si>
    <t>USYBL0900866</t>
  </si>
  <si>
    <t>SR1.SEED.R0016286</t>
  </si>
  <si>
    <t>FGR013</t>
  </si>
  <si>
    <t>810523012837</t>
  </si>
  <si>
    <t>USYBL0801726</t>
  </si>
  <si>
    <t>SR1.SEED.R0016287</t>
  </si>
  <si>
    <t>Acidrod</t>
  </si>
  <si>
    <t>USYBL0801727</t>
  </si>
  <si>
    <t>SR1.SEED.R0016288</t>
  </si>
  <si>
    <t>USYBL0801728</t>
  </si>
  <si>
    <t>SR1.SEED.R0016289</t>
  </si>
  <si>
    <t>USYBL0801729</t>
  </si>
  <si>
    <t>SR1.SEED.R0016290</t>
  </si>
  <si>
    <t>USYBL0801730</t>
  </si>
  <si>
    <t>SR1.SEED.R0016390</t>
  </si>
  <si>
    <t>Get Set Go</t>
  </si>
  <si>
    <t>USYBL0801671</t>
  </si>
  <si>
    <t>SR1.SEED.R0016391</t>
  </si>
  <si>
    <t>Ladies</t>
  </si>
  <si>
    <t>USYBL0801672</t>
  </si>
  <si>
    <t>SR1.SEED.R0016392</t>
  </si>
  <si>
    <t>Ooh Bop</t>
  </si>
  <si>
    <t>USYBL0801673</t>
  </si>
  <si>
    <t>SR1.SEED.R0016632</t>
  </si>
  <si>
    <t>FGR074</t>
  </si>
  <si>
    <t>Killing Jokes III</t>
  </si>
  <si>
    <t>10/30/2012</t>
  </si>
  <si>
    <t>856730003534</t>
  </si>
  <si>
    <t>QMSDU1200161</t>
  </si>
  <si>
    <t>SR1.SEED.R0016633</t>
  </si>
  <si>
    <t>QMSDU1200162</t>
  </si>
  <si>
    <t>SR1.SEED.R0016634</t>
  </si>
  <si>
    <t>QMSDU1200163</t>
  </si>
  <si>
    <t>SR1.SEED.R0016635</t>
  </si>
  <si>
    <t>A Fine Line Between Nowhere And Now Here</t>
  </si>
  <si>
    <t>QMSDU1200164</t>
  </si>
  <si>
    <t>SR1.SEED.R0016869</t>
  </si>
  <si>
    <t>FGRCH003</t>
  </si>
  <si>
    <t>Baxta</t>
  </si>
  <si>
    <t>Whateva</t>
  </si>
  <si>
    <t>11/20/2012</t>
  </si>
  <si>
    <t>856730003565</t>
  </si>
  <si>
    <t>QMSDU1200165</t>
  </si>
  <si>
    <t>SR1.SEED.R0016870</t>
  </si>
  <si>
    <t>Vin Sol</t>
  </si>
  <si>
    <t>Sensuous Blaqq</t>
  </si>
  <si>
    <t>QMSDU1200166</t>
  </si>
  <si>
    <t>SR1.SEED.R0016871</t>
  </si>
  <si>
    <t>Astronomar</t>
  </si>
  <si>
    <t>Hacksaw</t>
  </si>
  <si>
    <t>QMSDU1200167</t>
  </si>
  <si>
    <t>SR1.SEED.R0016872</t>
  </si>
  <si>
    <t>Mason</t>
  </si>
  <si>
    <t>Get It Together</t>
  </si>
  <si>
    <t>QMSDU1200168</t>
  </si>
  <si>
    <t>SR1.SEED.R0016873</t>
  </si>
  <si>
    <t>Sneakz</t>
  </si>
  <si>
    <t>Badump</t>
  </si>
  <si>
    <t>QMSDU1200169</t>
  </si>
  <si>
    <t>SR1.SEED.R0016874</t>
  </si>
  <si>
    <t>Revue</t>
  </si>
  <si>
    <t>Gang</t>
  </si>
  <si>
    <t>QMSDU1200170</t>
  </si>
  <si>
    <t>SR1.SEED.R0016875</t>
  </si>
  <si>
    <t>Mr Mitch</t>
  </si>
  <si>
    <t>Zippo</t>
  </si>
  <si>
    <t>QMSDU1200171</t>
  </si>
  <si>
    <t>SR1.SEED.R0016876</t>
  </si>
  <si>
    <t>813</t>
  </si>
  <si>
    <t>Sanctum</t>
  </si>
  <si>
    <t>QMSDU1200172</t>
  </si>
  <si>
    <t>SR1.SEED.R0016878</t>
  </si>
  <si>
    <t>FGR072</t>
  </si>
  <si>
    <t>Truffle Pig</t>
  </si>
  <si>
    <t>856730003558</t>
  </si>
  <si>
    <t>QMSDU1200160</t>
  </si>
  <si>
    <t>SR1.SEED.R0017938</t>
  </si>
  <si>
    <t>FGR027b</t>
  </si>
  <si>
    <t>Gone (Live)</t>
  </si>
  <si>
    <t>1/18/2011</t>
  </si>
  <si>
    <t>810523019539</t>
  </si>
  <si>
    <t>USYBL1002404</t>
  </si>
  <si>
    <t>SR1.SEED.R0020593</t>
  </si>
  <si>
    <t>FGRD010</t>
  </si>
  <si>
    <t>12/21/2010</t>
  </si>
  <si>
    <t>810523019140</t>
  </si>
  <si>
    <t>USYBL1001892</t>
  </si>
  <si>
    <t>SR1.SEED.R0020594</t>
  </si>
  <si>
    <t>The Drop (Duke Dumont Thudding Like Elmer Remix)</t>
  </si>
  <si>
    <t>USYBL1001806</t>
  </si>
  <si>
    <t>SR1.SEED.R0020595</t>
  </si>
  <si>
    <t>Who's Greenmoney (Melé Remix)</t>
  </si>
  <si>
    <t>USYBL1001305</t>
  </si>
  <si>
    <t>SR1.SEED.R0020596</t>
  </si>
  <si>
    <t>USYBL1001915</t>
  </si>
  <si>
    <t>SR1.SEED.R0020597</t>
  </si>
  <si>
    <t>SR1.SEED.R0020598</t>
  </si>
  <si>
    <t>USYBL1001723</t>
  </si>
  <si>
    <t>SR1.SEED.R0020599</t>
  </si>
  <si>
    <t>Revolting Joks (Boy 8-Bit Remix)</t>
  </si>
  <si>
    <t>USYBL1001001</t>
  </si>
  <si>
    <t>SR1.SEED.R0020600</t>
  </si>
  <si>
    <t>Deeper (CFCF Remix)</t>
  </si>
  <si>
    <t>USYBL1001025</t>
  </si>
  <si>
    <t>SR1.SEED.R0020601</t>
  </si>
  <si>
    <t>Gone (Nosaj Thing Remix)</t>
  </si>
  <si>
    <t>USYBL1000100</t>
  </si>
  <si>
    <t>SR1.SEED.R0020666</t>
  </si>
  <si>
    <t>FGRD001</t>
  </si>
  <si>
    <t>Day 'N' Nite (Crookers Remix)</t>
  </si>
  <si>
    <t>810523011977</t>
  </si>
  <si>
    <t>USYBL0800821</t>
  </si>
  <si>
    <t>SR1.SEED.R0022295</t>
  </si>
  <si>
    <t>Dat New "New" (Instrumental)</t>
  </si>
  <si>
    <t>SR1.SEED.R0022342</t>
  </si>
  <si>
    <t>FGRD005</t>
  </si>
  <si>
    <t>12/22/2009</t>
  </si>
  <si>
    <t>810523015333</t>
  </si>
  <si>
    <t>GBCEL0900456</t>
  </si>
  <si>
    <t>SR1.SEED.R0022343</t>
  </si>
  <si>
    <t>USYBL0900089</t>
  </si>
  <si>
    <t>SR1.SEED.R0022344</t>
  </si>
  <si>
    <t>SR1.SEED.R0022345</t>
  </si>
  <si>
    <t>Pro Nails</t>
  </si>
  <si>
    <t>USYBL0801702</t>
  </si>
  <si>
    <t>SR1.SEED.R0022346</t>
  </si>
  <si>
    <t>USYBL0901285</t>
  </si>
  <si>
    <t>SR1.SEED.R0022347</t>
  </si>
  <si>
    <t>USYBL0900484</t>
  </si>
  <si>
    <t>SR1.SEED.R0022348</t>
  </si>
  <si>
    <t>USYBL0900528</t>
  </si>
  <si>
    <t>SR1.SEED.R0022349</t>
  </si>
  <si>
    <t>USYBL0801382</t>
  </si>
  <si>
    <t>SR1.SEED.R0022350</t>
  </si>
  <si>
    <t>USYBL0901006</t>
  </si>
  <si>
    <t>SR1.SEED.R0042659</t>
  </si>
  <si>
    <t>FGR117</t>
  </si>
  <si>
    <t>Magnet Bitch</t>
  </si>
  <si>
    <t>2/5/2015</t>
  </si>
  <si>
    <t>812388025557</t>
  </si>
  <si>
    <t>SR1.SEED.R0042844</t>
  </si>
  <si>
    <t>FGR119</t>
  </si>
  <si>
    <t>MNDR &amp; Sweet Valley</t>
  </si>
  <si>
    <t>Do It Everyday</t>
  </si>
  <si>
    <t>2/24/2015</t>
  </si>
  <si>
    <t>812388025403</t>
  </si>
  <si>
    <t>QMSDU1400164</t>
  </si>
  <si>
    <t>SR1.SEED.R0042990</t>
  </si>
  <si>
    <t>FGRCH009-A</t>
  </si>
  <si>
    <t>1/20/2015</t>
  </si>
  <si>
    <t>812388024932</t>
  </si>
  <si>
    <t>GBCEN1401191</t>
  </si>
  <si>
    <t>SR1.SEED.R0042991</t>
  </si>
  <si>
    <t>GBCEN1401189</t>
  </si>
  <si>
    <t>SR1.SEED.R0042992</t>
  </si>
  <si>
    <t>GBCEN1401190</t>
  </si>
  <si>
    <t>SR1.SEED.R0042993</t>
  </si>
  <si>
    <t>FGR115</t>
  </si>
  <si>
    <t>01/27/2015</t>
  </si>
  <si>
    <t>812388025014</t>
  </si>
  <si>
    <t>QMSDU1400173</t>
  </si>
  <si>
    <t>SR1.SEED.R0042686</t>
  </si>
  <si>
    <t>MNDR</t>
  </si>
  <si>
    <t>Dance 4 A Dollar</t>
  </si>
  <si>
    <t>SR1.SEED.R0042711</t>
  </si>
  <si>
    <t>Promesses</t>
  </si>
  <si>
    <t>SR1.SEED.R0042786</t>
  </si>
  <si>
    <t>FGR114</t>
  </si>
  <si>
    <t>812388024987</t>
  </si>
  <si>
    <t>QMSDU1400168</t>
  </si>
  <si>
    <t>SR1.SEED.R0042787</t>
  </si>
  <si>
    <t>QMSDU1400169</t>
  </si>
  <si>
    <t>SR1.SEED.R0042788</t>
  </si>
  <si>
    <t>QMSDU1400170</t>
  </si>
  <si>
    <t>SR1.SEED.R0042789</t>
  </si>
  <si>
    <t>QMSDU1400171</t>
  </si>
  <si>
    <t>SR1.SEED.R0042840</t>
  </si>
  <si>
    <t>Like Liars</t>
  </si>
  <si>
    <t>QMSDU1400160</t>
  </si>
  <si>
    <t>SR1.SEED.R0042841</t>
  </si>
  <si>
    <t>HoldMeAlways MakeBelieve</t>
  </si>
  <si>
    <t>QMSDU1400161</t>
  </si>
  <si>
    <t>SR1.SEED.R0042842</t>
  </si>
  <si>
    <t>QMSDU1400162</t>
  </si>
  <si>
    <t>SR1.SEED.R0042843</t>
  </si>
  <si>
    <t>Tongues Like Ghosts</t>
  </si>
  <si>
    <t>QMSDU1400163</t>
  </si>
  <si>
    <t>SR1.SEED.R0042909</t>
  </si>
  <si>
    <t>FGR116</t>
  </si>
  <si>
    <t>tshawntrusst</t>
  </si>
  <si>
    <t>I'm That N***a</t>
  </si>
  <si>
    <t>2/3/2015</t>
  </si>
  <si>
    <t>812388025021</t>
  </si>
  <si>
    <t>QMSDU1500001</t>
  </si>
  <si>
    <t>SR1.SEED.R0042910</t>
  </si>
  <si>
    <t>I'm That N***a (Instrumental)</t>
  </si>
  <si>
    <t>QMSDU1500002</t>
  </si>
  <si>
    <t>SR1.SEED.R0042955</t>
  </si>
  <si>
    <t>Drama</t>
  </si>
  <si>
    <t>QMSDU1500006</t>
  </si>
  <si>
    <t>SR1.SEED.R0042956</t>
  </si>
  <si>
    <t>Slick</t>
  </si>
  <si>
    <t>QMSDU1500007</t>
  </si>
  <si>
    <t>SR1.SEED.R0042957</t>
  </si>
  <si>
    <t>Calling Me Like</t>
  </si>
  <si>
    <t>QMSDU1500008</t>
  </si>
  <si>
    <t>SR1.SEED.R0042988</t>
  </si>
  <si>
    <t>GBCEN1401100</t>
  </si>
  <si>
    <t>SR1.SEED.R0042989</t>
  </si>
  <si>
    <t>GBCEN1401102</t>
  </si>
  <si>
    <t>SR1.SEED.R0042994</t>
  </si>
  <si>
    <t>Pusher</t>
  </si>
  <si>
    <t>QMSDU1400174</t>
  </si>
  <si>
    <t>SR1.SEED.R0042995</t>
  </si>
  <si>
    <t>812388024994</t>
  </si>
  <si>
    <t>SR1.SEED.R0043018</t>
  </si>
  <si>
    <t>12/30/2014</t>
  </si>
  <si>
    <t>812388024963</t>
  </si>
  <si>
    <t>QMSDU1300314</t>
  </si>
  <si>
    <t>SR1.SEED.R0051076</t>
  </si>
  <si>
    <t>852878007304</t>
  </si>
  <si>
    <t>SR1.SEED.R0051077</t>
  </si>
  <si>
    <t>SR1.SEED.R0051078</t>
  </si>
  <si>
    <t>SR1.SEED.R0051062</t>
  </si>
  <si>
    <t>Haunted Paradise Remixes</t>
  </si>
  <si>
    <t>SR1.SEED.R0043196</t>
  </si>
  <si>
    <t>FGR112BP</t>
  </si>
  <si>
    <t>Andrew Wyatt,A-Trak</t>
  </si>
  <si>
    <t>11/25/2014</t>
  </si>
  <si>
    <t>812388023997</t>
  </si>
  <si>
    <t>QMSDU1400152</t>
  </si>
  <si>
    <t>SR1.SEED.R0046548</t>
  </si>
  <si>
    <t>FGR141</t>
  </si>
  <si>
    <t>Alvin Risk</t>
  </si>
  <si>
    <t>Beastmode</t>
  </si>
  <si>
    <t>12/11/2015</t>
  </si>
  <si>
    <t>851004006730</t>
  </si>
  <si>
    <t>SR1.SEED.R0046553</t>
  </si>
  <si>
    <t>FGR142</t>
  </si>
  <si>
    <t>Meyhem Lauren</t>
  </si>
  <si>
    <t>Money In My Pocket</t>
  </si>
  <si>
    <t>12/18/2015</t>
  </si>
  <si>
    <t>851004006761</t>
  </si>
  <si>
    <t>QMSDU1500142</t>
  </si>
  <si>
    <t>SR1.SEED.R0046555</t>
  </si>
  <si>
    <t>Beastmode (feat. Hodgy Beats)</t>
  </si>
  <si>
    <t>QMSDU1500247</t>
  </si>
  <si>
    <t>SR1.SEED.R0046556</t>
  </si>
  <si>
    <t>The Kingdom</t>
  </si>
  <si>
    <t>QMSDU1500248</t>
  </si>
  <si>
    <t>SR1.SEED.R0046593</t>
  </si>
  <si>
    <t>QMSDU1500259</t>
  </si>
  <si>
    <t>SR1.SEED.R0038145</t>
  </si>
  <si>
    <t>FGR095</t>
  </si>
  <si>
    <t>A-Trak &amp; Oliver</t>
  </si>
  <si>
    <t>Zamboni</t>
  </si>
  <si>
    <t>816769018787</t>
  </si>
  <si>
    <t>QMSDU1300325</t>
  </si>
  <si>
    <t>SR1.SEED.R0038248</t>
  </si>
  <si>
    <t>FGR096</t>
  </si>
  <si>
    <t>Sinden feat. Mykki Blanco</t>
  </si>
  <si>
    <t>Ring Around The Moon feat. Mykki Blanco ()</t>
  </si>
  <si>
    <t>816769018985</t>
  </si>
  <si>
    <t>QMSDU1300400</t>
  </si>
  <si>
    <t>SR1.SEED.R0038249</t>
  </si>
  <si>
    <t>QMSDU1300401</t>
  </si>
  <si>
    <t>SR1.SEED.R0038250</t>
  </si>
  <si>
    <t>QMSDU1300402</t>
  </si>
  <si>
    <t>SR1.SEED.R0038293</t>
  </si>
  <si>
    <t>FGR094</t>
  </si>
  <si>
    <t>Flexin'</t>
  </si>
  <si>
    <t>816769019098</t>
  </si>
  <si>
    <t>QMSDU1400001</t>
  </si>
  <si>
    <t>SR1.SEED.R0038294</t>
  </si>
  <si>
    <t>Never Say</t>
  </si>
  <si>
    <t>QMSDU1400002</t>
  </si>
  <si>
    <t>SR1.SEED.R0038295</t>
  </si>
  <si>
    <t>DLMG</t>
  </si>
  <si>
    <t>QMSDU1400003</t>
  </si>
  <si>
    <t>SR1.SEED.R0038296</t>
  </si>
  <si>
    <t>QMSDU1400004</t>
  </si>
  <si>
    <t>SR1.SEED.R0038333</t>
  </si>
  <si>
    <t>FGR097</t>
  </si>
  <si>
    <t>816769019142</t>
  </si>
  <si>
    <t>SR1.SEED.R0038334</t>
  </si>
  <si>
    <t>SR1.SEED.R0038335</t>
  </si>
  <si>
    <t>SR1.SEED.R0051521</t>
  </si>
  <si>
    <t>FGR181</t>
  </si>
  <si>
    <t>Moby</t>
  </si>
  <si>
    <t>Go</t>
  </si>
  <si>
    <t>2/10/2017</t>
  </si>
  <si>
    <t>852878007410</t>
  </si>
  <si>
    <t>GB3AD1600066</t>
  </si>
  <si>
    <t>SR1.SEED.R0051522</t>
  </si>
  <si>
    <t>Why Does My Heart Feel So Bad?</t>
  </si>
  <si>
    <t>GB3AD1600063</t>
  </si>
  <si>
    <t>SR1.SEED.R0051523</t>
  </si>
  <si>
    <t>Natural Blues</t>
  </si>
  <si>
    <t>GB3AD1600064</t>
  </si>
  <si>
    <t>SR1.SEED.R0051524</t>
  </si>
  <si>
    <t>Porcelain</t>
  </si>
  <si>
    <t>GB3AD1600062</t>
  </si>
  <si>
    <t>SR1.SEED.R0051545</t>
  </si>
  <si>
    <t>FGR173-S</t>
  </si>
  <si>
    <t>11/14/2016</t>
  </si>
  <si>
    <t>852878007137</t>
  </si>
  <si>
    <t>SR1.SEED.R0051498</t>
  </si>
  <si>
    <t>FGR180</t>
  </si>
  <si>
    <t>RISK/REWARD</t>
  </si>
  <si>
    <t>1/23/2017</t>
  </si>
  <si>
    <t>852878007281</t>
  </si>
  <si>
    <t>SR1.SEED.R0051503</t>
  </si>
  <si>
    <t>Black Lacquer</t>
  </si>
  <si>
    <t>SR1.SEED.R0051513</t>
  </si>
  <si>
    <t>RISK</t>
  </si>
  <si>
    <t>QMSDU1700001</t>
  </si>
  <si>
    <t>SR1.SEED.R0051514</t>
  </si>
  <si>
    <t>STRESS</t>
  </si>
  <si>
    <t>QMSDU1700002</t>
  </si>
  <si>
    <t>SR1.SEED.R0051515</t>
  </si>
  <si>
    <t>THAT'S MY WORD</t>
  </si>
  <si>
    <t>QMSDU1700003</t>
  </si>
  <si>
    <t>SR1.SEED.R0051516</t>
  </si>
  <si>
    <t>2ND CHANCES (FEAT. TUNJI IGE)</t>
  </si>
  <si>
    <t>QMSDU1700004</t>
  </si>
  <si>
    <t>SR1.SEED.R0051517</t>
  </si>
  <si>
    <t>PAULY SPEAKS (FEAT. PAULY SUE)</t>
  </si>
  <si>
    <t>QMSDU1700005</t>
  </si>
  <si>
    <t>SR1.SEED.R0051518</t>
  </si>
  <si>
    <t>ADORE</t>
  </si>
  <si>
    <t>QMSDU1700006</t>
  </si>
  <si>
    <t>SR1.SEED.R0051519</t>
  </si>
  <si>
    <t>AHH MAN</t>
  </si>
  <si>
    <t>QMSDU1700007</t>
  </si>
  <si>
    <t>SR1.SEED.R0051520</t>
  </si>
  <si>
    <t>IN MY LIFETIME (4 SUMMERS)</t>
  </si>
  <si>
    <t>QMSDU1700008</t>
  </si>
  <si>
    <t>SR1.SEED.R0051525</t>
  </si>
  <si>
    <t>FGRLP014-BB</t>
  </si>
  <si>
    <t>Blicka Blicka</t>
  </si>
  <si>
    <t>2/1/2017</t>
  </si>
  <si>
    <t>852878007403</t>
  </si>
  <si>
    <t>QMSDU1600003</t>
  </si>
  <si>
    <t>SR1.SEED.R0051526</t>
  </si>
  <si>
    <t>QMSDU1700047</t>
  </si>
  <si>
    <t>SR1.SEED.R0051527</t>
  </si>
  <si>
    <t>QMSDU1700048</t>
  </si>
  <si>
    <t>SR1.SEED.R0051528</t>
  </si>
  <si>
    <t>FGR179</t>
  </si>
  <si>
    <t>21 (feat. Nicky K)</t>
  </si>
  <si>
    <t>1/13/2017</t>
  </si>
  <si>
    <t>852878007267</t>
  </si>
  <si>
    <t>QMSDU1700009</t>
  </si>
  <si>
    <t>SR1.SEED.R0051529</t>
  </si>
  <si>
    <t>852878007359</t>
  </si>
  <si>
    <t>SR1.SEED.R0051532</t>
  </si>
  <si>
    <t>FGR182</t>
  </si>
  <si>
    <t>FWM (Lie To Me)</t>
  </si>
  <si>
    <t>2/15/2017</t>
  </si>
  <si>
    <t>852878007397</t>
  </si>
  <si>
    <t>QMSDU1700016</t>
  </si>
  <si>
    <t>SR1.SEED.R0051547</t>
  </si>
  <si>
    <t>FGR180-S</t>
  </si>
  <si>
    <t>1/16/2017</t>
  </si>
  <si>
    <t>852878007366</t>
  </si>
  <si>
    <t>SR1.SEED.R0051548</t>
  </si>
  <si>
    <t>FGR177</t>
  </si>
  <si>
    <t>KISSEY</t>
  </si>
  <si>
    <t>Unplug</t>
  </si>
  <si>
    <t>12/2/2016</t>
  </si>
  <si>
    <t>852878007144</t>
  </si>
  <si>
    <t>QMSDU1600318</t>
  </si>
  <si>
    <t>SR1.SEED.R0046745</t>
  </si>
  <si>
    <t>FGRLP014</t>
  </si>
  <si>
    <t>All The Way</t>
  </si>
  <si>
    <t>2/26/2016</t>
  </si>
  <si>
    <t>851004006921</t>
  </si>
  <si>
    <t>QMSDU1600001</t>
  </si>
  <si>
    <t>SR1.SEED.R0046746</t>
  </si>
  <si>
    <t>Love</t>
  </si>
  <si>
    <t>QMSDU1600002</t>
  </si>
  <si>
    <t>SR1.SEED.R0046747</t>
  </si>
  <si>
    <t>SR1.SEED.R0046768</t>
  </si>
  <si>
    <t>FGRCH030</t>
  </si>
  <si>
    <t>T3NBEARS</t>
  </si>
  <si>
    <t>My Dreams</t>
  </si>
  <si>
    <t>1/13/2016</t>
  </si>
  <si>
    <t>851004006860</t>
  </si>
  <si>
    <t>QMSDU1600013</t>
  </si>
  <si>
    <t>SR1.SEED.R0046769</t>
  </si>
  <si>
    <t>FGRCH029</t>
  </si>
  <si>
    <t>Oliver Twizt</t>
  </si>
  <si>
    <t>Break It Down</t>
  </si>
  <si>
    <t>1/19/2016</t>
  </si>
  <si>
    <t>851004006877</t>
  </si>
  <si>
    <t>QMSDU1400158</t>
  </si>
  <si>
    <t>SR1.SEED.R0046770</t>
  </si>
  <si>
    <t>FAKE</t>
  </si>
  <si>
    <t>QMSDU1600014</t>
  </si>
  <si>
    <t>SR1.SEED.R0046739</t>
  </si>
  <si>
    <t>FGR143</t>
  </si>
  <si>
    <t>Gladiator</t>
  </si>
  <si>
    <t>Transit</t>
  </si>
  <si>
    <t>1/22/2016</t>
  </si>
  <si>
    <t>851004006723</t>
  </si>
  <si>
    <t>SR1.SEED.R0046742</t>
  </si>
  <si>
    <t>FGR145</t>
  </si>
  <si>
    <t>Work It Out (feat. Penthouse Penthouse)</t>
  </si>
  <si>
    <t>1/15/2016</t>
  </si>
  <si>
    <t>851004006839</t>
  </si>
  <si>
    <t>SR1.SEED.R0046743</t>
  </si>
  <si>
    <t>FGR144</t>
  </si>
  <si>
    <t>Dombresky</t>
  </si>
  <si>
    <t>Reaching Perfection</t>
  </si>
  <si>
    <t>2/5/2016</t>
  </si>
  <si>
    <t>851004006792</t>
  </si>
  <si>
    <t>SR1.SEED.R0046748</t>
  </si>
  <si>
    <t>Heavy As Feathers</t>
  </si>
  <si>
    <t>QMSDU1600004</t>
  </si>
  <si>
    <t>SR1.SEED.R0046749</t>
  </si>
  <si>
    <t>SR1.SEED.R0046750</t>
  </si>
  <si>
    <t>What Can You Do</t>
  </si>
  <si>
    <t>QMSDU1600005</t>
  </si>
  <si>
    <t>SR1.SEED.R0046751</t>
  </si>
  <si>
    <t>Past Future</t>
  </si>
  <si>
    <t>QMSDU1600006</t>
  </si>
  <si>
    <t>SR1.SEED.R0046752</t>
  </si>
  <si>
    <t>Still I Fight On</t>
  </si>
  <si>
    <t>QMSDU1600007</t>
  </si>
  <si>
    <t>SR1.SEED.R0046753</t>
  </si>
  <si>
    <t>Alone Tonight</t>
  </si>
  <si>
    <t>QMSDU1600008</t>
  </si>
  <si>
    <t>SR1.SEED.R0046754</t>
  </si>
  <si>
    <t>Paid Back Loans</t>
  </si>
  <si>
    <t>QMSDU1600009</t>
  </si>
  <si>
    <t>SR1.SEED.R0046755</t>
  </si>
  <si>
    <t>Find My Way</t>
  </si>
  <si>
    <t>QMSDU1600010</t>
  </si>
  <si>
    <t>SR1.SEED.R0046756</t>
  </si>
  <si>
    <t>FGRCH031</t>
  </si>
  <si>
    <t>Jesse Marco</t>
  </si>
  <si>
    <t>Bum Bum</t>
  </si>
  <si>
    <t>1/28/2016</t>
  </si>
  <si>
    <t>851004006884</t>
  </si>
  <si>
    <t>QMSDU1600015</t>
  </si>
  <si>
    <t>SR1.SEED.R0046767</t>
  </si>
  <si>
    <t>No Sleep (Get Boxed)</t>
  </si>
  <si>
    <t>QMSDU1600012</t>
  </si>
  <si>
    <t>SR1.SEED.R0046784</t>
  </si>
  <si>
    <t>Fairfax</t>
  </si>
  <si>
    <t>QMSDU1500239</t>
  </si>
  <si>
    <t>SR1.SEED.R0046785</t>
  </si>
  <si>
    <t>Brave (feat. Vindata &amp; Mothica)</t>
  </si>
  <si>
    <t>QMSDU1500240</t>
  </si>
  <si>
    <t>SR1.SEED.R0046786</t>
  </si>
  <si>
    <t>Wait (feat. Four Color Zack)</t>
  </si>
  <si>
    <t>QMSDU1500241</t>
  </si>
  <si>
    <t>SR1.SEED.R0046787</t>
  </si>
  <si>
    <t>Fable</t>
  </si>
  <si>
    <t>QMSDU1500242</t>
  </si>
  <si>
    <t>SR1.SEED.R0046788</t>
  </si>
  <si>
    <t>Walls (feat. Michael O)</t>
  </si>
  <si>
    <t>QMSDU1500238</t>
  </si>
  <si>
    <t>SR1.SEED.R0046806</t>
  </si>
  <si>
    <t>QMSDU1500234</t>
  </si>
  <si>
    <t>SR1.SEED.R0046807</t>
  </si>
  <si>
    <t>Hardcore</t>
  </si>
  <si>
    <t>QMSDU1500210</t>
  </si>
  <si>
    <t>SR1.SEED.R0046808</t>
  </si>
  <si>
    <t>Overtime</t>
  </si>
  <si>
    <t>QMSDU1500211</t>
  </si>
  <si>
    <t>SR1.SEED.R0046809</t>
  </si>
  <si>
    <t>Pass Me The Lighter</t>
  </si>
  <si>
    <t>QMSDU1500212</t>
  </si>
  <si>
    <t>SR1.SEED.R0038681</t>
  </si>
  <si>
    <t>Young Bloods</t>
  </si>
  <si>
    <t>816769019463</t>
  </si>
  <si>
    <t>SR1.SEED.R0038682</t>
  </si>
  <si>
    <t>Blossom</t>
  </si>
  <si>
    <t>QMSDU1400005</t>
  </si>
  <si>
    <t>SR1.SEED.R0038683</t>
  </si>
  <si>
    <t>Black Atlass feat. XXX</t>
  </si>
  <si>
    <t>Free Angel</t>
  </si>
  <si>
    <t>QMSDU1400006</t>
  </si>
  <si>
    <t>SR1.SEED.R0038684</t>
  </si>
  <si>
    <t>The Rose</t>
  </si>
  <si>
    <t>QMSDU1400007</t>
  </si>
  <si>
    <t>SR1.SEED.R0038685</t>
  </si>
  <si>
    <t>QMSDU1400008</t>
  </si>
  <si>
    <t>SR1.SEED.R0038686</t>
  </si>
  <si>
    <t>Burning Man</t>
  </si>
  <si>
    <t>QMSDU1400009</t>
  </si>
  <si>
    <t>SR1.SEED.R0038687</t>
  </si>
  <si>
    <t>Jewels</t>
  </si>
  <si>
    <t>QMSDU1400010</t>
  </si>
  <si>
    <t>SR1.SEED.R0038629</t>
  </si>
  <si>
    <t>816769019456</t>
  </si>
  <si>
    <t>SR1.SEED.R0038630</t>
  </si>
  <si>
    <t>SR1.SEED.R0038631</t>
  </si>
  <si>
    <t>SR1.SEED.R0038632</t>
  </si>
  <si>
    <t>SR1.SEED.R0038633</t>
  </si>
  <si>
    <t>SR1.SEED.R0038634</t>
  </si>
  <si>
    <t>SR1.SEED.R0051846</t>
  </si>
  <si>
    <t>FGR183</t>
  </si>
  <si>
    <t>Snake Charmer</t>
  </si>
  <si>
    <t>3/10/2017</t>
  </si>
  <si>
    <t>852878007427</t>
  </si>
  <si>
    <t>SR1.SEED.R0051909</t>
  </si>
  <si>
    <t>COMM5</t>
  </si>
  <si>
    <t>Magnets - Commentary</t>
  </si>
  <si>
    <t>12/26/2016</t>
  </si>
  <si>
    <t>852878007311</t>
  </si>
  <si>
    <t>QMSDU1600304</t>
  </si>
  <si>
    <t>SR1.SEED.R0051910</t>
  </si>
  <si>
    <t>Cry (Just A Little) - Commentary</t>
  </si>
  <si>
    <t>QMSDU1600305</t>
  </si>
  <si>
    <t>SR1.SEED.R0051911</t>
  </si>
  <si>
    <t>Tearing Me Up - Commentary</t>
  </si>
  <si>
    <t>QMSDU1600306</t>
  </si>
  <si>
    <t>SR1.SEED.R0051912</t>
  </si>
  <si>
    <t>FGR155</t>
  </si>
  <si>
    <t>Parallel Lines (feat. Phantogram)</t>
  </si>
  <si>
    <t>12/28/2016</t>
  </si>
  <si>
    <t>852878007298</t>
  </si>
  <si>
    <t>QMSDU1600144</t>
  </si>
  <si>
    <t>SR1.SEED.R0051869</t>
  </si>
  <si>
    <t>SR1.SEED.R0051870</t>
  </si>
  <si>
    <t>Ride Around (feat. Adam Vida)</t>
  </si>
  <si>
    <t>QMSDU1700020</t>
  </si>
  <si>
    <t>SR1.SEED.R0051871</t>
  </si>
  <si>
    <t>Call Me (feat. Mark Johns)</t>
  </si>
  <si>
    <t>QMSDU1700021</t>
  </si>
  <si>
    <t>SR1.SEED.R0051872</t>
  </si>
  <si>
    <t>Cruise’n USA (feat. LaDonnis)</t>
  </si>
  <si>
    <t>QMSDU1700022</t>
  </si>
  <si>
    <t>SR1.SEED.R0051873</t>
  </si>
  <si>
    <t>Gunsmoke</t>
  </si>
  <si>
    <t>QMSDU1700023</t>
  </si>
  <si>
    <t>SR1.SEED.R0051874</t>
  </si>
  <si>
    <t>Ride Around</t>
  </si>
  <si>
    <t>QMSDU1700027</t>
  </si>
  <si>
    <t>SR1.SEED.R0051875</t>
  </si>
  <si>
    <t>Call Me</t>
  </si>
  <si>
    <t>QMSDU1700028</t>
  </si>
  <si>
    <t>SR1.SEED.R0051876</t>
  </si>
  <si>
    <t>Cruise’n USA</t>
  </si>
  <si>
    <t>QMSDU1700029</t>
  </si>
  <si>
    <t>SR1.SEED.R0051877</t>
  </si>
  <si>
    <t>FGR156-R</t>
  </si>
  <si>
    <t>2/8/2017</t>
  </si>
  <si>
    <t>852878007243</t>
  </si>
  <si>
    <t>SR1.SEED.R0051878</t>
  </si>
  <si>
    <t>QMSDU1600257</t>
  </si>
  <si>
    <t>SR1.SEED.R0051879</t>
  </si>
  <si>
    <t>QMSDU1600258</t>
  </si>
  <si>
    <t>SR1.SEED.R0051880</t>
  </si>
  <si>
    <t>FGR183-S</t>
  </si>
  <si>
    <t>2/27/2017</t>
  </si>
  <si>
    <t>852878007434</t>
  </si>
  <si>
    <t>SR1.SEED.R0051881</t>
  </si>
  <si>
    <t>FGR177-S2</t>
  </si>
  <si>
    <t>New Ting (feat. Ye Ali)</t>
  </si>
  <si>
    <t>2/9/2017</t>
  </si>
  <si>
    <t>852878007441</t>
  </si>
  <si>
    <t>QMSDU1700025</t>
  </si>
  <si>
    <t>SR1.SEED.R0051892</t>
  </si>
  <si>
    <t>852878007380</t>
  </si>
  <si>
    <t>QMSDU1700042</t>
  </si>
  <si>
    <t>SR1.SEED.R0051894</t>
  </si>
  <si>
    <t>QMSDU1700044</t>
  </si>
  <si>
    <t>SR1.SEED.R0051896</t>
  </si>
  <si>
    <t>2/17/2017</t>
  </si>
  <si>
    <t>852878007373</t>
  </si>
  <si>
    <t>SR1.SEED.R0051897</t>
  </si>
  <si>
    <t>SR1.SEED.R0051898</t>
  </si>
  <si>
    <t>Touch (feat. Sessi)</t>
  </si>
  <si>
    <t>QMSDU1700026</t>
  </si>
  <si>
    <t>SR1.SEED.R0051899</t>
  </si>
  <si>
    <t>Heart It Races - Commentary</t>
  </si>
  <si>
    <t>QMSDU1600294</t>
  </si>
  <si>
    <t>SR1.SEED.R0051900</t>
  </si>
  <si>
    <t>Bombs - Commentary</t>
  </si>
  <si>
    <t>QMSDU1600295</t>
  </si>
  <si>
    <t>SR1.SEED.R0051901</t>
  </si>
  <si>
    <t>Idealistic - Commentary</t>
  </si>
  <si>
    <t>QMSDU1600296</t>
  </si>
  <si>
    <t>SR1.SEED.R0051902</t>
  </si>
  <si>
    <t>Oh - Commentary</t>
  </si>
  <si>
    <t>QMSDU1600297</t>
  </si>
  <si>
    <t>SR1.SEED.R0051903</t>
  </si>
  <si>
    <t>Kilometer - Commentary</t>
  </si>
  <si>
    <t>QMSDU1600298</t>
  </si>
  <si>
    <t>SR1.SEED.R0051904</t>
  </si>
  <si>
    <t>Heads Will Roll - Commentary</t>
  </si>
  <si>
    <t>QMSDU1600299</t>
  </si>
  <si>
    <t>SR1.SEED.R0051905</t>
  </si>
  <si>
    <t>How Deep Is Your Love - Commentary</t>
  </si>
  <si>
    <t>QMSDU1600300</t>
  </si>
  <si>
    <t>SR1.SEED.R0051906</t>
  </si>
  <si>
    <t>The Night Out - Commentary</t>
  </si>
  <si>
    <t>QMSDU1600301</t>
  </si>
  <si>
    <t>SR1.SEED.R0051907</t>
  </si>
  <si>
    <t>Never Let Go - Commentary</t>
  </si>
  <si>
    <t>QMSDU1600302</t>
  </si>
  <si>
    <t>SR1.SEED.R0051908</t>
  </si>
  <si>
    <t>Trying To Be Cool - Commentary</t>
  </si>
  <si>
    <t>QMSDU1600303</t>
  </si>
  <si>
    <t>SR1.SEED.R0023235</t>
  </si>
  <si>
    <t>FGR084</t>
  </si>
  <si>
    <t>Flosstradamus &amp; DJ Sliink</t>
  </si>
  <si>
    <t>Nomads</t>
  </si>
  <si>
    <t>4/2/2013</t>
  </si>
  <si>
    <t>856730003848</t>
  </si>
  <si>
    <t>SR1.SEED.R0023315</t>
  </si>
  <si>
    <t>FGR080</t>
  </si>
  <si>
    <t>Mechanical</t>
  </si>
  <si>
    <t>1/22/2013</t>
  </si>
  <si>
    <t>856730003626</t>
  </si>
  <si>
    <t>SR1.SEED.R0023324</t>
  </si>
  <si>
    <t>FGR078</t>
  </si>
  <si>
    <t>Fool’s Gold Presents: Loosies</t>
  </si>
  <si>
    <t>12/18/2012</t>
  </si>
  <si>
    <t>856730003404</t>
  </si>
  <si>
    <t>SR1.SEED.R0047294</t>
  </si>
  <si>
    <t>851004006822</t>
  </si>
  <si>
    <t>SR1.SEED.R0047295</t>
  </si>
  <si>
    <t>SR1.SEED.R0047145</t>
  </si>
  <si>
    <t>FGRCH032</t>
  </si>
  <si>
    <t>Yung Wall Street</t>
  </si>
  <si>
    <t>Baby</t>
  </si>
  <si>
    <t>851004006969</t>
  </si>
  <si>
    <t>QMSDU1600020</t>
  </si>
  <si>
    <t>SR1.SEED.R0047149</t>
  </si>
  <si>
    <t>Ride</t>
  </si>
  <si>
    <t>2/12/2016</t>
  </si>
  <si>
    <t>851004006945</t>
  </si>
  <si>
    <t>QMSDU1600025</t>
  </si>
  <si>
    <t>SR1.SEED.R0047161</t>
  </si>
  <si>
    <t>FGR147</t>
  </si>
  <si>
    <t>She Already Know It (feat. Beatking, ManMan Savage &amp; Jeff Chery)</t>
  </si>
  <si>
    <t>2/9/2016</t>
  </si>
  <si>
    <t>851004006952</t>
  </si>
  <si>
    <t>QMSDU1600024</t>
  </si>
  <si>
    <t>SR1.SEED.R0047291</t>
  </si>
  <si>
    <t>SR1.SEED.R0047292</t>
  </si>
  <si>
    <t>SR1.SEED.R0047293</t>
  </si>
  <si>
    <t>SR1.SEED.R0047296</t>
  </si>
  <si>
    <t>SR1.SEED.R0047297</t>
  </si>
  <si>
    <t>SR1.SEED.R0047298</t>
  </si>
  <si>
    <t>SR1.SEED.R0047299</t>
  </si>
  <si>
    <t>SR1.SEED.R0047300</t>
  </si>
  <si>
    <t>SR1.SEED.R0047301</t>
  </si>
  <si>
    <t>SR1.SEED.R0047394</t>
  </si>
  <si>
    <t>QMSDU1500253</t>
  </si>
  <si>
    <t>SR1.SEED.R0047395</t>
  </si>
  <si>
    <t>QMSDU1600022</t>
  </si>
  <si>
    <t>SR1.SEED.R0043458</t>
  </si>
  <si>
    <t>FGRLP012</t>
  </si>
  <si>
    <t>Smoke Machine</t>
  </si>
  <si>
    <t>04/28/2015</t>
  </si>
  <si>
    <t>851004006082</t>
  </si>
  <si>
    <t>SR1.SEED.R0043468</t>
  </si>
  <si>
    <t>FGR125</t>
  </si>
  <si>
    <t>Shash'U</t>
  </si>
  <si>
    <t>Sexy Jacket</t>
  </si>
  <si>
    <t>3/31/2015</t>
  </si>
  <si>
    <t>851004006136</t>
  </si>
  <si>
    <t>CAC0C1500320</t>
  </si>
  <si>
    <t>SR1.SEED.R0043469</t>
  </si>
  <si>
    <t>PXXXY</t>
  </si>
  <si>
    <t>CAC0C1500321</t>
  </si>
  <si>
    <t>SR1.SEED.R0043578</t>
  </si>
  <si>
    <t>Chromed Out (feat. Nasty Nigel, Prince SAMO &amp; Cody B Ware)</t>
  </si>
  <si>
    <t>QMSDU1500030</t>
  </si>
  <si>
    <t>SR1.SEED.R0043436</t>
  </si>
  <si>
    <t>PWRFNK</t>
  </si>
  <si>
    <t>SR1.SEED.R0043438</t>
  </si>
  <si>
    <t>FGR122</t>
  </si>
  <si>
    <t>Palm Reader</t>
  </si>
  <si>
    <t>3/24/2015</t>
  </si>
  <si>
    <t>851004006075</t>
  </si>
  <si>
    <t>SR1.SEED.R0043449</t>
  </si>
  <si>
    <t>FGR104-R</t>
  </si>
  <si>
    <t>Out The Speakers Remixes</t>
  </si>
  <si>
    <t>1/29/2014</t>
  </si>
  <si>
    <t>851004006013</t>
  </si>
  <si>
    <t>SR1.SEED.R0043465</t>
  </si>
  <si>
    <t>Nitro (Intro)</t>
  </si>
  <si>
    <t>CAC0C1500317</t>
  </si>
  <si>
    <t>SR1.SEED.R0043466</t>
  </si>
  <si>
    <t>Don't Fight It (Again)</t>
  </si>
  <si>
    <t>CAC0C1500318</t>
  </si>
  <si>
    <t>SR1.SEED.R0043467</t>
  </si>
  <si>
    <t>Workout Pt.1 (feat. FRSHMKRS)</t>
  </si>
  <si>
    <t>CAC0C1500319</t>
  </si>
  <si>
    <t>SR1.SEED.R0043470</t>
  </si>
  <si>
    <t>Ur Body</t>
  </si>
  <si>
    <t>CAC0C1500322</t>
  </si>
  <si>
    <t>SR1.SEED.R0043471</t>
  </si>
  <si>
    <t>Girls' Night Out</t>
  </si>
  <si>
    <t>CAC0C1500323</t>
  </si>
  <si>
    <t>SR1.SEED.R0043472</t>
  </si>
  <si>
    <t>Funktréal</t>
  </si>
  <si>
    <t>CAC0C1500324</t>
  </si>
  <si>
    <t>SR1.SEED.R0043473</t>
  </si>
  <si>
    <t>CAC0C1500325</t>
  </si>
  <si>
    <t>SR1.SEED.R0043481</t>
  </si>
  <si>
    <t>Dusk (Prologue)</t>
  </si>
  <si>
    <t>QMSDU1500025</t>
  </si>
  <si>
    <t>SR1.SEED.R0043482</t>
  </si>
  <si>
    <t>SR1.SEED.R0043483</t>
  </si>
  <si>
    <t>QMSDU1500027</t>
  </si>
  <si>
    <t>SR1.SEED.R0043484</t>
  </si>
  <si>
    <t>QMSDU1500028</t>
  </si>
  <si>
    <t>SR1.SEED.R0043500</t>
  </si>
  <si>
    <t>FGR121</t>
  </si>
  <si>
    <t>DJ Scene</t>
  </si>
  <si>
    <t>Slap It Down (feat. M.O.P.)</t>
  </si>
  <si>
    <t>3/10/2015</t>
  </si>
  <si>
    <t>851004006051</t>
  </si>
  <si>
    <t>QMSDU1500017</t>
  </si>
  <si>
    <t>SR1.SEED.R0043501</t>
  </si>
  <si>
    <t>Giveafaux</t>
  </si>
  <si>
    <t>QMSDU1500018</t>
  </si>
  <si>
    <t>SR1.SEED.R0043502</t>
  </si>
  <si>
    <t>Stomp (feat. Mad Lion)</t>
  </si>
  <si>
    <t>QMSDU1500019</t>
  </si>
  <si>
    <t>SR1.SEED.R0043503</t>
  </si>
  <si>
    <t>Smash and Grab</t>
  </si>
  <si>
    <t>QMSDU1500020</t>
  </si>
  <si>
    <t>SR1.SEED.R0043509</t>
  </si>
  <si>
    <t>FGR120</t>
  </si>
  <si>
    <t>Fame School</t>
  </si>
  <si>
    <t>Money Machine (feat. Manolo Rose)</t>
  </si>
  <si>
    <t>3/3/2015</t>
  </si>
  <si>
    <t>851004006068</t>
  </si>
  <si>
    <t>QMSDU1500021</t>
  </si>
  <si>
    <t>SR1.SEED.R0043526</t>
  </si>
  <si>
    <t>FGR118</t>
  </si>
  <si>
    <t>Low Pros</t>
  </si>
  <si>
    <t>Who Wanna Play (feat. Que)</t>
  </si>
  <si>
    <t>2/17/2015</t>
  </si>
  <si>
    <t>851004006006</t>
  </si>
  <si>
    <t>QMSDU1500014</t>
  </si>
  <si>
    <t>SR1.SEED.R0043527</t>
  </si>
  <si>
    <t>Out The Speakers (feat. Rich Kidz)</t>
  </si>
  <si>
    <t>QMSDU1400076</t>
  </si>
  <si>
    <t>SR1.SEED.R0043528</t>
  </si>
  <si>
    <t>QMSDU1400077</t>
  </si>
  <si>
    <t>SR1.SEED.R0043569</t>
  </si>
  <si>
    <t>Bizness (feat. IAMSU &amp; Jay Ant)</t>
  </si>
  <si>
    <t>QMSDU1200213</t>
  </si>
  <si>
    <t>SR1.SEED.R0043570</t>
  </si>
  <si>
    <t>QMSDU1500032</t>
  </si>
  <si>
    <t>SR1.SEED.R0043571</t>
  </si>
  <si>
    <t>Hell Yeah</t>
  </si>
  <si>
    <t>QMSDU1500033</t>
  </si>
  <si>
    <t>SR1.SEED.R0043572</t>
  </si>
  <si>
    <t>D.T.B.</t>
  </si>
  <si>
    <t>QMSDU1500034</t>
  </si>
  <si>
    <t>SR1.SEED.R0043573</t>
  </si>
  <si>
    <t>Heartbeat Jeep (feat. Go Dreamer &amp; Mach Five)</t>
  </si>
  <si>
    <t>QMSDU1500035</t>
  </si>
  <si>
    <t>SR1.SEED.R0043574</t>
  </si>
  <si>
    <t>QMSDU1500036</t>
  </si>
  <si>
    <t>SR1.SEED.R0043575</t>
  </si>
  <si>
    <t>Lose Control (feat. Roach Gigz)</t>
  </si>
  <si>
    <t>QMSDU1500037</t>
  </si>
  <si>
    <t>SR1.SEED.R0043576</t>
  </si>
  <si>
    <t>SR1.SEED.R0043577</t>
  </si>
  <si>
    <t>Smoke Theme</t>
  </si>
  <si>
    <t>QMSDU1500029</t>
  </si>
  <si>
    <t>SR1.SEED.R0043579</t>
  </si>
  <si>
    <t>Tick Tick Bounce</t>
  </si>
  <si>
    <t>QMSDU1500031</t>
  </si>
  <si>
    <t>SR1.SEED.R0043580</t>
  </si>
  <si>
    <t>QMSDU1500024</t>
  </si>
  <si>
    <t>SR1.SEED.R0023394</t>
  </si>
  <si>
    <t>FGRR083</t>
  </si>
  <si>
    <t>Landline 2.0</t>
  </si>
  <si>
    <t>3/26/2013</t>
  </si>
  <si>
    <t>856730003855</t>
  </si>
  <si>
    <t>QMSDU1300263</t>
  </si>
  <si>
    <t>SR1.SEED.R0023491</t>
  </si>
  <si>
    <t>FGRR080</t>
  </si>
  <si>
    <t>MYB</t>
  </si>
  <si>
    <t>3/12/2013</t>
  </si>
  <si>
    <t>856730003749</t>
  </si>
  <si>
    <t>QMSDU1300244</t>
  </si>
  <si>
    <t>SR1.SEED.R0023659</t>
  </si>
  <si>
    <t>FGR082</t>
  </si>
  <si>
    <t>Bames</t>
  </si>
  <si>
    <t>Sippin</t>
  </si>
  <si>
    <t>2/26/2013</t>
  </si>
  <si>
    <t>856730003695</t>
  </si>
  <si>
    <t>SR1.SEED.R0023660</t>
  </si>
  <si>
    <t>Posted</t>
  </si>
  <si>
    <t>SR1.SEED.R0023661</t>
  </si>
  <si>
    <t>Ozone</t>
  </si>
  <si>
    <t>SR1.SEED.R0023662</t>
  </si>
  <si>
    <t>Fine Lines</t>
  </si>
  <si>
    <t>SR1.SEED.R0023727</t>
  </si>
  <si>
    <t>FGR081</t>
  </si>
  <si>
    <t>Carli</t>
  </si>
  <si>
    <t>Mind Control</t>
  </si>
  <si>
    <t>2/12/2013</t>
  </si>
  <si>
    <t>856730003633</t>
  </si>
  <si>
    <t>SR1.SEED.R0023828</t>
  </si>
  <si>
    <t>Chuck Inglish feat. Da$h &amp; Retch</t>
  </si>
  <si>
    <t>Four 12s</t>
  </si>
  <si>
    <t>QMSDU1200196</t>
  </si>
  <si>
    <t>SR1.SEED.R0023829</t>
  </si>
  <si>
    <t>Freedie Gibbs feat. H-Trae</t>
  </si>
  <si>
    <t>All Types</t>
  </si>
  <si>
    <t>QMSDU1200197</t>
  </si>
  <si>
    <t>SR1.SEED.R0023830</t>
  </si>
  <si>
    <t>Gita</t>
  </si>
  <si>
    <t>Let That</t>
  </si>
  <si>
    <t>QMSDU1200198</t>
  </si>
  <si>
    <t>SR1.SEED.R0023831</t>
  </si>
  <si>
    <t>EMP DASME</t>
  </si>
  <si>
    <t>Had A Dream</t>
  </si>
  <si>
    <t>QMSDU1200199</t>
  </si>
  <si>
    <t>SR1.SEED.R0023832</t>
  </si>
  <si>
    <t>King L</t>
  </si>
  <si>
    <t>Talkin Foolish</t>
  </si>
  <si>
    <t>QMSDU1200200</t>
  </si>
  <si>
    <t>SR1.SEED.R0023833</t>
  </si>
  <si>
    <t>Roach Gigz</t>
  </si>
  <si>
    <t>Get Off Me</t>
  </si>
  <si>
    <t>QMSDU1200201</t>
  </si>
  <si>
    <t>SR1.SEED.R0023418</t>
  </si>
  <si>
    <t>CROWD CTRL</t>
  </si>
  <si>
    <t>QMSDU1300260</t>
  </si>
  <si>
    <t>SR1.SEED.R0023419</t>
  </si>
  <si>
    <t>Test Me</t>
  </si>
  <si>
    <t>QMSDU1300261</t>
  </si>
  <si>
    <t>SR1.SEED.R0023420</t>
  </si>
  <si>
    <t>QMSDU1300262</t>
  </si>
  <si>
    <t>SR1.SEED.R0023444</t>
  </si>
  <si>
    <t>FGRR077</t>
  </si>
  <si>
    <t>A-Trak &amp; Tommy Trash</t>
  </si>
  <si>
    <t>Tuna Melt</t>
  </si>
  <si>
    <t>856730003725</t>
  </si>
  <si>
    <t>QMSDU1300242</t>
  </si>
  <si>
    <t>SR1.SEED.R0023473</t>
  </si>
  <si>
    <t>FGR083</t>
  </si>
  <si>
    <t>3/19/2013</t>
  </si>
  <si>
    <t>856730003831</t>
  </si>
  <si>
    <t>QMSDU1300252</t>
  </si>
  <si>
    <t>SR1.SEED.R0023474</t>
  </si>
  <si>
    <t>QMSDU1300253</t>
  </si>
  <si>
    <t>SR1.SEED.R0023475</t>
  </si>
  <si>
    <t>A-Trak feat. Oliver</t>
  </si>
  <si>
    <t>Disco Nap</t>
  </si>
  <si>
    <t>QMSDU1300254</t>
  </si>
  <si>
    <t>SR1.SEED.R0023476</t>
  </si>
  <si>
    <t>QMSDU1300255</t>
  </si>
  <si>
    <t>SR1.SEED.R0023477</t>
  </si>
  <si>
    <t>A-Trak feat. GTA</t>
  </si>
  <si>
    <t>QMSDU1300256</t>
  </si>
  <si>
    <t>SR1.SEED.R0023478</t>
  </si>
  <si>
    <t>Landline</t>
  </si>
  <si>
    <t>QMSDU1300257</t>
  </si>
  <si>
    <t>SR1.SEED.R0023479</t>
  </si>
  <si>
    <t>A-Trak feat. Galantis</t>
  </si>
  <si>
    <t>Jumbo</t>
  </si>
  <si>
    <t>QMSDU1300258</t>
  </si>
  <si>
    <t>SR1.SEED.R0023480</t>
  </si>
  <si>
    <t>FGRR059</t>
  </si>
  <si>
    <t>856730003718</t>
  </si>
  <si>
    <t>QMSDU1300241</t>
  </si>
  <si>
    <t>SR1.SEED.R0023600</t>
  </si>
  <si>
    <t>856730003763</t>
  </si>
  <si>
    <t>QMSDU1300245</t>
  </si>
  <si>
    <t>SR1.SEED.R0023622</t>
  </si>
  <si>
    <t>FGRCHR002</t>
  </si>
  <si>
    <t>856730003770</t>
  </si>
  <si>
    <t>QMSDU1300246</t>
  </si>
  <si>
    <t>SR1.SEED.R0023657</t>
  </si>
  <si>
    <t>DRTY BWTY</t>
  </si>
  <si>
    <t>SR1.SEED.R0023658</t>
  </si>
  <si>
    <t>Chrome Eagle</t>
  </si>
  <si>
    <t>SR1.SEED.R0023726</t>
  </si>
  <si>
    <t>Look Up</t>
  </si>
  <si>
    <t>SR1.SEED.R0023777</t>
  </si>
  <si>
    <t>SR1.SEED.R0023778</t>
  </si>
  <si>
    <t>Night Is On My Mind</t>
  </si>
  <si>
    <t>QMSDU1300226</t>
  </si>
  <si>
    <t>SR1.SEED.R0023779</t>
  </si>
  <si>
    <t>Control</t>
  </si>
  <si>
    <t>QMSDU1300227</t>
  </si>
  <si>
    <t>SR1.SEED.R0023780</t>
  </si>
  <si>
    <t>QMSDU1300228</t>
  </si>
  <si>
    <t>SR1.SEED.R0023815</t>
  </si>
  <si>
    <t>Kelly Green</t>
  </si>
  <si>
    <t>QMSDU1200183</t>
  </si>
  <si>
    <t>SR1.SEED.R0023816</t>
  </si>
  <si>
    <t>A-Trak feat. Juicy J, Jim Jones, Flatbush Zombies, El-P &amp; Flosstradamus</t>
  </si>
  <si>
    <t>Piss Test</t>
  </si>
  <si>
    <t>QMSDU1200184</t>
  </si>
  <si>
    <t>SR1.SEED.R0023817</t>
  </si>
  <si>
    <t>Molly Ringwald</t>
  </si>
  <si>
    <t>QMSDU1200185</t>
  </si>
  <si>
    <t>SR1.SEED.R0023818</t>
  </si>
  <si>
    <t>Chase N Cashe</t>
  </si>
  <si>
    <t>This &amp; That</t>
  </si>
  <si>
    <t>QMSDU1200186</t>
  </si>
  <si>
    <t>SR1.SEED.R0023819</t>
  </si>
  <si>
    <t>Troy Ave</t>
  </si>
  <si>
    <t>Viking</t>
  </si>
  <si>
    <t>QMSDU1200187</t>
  </si>
  <si>
    <t>SR1.SEED.R0023820</t>
  </si>
  <si>
    <t>Freeway</t>
  </si>
  <si>
    <t>Dedicated</t>
  </si>
  <si>
    <t>QMSDU1200188</t>
  </si>
  <si>
    <t>SR1.SEED.R0023821</t>
  </si>
  <si>
    <t>Action Bronson feat. Big Body Bes</t>
  </si>
  <si>
    <t>Twin Peugeots</t>
  </si>
  <si>
    <t>QMSDU1200189</t>
  </si>
  <si>
    <t>SR1.SEED.R0023822</t>
  </si>
  <si>
    <t>Flatbush Zombies</t>
  </si>
  <si>
    <t>36 Chamber Flow</t>
  </si>
  <si>
    <t>QMSDU1200190</t>
  </si>
  <si>
    <t>SR1.SEED.R0023823</t>
  </si>
  <si>
    <t>Problem</t>
  </si>
  <si>
    <t>8 Feet Tall</t>
  </si>
  <si>
    <t>QMSDU1200191</t>
  </si>
  <si>
    <t>SR1.SEED.R0023824</t>
  </si>
  <si>
    <t>Knockout</t>
  </si>
  <si>
    <t>QMSDU1200192</t>
  </si>
  <si>
    <t>SR1.SEED.R0023825</t>
  </si>
  <si>
    <t>World's Fair</t>
  </si>
  <si>
    <t>Tip Jar</t>
  </si>
  <si>
    <t>QMSDU1200193</t>
  </si>
  <si>
    <t>SR1.SEED.R0023826</t>
  </si>
  <si>
    <t>Casey Veggies</t>
  </si>
  <si>
    <t>Sauna</t>
  </si>
  <si>
    <t>QMSDU1200194</t>
  </si>
  <si>
    <t>SR1.SEED.R0023827</t>
  </si>
  <si>
    <t>Hongry</t>
  </si>
  <si>
    <t>Sunshine &amp; Kushsmoke</t>
  </si>
  <si>
    <t>QMSDU1200195</t>
  </si>
  <si>
    <t>SR1.SEED.R0023834</t>
  </si>
  <si>
    <t>MondreMAN</t>
  </si>
  <si>
    <t>Money First</t>
  </si>
  <si>
    <t>QMSDU1200202</t>
  </si>
  <si>
    <t>SR1.SEED.R0023835</t>
  </si>
  <si>
    <t>Western Tink</t>
  </si>
  <si>
    <t>Trill Hoe</t>
  </si>
  <si>
    <t>QMSDU1200203</t>
  </si>
  <si>
    <t>SR1.SEED.R0023836</t>
  </si>
  <si>
    <t>Droop-E</t>
  </si>
  <si>
    <t>Mind Gone</t>
  </si>
  <si>
    <t>QMSDU1200204</t>
  </si>
  <si>
    <t>SR1.SEED.R0023837</t>
  </si>
  <si>
    <t>A-Trak &amp; Nick Catchdubs</t>
  </si>
  <si>
    <t>Loosies DJ Mix</t>
  </si>
  <si>
    <t>QMSDU1200205</t>
  </si>
  <si>
    <t>SR1.SEED.R0023974</t>
  </si>
  <si>
    <t>FGR079</t>
  </si>
  <si>
    <t>Slum Vexx</t>
  </si>
  <si>
    <t>12/25/2012</t>
  </si>
  <si>
    <t>856730003619</t>
  </si>
  <si>
    <t>QMSDU1200208</t>
  </si>
  <si>
    <t>SR1.SEED.R0023975</t>
  </si>
  <si>
    <t>Savage Clean</t>
  </si>
  <si>
    <t>QMSDU1200209</t>
  </si>
  <si>
    <t>SR1.SEED.R0023976</t>
  </si>
  <si>
    <t>From The Greatest Origins</t>
  </si>
  <si>
    <t>QMSDU1200210</t>
  </si>
  <si>
    <t>SR1.SEED.R0023977</t>
  </si>
  <si>
    <t>Champagne</t>
  </si>
  <si>
    <t>QMSDU1200211</t>
  </si>
  <si>
    <t>SR1.SEED.R0023877</t>
  </si>
  <si>
    <t>FGR077</t>
  </si>
  <si>
    <t>856730003596</t>
  </si>
  <si>
    <t>SR1.SEED.R0023972</t>
  </si>
  <si>
    <t>Dimension</t>
  </si>
  <si>
    <t>QMSDU1200206</t>
  </si>
  <si>
    <t>SR1.SEED.R0023973</t>
  </si>
  <si>
    <t>Body Of Christ</t>
  </si>
  <si>
    <t>QMSDU1200207</t>
  </si>
  <si>
    <t>SR1.SEED.R0023978</t>
  </si>
  <si>
    <t>Sector Seven</t>
  </si>
  <si>
    <t>QMSDU1200212</t>
  </si>
  <si>
    <t>SR1.SEED.R0023979</t>
  </si>
  <si>
    <t>Physic</t>
  </si>
  <si>
    <t>SR1.SEED.R0023980</t>
  </si>
  <si>
    <t>The Alternatve Earth</t>
  </si>
  <si>
    <t>QMSDU1200214</t>
  </si>
  <si>
    <t>SR1.SEED.R0023981</t>
  </si>
  <si>
    <t>Lee &amp; Kirby</t>
  </si>
  <si>
    <t>QMSDU1200215</t>
  </si>
  <si>
    <t>SR1.SEED.R0023982</t>
  </si>
  <si>
    <t>I I I I I I</t>
  </si>
  <si>
    <t>QMSDU1200216</t>
  </si>
  <si>
    <t>SR1.SEED.R0023983</t>
  </si>
  <si>
    <t>Jenova</t>
  </si>
  <si>
    <t>QMSDU1200217</t>
  </si>
  <si>
    <t>SR1.SEED.R0023984</t>
  </si>
  <si>
    <t>Seer Stone</t>
  </si>
  <si>
    <t>QMSDU1200218</t>
  </si>
  <si>
    <t>SR1.SEED.R0023985</t>
  </si>
  <si>
    <t>Alright Already</t>
  </si>
  <si>
    <t>QMSDU1200219</t>
  </si>
  <si>
    <t>SR1.SEED.R0023986</t>
  </si>
  <si>
    <t>Impending Doom</t>
  </si>
  <si>
    <t>QMSDU1200220</t>
  </si>
  <si>
    <t>SR1.SEED.R0023987</t>
  </si>
  <si>
    <t>PSI</t>
  </si>
  <si>
    <t>QMSDU1200221</t>
  </si>
  <si>
    <t>SR1.SEED.R0023988</t>
  </si>
  <si>
    <t>Hurricane</t>
  </si>
  <si>
    <t>QMSDU1200222</t>
  </si>
  <si>
    <t>SR1.SEED.R0023989</t>
  </si>
  <si>
    <t>SR1.SEED.R0023990</t>
  </si>
  <si>
    <t>SR1.SEED.R0023991</t>
  </si>
  <si>
    <t>QMSDU1200179</t>
  </si>
  <si>
    <t>SR1.SEED.R0023992</t>
  </si>
  <si>
    <t>QMSDU1200180</t>
  </si>
  <si>
    <t>SR1.SEED.R0038853</t>
  </si>
  <si>
    <t>816769019494</t>
  </si>
  <si>
    <t>SR1.SEED.R0038768</t>
  </si>
  <si>
    <t>FGR090</t>
  </si>
  <si>
    <t>High Beams</t>
  </si>
  <si>
    <t>816769019722</t>
  </si>
  <si>
    <t>SR1.SEED.R0038790</t>
  </si>
  <si>
    <t xml:space="preserve">Pockets </t>
  </si>
  <si>
    <t>QMSDU1300288</t>
  </si>
  <si>
    <t>SR1.SEED.R0038791</t>
  </si>
  <si>
    <t xml:space="preserve">Shells </t>
  </si>
  <si>
    <t>QMSDU1300289</t>
  </si>
  <si>
    <t>SR1.SEED.R0038792</t>
  </si>
  <si>
    <t xml:space="preserve">Secondary (feat. Problem) </t>
  </si>
  <si>
    <t>QMSDU1300290</t>
  </si>
  <si>
    <t>SR1.SEED.R0038794</t>
  </si>
  <si>
    <t xml:space="preserve">Heard Me </t>
  </si>
  <si>
    <t>QMSDU1300292</t>
  </si>
  <si>
    <t>SR1.SEED.R0039061</t>
  </si>
  <si>
    <t>FGR099</t>
  </si>
  <si>
    <t>gLAdiator</t>
  </si>
  <si>
    <t>230 Feeling</t>
  </si>
  <si>
    <t>810523019454</t>
  </si>
  <si>
    <t>QMSDU1400045</t>
  </si>
  <si>
    <t>SR1.SEED.R0039062</t>
  </si>
  <si>
    <t>Weekend</t>
  </si>
  <si>
    <t>QMSDU1400046</t>
  </si>
  <si>
    <t>SR1.SEED.R0039320</t>
  </si>
  <si>
    <t>FGR098</t>
  </si>
  <si>
    <t>Radar</t>
  </si>
  <si>
    <t>816769019715</t>
  </si>
  <si>
    <t>QMSDU1400023</t>
  </si>
  <si>
    <t>SR1.SEED.R0039321</t>
  </si>
  <si>
    <t>Scopola</t>
  </si>
  <si>
    <t>QMSDU1400024</t>
  </si>
  <si>
    <t>SR1.SEED.R0039322</t>
  </si>
  <si>
    <t>Outro</t>
  </si>
  <si>
    <t>QMSDU1400025</t>
  </si>
  <si>
    <t>SR1.SEED.R0038915</t>
  </si>
  <si>
    <t>Palindroma</t>
  </si>
  <si>
    <t>SR1.SEED.R0038973</t>
  </si>
  <si>
    <t>FGR101</t>
  </si>
  <si>
    <t>Savage Skulls</t>
  </si>
  <si>
    <t>Dachstein</t>
  </si>
  <si>
    <t>816769012297</t>
  </si>
  <si>
    <t>QMSDU1400059</t>
  </si>
  <si>
    <t>SR1.SEED.R0039058</t>
  </si>
  <si>
    <t>Work</t>
  </si>
  <si>
    <t>QMSDU1400042</t>
  </si>
  <si>
    <t>SR1.SEED.R0039059</t>
  </si>
  <si>
    <t>Sweat</t>
  </si>
  <si>
    <t>QMSDU1400043</t>
  </si>
  <si>
    <t>SR1.SEED.R0039060</t>
  </si>
  <si>
    <t>Assembly Line</t>
  </si>
  <si>
    <t>QMSDU1400044</t>
  </si>
  <si>
    <t>SR1.SEED.R0039081</t>
  </si>
  <si>
    <t>FGRCH016</t>
  </si>
  <si>
    <t>Roska &amp; NAPT</t>
  </si>
  <si>
    <t>Mr. Oscar</t>
  </si>
  <si>
    <t>816769019890</t>
  </si>
  <si>
    <t>QMSDU1400016</t>
  </si>
  <si>
    <t>SR1.SEED.R0039082</t>
  </si>
  <si>
    <t>NAPT &amp; Roska</t>
  </si>
  <si>
    <t>Roar</t>
  </si>
  <si>
    <t>QMSDU1400017</t>
  </si>
  <si>
    <t>SR1.SEED.R0039089</t>
  </si>
  <si>
    <t>FGRCH012</t>
  </si>
  <si>
    <t>Steve Starks</t>
  </si>
  <si>
    <t>What U Got</t>
  </si>
  <si>
    <t>816769019852</t>
  </si>
  <si>
    <t>QMSDU1400012</t>
  </si>
  <si>
    <t>SR1.SEED.R0039098</t>
  </si>
  <si>
    <t>FGRCH018</t>
  </si>
  <si>
    <t>Smalltown DJs feat. Lisa Lobsinger</t>
  </si>
  <si>
    <t>See Thru</t>
  </si>
  <si>
    <t>816769019920</t>
  </si>
  <si>
    <t>QMSDU1400028</t>
  </si>
  <si>
    <t>SR1.SEED.R0039099</t>
  </si>
  <si>
    <t>QMSDU1400029</t>
  </si>
  <si>
    <t>SR1.SEED.R0039105</t>
  </si>
  <si>
    <t>FGRCH013</t>
  </si>
  <si>
    <t>Gregori Klosman</t>
  </si>
  <si>
    <t>Funk It</t>
  </si>
  <si>
    <t>816769019869</t>
  </si>
  <si>
    <t>QMSDU1400013</t>
  </si>
  <si>
    <t>SR1.SEED.R0039106</t>
  </si>
  <si>
    <t>FGRCH019</t>
  </si>
  <si>
    <t>Eyes Everywhere</t>
  </si>
  <si>
    <t>Off Bailey</t>
  </si>
  <si>
    <t>816769019937</t>
  </si>
  <si>
    <t>QMSDU1400031</t>
  </si>
  <si>
    <t>SR1.SEED.R0039125</t>
  </si>
  <si>
    <t>FGRCH014</t>
  </si>
  <si>
    <t>DJ Scene &amp; Jayceeoh</t>
  </si>
  <si>
    <t>Damn</t>
  </si>
  <si>
    <t>816769019876</t>
  </si>
  <si>
    <t>QMSDU1400014</t>
  </si>
  <si>
    <t>SR1.SEED.R0039126</t>
  </si>
  <si>
    <t>FGRCH011</t>
  </si>
  <si>
    <t>Dirt Monkey</t>
  </si>
  <si>
    <t>Party Alarm</t>
  </si>
  <si>
    <t>816769019845</t>
  </si>
  <si>
    <t>QMSDU1400011</t>
  </si>
  <si>
    <t>SR1.SEED.R0039127</t>
  </si>
  <si>
    <t>FGRCH015</t>
  </si>
  <si>
    <t>Treasure Fingers &amp; The Knocks</t>
  </si>
  <si>
    <t>DYWT</t>
  </si>
  <si>
    <t>816769019883</t>
  </si>
  <si>
    <t>QMSDU1400015</t>
  </si>
  <si>
    <t>SR1.SEED.R0039128</t>
  </si>
  <si>
    <t>FGRCH017</t>
  </si>
  <si>
    <t>Surrender!</t>
  </si>
  <si>
    <t>Biochemical</t>
  </si>
  <si>
    <t>816769019906</t>
  </si>
  <si>
    <t>QMSDU1400027</t>
  </si>
  <si>
    <t>SR1.SEED.R0039319</t>
  </si>
  <si>
    <t>Kosmo Shinobi (Intro)</t>
  </si>
  <si>
    <t>QMSDU1400022</t>
  </si>
  <si>
    <t>SR1.SEED.R0047727</t>
  </si>
  <si>
    <t>05/09/2016</t>
  </si>
  <si>
    <t>816216020929</t>
  </si>
  <si>
    <t>SR1.SEED.R0044105</t>
  </si>
  <si>
    <t xml:space="preserve">Ibanez (feat. Cory Enemy &amp; Nico Stadi) [Guitar Center Version] </t>
  </si>
  <si>
    <t>3/17/2015</t>
  </si>
  <si>
    <t>851004006150</t>
  </si>
  <si>
    <t>QMSDU1500042</t>
  </si>
  <si>
    <t>SR1.SEED.R0044082</t>
  </si>
  <si>
    <t>FGR113</t>
  </si>
  <si>
    <t>Don't Fight It</t>
  </si>
  <si>
    <t>3/16/2015</t>
  </si>
  <si>
    <t>851004006129</t>
  </si>
  <si>
    <t>CAC0C1400309</t>
  </si>
  <si>
    <t>SR1.SEED.R0044083</t>
  </si>
  <si>
    <t>Thru Da Night (feat. Mimo LaFunk)</t>
  </si>
  <si>
    <t>CAC0C1400310</t>
  </si>
  <si>
    <t>SR1.SEED.R0044084</t>
  </si>
  <si>
    <t>One More Ride</t>
  </si>
  <si>
    <t>CAC0C1400311</t>
  </si>
  <si>
    <t>SR1.SEED.R0044085</t>
  </si>
  <si>
    <t>LOL XOX</t>
  </si>
  <si>
    <t>CAC0C1400312</t>
  </si>
  <si>
    <t>SR1.SEED.R0044086</t>
  </si>
  <si>
    <t>Skyline</t>
  </si>
  <si>
    <t>CAC0C1400313</t>
  </si>
  <si>
    <t>SR1.SEED.R0047761</t>
  </si>
  <si>
    <t>FGRC001</t>
  </si>
  <si>
    <t>KRNE</t>
  </si>
  <si>
    <t>I’ll Be Good</t>
  </si>
  <si>
    <t>4/1/2016</t>
  </si>
  <si>
    <t>858157006068</t>
  </si>
  <si>
    <t>QMSDU1600039</t>
  </si>
  <si>
    <t>SR1.SEED.R0047762</t>
  </si>
  <si>
    <t>Raid</t>
  </si>
  <si>
    <t>QMSDU1600040</t>
  </si>
  <si>
    <t>SR1.SEED.R0047763</t>
  </si>
  <si>
    <t>QMSDU1600041</t>
  </si>
  <si>
    <t>SR1.SEED.R0047736</t>
  </si>
  <si>
    <t>Fool's Gold Presents: Night Shift</t>
  </si>
  <si>
    <t>SR1.SEED.R0047738</t>
  </si>
  <si>
    <t>FGR136-R</t>
  </si>
  <si>
    <t>Luv U Giv Remixes</t>
  </si>
  <si>
    <t>4/8/2016</t>
  </si>
  <si>
    <t>851004006976</t>
  </si>
  <si>
    <t>SR1.SEED.R0047753</t>
  </si>
  <si>
    <t>QMSDU1600031</t>
  </si>
  <si>
    <t>SR1.SEED.R0047754</t>
  </si>
  <si>
    <t>AUNV01600144</t>
  </si>
  <si>
    <t>SR1.SEED.R0047755</t>
  </si>
  <si>
    <t>ManMan Savage</t>
  </si>
  <si>
    <t>Takin Shots</t>
  </si>
  <si>
    <t>QMSDU1600033</t>
  </si>
  <si>
    <t>SR1.SEED.R0047756</t>
  </si>
  <si>
    <t>Athletixx</t>
  </si>
  <si>
    <t>PNTHR</t>
  </si>
  <si>
    <t>QMSDU1600034</t>
  </si>
  <si>
    <t>SR1.SEED.R0047757</t>
  </si>
  <si>
    <t>QMSDU1600035</t>
  </si>
  <si>
    <t>SR1.SEED.R0047758</t>
  </si>
  <si>
    <t>BOSCO</t>
  </si>
  <si>
    <t>Acting Up</t>
  </si>
  <si>
    <t>QMSDU1600036</t>
  </si>
  <si>
    <t>SR1.SEED.R0047759</t>
  </si>
  <si>
    <t>QMSDU1600037</t>
  </si>
  <si>
    <t>SR1.SEED.R0047760</t>
  </si>
  <si>
    <t>Typo</t>
  </si>
  <si>
    <t>QMSDU1600038</t>
  </si>
  <si>
    <t>SR1.SEED.R0047764</t>
  </si>
  <si>
    <t>APEX</t>
  </si>
  <si>
    <t>QMSDU1600042</t>
  </si>
  <si>
    <t>SR1.SEED.R0047765</t>
  </si>
  <si>
    <t>Nostromo</t>
  </si>
  <si>
    <t>QMSDU1600043</t>
  </si>
  <si>
    <t>SR1.SEED.R0047766</t>
  </si>
  <si>
    <t>Hyper</t>
  </si>
  <si>
    <t>QMSDU1600044</t>
  </si>
  <si>
    <t>SR1.SEED.R0047767</t>
  </si>
  <si>
    <t>BLO</t>
  </si>
  <si>
    <t>QMSDU1600045</t>
  </si>
  <si>
    <t>SR1.SEED.R0047768</t>
  </si>
  <si>
    <t>Jesse &amp; The Wolf</t>
  </si>
  <si>
    <t>Glow In the Dark</t>
  </si>
  <si>
    <t>QMSDU1600046</t>
  </si>
  <si>
    <t>SR1.SEED.R0047769</t>
  </si>
  <si>
    <t>FGRCH033</t>
  </si>
  <si>
    <t>Sander Kleinenberg</t>
  </si>
  <si>
    <t>Comedown (feat. Kesington Kross)</t>
  </si>
  <si>
    <t>3/25/2016</t>
  </si>
  <si>
    <t>858157006082</t>
  </si>
  <si>
    <t>QMSDU1600021</t>
  </si>
  <si>
    <t>SR1.SEED.R0047770</t>
  </si>
  <si>
    <t>AUNV01600138</t>
  </si>
  <si>
    <t>SR1.SEED.R0047771</t>
  </si>
  <si>
    <t>AUNV01600139</t>
  </si>
  <si>
    <t>SR1.SEED.R0047772</t>
  </si>
  <si>
    <t>AUNV01600140</t>
  </si>
  <si>
    <t>SR1.SEED.R0047773</t>
  </si>
  <si>
    <t>AUNV01600141</t>
  </si>
  <si>
    <t>SR1.SEED.R0047774</t>
  </si>
  <si>
    <t>AUNV01600142</t>
  </si>
  <si>
    <t>SR1.SEED.R0047775</t>
  </si>
  <si>
    <t>AUNV01600143</t>
  </si>
  <si>
    <t>SR1.SEED.R0047777</t>
  </si>
  <si>
    <t>FGR149</t>
  </si>
  <si>
    <t>Beemer</t>
  </si>
  <si>
    <t>4/11/2016</t>
  </si>
  <si>
    <t>858157006006</t>
  </si>
  <si>
    <t>QMSDU1600047</t>
  </si>
  <si>
    <t>SR1.SEED.R0047778</t>
  </si>
  <si>
    <t>Shooter</t>
  </si>
  <si>
    <t>QMSDU1600051</t>
  </si>
  <si>
    <t>SR1.SEED.R0047780</t>
  </si>
  <si>
    <t>FGRNS001-S1</t>
  </si>
  <si>
    <t>Only One</t>
  </si>
  <si>
    <t>3/8/2016</t>
  </si>
  <si>
    <t>851004006990</t>
  </si>
  <si>
    <t>QMSDU1600030</t>
  </si>
  <si>
    <t>SR1.SEED.R0047825</t>
  </si>
  <si>
    <t>SR1.SEED.R0047826</t>
  </si>
  <si>
    <t>SR1.SEED.R0047827</t>
  </si>
  <si>
    <t>SR1.SEED.R0047828</t>
  </si>
  <si>
    <t>04/01/2016</t>
  </si>
  <si>
    <t>851004006983</t>
  </si>
  <si>
    <t>SR1.SEED.R0047830</t>
  </si>
  <si>
    <t>I Jus' Want (feat. 21 Savage &amp; Bulletproof Dolphin)</t>
  </si>
  <si>
    <t>QMSDU1600032</t>
  </si>
  <si>
    <t>SR1.SEED.R0047834</t>
  </si>
  <si>
    <t>SR1.SEED.R0047838</t>
  </si>
  <si>
    <t>SR1.SEED.R0047841</t>
  </si>
  <si>
    <t>SR1.SEED.R0047940</t>
  </si>
  <si>
    <t>FGR143-S</t>
  </si>
  <si>
    <t>1/14/2016</t>
  </si>
  <si>
    <t>851004006891</t>
  </si>
  <si>
    <t>SR1.SEED.R0052195</t>
  </si>
  <si>
    <t>FGR186</t>
  </si>
  <si>
    <t>Nightwave</t>
  </si>
  <si>
    <t>Wavejumper</t>
  </si>
  <si>
    <t>4/13/2017</t>
  </si>
  <si>
    <t>852878007489</t>
  </si>
  <si>
    <t>SR1.SEED.R0052197</t>
  </si>
  <si>
    <t>FGR184</t>
  </si>
  <si>
    <t>Smalltown DJs</t>
  </si>
  <si>
    <t>Erased The Night (feat. Lisa Lobsinger)</t>
  </si>
  <si>
    <t>3/14/2017</t>
  </si>
  <si>
    <t>852878007458</t>
  </si>
  <si>
    <t>SR1.SEED.R0052199</t>
  </si>
  <si>
    <t>FGRCH040-A</t>
  </si>
  <si>
    <t>3/16/2017</t>
  </si>
  <si>
    <t>852878007496</t>
  </si>
  <si>
    <t>SR1.SEED.R0052200</t>
  </si>
  <si>
    <t>QMSDU1700069</t>
  </si>
  <si>
    <t>SR1.SEED.R0052201</t>
  </si>
  <si>
    <t>Awesome (feat. Rye Rye)</t>
  </si>
  <si>
    <t>QMSDU1700054</t>
  </si>
  <si>
    <t>SR1.SEED.R0052202</t>
  </si>
  <si>
    <t>QMSDU1700055</t>
  </si>
  <si>
    <t>SR1.SEED.R0052203</t>
  </si>
  <si>
    <t>Lotto (feat. Chippy Nonstop)</t>
  </si>
  <si>
    <t>QMSDU1700056</t>
  </si>
  <si>
    <t>SR1.SEED.R0052204</t>
  </si>
  <si>
    <t>Lava</t>
  </si>
  <si>
    <t>QMSDU1700057</t>
  </si>
  <si>
    <t>SR1.SEED.R0052205</t>
  </si>
  <si>
    <t>Money Power Respect (feat. Rell Rock)</t>
  </si>
  <si>
    <t>QMSDU1700058</t>
  </si>
  <si>
    <t>SR1.SEED.R0052206</t>
  </si>
  <si>
    <t>Bucky Bomb</t>
  </si>
  <si>
    <t>QMSDU1700059</t>
  </si>
  <si>
    <t>SR1.SEED.R0052207</t>
  </si>
  <si>
    <t>FGR186-S1</t>
  </si>
  <si>
    <t>3/24/2017</t>
  </si>
  <si>
    <t>852878007465</t>
  </si>
  <si>
    <t>SR1.SEED.R0052208</t>
  </si>
  <si>
    <t>QMSDU1700046</t>
  </si>
  <si>
    <t>SR1.SEED.R0052209</t>
  </si>
  <si>
    <t>QMSDU1700049</t>
  </si>
  <si>
    <t>SR1.SEED.R0039695</t>
  </si>
  <si>
    <t>FGR102</t>
  </si>
  <si>
    <t>812388020477</t>
  </si>
  <si>
    <t>QMSDU1300326</t>
  </si>
  <si>
    <t>SR1.SEED.R0039696</t>
  </si>
  <si>
    <t>QMSDU1400070</t>
  </si>
  <si>
    <t>SR1.SEED.R0039801</t>
  </si>
  <si>
    <t>FGRCH020</t>
  </si>
  <si>
    <t>Willy Joy</t>
  </si>
  <si>
    <t>Geeks</t>
  </si>
  <si>
    <t>812388020316</t>
  </si>
  <si>
    <t>QMSDU1400068</t>
  </si>
  <si>
    <t>SR1.SEED.R0025583</t>
  </si>
  <si>
    <t>SR1.SEED.R0025588</t>
  </si>
  <si>
    <t>SR1.SEED.R0025718</t>
  </si>
  <si>
    <t>SR1.SEED.R0025843</t>
  </si>
  <si>
    <t>SR1.SEED.R0025914</t>
  </si>
  <si>
    <t>SR1.SEED.R0025471</t>
  </si>
  <si>
    <t>SR1.SEED.R0025496</t>
  </si>
  <si>
    <t>SR1.SEED.R0025533</t>
  </si>
  <si>
    <t>SR1.SEED.R0025543</t>
  </si>
  <si>
    <t>SR1.SEED.R0025563</t>
  </si>
  <si>
    <t>SR1.SEED.R0025629</t>
  </si>
  <si>
    <t>SR1.SEED.R0025676</t>
  </si>
  <si>
    <t>SR1.SEED.R0025699</t>
  </si>
  <si>
    <t>SR1.SEED.R0025706</t>
  </si>
  <si>
    <t>SR1.SEED.R0025856</t>
  </si>
  <si>
    <t>SR1.SEED.R0025866</t>
  </si>
  <si>
    <t>SR1.SEED.R0025901</t>
  </si>
  <si>
    <t>SR1.SEED.R0025916</t>
  </si>
  <si>
    <t>SR1.SEED.R0025918</t>
  </si>
  <si>
    <t>USYBL0801704</t>
  </si>
  <si>
    <t>SR1.SEED.R0025920</t>
  </si>
  <si>
    <t>SR1.SEED.R0025921</t>
  </si>
  <si>
    <t>SR1.SEED.R0025922</t>
  </si>
  <si>
    <t>SR1.SEED.R0025931</t>
  </si>
  <si>
    <t>FGRD004</t>
  </si>
  <si>
    <t>aNYway</t>
  </si>
  <si>
    <t>11/24/2009</t>
  </si>
  <si>
    <t>810523014985</t>
  </si>
  <si>
    <t>USYBL0900640</t>
  </si>
  <si>
    <t>SR1.SEED.R0044196</t>
  </si>
  <si>
    <t>FGR128</t>
  </si>
  <si>
    <t>BOY (feat. Jace of Two-9)</t>
  </si>
  <si>
    <t>06/02/2015</t>
  </si>
  <si>
    <t>812388026844</t>
  </si>
  <si>
    <t>QMSDU1500050</t>
  </si>
  <si>
    <t>SR1.SEED.R0044197</t>
  </si>
  <si>
    <t>Without U (Interlude)</t>
  </si>
  <si>
    <t>QMSDU1500051</t>
  </si>
  <si>
    <t>SR1.SEED.R0044198</t>
  </si>
  <si>
    <t>Seventh</t>
  </si>
  <si>
    <t>QMSDU1500052</t>
  </si>
  <si>
    <t>SR1.SEED.R0044199</t>
  </si>
  <si>
    <t>ROSENWOOD | Pour The Whiskey</t>
  </si>
  <si>
    <t>QMSDU1500053</t>
  </si>
  <si>
    <t>SR1.SEED.R0044138</t>
  </si>
  <si>
    <t>BOY</t>
  </si>
  <si>
    <t>SR1.SEED.R0044200</t>
  </si>
  <si>
    <t>Gold Ghost</t>
  </si>
  <si>
    <t>SR1.SEED.R0044201</t>
  </si>
  <si>
    <t>Anymore (Interlude)</t>
  </si>
  <si>
    <t>QMSDU1500043</t>
  </si>
  <si>
    <t>SR1.SEED.R0035612</t>
  </si>
  <si>
    <t>Laidback Luke &amp; A-Trak</t>
  </si>
  <si>
    <t>Shake It Down</t>
  </si>
  <si>
    <t>1/15/2013</t>
  </si>
  <si>
    <t>856730003640</t>
  </si>
  <si>
    <t>NLBW50800017</t>
  </si>
  <si>
    <t>SR1.SEED.R0035613</t>
  </si>
  <si>
    <t>Laidback Luke/A-Trak/Sneak</t>
  </si>
  <si>
    <t xml:space="preserve">Shake It Down (Sneak's Shaken Beats) </t>
  </si>
  <si>
    <t>NLBW50800030</t>
  </si>
  <si>
    <t>SR1.SEED.R0035675</t>
  </si>
  <si>
    <t xml:space="preserve">Embrace the Martian f. Kid Cudi </t>
  </si>
  <si>
    <t>3/20/2013</t>
  </si>
  <si>
    <t>856730003732</t>
  </si>
  <si>
    <t>QMSDU1300243</t>
  </si>
  <si>
    <t>SR1.SEED.R0035486</t>
  </si>
  <si>
    <t>XXX (Deluxe Version)</t>
  </si>
  <si>
    <t>856730003190</t>
  </si>
  <si>
    <t>SR1.SEED.R0035503</t>
  </si>
  <si>
    <t>SR1.SEED.R0035504</t>
  </si>
  <si>
    <t>SR1.SEED.R0035505</t>
  </si>
  <si>
    <t>SR1.SEED.R0035506</t>
  </si>
  <si>
    <t>SR1.SEED.R0035507</t>
  </si>
  <si>
    <t>SR1.SEED.R0035508</t>
  </si>
  <si>
    <t>SR1.SEED.R0035509</t>
  </si>
  <si>
    <t>SR1.SEED.R0035510</t>
  </si>
  <si>
    <t>SR1.SEED.R0035511</t>
  </si>
  <si>
    <t>SR1.SEED.R0035512</t>
  </si>
  <si>
    <t>SR1.SEED.R0035513</t>
  </si>
  <si>
    <t>SR1.SEED.R0035514</t>
  </si>
  <si>
    <t>SR1.SEED.R0035515</t>
  </si>
  <si>
    <t>SR1.SEED.R0035516</t>
  </si>
  <si>
    <t>SR1.SEED.R0035517</t>
  </si>
  <si>
    <t>SR1.SEED.R0035518</t>
  </si>
  <si>
    <t>SR1.SEED.R0035519</t>
  </si>
  <si>
    <t>SR1.SEED.R0035520</t>
  </si>
  <si>
    <t>SR1.SEED.R0035522</t>
  </si>
  <si>
    <t>SR1.SEED.R0035523</t>
  </si>
  <si>
    <t>SR1.SEED.R0035524</t>
  </si>
  <si>
    <t>SR1.SEED.R0035525</t>
  </si>
  <si>
    <t>9/11/2012</t>
  </si>
  <si>
    <t>856730003480</t>
  </si>
  <si>
    <t>SR1.SEED.R0035526</t>
  </si>
  <si>
    <t>SR1.SEED.R0035527</t>
  </si>
  <si>
    <t>SR1.SEED.R0035528</t>
  </si>
  <si>
    <t>SR1.SEED.R0035529</t>
  </si>
  <si>
    <t>SR1.SEED.R0035530</t>
  </si>
  <si>
    <t>SR1.SEED.R0035531</t>
  </si>
  <si>
    <t>SR1.SEED.R0035532</t>
  </si>
  <si>
    <t>SR1.SEED.R0035533</t>
  </si>
  <si>
    <t>SR1.SEED.R0035534</t>
  </si>
  <si>
    <t>SR1.SEED.R0035535</t>
  </si>
  <si>
    <t>SR1.SEED.R0035536</t>
  </si>
  <si>
    <t>SR1.SEED.R0035537</t>
  </si>
  <si>
    <t>SR1.SEED.R0035538</t>
  </si>
  <si>
    <t>SR1.SEED.R0052758</t>
  </si>
  <si>
    <t>FGR187</t>
  </si>
  <si>
    <t>Falcons</t>
  </si>
  <si>
    <t>Boo You Know (feat. GoldLink)</t>
  </si>
  <si>
    <t>4/25/2017</t>
  </si>
  <si>
    <t>852878007663</t>
  </si>
  <si>
    <t>QMSDU1700077</t>
  </si>
  <si>
    <t>SR1.SEED.R0052803</t>
  </si>
  <si>
    <t>8/27/2013</t>
  </si>
  <si>
    <t>852878007540</t>
  </si>
  <si>
    <t>QMSDU1300334</t>
  </si>
  <si>
    <t>SR1.SEED.R0052804</t>
  </si>
  <si>
    <t>QMSDU1300335</t>
  </si>
  <si>
    <t>SR1.SEED.R0052805</t>
  </si>
  <si>
    <t>QMSDU1300336</t>
  </si>
  <si>
    <t>SR1.SEED.R0052806</t>
  </si>
  <si>
    <t>QMSDU1300337</t>
  </si>
  <si>
    <t>SR1.SEED.R0052807</t>
  </si>
  <si>
    <t>QMSDU1300338</t>
  </si>
  <si>
    <t>SR1.SEED.R0052808</t>
  </si>
  <si>
    <t>QMSDU1300339</t>
  </si>
  <si>
    <t>SR1.SEED.R0052809</t>
  </si>
  <si>
    <t>QMSDU1300340</t>
  </si>
  <si>
    <t>SR1.SEED.R0052855</t>
  </si>
  <si>
    <t>Wheez-ie</t>
  </si>
  <si>
    <t>Deadbolt</t>
  </si>
  <si>
    <t>04/28/2017</t>
  </si>
  <si>
    <t>852878007687</t>
  </si>
  <si>
    <t>QMSDU1400088</t>
  </si>
  <si>
    <t>SR1.SEED.R0052856</t>
  </si>
  <si>
    <t>SR1.SEED.R0052857</t>
  </si>
  <si>
    <t>SR1.SEED.R0052858</t>
  </si>
  <si>
    <t>QMSDU1400030</t>
  </si>
  <si>
    <t>SR1.SEED.R0052859</t>
  </si>
  <si>
    <t>QMSDU1400095</t>
  </si>
  <si>
    <t>SR1.SEED.R0052860</t>
  </si>
  <si>
    <t>QMSDU1400096</t>
  </si>
  <si>
    <t>SR1.SEED.R0052861</t>
  </si>
  <si>
    <t>Astronomar &amp; CRNKN</t>
  </si>
  <si>
    <t>Young Mummy</t>
  </si>
  <si>
    <t>QMSDU1400093</t>
  </si>
  <si>
    <t>SR1.SEED.R0052862</t>
  </si>
  <si>
    <t>SR1.SEED.R0052418</t>
  </si>
  <si>
    <t>FGR189S1</t>
  </si>
  <si>
    <t>GLD</t>
  </si>
  <si>
    <t>CRIMEZ</t>
  </si>
  <si>
    <t>5/16/2017</t>
  </si>
  <si>
    <t>816216026679</t>
  </si>
  <si>
    <t>QMSDU1700091</t>
  </si>
  <si>
    <t>SR1.SEED.R0052698</t>
  </si>
  <si>
    <t>Fool’s Gold Clubhouse Vol. 5</t>
  </si>
  <si>
    <t>4/28/2017</t>
  </si>
  <si>
    <t>852878007694</t>
  </si>
  <si>
    <t>SR1.SEED.R0052699</t>
  </si>
  <si>
    <t>FGR173-R</t>
  </si>
  <si>
    <t>Group Chat Remixes</t>
  </si>
  <si>
    <t>852878007670</t>
  </si>
  <si>
    <t>SR1.SEED.R0052703</t>
  </si>
  <si>
    <t>FGR163-R</t>
  </si>
  <si>
    <t>4/11/2017</t>
  </si>
  <si>
    <t>852878007656</t>
  </si>
  <si>
    <t>SR1.SEED.R0052706</t>
  </si>
  <si>
    <t>852878007649</t>
  </si>
  <si>
    <t>SR1.SEED.R0052708</t>
  </si>
  <si>
    <t>SR1.SEED.R0052718</t>
  </si>
  <si>
    <t>Fool’s Gold Clubhouse Vol. 4</t>
  </si>
  <si>
    <t>Compilation</t>
  </si>
  <si>
    <t>SR1.SEED.R0052719</t>
  </si>
  <si>
    <t>SR1.SEED.R0052720</t>
  </si>
  <si>
    <t>SR1.SEED.R0052721</t>
  </si>
  <si>
    <t>SR1.SEED.R0052722</t>
  </si>
  <si>
    <t>SR1.SEED.R0052723</t>
  </si>
  <si>
    <t>SR1.SEED.R0052724</t>
  </si>
  <si>
    <t>SR1.SEED.R0052725</t>
  </si>
  <si>
    <t>SR1.SEED.R0052726</t>
  </si>
  <si>
    <t>Doobious</t>
  </si>
  <si>
    <t>QMSDU1600066</t>
  </si>
  <si>
    <t>SR1.SEED.R0052727</t>
  </si>
  <si>
    <t>Wobble</t>
  </si>
  <si>
    <t>QMSDU1600081</t>
  </si>
  <si>
    <t>SR1.SEED.R0052728</t>
  </si>
  <si>
    <t>Wobble (AIRWAV Remix)</t>
  </si>
  <si>
    <t>QMSDU1600181</t>
  </si>
  <si>
    <t>SR1.SEED.R0052729</t>
  </si>
  <si>
    <t>Wobble (NIGHTOWLS Remix)</t>
  </si>
  <si>
    <t>QMSDU1600182</t>
  </si>
  <si>
    <t>SR1.SEED.R0052730</t>
  </si>
  <si>
    <t>Wobble (Ronaissance Remix)</t>
  </si>
  <si>
    <t>QMSDU1600183</t>
  </si>
  <si>
    <t>SR1.SEED.R0052731</t>
  </si>
  <si>
    <t>Wobble (Julius C. Remix)</t>
  </si>
  <si>
    <t>QMSDU1600184</t>
  </si>
  <si>
    <t>SR1.SEED.R0052732</t>
  </si>
  <si>
    <t>Wobble (Blvk Sheep Remix)</t>
  </si>
  <si>
    <t>QMSDU1600185</t>
  </si>
  <si>
    <t>SR1.SEED.R0052733</t>
  </si>
  <si>
    <t>D.O.D</t>
  </si>
  <si>
    <t>BOH</t>
  </si>
  <si>
    <t>QMSDU1600148</t>
  </si>
  <si>
    <t>SR1.SEED.R0052734</t>
  </si>
  <si>
    <t>Slowbody</t>
  </si>
  <si>
    <t>Better Know</t>
  </si>
  <si>
    <t>QMSDU1600155</t>
  </si>
  <si>
    <t>SR1.SEED.R0052735</t>
  </si>
  <si>
    <t>SR1.SEED.R0052736</t>
  </si>
  <si>
    <t>SR1.SEED.R0052737</t>
  </si>
  <si>
    <t>SR1.SEED.R0052738</t>
  </si>
  <si>
    <t>SR1.SEED.R0052739</t>
  </si>
  <si>
    <t>SR1.SEED.R0052740</t>
  </si>
  <si>
    <t>SR1.SEED.R0052741</t>
  </si>
  <si>
    <t>SR1.SEED.R0052742</t>
  </si>
  <si>
    <t>SR1.SEED.R0052743</t>
  </si>
  <si>
    <t>SR1.SEED.R0052744</t>
  </si>
  <si>
    <t>SR1.SEED.R0052745</t>
  </si>
  <si>
    <t>SR1.SEED.R0052746</t>
  </si>
  <si>
    <t>QMSDU1700081</t>
  </si>
  <si>
    <t>SR1.SEED.R0052747</t>
  </si>
  <si>
    <t>QMSDU1700082</t>
  </si>
  <si>
    <t>SR1.SEED.R0052748</t>
  </si>
  <si>
    <t>QMSDU1700083</t>
  </si>
  <si>
    <t>SR1.SEED.R0052749</t>
  </si>
  <si>
    <t>QMSDU1700084</t>
  </si>
  <si>
    <t>SR1.SEED.R0052750</t>
  </si>
  <si>
    <t>QMSDU1700085</t>
  </si>
  <si>
    <t>SR1.SEED.R0052759</t>
  </si>
  <si>
    <t>SR1.SEED.R0052760</t>
  </si>
  <si>
    <t>SR1.SEED.R0052761</t>
  </si>
  <si>
    <t>QMSDU1700076</t>
  </si>
  <si>
    <t>SR1.SEED.R0052777</t>
  </si>
  <si>
    <t>852878007632</t>
  </si>
  <si>
    <t>SR1.SEED.R0052778</t>
  </si>
  <si>
    <t>SR1.SEED.R0052779</t>
  </si>
  <si>
    <t>SR1.SEED.R0052780</t>
  </si>
  <si>
    <t>SR1.SEED.R0052781</t>
  </si>
  <si>
    <t>SR1.SEED.R0052782</t>
  </si>
  <si>
    <t>SR1.SEED.R0052783</t>
  </si>
  <si>
    <t>SR1.SEED.R0052784</t>
  </si>
  <si>
    <t>SR1.SEED.R0052785</t>
  </si>
  <si>
    <t>SR1.SEED.R0052786</t>
  </si>
  <si>
    <t>SR1.SEED.R0052787</t>
  </si>
  <si>
    <t>QMSDU1300300</t>
  </si>
  <si>
    <t>SR1.SEED.R0052788</t>
  </si>
  <si>
    <t>QMSDU1300301</t>
  </si>
  <si>
    <t>SR1.SEED.R0052789</t>
  </si>
  <si>
    <t>QMSDU1300302</t>
  </si>
  <si>
    <t>SR1.SEED.R0052790</t>
  </si>
  <si>
    <t>QMSDU1300303</t>
  </si>
  <si>
    <t>SR1.SEED.R0052791</t>
  </si>
  <si>
    <t>QMSDU1300304</t>
  </si>
  <si>
    <t>SR1.SEED.R0052792</t>
  </si>
  <si>
    <t>QMSDU1300305</t>
  </si>
  <si>
    <t>SR1.SEED.R0052793</t>
  </si>
  <si>
    <t>QMSDU1300306</t>
  </si>
  <si>
    <t>SR1.SEED.R0052794</t>
  </si>
  <si>
    <t>QMSDU1300307</t>
  </si>
  <si>
    <t>SR1.SEED.R0052795</t>
  </si>
  <si>
    <t>QMSDU1300308</t>
  </si>
  <si>
    <t>SR1.SEED.R0052796</t>
  </si>
  <si>
    <t>QMSDU1300309</t>
  </si>
  <si>
    <t>SR1.SEED.R0052797</t>
  </si>
  <si>
    <t>QMSDU1300310</t>
  </si>
  <si>
    <t>SR1.SEED.R0052798</t>
  </si>
  <si>
    <t>QMSDU1300311</t>
  </si>
  <si>
    <t>SR1.SEED.R0052799</t>
  </si>
  <si>
    <t>QMSDU1300312</t>
  </si>
  <si>
    <t>SR1.SEED.R0052801</t>
  </si>
  <si>
    <t>QMSDU1300332</t>
  </si>
  <si>
    <t>SR1.SEED.R0052802</t>
  </si>
  <si>
    <t>QMSDU1300333</t>
  </si>
  <si>
    <t>SR1.SEED.R0052815</t>
  </si>
  <si>
    <t>852878007625</t>
  </si>
  <si>
    <t>QMSDU1200181</t>
  </si>
  <si>
    <t>SR1.SEED.R0052816</t>
  </si>
  <si>
    <t>QMSDU1200182</t>
  </si>
  <si>
    <t>SR1.SEED.R0052817</t>
  </si>
  <si>
    <t>FGRR084</t>
  </si>
  <si>
    <t>Crowd CTRL 2.0</t>
  </si>
  <si>
    <t>5/7/2013</t>
  </si>
  <si>
    <t>852878007588</t>
  </si>
  <si>
    <t>QMSDU1300319</t>
  </si>
  <si>
    <t>SR1.SEED.R0052818</t>
  </si>
  <si>
    <t>Landline 2.0 (feat. GTA)</t>
  </si>
  <si>
    <t>852878007595</t>
  </si>
  <si>
    <t>QMSDU1300362</t>
  </si>
  <si>
    <t>SR1.SEED.R0052827</t>
  </si>
  <si>
    <t>FGR185</t>
  </si>
  <si>
    <t>Castles (feat. St. Beauty)</t>
  </si>
  <si>
    <t>4/5/2017</t>
  </si>
  <si>
    <t>852878007571</t>
  </si>
  <si>
    <t>QMSDU1700070</t>
  </si>
  <si>
    <t>SR1.SEED.R0052828</t>
  </si>
  <si>
    <t>FGRR091</t>
  </si>
  <si>
    <t>Shells</t>
  </si>
  <si>
    <t>10/8/2013</t>
  </si>
  <si>
    <t>852878007533</t>
  </si>
  <si>
    <t>QMSDU1300317</t>
  </si>
  <si>
    <t>SR1.SEED.R0052829</t>
  </si>
  <si>
    <t>FGRR090</t>
  </si>
  <si>
    <t>Pockets</t>
  </si>
  <si>
    <t>852878007526</t>
  </si>
  <si>
    <t>QMSDU1300316</t>
  </si>
  <si>
    <t>SR1.SEED.R0052830</t>
  </si>
  <si>
    <t>852878007519</t>
  </si>
  <si>
    <t>SR1.SEED.R0052831</t>
  </si>
  <si>
    <t>SR1.SEED.R0052832</t>
  </si>
  <si>
    <t>SR1.SEED.R0052834</t>
  </si>
  <si>
    <t>SR1.SEED.R0052835</t>
  </si>
  <si>
    <t>SR1.SEED.R0052836</t>
  </si>
  <si>
    <t>SR1.SEED.R0052837</t>
  </si>
  <si>
    <t>SR1.SEED.R0052838</t>
  </si>
  <si>
    <t>QMSDU1300403</t>
  </si>
  <si>
    <t>SR1.SEED.R0052839</t>
  </si>
  <si>
    <t>Rynecologist</t>
  </si>
  <si>
    <t>Mudafucker</t>
  </si>
  <si>
    <t>SR1.SEED.R0052840</t>
  </si>
  <si>
    <t>SR1.SEED.R0052841</t>
  </si>
  <si>
    <t>SR1.SEED.R0052842</t>
  </si>
  <si>
    <t>SR1.SEED.R0052843</t>
  </si>
  <si>
    <t>SR1.SEED.R0052844</t>
  </si>
  <si>
    <t>SR1.SEED.R0052845</t>
  </si>
  <si>
    <t>SR1.SEED.R0052846</t>
  </si>
  <si>
    <t>SR1.SEED.R0052847</t>
  </si>
  <si>
    <t>SR1.SEED.R0052848</t>
  </si>
  <si>
    <t>SR1.SEED.R0052849</t>
  </si>
  <si>
    <t>SR1.SEED.R0052850</t>
  </si>
  <si>
    <t>SR1.SEED.R0052851</t>
  </si>
  <si>
    <t>Simply Ded</t>
  </si>
  <si>
    <t>Nothing Sacred</t>
  </si>
  <si>
    <t>QMSDU1400074</t>
  </si>
  <si>
    <t>SR1.SEED.R0052852</t>
  </si>
  <si>
    <t>COURTESY</t>
  </si>
  <si>
    <t>QMSDU1400083</t>
  </si>
  <si>
    <t>SR1.SEED.R0052853</t>
  </si>
  <si>
    <t>Banana Seat</t>
  </si>
  <si>
    <t>Pump Dance</t>
  </si>
  <si>
    <t>QMSDU1400085</t>
  </si>
  <si>
    <t>SR1.SEED.R0052854</t>
  </si>
  <si>
    <t>HYPR</t>
  </si>
  <si>
    <t>QMSDU1400084</t>
  </si>
  <si>
    <t>SR1.SEED.R0052863</t>
  </si>
  <si>
    <t>SR1.SEED.R0052864</t>
  </si>
  <si>
    <t>SR1.SEED.R0052865</t>
  </si>
  <si>
    <t>SR1.SEED.R0052888</t>
  </si>
  <si>
    <t>Closer feat. ASTR_x000B_</t>
  </si>
  <si>
    <t>QMSDU1600194</t>
  </si>
  <si>
    <t>SR1.SEED.R0052890</t>
  </si>
  <si>
    <t>Closer feat. ASTR</t>
  </si>
  <si>
    <t>QMSDU1600195</t>
  </si>
  <si>
    <t>SR1.SEED.R0044229</t>
  </si>
  <si>
    <t>FGR123</t>
  </si>
  <si>
    <t>5/19/2015</t>
  </si>
  <si>
    <t>851004006167</t>
  </si>
  <si>
    <t>SR1.SEED.R0044230</t>
  </si>
  <si>
    <t>SR1.SEED.R0044231</t>
  </si>
  <si>
    <t>FGR112-R</t>
  </si>
  <si>
    <t>5/18/2015</t>
  </si>
  <si>
    <t>851004006341</t>
  </si>
  <si>
    <t>SR1.SEED.R0044232</t>
  </si>
  <si>
    <t>SR1.SEED.R0044233</t>
  </si>
  <si>
    <t>SR1.SEED.R0044228</t>
  </si>
  <si>
    <t>SR1.SEED.R0044234</t>
  </si>
  <si>
    <t>SR1.SEED.R0044235</t>
  </si>
  <si>
    <t>SR1.SEED.R0044236</t>
  </si>
  <si>
    <t>SR1.SEED.R0044237</t>
  </si>
  <si>
    <t>GBCEN1500437</t>
  </si>
  <si>
    <t>SR1.SEED.R0044238</t>
  </si>
  <si>
    <t>GBCEN1500439</t>
  </si>
  <si>
    <t>SR1.SEED.R0044239</t>
  </si>
  <si>
    <t>GBCEN1500438</t>
  </si>
  <si>
    <t>SR1.SEED.R0044255</t>
  </si>
  <si>
    <t>FGR126-S</t>
  </si>
  <si>
    <t>Ta-ku</t>
  </si>
  <si>
    <t>Love Again (feat. JMSN &amp; Sango)</t>
  </si>
  <si>
    <t>4/24/2015</t>
  </si>
  <si>
    <t>851004006211</t>
  </si>
  <si>
    <t>AUFF01400658</t>
  </si>
  <si>
    <t>SR1.SEED.R0044276</t>
  </si>
  <si>
    <t>851004006037</t>
  </si>
  <si>
    <t>SR1.SEED.R0048056</t>
  </si>
  <si>
    <t>FGR056-420</t>
  </si>
  <si>
    <t>Roll Up (Baauer Remix)</t>
  </si>
  <si>
    <t>4/20/2016</t>
  </si>
  <si>
    <t>858157006181</t>
  </si>
  <si>
    <t>SR1.SEED.R0048083</t>
  </si>
  <si>
    <t>FGR139-R</t>
  </si>
  <si>
    <t>5/27/2016</t>
  </si>
  <si>
    <t>858157006280</t>
  </si>
  <si>
    <t>QMSDU1600054</t>
  </si>
  <si>
    <t>SR1.SEED.R0048084</t>
  </si>
  <si>
    <t>QMSDU1600091</t>
  </si>
  <si>
    <t>SR1.SEED.R0048085</t>
  </si>
  <si>
    <t>QMSDU1600092</t>
  </si>
  <si>
    <t>SR1.SEED.R0048086</t>
  </si>
  <si>
    <t>FGR148-R4</t>
  </si>
  <si>
    <t>Closer (feat. ASTR)</t>
  </si>
  <si>
    <t>5/5/2016</t>
  </si>
  <si>
    <t>858157006242</t>
  </si>
  <si>
    <t>QMSDU1600088</t>
  </si>
  <si>
    <t>SR1.SEED.R0048087</t>
  </si>
  <si>
    <t>FGR148-R3</t>
  </si>
  <si>
    <t>858157006259</t>
  </si>
  <si>
    <t>QMSDU1600087</t>
  </si>
  <si>
    <t>SR1.SEED.R0048104</t>
  </si>
  <si>
    <t>FGR138-R</t>
  </si>
  <si>
    <t>4/27/2016</t>
  </si>
  <si>
    <t>851004006778</t>
  </si>
  <si>
    <t>SR1.SEED.R0048105</t>
  </si>
  <si>
    <t>SR1.SEED.R0048046</t>
  </si>
  <si>
    <t>FGR141-R</t>
  </si>
  <si>
    <t>Beastmode Remixes</t>
  </si>
  <si>
    <t>5/13/2016</t>
  </si>
  <si>
    <t>858157006211</t>
  </si>
  <si>
    <t>SR1.SEED.R0048082</t>
  </si>
  <si>
    <t>SR1.SEED.R0048089</t>
  </si>
  <si>
    <t>SR1.SEED.R0048090</t>
  </si>
  <si>
    <t>SR1.SEED.R0048091</t>
  </si>
  <si>
    <t>QMSDU1600083</t>
  </si>
  <si>
    <t>SR1.SEED.R0048092</t>
  </si>
  <si>
    <t>QMSDU1600084</t>
  </si>
  <si>
    <t>SR1.SEED.R0048098</t>
  </si>
  <si>
    <t>5/20/2016</t>
  </si>
  <si>
    <t>858157006235</t>
  </si>
  <si>
    <t>QMSDU1600062</t>
  </si>
  <si>
    <t>SR1.SEED.R0048106</t>
  </si>
  <si>
    <t>QMSDU1500252</t>
  </si>
  <si>
    <t>SR1.SEED.R0048107</t>
  </si>
  <si>
    <t>SR1.SEED.R0048108</t>
  </si>
  <si>
    <t>QMSDU1500256</t>
  </si>
  <si>
    <t>SR1.SEED.R0048109</t>
  </si>
  <si>
    <t>SR1.SEED.R0048110</t>
  </si>
  <si>
    <t>QMSDU1500255</t>
  </si>
  <si>
    <t>SR1.SEED.R0048112</t>
  </si>
  <si>
    <t>FGRLP014-PBL</t>
  </si>
  <si>
    <t>858157006204</t>
  </si>
  <si>
    <t>QMSDU1600082</t>
  </si>
  <si>
    <t>SR1.SEED.R0048113</t>
  </si>
  <si>
    <t>QMSDU1600080</t>
  </si>
  <si>
    <t>SR1.SEED.R0048125</t>
  </si>
  <si>
    <t>FGRCH034</t>
  </si>
  <si>
    <t>4/29/2016</t>
  </si>
  <si>
    <t>858157006167</t>
  </si>
  <si>
    <t>SR1.SEED.R0048130</t>
  </si>
  <si>
    <t>FGR154</t>
  </si>
  <si>
    <t>Money</t>
  </si>
  <si>
    <t>4/14/2016</t>
  </si>
  <si>
    <t>858157006150</t>
  </si>
  <si>
    <t>QMSDU1600065</t>
  </si>
  <si>
    <t>SR1.SEED.R0048135</t>
  </si>
  <si>
    <t>FGR153</t>
  </si>
  <si>
    <t>Badmon Ting (feat. Big Body Bes)</t>
  </si>
  <si>
    <t>858157006143</t>
  </si>
  <si>
    <t>QMSDU1600023</t>
  </si>
  <si>
    <t>SR1.SEED.R0048155</t>
  </si>
  <si>
    <t>FGR148</t>
  </si>
  <si>
    <t>4/5/2016</t>
  </si>
  <si>
    <t>858157006129</t>
  </si>
  <si>
    <t>QMSDU1600061</t>
  </si>
  <si>
    <t>SR1.SEED.R0048156</t>
  </si>
  <si>
    <t>FGR150</t>
  </si>
  <si>
    <t>4/22/2016</t>
  </si>
  <si>
    <t>858157006105</t>
  </si>
  <si>
    <t>SR1.SEED.R0048157</t>
  </si>
  <si>
    <t>FGR132-R</t>
  </si>
  <si>
    <t>4/15/2016</t>
  </si>
  <si>
    <t>858157006099</t>
  </si>
  <si>
    <t>QMSDU1600055</t>
  </si>
  <si>
    <t>SR1.SEED.R0048158</t>
  </si>
  <si>
    <t>SR1.SEED.R0048159</t>
  </si>
  <si>
    <t>QMSDU1600056</t>
  </si>
  <si>
    <t>SR1.SEED.R0048160</t>
  </si>
  <si>
    <t>QMSDU1600057</t>
  </si>
  <si>
    <t>SR1.SEED.R0048161</t>
  </si>
  <si>
    <t>QMSDU1600058</t>
  </si>
  <si>
    <t>SR1.SEED.R0048189</t>
  </si>
  <si>
    <t>FGR136-RNGHT</t>
  </si>
  <si>
    <t>3/11/2016</t>
  </si>
  <si>
    <t>858157006051</t>
  </si>
  <si>
    <t>SR1.SEED.R0048210</t>
  </si>
  <si>
    <t>FGR149-S</t>
  </si>
  <si>
    <t>858157006075</t>
  </si>
  <si>
    <t>SR1.SEED.R0048218</t>
  </si>
  <si>
    <t>5/9/2016</t>
  </si>
  <si>
    <t>851004006815</t>
  </si>
  <si>
    <t>SR1.SEED.R0040051</t>
  </si>
  <si>
    <t>FGR105</t>
  </si>
  <si>
    <t>Low Pros feat. Que, Young Thug &amp; PeeWee Longway</t>
  </si>
  <si>
    <t>Frankie Lymon</t>
  </si>
  <si>
    <t>812388020996</t>
  </si>
  <si>
    <t>QMSDU1400079</t>
  </si>
  <si>
    <t>SR1.SEED.R0040052</t>
  </si>
  <si>
    <t>Ohmygosh</t>
  </si>
  <si>
    <t>QMSDU1400080</t>
  </si>
  <si>
    <t>SR1.SEED.R0040071</t>
  </si>
  <si>
    <t>FGRCH022</t>
  </si>
  <si>
    <t>812388020866</t>
  </si>
  <si>
    <t>SR1.SEED.R0039967</t>
  </si>
  <si>
    <t>FGR104RT</t>
  </si>
  <si>
    <t>A-Trak, Milo &amp; Otis</t>
  </si>
  <si>
    <t>Out The Speakers</t>
  </si>
  <si>
    <t>812388021184</t>
  </si>
  <si>
    <t>SR1.SEED.R0039988</t>
  </si>
  <si>
    <t>FGR104</t>
  </si>
  <si>
    <t>812388020774</t>
  </si>
  <si>
    <t>SR1.SEED.R0040049</t>
  </si>
  <si>
    <t>QMSDU1400078</t>
  </si>
  <si>
    <t>SR1.SEED.R0040050</t>
  </si>
  <si>
    <t>Low Pros feat. Travi$ Scott</t>
  </si>
  <si>
    <t>100 Bottles</t>
  </si>
  <si>
    <t>QMSDU1400026</t>
  </si>
  <si>
    <t>SR1.SEED.R0040053</t>
  </si>
  <si>
    <t>SR1.SEED.R0040054</t>
  </si>
  <si>
    <t>SR1.SEED.R0040055</t>
  </si>
  <si>
    <t>Low Pros feat. Travi$ Scott &amp; A$AP Ferg</t>
  </si>
  <si>
    <t>100 Bottles Remix</t>
  </si>
  <si>
    <t>QMSDU1400082</t>
  </si>
  <si>
    <t>SR1.SEED.R0040056</t>
  </si>
  <si>
    <t>QMSDU1400089</t>
  </si>
  <si>
    <t>SR1.SEED.R0040057</t>
  </si>
  <si>
    <t>QMSDU1400090</t>
  </si>
  <si>
    <t>SR1.SEED.R0040058</t>
  </si>
  <si>
    <t>QMSDU1400091</t>
  </si>
  <si>
    <t>SR1.SEED.R0040059</t>
  </si>
  <si>
    <t>QMSDU1400092</t>
  </si>
  <si>
    <t>SR1.SEED.R0040060</t>
  </si>
  <si>
    <t>FGRCH024</t>
  </si>
  <si>
    <t>812388020965</t>
  </si>
  <si>
    <t>SR1.SEED.R0040069</t>
  </si>
  <si>
    <t>FGRCH023</t>
  </si>
  <si>
    <t>812388020910</t>
  </si>
  <si>
    <t>SR1.SEED.R0040070</t>
  </si>
  <si>
    <t>SR1.SEED.R0040125</t>
  </si>
  <si>
    <t>QMSDU1400075</t>
  </si>
  <si>
    <t>SR1.SEED.R0040126</t>
  </si>
  <si>
    <t>SR1.SEED.R0040127</t>
  </si>
  <si>
    <t>SR1.SEED.R0040166</t>
  </si>
  <si>
    <t>FGRCH021</t>
  </si>
  <si>
    <t>812388020767</t>
  </si>
  <si>
    <t>SR1.SEED.R0040177</t>
  </si>
  <si>
    <t>FGR103</t>
  </si>
  <si>
    <t>Sleepy Tom &amp; Krusha</t>
  </si>
  <si>
    <t>Jobless</t>
  </si>
  <si>
    <t>812388020682</t>
  </si>
  <si>
    <t>QMSDU1400072</t>
  </si>
  <si>
    <t>SR1.SEED.R0040178</t>
  </si>
  <si>
    <t>Sleepy Tom &amp; Juan Ton</t>
  </si>
  <si>
    <t>Karaoke</t>
  </si>
  <si>
    <t>QMSDU1400073</t>
  </si>
  <si>
    <t>SR1.SEED.R0040221</t>
  </si>
  <si>
    <t>812388020828</t>
  </si>
  <si>
    <t>SR1.SEED.R0040223</t>
  </si>
  <si>
    <t>SR1.SEED.R0040224</t>
  </si>
  <si>
    <t>SR1.SEED.R0040225</t>
  </si>
  <si>
    <t>SR1.SEED.R0048223</t>
  </si>
  <si>
    <t>BOSCO &amp; Speakerfoxxx</t>
  </si>
  <si>
    <t>9mm</t>
  </si>
  <si>
    <t>QMSDU1600052</t>
  </si>
  <si>
    <t>SR1.SEED.R0048440</t>
  </si>
  <si>
    <t>05/25/2016</t>
  </si>
  <si>
    <t>858157006365</t>
  </si>
  <si>
    <t>QMSDU1600122</t>
  </si>
  <si>
    <t>SR1.SEED.R0048402</t>
  </si>
  <si>
    <t>FGRCH035</t>
  </si>
  <si>
    <t>5/10/2016</t>
  </si>
  <si>
    <t>858157006198</t>
  </si>
  <si>
    <t>SR1.SEED.R0048403</t>
  </si>
  <si>
    <t>FGR156</t>
  </si>
  <si>
    <t>858157006303</t>
  </si>
  <si>
    <t>SR1.SEED.R0048404</t>
  </si>
  <si>
    <t>FGR148-R</t>
  </si>
  <si>
    <t>5/24/2016</t>
  </si>
  <si>
    <t>858157006297</t>
  </si>
  <si>
    <t>SR1.SEED.R0048405</t>
  </si>
  <si>
    <t>QMSDU1600085</t>
  </si>
  <si>
    <t>SR1.SEED.R0048406</t>
  </si>
  <si>
    <t>QMSDU1600086</t>
  </si>
  <si>
    <t>SR1.SEED.R0048407</t>
  </si>
  <si>
    <t>SR1.SEED.R0048409</t>
  </si>
  <si>
    <t>FGR121-R</t>
  </si>
  <si>
    <t>5/6/2016</t>
  </si>
  <si>
    <t>858157006228</t>
  </si>
  <si>
    <t>SR1.SEED.R0048410</t>
  </si>
  <si>
    <t>SR1.SEED.R0048411</t>
  </si>
  <si>
    <t>SR1.SEED.R0048412</t>
  </si>
  <si>
    <t>SR1.SEED.R0048413</t>
  </si>
  <si>
    <t>QMSDU1600089</t>
  </si>
  <si>
    <t>SR1.SEED.R0035729</t>
  </si>
  <si>
    <t>Cyhi Da Prynce</t>
  </si>
  <si>
    <t xml:space="preserve">Ray Ban Vision ft. Cyhi Da Prynce </t>
  </si>
  <si>
    <t>856730003701</t>
  </si>
  <si>
    <t>SR1.SEED.R0053552</t>
  </si>
  <si>
    <t>FGR172-R</t>
  </si>
  <si>
    <t>5/18/2017</t>
  </si>
  <si>
    <t>852878007717</t>
  </si>
  <si>
    <t>SR1.SEED.R0053553</t>
  </si>
  <si>
    <t>SR1.SEED.R0053554</t>
  </si>
  <si>
    <t>SR1.SEED.R0053555</t>
  </si>
  <si>
    <t>SR1.SEED.R0053556</t>
  </si>
  <si>
    <t>QMSDU1700095</t>
  </si>
  <si>
    <t>SR1.SEED.R0053557</t>
  </si>
  <si>
    <t>FGR179-R</t>
  </si>
  <si>
    <t>5/15/2017</t>
  </si>
  <si>
    <t>852878007700</t>
  </si>
  <si>
    <t>SR1.SEED.R0053558</t>
  </si>
  <si>
    <t>QMSDU1700086</t>
  </si>
  <si>
    <t>SR1.SEED.R0053559</t>
  </si>
  <si>
    <t>QMSDU1700087</t>
  </si>
  <si>
    <t>SR1.SEED.R0053560</t>
  </si>
  <si>
    <t>21 (feat. Nicky K) [Instrumental]</t>
  </si>
  <si>
    <t>QMSDU1700088</t>
  </si>
  <si>
    <t>SR1.SEED.R0053520</t>
  </si>
  <si>
    <t>FGR184-R</t>
  </si>
  <si>
    <t>5/30/2017</t>
  </si>
  <si>
    <t>852878007762</t>
  </si>
  <si>
    <t>SR1.SEED.R0053521</t>
  </si>
  <si>
    <t>FGR189</t>
  </si>
  <si>
    <t>AU_79</t>
  </si>
  <si>
    <t>5/26/2017</t>
  </si>
  <si>
    <t>852878007724</t>
  </si>
  <si>
    <t>SR1.SEED.R0053522</t>
  </si>
  <si>
    <t>SR1.SEED.R0053523</t>
  </si>
  <si>
    <t>SR1.SEED.R0053534</t>
  </si>
  <si>
    <t>FGR178</t>
  </si>
  <si>
    <t>6/30/2017</t>
  </si>
  <si>
    <t>852878007748</t>
  </si>
  <si>
    <t>SR1.SEED.R0053541</t>
  </si>
  <si>
    <t>SR1.SEED.R0053542</t>
  </si>
  <si>
    <t>SR1.SEED.R0053543</t>
  </si>
  <si>
    <t>QMSDU1700104</t>
  </si>
  <si>
    <t>SR1.SEED.R0053544</t>
  </si>
  <si>
    <t>QMSDU1700105</t>
  </si>
  <si>
    <t>SR1.SEED.R0053545</t>
  </si>
  <si>
    <t>QMSDU1700106</t>
  </si>
  <si>
    <t>SR1.SEED.R0053546</t>
  </si>
  <si>
    <t>QMSDU1700107</t>
  </si>
  <si>
    <t>SR1.SEED.R0053547</t>
  </si>
  <si>
    <t>SR1.SEED.R0053548</t>
  </si>
  <si>
    <t>HANDZ (feat. Dapp)</t>
  </si>
  <si>
    <t>QMSDU1700092</t>
  </si>
  <si>
    <t>SR1.SEED.R0053549</t>
  </si>
  <si>
    <t>RIOTZ</t>
  </si>
  <si>
    <t>QMSDU1700093</t>
  </si>
  <si>
    <t>SR1.SEED.R0053550</t>
  </si>
  <si>
    <t>REVOLUTIONZ</t>
  </si>
  <si>
    <t>QMSDU1700094</t>
  </si>
  <si>
    <t>SR1.SEED.R0053551</t>
  </si>
  <si>
    <t>SR1.SEED.R0053561</t>
  </si>
  <si>
    <t>21 (feat. Nicky K) [Acapella]</t>
  </si>
  <si>
    <t>QMSDU1700089</t>
  </si>
  <si>
    <t>SR1.SEED.R0036118</t>
  </si>
  <si>
    <t>FGR086</t>
  </si>
  <si>
    <t>Yesterday (Club Mix)</t>
  </si>
  <si>
    <t>856730003923</t>
  </si>
  <si>
    <t>QMSDU1300270</t>
  </si>
  <si>
    <t>SR1.SEED.R0036119</t>
  </si>
  <si>
    <t>Yesterday (Dub Mix)</t>
  </si>
  <si>
    <t>QMSDU1300271</t>
  </si>
  <si>
    <t>SR1.SEED.R0036120</t>
  </si>
  <si>
    <t>Yesterday (Radio Edit)</t>
  </si>
  <si>
    <t>QMSDU1300272</t>
  </si>
  <si>
    <t>SR1.SEED.R0036121</t>
  </si>
  <si>
    <t>Yesterday (Funkin Matt Remix)</t>
  </si>
  <si>
    <t>QMSDU1300273</t>
  </si>
  <si>
    <t>SR1.SEED.R0036122</t>
  </si>
  <si>
    <t>Yesterday (His Majesty Andre Remix)</t>
  </si>
  <si>
    <t>QMSDU1300274</t>
  </si>
  <si>
    <t>SR1.SEED.R0036123</t>
  </si>
  <si>
    <t>Yesterday (Jerome LOL Remix)</t>
  </si>
  <si>
    <t>QMSDU1300275</t>
  </si>
  <si>
    <t>SR1.SEED.R0036227</t>
  </si>
  <si>
    <t>FGR085_x000B_</t>
  </si>
  <si>
    <t>We Are Electric</t>
  </si>
  <si>
    <t>856730003909</t>
  </si>
  <si>
    <t>QMSDU1300267</t>
  </si>
  <si>
    <t>SR1.SEED.R0036228</t>
  </si>
  <si>
    <t>We Are Electric (Radio Edit)</t>
  </si>
  <si>
    <t>QMSDU1300268</t>
  </si>
  <si>
    <t>SR1.SEED.R0048511</t>
  </si>
  <si>
    <t>FGR155-R3</t>
  </si>
  <si>
    <t>Parallel Lines (feat. Phantogram)_x000B_</t>
  </si>
  <si>
    <t>6/27/2016</t>
  </si>
  <si>
    <t>858157006396</t>
  </si>
  <si>
    <t>QMSDU1600142</t>
  </si>
  <si>
    <t>SR1.SEED.R0048501</t>
  </si>
  <si>
    <t>FGR157</t>
  </si>
  <si>
    <t>Ape Drums</t>
  </si>
  <si>
    <t>LFUTP (feat. Rizzoo Rizzoo &amp; Lil Uzi Vert)</t>
  </si>
  <si>
    <t>6/17/2016</t>
  </si>
  <si>
    <t>858157006358</t>
  </si>
  <si>
    <t>QMSDU1600117</t>
  </si>
  <si>
    <t>SR1.SEED.R0048502</t>
  </si>
  <si>
    <t>FGR154-R</t>
  </si>
  <si>
    <t>Money (feat. Pell)</t>
  </si>
  <si>
    <t>6/15/2016</t>
  </si>
  <si>
    <t>858157006457</t>
  </si>
  <si>
    <t>QMSDU1600150</t>
  </si>
  <si>
    <t>SR1.SEED.R0036237</t>
  </si>
  <si>
    <t>Kid Sister, Rusko</t>
  </si>
  <si>
    <t>856730003886</t>
  </si>
  <si>
    <t>QMSDU1300266</t>
  </si>
  <si>
    <t>SR1.SEED.R0044543</t>
  </si>
  <si>
    <t>Long Time No See feat. Atu</t>
  </si>
  <si>
    <t>6/12/2015</t>
  </si>
  <si>
    <t>3610159686634</t>
  </si>
  <si>
    <t>AUFF01400660</t>
  </si>
  <si>
    <t>SR1.SEED.R0044554</t>
  </si>
  <si>
    <t>FGR088</t>
  </si>
  <si>
    <t>Paris_x000B_</t>
  </si>
  <si>
    <t>856730003947</t>
  </si>
  <si>
    <t>QMSDU1400153</t>
  </si>
  <si>
    <t>SR1.SEED.R0044541</t>
  </si>
  <si>
    <t>Hopeful</t>
  </si>
  <si>
    <t>AUFF01400657</t>
  </si>
  <si>
    <t>SR1.SEED.R0044542</t>
  </si>
  <si>
    <t>Trust Me</t>
  </si>
  <si>
    <t>AUFF01400659</t>
  </si>
  <si>
    <t>SR1.SEED.R0044555</t>
  </si>
  <si>
    <t>Babylon_x000B_</t>
  </si>
  <si>
    <t>QMSDU1500056</t>
  </si>
  <si>
    <t>SR1.SEED.R0044618</t>
  </si>
  <si>
    <t>FGR126</t>
  </si>
  <si>
    <t>851004006242</t>
  </si>
  <si>
    <t>SR1.SEED.R0044622</t>
  </si>
  <si>
    <t>Work In Progress</t>
  </si>
  <si>
    <t>AUFF01400663</t>
  </si>
  <si>
    <t>SR1.SEED.R0044569</t>
  </si>
  <si>
    <t>Promesses feat. Kaleem Taylor</t>
  </si>
  <si>
    <t>GBCEN1401103</t>
  </si>
  <si>
    <t>SR1.SEED.R0044574</t>
  </si>
  <si>
    <t>Hyrule Castle</t>
  </si>
  <si>
    <t>QMSDU1400114</t>
  </si>
  <si>
    <t>SR1.SEED.R0044617</t>
  </si>
  <si>
    <t>SR1.SEED.R0044619</t>
  </si>
  <si>
    <t>SR1.SEED.R0044620</t>
  </si>
  <si>
    <t>Sunrise Beautiful feat. Jordan Rakei</t>
  </si>
  <si>
    <t>AUFF01400661</t>
  </si>
  <si>
    <t>SR1.SEED.R0044621</t>
  </si>
  <si>
    <t>Fall 4 You feat. Sunni Colón</t>
  </si>
  <si>
    <t>AUFF01400662</t>
  </si>
  <si>
    <t>SR1.SEED.R0044626</t>
  </si>
  <si>
    <t>FGR128-S</t>
  </si>
  <si>
    <t>5/7/2015</t>
  </si>
  <si>
    <t>851004006235</t>
  </si>
  <si>
    <t>SR1.SEED.R0040495</t>
  </si>
  <si>
    <t>FGRCH018A</t>
  </si>
  <si>
    <t>812388021238</t>
  </si>
  <si>
    <t>SR1.SEED.R0040655</t>
  </si>
  <si>
    <t>SR1.SEED.R0040629</t>
  </si>
  <si>
    <t>FGR106</t>
  </si>
  <si>
    <t>Third Round</t>
  </si>
  <si>
    <t>812388021382</t>
  </si>
  <si>
    <t>QMSDU1400097</t>
  </si>
  <si>
    <t>SR1.SEED.R0040630</t>
  </si>
  <si>
    <t>Stay The Same</t>
  </si>
  <si>
    <t>QMSDU1400098</t>
  </si>
  <si>
    <t>SR1.SEED.R0040631</t>
  </si>
  <si>
    <t>Kid Gloves feat. Tawiah</t>
  </si>
  <si>
    <t>Wish I Never</t>
  </si>
  <si>
    <t>QMSDU1400099</t>
  </si>
  <si>
    <t>SR1.SEED.R0040654</t>
  </si>
  <si>
    <t>FGRCH025</t>
  </si>
  <si>
    <t>812388021245</t>
  </si>
  <si>
    <t>SR1.SEED.R0040656</t>
  </si>
  <si>
    <t>SR1.SEED.R0040657</t>
  </si>
  <si>
    <t>SR1.SEED.R0040658</t>
  </si>
  <si>
    <t>SR1.SEED.R0040659</t>
  </si>
  <si>
    <t>SR1.SEED.R0036479</t>
  </si>
  <si>
    <t>FGR087</t>
  </si>
  <si>
    <t>The Currency - EP</t>
  </si>
  <si>
    <t>856730003930</t>
  </si>
  <si>
    <t>SR1.SEED.R0036480</t>
  </si>
  <si>
    <t>Paris - Single</t>
  </si>
  <si>
    <t>SR1.SEED.R0036546</t>
  </si>
  <si>
    <t xml:space="preserve">Let It Go </t>
  </si>
  <si>
    <t>QMSDU1300277</t>
  </si>
  <si>
    <t>SR1.SEED.R0036547</t>
  </si>
  <si>
    <t xml:space="preserve">Snap Back Bounce </t>
  </si>
  <si>
    <t>QMSDU1300278</t>
  </si>
  <si>
    <t>SR1.SEED.R0036548</t>
  </si>
  <si>
    <t xml:space="preserve">The Currency </t>
  </si>
  <si>
    <t>QMSDU1300279</t>
  </si>
  <si>
    <t>SR1.SEED.R0036549</t>
  </si>
  <si>
    <t xml:space="preserve">Throwing Plates </t>
  </si>
  <si>
    <t>QMSDU1300280</t>
  </si>
  <si>
    <t>SR1.SEED.R0036550</t>
  </si>
  <si>
    <t xml:space="preserve">Paris </t>
  </si>
  <si>
    <t>QMSDU1300281</t>
  </si>
  <si>
    <t>SR1.SEED.R0036551</t>
  </si>
  <si>
    <t xml:space="preserve">Paris (Acoustic) </t>
  </si>
  <si>
    <t>QMSDU1300282</t>
  </si>
  <si>
    <t>SR1.SEED.R0048733</t>
  </si>
  <si>
    <t>FGR138-R1</t>
  </si>
  <si>
    <t>Dance (Gigamesh Remix)</t>
  </si>
  <si>
    <t>6/21/2016</t>
  </si>
  <si>
    <t>858157006419</t>
  </si>
  <si>
    <t>QMSDU1600149</t>
  </si>
  <si>
    <t>SR1.SEED.R0048736</t>
  </si>
  <si>
    <t>FGR155-R</t>
  </si>
  <si>
    <t>6/30/2016</t>
  </si>
  <si>
    <t>858157006372</t>
  </si>
  <si>
    <t>SR1.SEED.R0048737</t>
  </si>
  <si>
    <t>QMSDU1600139</t>
  </si>
  <si>
    <t>SR1.SEED.R0048738</t>
  </si>
  <si>
    <t>QMSDU1600116</t>
  </si>
  <si>
    <t>SR1.SEED.R0048739</t>
  </si>
  <si>
    <t>QMSDU1600140</t>
  </si>
  <si>
    <t>SR1.SEED.R0048740</t>
  </si>
  <si>
    <t>QMSDU1600141</t>
  </si>
  <si>
    <t>SR1.SEED.R0048741</t>
  </si>
  <si>
    <t>SR1.SEED.R0048742</t>
  </si>
  <si>
    <t>QMSDU1600143</t>
  </si>
  <si>
    <t>SR1.SEED.R0044797</t>
  </si>
  <si>
    <t>FGR127-S</t>
  </si>
  <si>
    <t>Aquafina (feat. GoldLink &amp; Chaz French)</t>
  </si>
  <si>
    <t>06/17/2015</t>
  </si>
  <si>
    <t>851004006365</t>
  </si>
  <si>
    <t>QMSDU1500094</t>
  </si>
  <si>
    <t>SR1.SEED.R0044798</t>
  </si>
  <si>
    <t>FGR127</t>
  </si>
  <si>
    <t>08/07/2015</t>
  </si>
  <si>
    <t>851004006358</t>
  </si>
  <si>
    <t>SR1.SEED.R0044799</t>
  </si>
  <si>
    <t>Flame (feat. Stush)</t>
  </si>
  <si>
    <t>QMSDU1500095</t>
  </si>
  <si>
    <t>SR1.SEED.R0044736</t>
  </si>
  <si>
    <t>FGR115-R</t>
  </si>
  <si>
    <t>851004006389</t>
  </si>
  <si>
    <t>SR1.SEED.R0044747</t>
  </si>
  <si>
    <t>Terra</t>
  </si>
  <si>
    <t>SR1.SEED.R0044764</t>
  </si>
  <si>
    <t>SR1.SEED.R0044765</t>
  </si>
  <si>
    <t>SR1.SEED.R0044766</t>
  </si>
  <si>
    <t>SR1.SEED.R0044767</t>
  </si>
  <si>
    <t>QMSDU1500106</t>
  </si>
  <si>
    <t>SR1.SEED.R0044768</t>
  </si>
  <si>
    <t>FGRR127</t>
  </si>
  <si>
    <t>6/17/2015</t>
  </si>
  <si>
    <t>851004006372</t>
  </si>
  <si>
    <t>QMSDU1500101</t>
  </si>
  <si>
    <t>SR1.SEED.R0044800</t>
  </si>
  <si>
    <t>QMSDU1500096</t>
  </si>
  <si>
    <t>SR1.SEED.R0044801</t>
  </si>
  <si>
    <t>Boss Mackin' (feat. A-1)</t>
  </si>
  <si>
    <t>QMSDU1500097</t>
  </si>
  <si>
    <t>SR1.SEED.R0044881</t>
  </si>
  <si>
    <t>FGR126-A</t>
  </si>
  <si>
    <t>851004006259</t>
  </si>
  <si>
    <t>SR1.SEED.R0044882</t>
  </si>
  <si>
    <t>SR1.SEED.R0044883</t>
  </si>
  <si>
    <t>SR1.SEED.R0044877</t>
  </si>
  <si>
    <t>Songs To Make Up To</t>
  </si>
  <si>
    <t>SR1.SEED.R0044884</t>
  </si>
  <si>
    <t>SR1.SEED.R0044885</t>
  </si>
  <si>
    <t>SR1.SEED.R0044886</t>
  </si>
  <si>
    <t>SR1.SEED.R0044887</t>
  </si>
  <si>
    <t>SR1.SEED.R0044888</t>
  </si>
  <si>
    <t>Down For You (feat. Alina Baraz)</t>
  </si>
  <si>
    <t>AUFF01400669</t>
  </si>
  <si>
    <t>SR1.SEED.R0044890</t>
  </si>
  <si>
    <t>FGR124</t>
  </si>
  <si>
    <t>L-Deez &amp; Trackademicks</t>
  </si>
  <si>
    <t>Candy Girl</t>
  </si>
  <si>
    <t>6/30/2015</t>
  </si>
  <si>
    <t>851004006181</t>
  </si>
  <si>
    <t>QMSDU1500047</t>
  </si>
  <si>
    <t>SR1.SEED.R0044891</t>
  </si>
  <si>
    <t>I Need To Know</t>
  </si>
  <si>
    <t>QMSDU1500048</t>
  </si>
  <si>
    <t>SR1.SEED.R0044892</t>
  </si>
  <si>
    <t>Lamborghini Ferrari</t>
  </si>
  <si>
    <t>QMSDU1500049</t>
  </si>
  <si>
    <t>SR1.SEED.R0040923</t>
  </si>
  <si>
    <t>FGR107</t>
  </si>
  <si>
    <t>Treasure Fingers &amp; Bosco</t>
  </si>
  <si>
    <t>Names</t>
  </si>
  <si>
    <t>812388021849</t>
  </si>
  <si>
    <t>QMSDU1400101</t>
  </si>
  <si>
    <t>SR1.SEED.R0040924</t>
  </si>
  <si>
    <t>QMSDU1400102</t>
  </si>
  <si>
    <t>SR1.SEED.R0040925</t>
  </si>
  <si>
    <t>QMSDU1400103</t>
  </si>
  <si>
    <t>SR1.SEED.R0044950</t>
  </si>
  <si>
    <t>FGR133C</t>
  </si>
  <si>
    <t>812388027995</t>
  </si>
  <si>
    <t>SR1.SEED.R0044986</t>
  </si>
  <si>
    <t>FGR132S</t>
  </si>
  <si>
    <t>8/19/2015</t>
  </si>
  <si>
    <t>812388027926</t>
  </si>
  <si>
    <t>SR1.SEED.R0036740</t>
  </si>
  <si>
    <t>856730003961</t>
  </si>
  <si>
    <t>SR1.SEED.R0036741</t>
  </si>
  <si>
    <t>SR1.SEED.R0036724</t>
  </si>
  <si>
    <t>FGR089</t>
  </si>
  <si>
    <t>Sinden</t>
  </si>
  <si>
    <t xml:space="preserve">Ring Around the Moon (feat. Mykki Blanco) </t>
  </si>
  <si>
    <t>856730003985</t>
  </si>
  <si>
    <t>QMSDU1300284</t>
  </si>
  <si>
    <t>SR1.SEED.R0036725</t>
  </si>
  <si>
    <t xml:space="preserve">Almost Gone </t>
  </si>
  <si>
    <t>QMSDU1300285</t>
  </si>
  <si>
    <t>SR1.SEED.R0036726</t>
  </si>
  <si>
    <t xml:space="preserve">Mathematical </t>
  </si>
  <si>
    <t>QMSDU1300286</t>
  </si>
  <si>
    <t>SR1.SEED.R0036727</t>
  </si>
  <si>
    <t xml:space="preserve">Ring Around the Groove </t>
  </si>
  <si>
    <t>QMSDU1300287</t>
  </si>
  <si>
    <t>SR1.SEED.R0036742</t>
  </si>
  <si>
    <t>SR1.SEED.R0036744</t>
  </si>
  <si>
    <t>SR1.SEED.R0036773</t>
  </si>
  <si>
    <t>FGR091</t>
  </si>
  <si>
    <t xml:space="preserve">Bizness (feat. IAMSU! &amp; Jay Ant) </t>
  </si>
  <si>
    <t>816769017162</t>
  </si>
  <si>
    <t>QMSDU1300213</t>
  </si>
  <si>
    <t>SR1.SEED.R0036774</t>
  </si>
  <si>
    <t xml:space="preserve">Bizness (feat. IAMSU! &amp; Jay Ant) [Astronomar Remix] </t>
  </si>
  <si>
    <t>QMSDU1300214</t>
  </si>
  <si>
    <t>SR1.SEED.R0036775</t>
  </si>
  <si>
    <t xml:space="preserve">Bizness (feat. IAMSU! &amp; Jay Ant) [ETC!ETC! Remix] </t>
  </si>
  <si>
    <t>QMSDU1300215</t>
  </si>
  <si>
    <t>SR1.SEED.R0036776</t>
  </si>
  <si>
    <t>FGR092</t>
  </si>
  <si>
    <t xml:space="preserve">The Weekender </t>
  </si>
  <si>
    <t>816769017179</t>
  </si>
  <si>
    <t>QMSDU1300216</t>
  </si>
  <si>
    <t>SR1.SEED.R0036777</t>
  </si>
  <si>
    <t xml:space="preserve">Rhythm Doctor </t>
  </si>
  <si>
    <t>QMSDU1300217</t>
  </si>
  <si>
    <t>SR1.SEED.R0049143</t>
  </si>
  <si>
    <t>FGR160</t>
  </si>
  <si>
    <t>Nada (feat. Lil Yachty)</t>
  </si>
  <si>
    <t>858157006600</t>
  </si>
  <si>
    <t>QMSDU1600134</t>
  </si>
  <si>
    <t>SR1.SEED.R0049144</t>
  </si>
  <si>
    <t>FGR154-A</t>
  </si>
  <si>
    <t>7/19/2016</t>
  </si>
  <si>
    <t>858157006631</t>
  </si>
  <si>
    <t>SR1.SEED.R0049145</t>
  </si>
  <si>
    <t>QMSDU1600165</t>
  </si>
  <si>
    <t>SR1.SEED.R0049208</t>
  </si>
  <si>
    <t>FGR159</t>
  </si>
  <si>
    <t>Damaged Goods</t>
  </si>
  <si>
    <t>Where Do You Go? (feat. Jesse Boykins III)</t>
  </si>
  <si>
    <t>7/15/2016</t>
  </si>
  <si>
    <t>858157006433</t>
  </si>
  <si>
    <t>QMSDU1600146</t>
  </si>
  <si>
    <t>SR1.SEED.R0049209</t>
  </si>
  <si>
    <t>FGR154-RC</t>
  </si>
  <si>
    <t>Money (feat.Pell)</t>
  </si>
  <si>
    <t>6/16/2016</t>
  </si>
  <si>
    <t>858157006464</t>
  </si>
  <si>
    <t>QMSDU1600151</t>
  </si>
  <si>
    <t>SR1.SEED.R0049107</t>
  </si>
  <si>
    <t>SR1.SEED.R0049118</t>
  </si>
  <si>
    <t>SR1.SEED.R0049128</t>
  </si>
  <si>
    <t>FGRCH035-R</t>
  </si>
  <si>
    <t>7/28/2016</t>
  </si>
  <si>
    <t>858157006686</t>
  </si>
  <si>
    <t>SR1.SEED.R0049129</t>
  </si>
  <si>
    <t>SR1.SEED.R0049130</t>
  </si>
  <si>
    <t>SR1.SEED.R0049131</t>
  </si>
  <si>
    <t>SR1.SEED.R0049132</t>
  </si>
  <si>
    <t>SR1.SEED.R0049133</t>
  </si>
  <si>
    <t>SR1.SEED.R0049134</t>
  </si>
  <si>
    <t>7/1/2016</t>
  </si>
  <si>
    <t>858157006655</t>
  </si>
  <si>
    <t>SR1.SEED.R0049135</t>
  </si>
  <si>
    <t>SR1.SEED.R0049136</t>
  </si>
  <si>
    <t>SR1.SEED.R0049137</t>
  </si>
  <si>
    <t>SR1.SEED.R0049138</t>
  </si>
  <si>
    <t>SR1.SEED.R0049139</t>
  </si>
  <si>
    <t>SR1.SEED.R0049140</t>
  </si>
  <si>
    <t>SR1.SEED.R0049141</t>
  </si>
  <si>
    <t>QMSDU1600174</t>
  </si>
  <si>
    <t>SR1.SEED.R0049147</t>
  </si>
  <si>
    <t>FGRCH037</t>
  </si>
  <si>
    <t>858157006617</t>
  </si>
  <si>
    <t>SR1.SEED.R0049182</t>
  </si>
  <si>
    <t>FGR158</t>
  </si>
  <si>
    <t>7/7/2016</t>
  </si>
  <si>
    <t>858157006549</t>
  </si>
  <si>
    <t>SR1.SEED.R0049183</t>
  </si>
  <si>
    <t>Pal Sammy</t>
  </si>
  <si>
    <t>QMSDU1600119</t>
  </si>
  <si>
    <t>SR1.SEED.R0049185</t>
  </si>
  <si>
    <t>SR1.SEED.R0049186</t>
  </si>
  <si>
    <t>Nothing Else</t>
  </si>
  <si>
    <t>QMSDU1600098</t>
  </si>
  <si>
    <t>SR1.SEED.R0049187</t>
  </si>
  <si>
    <t>SR1.SEED.R0049188</t>
  </si>
  <si>
    <t>Holding On</t>
  </si>
  <si>
    <t>QMSDU1600100</t>
  </si>
  <si>
    <t>SR1.SEED.R0049189</t>
  </si>
  <si>
    <t>SR1.SEED.R0049190</t>
  </si>
  <si>
    <t>SR1.SEED.R0049191</t>
  </si>
  <si>
    <t>Summer Time</t>
  </si>
  <si>
    <t>QMSDU1600102</t>
  </si>
  <si>
    <t>SR1.SEED.R0049192</t>
  </si>
  <si>
    <t>SR1.SEED.R0049193</t>
  </si>
  <si>
    <t>SR1.SEED.R0049194</t>
  </si>
  <si>
    <t>SR1.SEED.R0049195</t>
  </si>
  <si>
    <t>Exit</t>
  </si>
  <si>
    <t>QMSDU1600104</t>
  </si>
  <si>
    <t>SR1.SEED.R0049196</t>
  </si>
  <si>
    <t>FGRCH036</t>
  </si>
  <si>
    <t>858157006440</t>
  </si>
  <si>
    <t>SR1.SEED.R0036795</t>
  </si>
  <si>
    <t>856730003916</t>
  </si>
  <si>
    <t>8/20/2013</t>
  </si>
  <si>
    <t>SR1.SEED.R0049253</t>
  </si>
  <si>
    <t>FGR148-A</t>
  </si>
  <si>
    <t>8/18/2016</t>
  </si>
  <si>
    <t>858157006723</t>
  </si>
  <si>
    <t>SR1.SEED.R0049254</t>
  </si>
  <si>
    <t>SR1.SEED.R0049255</t>
  </si>
  <si>
    <t>SR1.SEED.R0049256</t>
  </si>
  <si>
    <t>SR1.SEED.R0049257</t>
  </si>
  <si>
    <t>SR1.SEED.R0049258</t>
  </si>
  <si>
    <t>QMSDU1600196</t>
  </si>
  <si>
    <t>SR1.SEED.R0049261</t>
  </si>
  <si>
    <t>FGR148-R2</t>
  </si>
  <si>
    <t>5/12/2016</t>
  </si>
  <si>
    <t>858157006266</t>
  </si>
  <si>
    <t>SR1.SEED.R0049263</t>
  </si>
  <si>
    <t>FGR155-R1</t>
  </si>
  <si>
    <t>6/13/2016</t>
  </si>
  <si>
    <t>858157006341</t>
  </si>
  <si>
    <t>SR1.SEED.R0049268</t>
  </si>
  <si>
    <t>FGR148-R1</t>
  </si>
  <si>
    <t>858157006273</t>
  </si>
  <si>
    <t>SR1.SEED.R0045212</t>
  </si>
  <si>
    <t>FGR111-R</t>
  </si>
  <si>
    <t>8/14/2015</t>
  </si>
  <si>
    <t>851004006440</t>
  </si>
  <si>
    <t>QMSDU1500136</t>
  </si>
  <si>
    <t>SR1.SEED.R0045214</t>
  </si>
  <si>
    <t>QMSDU1500138</t>
  </si>
  <si>
    <t>SR1.SEED.R0045216</t>
  </si>
  <si>
    <t>QMSDU1500140</t>
  </si>
  <si>
    <t>SR1.SEED.R0045234</t>
  </si>
  <si>
    <t>851004006228</t>
  </si>
  <si>
    <t>SR1.SEED.R0045195</t>
  </si>
  <si>
    <t>No Reason Remixes</t>
  </si>
  <si>
    <t>SR1.SEED.R0045202</t>
  </si>
  <si>
    <t>FGR131</t>
  </si>
  <si>
    <t>Malaa</t>
  </si>
  <si>
    <t>Pregnant</t>
  </si>
  <si>
    <t>8/20/2015</t>
  </si>
  <si>
    <t>851004006525</t>
  </si>
  <si>
    <t>QMSDU1500168</t>
  </si>
  <si>
    <t>SR1.SEED.R0045211</t>
  </si>
  <si>
    <t>QMSDU1500135</t>
  </si>
  <si>
    <t>SR1.SEED.R0045213</t>
  </si>
  <si>
    <t>QMSDU1500137</t>
  </si>
  <si>
    <t>SR1.SEED.R0045215</t>
  </si>
  <si>
    <t>QMSDU1500139</t>
  </si>
  <si>
    <t>SR1.SEED.R0045217</t>
  </si>
  <si>
    <t>JPG921500059</t>
  </si>
  <si>
    <t>SR1.SEED.R0045219</t>
  </si>
  <si>
    <t>FGR129</t>
  </si>
  <si>
    <t>7/31/2015</t>
  </si>
  <si>
    <t>851004006419</t>
  </si>
  <si>
    <t>QMSDU1500128</t>
  </si>
  <si>
    <t>spotify:track:00Jc9Hg5hW6ffSuzVx5jTU</t>
  </si>
  <si>
    <t>Spotify</t>
  </si>
  <si>
    <t>SPAIN</t>
  </si>
  <si>
    <t>ES</t>
  </si>
  <si>
    <t>Stream</t>
  </si>
  <si>
    <t>SINGAPORE</t>
  </si>
  <si>
    <t>SG</t>
  </si>
  <si>
    <t>MEXICO</t>
  </si>
  <si>
    <t>MX</t>
  </si>
  <si>
    <t>ITALY</t>
  </si>
  <si>
    <t>IT</t>
  </si>
  <si>
    <t>UNITED STATES</t>
  </si>
  <si>
    <t>US</t>
  </si>
  <si>
    <t>AUSTRIA</t>
  </si>
  <si>
    <t>AT</t>
  </si>
  <si>
    <t>UNITED KINGDOM</t>
  </si>
  <si>
    <t>GB</t>
  </si>
  <si>
    <t>CANADA</t>
  </si>
  <si>
    <t>CA</t>
  </si>
  <si>
    <t>FRANCE</t>
  </si>
  <si>
    <t>FR</t>
  </si>
  <si>
    <t>GERMANY</t>
  </si>
  <si>
    <t>DE</t>
  </si>
  <si>
    <t>PHILIPPINES</t>
  </si>
  <si>
    <t>PH</t>
  </si>
  <si>
    <t>NEW ZEALAND</t>
  </si>
  <si>
    <t>NZ</t>
  </si>
  <si>
    <t>AUSTRALIA</t>
  </si>
  <si>
    <t>AU</t>
  </si>
  <si>
    <t>SWEDEN</t>
  </si>
  <si>
    <t>SE</t>
  </si>
  <si>
    <t>NORWAY</t>
  </si>
  <si>
    <t>NO</t>
  </si>
  <si>
    <t>NETHERLANDS</t>
  </si>
  <si>
    <t>NL</t>
  </si>
  <si>
    <t>FINLAND</t>
  </si>
  <si>
    <t>FI</t>
  </si>
  <si>
    <t>TURKEY</t>
  </si>
  <si>
    <t>TR</t>
  </si>
  <si>
    <t>DENMARK</t>
  </si>
  <si>
    <t>DK</t>
  </si>
  <si>
    <t>IRELAND</t>
  </si>
  <si>
    <t>IE</t>
  </si>
  <si>
    <t>PORTUGAL</t>
  </si>
  <si>
    <t>PT</t>
  </si>
  <si>
    <t>BELGIUM</t>
  </si>
  <si>
    <t>BE</t>
  </si>
  <si>
    <t>BRAZIL</t>
  </si>
  <si>
    <t>BR</t>
  </si>
  <si>
    <t>HONG KONG</t>
  </si>
  <si>
    <t>HK</t>
  </si>
  <si>
    <t>TAIWAN, PROVINCE OF CHINA</t>
  </si>
  <si>
    <t>TW</t>
  </si>
  <si>
    <t>PERU</t>
  </si>
  <si>
    <t>PE</t>
  </si>
  <si>
    <t>COLOMBIA</t>
  </si>
  <si>
    <t>CO</t>
  </si>
  <si>
    <t>POLAND</t>
  </si>
  <si>
    <t>PL</t>
  </si>
  <si>
    <t>SWITZERLAND</t>
  </si>
  <si>
    <t>CH</t>
  </si>
  <si>
    <t>810523013896USYBL0900484</t>
  </si>
  <si>
    <t>spotify:track:01oHYEcoUxYHgBGumkDwHx</t>
  </si>
  <si>
    <t>spotify:track:03blmiTJ1sctHFDbjC51Yy</t>
  </si>
  <si>
    <t>INDONESIA</t>
  </si>
  <si>
    <t>ID</t>
  </si>
  <si>
    <t>BOLIVIA</t>
  </si>
  <si>
    <t>BO</t>
  </si>
  <si>
    <t>LITHUANIA</t>
  </si>
  <si>
    <t>LT</t>
  </si>
  <si>
    <t>CHILE</t>
  </si>
  <si>
    <t>CL</t>
  </si>
  <si>
    <t>COSTA RICA</t>
  </si>
  <si>
    <t>CR</t>
  </si>
  <si>
    <t>HUNGARY</t>
  </si>
  <si>
    <t>HU</t>
  </si>
  <si>
    <t>MALAYSIA</t>
  </si>
  <si>
    <t>MY</t>
  </si>
  <si>
    <t>CZECH REPUBLIC</t>
  </si>
  <si>
    <t>CZ</t>
  </si>
  <si>
    <t>810523017399USYBL1001308</t>
  </si>
  <si>
    <t>spotify:track:04EIEOny81UwqfjznuLFtm</t>
  </si>
  <si>
    <t>856730003435QMSDU1200101</t>
  </si>
  <si>
    <t>spotify:track:04S0LMzaoyni9eiTQgHmh2</t>
  </si>
  <si>
    <t>LATVIA</t>
  </si>
  <si>
    <t>LV</t>
  </si>
  <si>
    <t>spotify:track:05bCB9inxpbSMoVc1ArWvZ</t>
  </si>
  <si>
    <t>ARGENTINA</t>
  </si>
  <si>
    <t>AR</t>
  </si>
  <si>
    <t>DOMINICAN REPUBLIC</t>
  </si>
  <si>
    <t>DO</t>
  </si>
  <si>
    <t>BULGARIA</t>
  </si>
  <si>
    <t>BG</t>
  </si>
  <si>
    <t>JAPAN</t>
  </si>
  <si>
    <t>JP</t>
  </si>
  <si>
    <t>ESTONIA</t>
  </si>
  <si>
    <t>EE</t>
  </si>
  <si>
    <t>810523013438USYBL0900090</t>
  </si>
  <si>
    <t>spotify:track:06FsShTXIQNhlKiPIekbB7</t>
  </si>
  <si>
    <t>spotify:track:06kwWyblyqV5zy9YJ8Oy0A</t>
  </si>
  <si>
    <t>MALTA</t>
  </si>
  <si>
    <t>MT</t>
  </si>
  <si>
    <t>ICELAND</t>
  </si>
  <si>
    <t>IS</t>
  </si>
  <si>
    <t>SLOVAKIA</t>
  </si>
  <si>
    <t>SK</t>
  </si>
  <si>
    <t>spotify:track:07Oslkb0J9QRKikDex4fFy</t>
  </si>
  <si>
    <t>LUXEMBOURG</t>
  </si>
  <si>
    <t>LU</t>
  </si>
  <si>
    <t>GUATEMALA</t>
  </si>
  <si>
    <t>GT</t>
  </si>
  <si>
    <t>spotify:track:07PKoYjMFMwXEVYMkzP6Zc</t>
  </si>
  <si>
    <t>856730003183QMSDU1100019</t>
  </si>
  <si>
    <t>spotify:track:07fXgwKaTvWQDX8fTwkCoS</t>
  </si>
  <si>
    <t>GREECE</t>
  </si>
  <si>
    <t>GR</t>
  </si>
  <si>
    <t>URUGUAY</t>
  </si>
  <si>
    <t>UY</t>
  </si>
  <si>
    <t>PARAGUAY</t>
  </si>
  <si>
    <t>PY</t>
  </si>
  <si>
    <t>spotify:track:07qO5xIAyaW3hVKBjpB7W3</t>
  </si>
  <si>
    <t>ECUADOR</t>
  </si>
  <si>
    <t>EC</t>
  </si>
  <si>
    <t>HONDURAS</t>
  </si>
  <si>
    <t>HN</t>
  </si>
  <si>
    <t>EL SALVADOR</t>
  </si>
  <si>
    <t>SV</t>
  </si>
  <si>
    <t>810523014428USYBL0801730</t>
  </si>
  <si>
    <t>spotify:track:08Gi7bw2rHLsJHxs9DY8ps</t>
  </si>
  <si>
    <t>spotify:track:08IGnjceUSi3TQW2MM8Qpu</t>
  </si>
  <si>
    <t>spotify:track:08ajoo34U8S64kXF5ui4Yi</t>
  </si>
  <si>
    <t>NICARAGUA</t>
  </si>
  <si>
    <t>NI</t>
  </si>
  <si>
    <t>CYPRUS</t>
  </si>
  <si>
    <t>CY</t>
  </si>
  <si>
    <t>spotify:track:08euZLPZpeitKWruBefS6G</t>
  </si>
  <si>
    <t>810523014930USYBL0901136</t>
  </si>
  <si>
    <t>spotify:track:08jdZbWnd0cbAhwBmixe3I</t>
  </si>
  <si>
    <t>856730003404QMSDU1200201</t>
  </si>
  <si>
    <t>spotify:track:091r5alEWiXeFZp8EhDHBw</t>
  </si>
  <si>
    <t>856730003183QMSDU1100012</t>
  </si>
  <si>
    <t>810523012837USYBL0801727</t>
  </si>
  <si>
    <t>810523014428USYBL0801726</t>
  </si>
  <si>
    <t>856730003404QMSDU1200189</t>
  </si>
  <si>
    <t>810523012462USYBL0801380</t>
  </si>
  <si>
    <t>Download</t>
  </si>
  <si>
    <t>856730003718QMSDU1300241</t>
  </si>
  <si>
    <t>856730003763QMSDU1300245</t>
  </si>
  <si>
    <t>34371</t>
  </si>
  <si>
    <t>Fonestarz</t>
  </si>
  <si>
    <t>08/31/2014</t>
  </si>
  <si>
    <t>856730003749QMSDU1300244</t>
  </si>
  <si>
    <t>34667</t>
  </si>
  <si>
    <t>34666</t>
  </si>
  <si>
    <t>44833</t>
  </si>
  <si>
    <t>856730003701QMSDU1300240</t>
  </si>
  <si>
    <t>39039</t>
  </si>
  <si>
    <t>Muzicall Ltd</t>
  </si>
  <si>
    <t>03/31/2015</t>
  </si>
  <si>
    <t>05/31/2015</t>
  </si>
  <si>
    <t>OnMobile Live, Inc.</t>
  </si>
  <si>
    <t>Pandora</t>
  </si>
  <si>
    <t>ERROR2017</t>
  </si>
  <si>
    <t>ERROR - New Delivery Type</t>
  </si>
  <si>
    <t>Amazon Unlimited</t>
  </si>
  <si>
    <t>Streams</t>
  </si>
  <si>
    <t>Ltd. Download Plays</t>
  </si>
  <si>
    <t>GS1 US</t>
  </si>
  <si>
    <t>Manufacturing</t>
  </si>
  <si>
    <t>UPC barcode 816216026679</t>
  </si>
  <si>
    <t>6/1/2017</t>
  </si>
  <si>
    <t>Licensing Income</t>
  </si>
  <si>
    <t>SoundCloud - Faclons "Boss Mackin" - $13,000.39 subject to subject to seed 10% fee</t>
  </si>
</sst>
</file>

<file path=xl/styles.xml><?xml version="1.0" encoding="utf-8"?>
<styleSheet xmlns="http://schemas.openxmlformats.org/spreadsheetml/2006/main">
  <numFmts count="1">
    <numFmt numFmtId="164" formatCode="#,##0.0000_);\(#,##0.0000\)"/>
  </numFmts>
  <fonts count="14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i/>
      <sz val="9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u/>
      <sz val="10"/>
      <color indexed="10"/>
      <name val="Arial"/>
      <family val="2"/>
    </font>
    <font>
      <i/>
      <sz val="9"/>
      <name val="Arial"/>
      <family val="2"/>
    </font>
    <font>
      <sz val="7"/>
      <color theme="2" tint="-0.249977111117893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2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2"/>
      </patternFill>
    </fill>
  </fills>
  <borders count="6">
    <border>
      <left/>
      <right/>
      <top/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3">
    <xf numFmtId="0" fontId="0" fillId="0" borderId="0" applyNumberFormat="0" applyFill="0" applyBorder="0" applyProtection="0">
      <alignment horizontal="left" vertical="center"/>
    </xf>
    <xf numFmtId="0" fontId="2" fillId="0" borderId="0"/>
    <xf numFmtId="0" fontId="4" fillId="0" borderId="0" applyNumberFormat="0" applyFill="0" applyBorder="0" applyAlignment="0" applyProtection="0">
      <alignment horizontal="left" vertical="center"/>
    </xf>
  </cellStyleXfs>
  <cellXfs count="73">
    <xf numFmtId="0" fontId="0" fillId="0" borderId="0" xfId="0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 wrapText="1"/>
    </xf>
    <xf numFmtId="40" fontId="3" fillId="0" borderId="0" xfId="0" applyNumberFormat="1" applyFont="1" applyFill="1" applyBorder="1" applyAlignment="1">
      <alignment horizontal="right" vertical="center" wrapText="1"/>
    </xf>
    <xf numFmtId="0" fontId="6" fillId="0" borderId="0" xfId="2" applyFont="1" applyAlignment="1">
      <alignment horizontal="left"/>
    </xf>
    <xf numFmtId="164" fontId="0" fillId="0" borderId="0" xfId="0" applyNumberFormat="1" applyAlignment="1">
      <alignment horizontal="right"/>
    </xf>
    <xf numFmtId="39" fontId="0" fillId="0" borderId="0" xfId="0" applyNumberFormat="1" applyFill="1" applyAlignment="1">
      <alignment horizontal="right" vertical="center"/>
    </xf>
    <xf numFmtId="0" fontId="0" fillId="0" borderId="0" xfId="0" applyFill="1" applyBorder="1">
      <alignment horizontal="left" vertical="center"/>
    </xf>
    <xf numFmtId="0" fontId="0" fillId="2" borderId="0" xfId="0" applyFill="1">
      <alignment horizontal="left" vertical="center"/>
    </xf>
    <xf numFmtId="0" fontId="0" fillId="2" borderId="0" xfId="0" applyFill="1" applyBorder="1">
      <alignment horizontal="left" vertical="center"/>
    </xf>
    <xf numFmtId="0" fontId="7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39" fontId="1" fillId="2" borderId="0" xfId="0" applyNumberFormat="1" applyFont="1" applyFill="1" applyBorder="1" applyAlignment="1">
      <alignment horizontal="right"/>
    </xf>
    <xf numFmtId="0" fontId="0" fillId="2" borderId="0" xfId="0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39" fontId="1" fillId="2" borderId="2" xfId="0" applyNumberFormat="1" applyFont="1" applyFill="1" applyBorder="1" applyAlignment="1">
      <alignment horizontal="right"/>
    </xf>
    <xf numFmtId="39" fontId="5" fillId="2" borderId="0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9" fillId="2" borderId="0" xfId="0" applyFont="1" applyFill="1" applyBorder="1">
      <alignment horizontal="left" vertical="center"/>
    </xf>
    <xf numFmtId="0" fontId="0" fillId="2" borderId="0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39" fontId="3" fillId="2" borderId="3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0" fontId="0" fillId="0" borderId="0" xfId="0" applyFill="1" applyAlignment="1">
      <alignment horizontal="left" vertical="center"/>
    </xf>
    <xf numFmtId="39" fontId="0" fillId="2" borderId="0" xfId="0" applyNumberFormat="1" applyFont="1" applyFill="1" applyBorder="1" applyAlignment="1">
      <alignment horizontal="right"/>
    </xf>
    <xf numFmtId="0" fontId="0" fillId="0" borderId="0" xfId="0" applyFill="1">
      <alignment horizontal="left" vertical="center"/>
    </xf>
    <xf numFmtId="0" fontId="3" fillId="2" borderId="0" xfId="0" applyFont="1" applyFill="1" applyBorder="1" applyAlignment="1">
      <alignment horizontal="left" vertical="top"/>
    </xf>
    <xf numFmtId="0" fontId="10" fillId="2" borderId="0" xfId="2" applyFont="1" applyFill="1" applyBorder="1" applyAlignment="1">
      <alignment horizontal="center"/>
    </xf>
    <xf numFmtId="4" fontId="11" fillId="2" borderId="0" xfId="2" applyNumberFormat="1" applyFont="1" applyFill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3" fillId="4" borderId="0" xfId="0" applyFont="1" applyFill="1" applyAlignment="1">
      <alignment vertical="top" wrapText="1"/>
    </xf>
    <xf numFmtId="0" fontId="13" fillId="4" borderId="0" xfId="0" applyFont="1" applyFill="1" applyAlignment="1">
      <alignment horizontal="center" vertical="top" wrapText="1"/>
    </xf>
    <xf numFmtId="0" fontId="13" fillId="4" borderId="0" xfId="0" applyFont="1" applyFill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/>
    </xf>
    <xf numFmtId="4" fontId="8" fillId="4" borderId="4" xfId="0" applyNumberFormat="1" applyFont="1" applyFill="1" applyBorder="1" applyAlignment="1">
      <alignment horizontal="right" vertical="center"/>
    </xf>
    <xf numFmtId="39" fontId="8" fillId="4" borderId="4" xfId="0" applyNumberFormat="1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left"/>
    </xf>
    <xf numFmtId="4" fontId="5" fillId="5" borderId="3" xfId="0" applyNumberFormat="1" applyFont="1" applyFill="1" applyBorder="1" applyAlignment="1">
      <alignment horizontal="right"/>
    </xf>
    <xf numFmtId="39" fontId="5" fillId="5" borderId="3" xfId="0" applyNumberFormat="1" applyFont="1" applyFill="1" applyBorder="1" applyAlignment="1">
      <alignment horizontal="right"/>
    </xf>
    <xf numFmtId="0" fontId="5" fillId="5" borderId="3" xfId="0" applyFont="1" applyFill="1" applyBorder="1" applyAlignment="1">
      <alignment horizontal="left"/>
    </xf>
    <xf numFmtId="4" fontId="3" fillId="5" borderId="3" xfId="0" applyNumberFormat="1" applyFont="1" applyFill="1" applyBorder="1" applyAlignment="1">
      <alignment horizontal="right"/>
    </xf>
    <xf numFmtId="39" fontId="3" fillId="5" borderId="3" xfId="0" applyNumberFormat="1" applyFont="1" applyFill="1" applyBorder="1" applyAlignment="1">
      <alignment horizontal="right"/>
    </xf>
    <xf numFmtId="0" fontId="5" fillId="5" borderId="5" xfId="0" applyFont="1" applyFill="1" applyBorder="1" applyAlignment="1">
      <alignment horizontal="left"/>
    </xf>
    <xf numFmtId="4" fontId="5" fillId="5" borderId="5" xfId="0" applyNumberFormat="1" applyFont="1" applyFill="1" applyBorder="1" applyAlignment="1">
      <alignment horizontal="right"/>
    </xf>
    <xf numFmtId="39" fontId="3" fillId="3" borderId="5" xfId="0" applyNumberFormat="1" applyFont="1" applyFill="1" applyBorder="1" applyAlignment="1">
      <alignment horizontal="right"/>
    </xf>
    <xf numFmtId="0" fontId="13" fillId="4" borderId="0" xfId="0" applyFont="1" applyFill="1" applyAlignment="1">
      <alignment horizontal="left" vertical="top" wrapText="1"/>
    </xf>
    <xf numFmtId="0" fontId="13" fillId="4" borderId="0" xfId="0" applyFont="1" applyFill="1" applyAlignment="1">
      <alignment vertical="center"/>
    </xf>
    <xf numFmtId="37" fontId="13" fillId="4" borderId="0" xfId="0" applyNumberFormat="1" applyFont="1" applyFill="1" applyAlignment="1">
      <alignment vertical="center"/>
    </xf>
    <xf numFmtId="39" fontId="13" fillId="4" borderId="0" xfId="0" applyNumberFormat="1" applyFont="1" applyFill="1" applyAlignment="1">
      <alignment vertical="center"/>
    </xf>
    <xf numFmtId="39" fontId="13" fillId="4" borderId="0" xfId="0" applyNumberFormat="1" applyFont="1" applyFill="1" applyAlignment="1">
      <alignment horizontal="right" vertical="center"/>
    </xf>
    <xf numFmtId="40" fontId="13" fillId="4" borderId="0" xfId="0" applyNumberFormat="1" applyFont="1" applyFill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39" fontId="7" fillId="4" borderId="2" xfId="0" applyNumberFormat="1" applyFont="1" applyFill="1" applyBorder="1" applyAlignment="1">
      <alignment horizontal="right" vertical="center"/>
    </xf>
    <xf numFmtId="37" fontId="0" fillId="0" borderId="0" xfId="0" applyNumberFormat="1" applyFill="1" applyAlignment="1">
      <alignment horizontal="right" vertical="center"/>
    </xf>
    <xf numFmtId="49" fontId="0" fillId="0" borderId="0" xfId="0" applyNumberFormat="1" applyFill="1" applyAlignment="1">
      <alignment horizontal="left" vertical="center"/>
    </xf>
    <xf numFmtId="164" fontId="0" fillId="0" borderId="0" xfId="0" applyNumberFormat="1" applyFill="1" applyAlignment="1">
      <alignment horizontal="right" vertical="center"/>
    </xf>
    <xf numFmtId="39" fontId="0" fillId="0" borderId="0" xfId="0" applyNumberFormat="1">
      <alignment horizontal="left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39" fontId="0" fillId="0" borderId="0" xfId="0" applyNumberFormat="1" applyAlignment="1">
      <alignment horizontal="right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40" fontId="3" fillId="4" borderId="0" xfId="0" applyNumberFormat="1" applyFont="1" applyFill="1" applyAlignment="1">
      <alignment vertical="center" wrapText="1"/>
    </xf>
    <xf numFmtId="39" fontId="3" fillId="4" borderId="0" xfId="0" applyNumberFormat="1" applyFont="1" applyFill="1" applyAlignment="1">
      <alignment vertical="center" wrapText="1"/>
    </xf>
    <xf numFmtId="37" fontId="3" fillId="4" borderId="0" xfId="0" applyNumberFormat="1" applyFont="1" applyFill="1" applyAlignment="1">
      <alignment vertical="center" wrapText="1"/>
    </xf>
    <xf numFmtId="37" fontId="0" fillId="0" borderId="0" xfId="0" quotePrefix="1" applyNumberFormat="1" applyAlignment="1">
      <alignment vertical="center"/>
    </xf>
    <xf numFmtId="39" fontId="0" fillId="0" borderId="0" xfId="0" quotePrefix="1" applyNumberFormat="1" applyAlignment="1">
      <alignment vertical="center"/>
    </xf>
  </cellXfs>
  <cellStyles count="3">
    <cellStyle name="AFE" xfId="1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38100</xdr:rowOff>
    </xdr:from>
    <xdr:to>
      <xdr:col>4</xdr:col>
      <xdr:colOff>0</xdr:colOff>
      <xdr:row>4</xdr:row>
      <xdr:rowOff>114300</xdr:rowOff>
    </xdr:to>
    <xdr:pic>
      <xdr:nvPicPr>
        <xdr:cNvPr id="1118" name="Picture 1"/>
        <xdr:cNvPicPr/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!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acklashsolution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/>
  </sheetViews>
  <sheetFormatPr defaultColWidth="9.140625" defaultRowHeight="12.75"/>
  <cols>
    <col min="1" max="1" width="3.140625" customWidth="1"/>
    <col min="2" max="2" width="46.28515625" customWidth="1"/>
    <col min="3" max="3" width="3.7109375" customWidth="1"/>
    <col min="4" max="4" width="17.5703125" customWidth="1"/>
    <col min="5" max="5" width="3.140625" customWidth="1"/>
  </cols>
  <sheetData>
    <row r="1" spans="1:5" ht="16.149999999999999" customHeight="1">
      <c r="A1" s="8"/>
      <c r="B1" s="22" t="s">
        <v>47</v>
      </c>
      <c r="C1" s="9"/>
      <c r="D1" s="9"/>
      <c r="E1" s="9"/>
    </row>
    <row r="2" spans="1:5" ht="25.15" customHeight="1">
      <c r="A2" s="8"/>
      <c r="B2" s="10" t="s">
        <v>61</v>
      </c>
      <c r="C2" s="9"/>
      <c r="D2" s="9"/>
      <c r="E2" s="9"/>
    </row>
    <row r="3" spans="1:5">
      <c r="A3" s="8"/>
      <c r="B3" s="30" t="s">
        <v>62</v>
      </c>
      <c r="C3" s="9"/>
      <c r="D3" s="9"/>
      <c r="E3" s="9"/>
    </row>
    <row r="4" spans="1:5">
      <c r="A4" s="8"/>
      <c r="B4" s="30" t="s">
        <v>63</v>
      </c>
      <c r="C4" s="9"/>
      <c r="D4" s="9"/>
      <c r="E4" s="9"/>
    </row>
    <row r="5" spans="1:5" ht="13.15" customHeight="1">
      <c r="A5" s="8"/>
      <c r="B5" s="11" t="s">
        <v>64</v>
      </c>
      <c r="C5" s="9"/>
      <c r="D5" s="9"/>
      <c r="E5" s="9"/>
    </row>
    <row r="6" spans="1:5" ht="10.15" customHeight="1">
      <c r="A6" s="8"/>
      <c r="B6" s="21"/>
      <c r="C6" s="9"/>
      <c r="D6" s="9"/>
      <c r="E6" s="9"/>
    </row>
    <row r="7" spans="1:5" ht="13.15" customHeight="1">
      <c r="A7" s="8"/>
      <c r="B7" s="11" t="s">
        <v>0</v>
      </c>
      <c r="C7" s="9"/>
      <c r="D7" s="9"/>
      <c r="E7" s="9"/>
    </row>
    <row r="8" spans="1:5" ht="10.9" customHeight="1">
      <c r="A8" s="8"/>
      <c r="B8" s="9"/>
      <c r="C8" s="9"/>
      <c r="D8" s="9"/>
      <c r="E8" s="9"/>
    </row>
    <row r="9" spans="1:5" ht="19.149999999999999" customHeight="1">
      <c r="A9" s="8"/>
      <c r="B9" s="56" t="s">
        <v>34</v>
      </c>
      <c r="C9" s="56"/>
      <c r="D9" s="57">
        <v>63723.6982623121</v>
      </c>
      <c r="E9" s="9"/>
    </row>
    <row r="10" spans="1:5" ht="16.899999999999999" customHeight="1">
      <c r="A10" s="8"/>
      <c r="B10" s="12" t="s">
        <v>35</v>
      </c>
      <c r="C10" s="12"/>
      <c r="D10" s="17">
        <v>63723.7</v>
      </c>
      <c r="E10" s="9"/>
    </row>
    <row r="11" spans="1:5" ht="21" customHeight="1" thickBot="1">
      <c r="A11" s="8"/>
      <c r="B11" s="44" t="s">
        <v>36</v>
      </c>
      <c r="C11" s="44"/>
      <c r="D11" s="43">
        <v>-1.7376878803112899E-3</v>
      </c>
      <c r="E11" s="9"/>
    </row>
    <row r="12" spans="1:5" ht="12" customHeight="1" thickTop="1">
      <c r="A12" s="8"/>
      <c r="B12" s="11"/>
      <c r="C12" s="11"/>
      <c r="D12" s="18"/>
      <c r="E12" s="9"/>
    </row>
    <row r="13" spans="1:5">
      <c r="A13" s="8"/>
      <c r="B13" s="12" t="s">
        <v>1</v>
      </c>
      <c r="C13" s="9"/>
      <c r="D13" s="28">
        <v>69176.754675739299</v>
      </c>
      <c r="E13" s="9"/>
    </row>
    <row r="14" spans="1:5">
      <c r="A14" s="8"/>
      <c r="B14" s="22" t="s">
        <v>2</v>
      </c>
      <c r="C14" s="9"/>
      <c r="D14" s="28">
        <v>-62.101917845949998</v>
      </c>
      <c r="E14" s="9"/>
    </row>
    <row r="15" spans="1:5" ht="13.5" thickBot="1">
      <c r="A15" s="8"/>
      <c r="B15" s="23" t="s">
        <v>48</v>
      </c>
      <c r="C15" s="26"/>
      <c r="D15" s="24">
        <f>SUM(D13:D14)</f>
        <v>69114.652757893346</v>
      </c>
      <c r="E15" s="9"/>
    </row>
    <row r="16" spans="1:5" ht="13.5" thickTop="1">
      <c r="A16" s="8"/>
      <c r="B16" s="12" t="s">
        <v>49</v>
      </c>
      <c r="C16" s="9"/>
      <c r="D16" s="28">
        <v>-198.524094297956</v>
      </c>
      <c r="E16" s="9"/>
    </row>
    <row r="17" spans="1:6">
      <c r="A17" s="8"/>
      <c r="B17" s="22" t="s">
        <v>55</v>
      </c>
      <c r="C17" s="9"/>
      <c r="D17" s="28">
        <f>'Digital Sales'!Z1002</f>
        <v>0</v>
      </c>
      <c r="E17" s="9"/>
    </row>
    <row r="18" spans="1:6" ht="13.5" thickBot="1">
      <c r="A18" s="8"/>
      <c r="B18" s="41" t="s">
        <v>17</v>
      </c>
      <c r="C18" s="42"/>
      <c r="D18" s="43">
        <f>SUM(D15:D17)</f>
        <v>68916.128663595387</v>
      </c>
      <c r="E18" s="9"/>
    </row>
    <row r="19" spans="1:6" ht="13.5" thickTop="1">
      <c r="A19" s="8"/>
      <c r="B19" s="12"/>
      <c r="C19" s="9"/>
      <c r="D19" s="13"/>
      <c r="E19" s="9"/>
    </row>
    <row r="20" spans="1:6">
      <c r="A20" s="8"/>
      <c r="B20" s="22" t="s">
        <v>54</v>
      </c>
      <c r="C20" s="9"/>
      <c r="D20" s="28">
        <v>-6891.5406663595304</v>
      </c>
      <c r="E20" s="9"/>
    </row>
    <row r="21" spans="1:6" ht="13.5" thickBot="1">
      <c r="A21" s="8"/>
      <c r="B21" s="41" t="s">
        <v>50</v>
      </c>
      <c r="C21" s="45"/>
      <c r="D21" s="46">
        <f>SUM(D20:D20)</f>
        <v>-6891.5406663595304</v>
      </c>
      <c r="E21" s="9"/>
    </row>
    <row r="22" spans="1:6" ht="13.5" thickTop="1">
      <c r="A22" s="8"/>
      <c r="B22" s="22"/>
      <c r="C22" s="12"/>
      <c r="D22" s="28"/>
      <c r="E22" s="9"/>
    </row>
    <row r="23" spans="1:6">
      <c r="A23" s="8"/>
      <c r="B23" s="22" t="s">
        <v>53</v>
      </c>
      <c r="C23" s="9"/>
      <c r="D23" s="28">
        <v>0</v>
      </c>
      <c r="E23" s="9"/>
    </row>
    <row r="24" spans="1:6">
      <c r="A24" s="8"/>
      <c r="B24" s="25" t="s">
        <v>41</v>
      </c>
      <c r="C24" s="9"/>
      <c r="D24" s="28">
        <v>0</v>
      </c>
      <c r="E24" s="9"/>
    </row>
    <row r="25" spans="1:6" ht="13.5" thickBot="1">
      <c r="A25" s="8"/>
      <c r="B25" s="41" t="s">
        <v>51</v>
      </c>
      <c r="C25" s="45"/>
      <c r="D25" s="46">
        <f>SUM(D23:D24)</f>
        <v>0</v>
      </c>
      <c r="E25" s="9"/>
    </row>
    <row r="26" spans="1:6" ht="13.5" thickTop="1">
      <c r="A26" s="8"/>
      <c r="B26" s="22"/>
      <c r="C26" s="9"/>
      <c r="D26" s="28"/>
      <c r="E26" s="9"/>
    </row>
    <row r="27" spans="1:6" ht="13.5" thickBot="1">
      <c r="A27" s="8"/>
      <c r="B27" s="41" t="s">
        <v>52</v>
      </c>
      <c r="C27" s="42"/>
      <c r="D27" s="46">
        <v>-15</v>
      </c>
      <c r="E27" s="9"/>
      <c r="F27" s="61"/>
    </row>
    <row r="28" spans="1:6" ht="13.5" thickTop="1">
      <c r="A28" s="8"/>
      <c r="B28" s="12"/>
      <c r="C28" s="9"/>
      <c r="D28" s="13"/>
      <c r="E28" s="9"/>
    </row>
    <row r="29" spans="1:6" ht="13.5" thickBot="1">
      <c r="A29" s="8"/>
      <c r="B29" s="41" t="s">
        <v>33</v>
      </c>
      <c r="C29" s="42"/>
      <c r="D29" s="46">
        <v>1170.3499999999999</v>
      </c>
      <c r="E29" s="9"/>
    </row>
    <row r="30" spans="1:6" ht="16.899999999999999" customHeight="1" thickTop="1" thickBot="1">
      <c r="A30" s="8"/>
      <c r="B30" s="12"/>
      <c r="C30" s="9"/>
      <c r="D30" s="13"/>
      <c r="E30" s="9"/>
    </row>
    <row r="31" spans="1:6" ht="20.45" customHeight="1" thickTop="1" thickBot="1">
      <c r="A31" s="8"/>
      <c r="B31" s="47" t="s">
        <v>3</v>
      </c>
      <c r="C31" s="48"/>
      <c r="D31" s="49">
        <v>63179.215997235799</v>
      </c>
      <c r="E31" s="9"/>
    </row>
    <row r="32" spans="1:6" ht="13.15" customHeight="1" thickTop="1" thickBot="1">
      <c r="A32" s="8"/>
      <c r="B32" s="15"/>
      <c r="C32" s="15"/>
      <c r="D32" s="16"/>
      <c r="E32" s="9"/>
    </row>
    <row r="33" spans="1:5" ht="29.45" customHeight="1" thickBot="1">
      <c r="A33" s="8"/>
      <c r="B33" s="38" t="s">
        <v>37</v>
      </c>
      <c r="C33" s="39"/>
      <c r="D33" s="40">
        <v>63179.214259547902</v>
      </c>
      <c r="E33" s="9"/>
    </row>
    <row r="34" spans="1:5" ht="13.15" customHeight="1">
      <c r="A34" s="8"/>
      <c r="B34" s="9"/>
      <c r="C34" s="9"/>
      <c r="D34" s="14"/>
      <c r="E34" s="9"/>
    </row>
    <row r="35" spans="1:5">
      <c r="A35" s="8"/>
      <c r="B35" s="9"/>
      <c r="C35" s="9"/>
      <c r="D35" s="9"/>
      <c r="E35" s="9"/>
    </row>
    <row r="36" spans="1:5">
      <c r="A36" s="8"/>
      <c r="B36" s="2" t="s">
        <v>60</v>
      </c>
      <c r="C36" s="1"/>
      <c r="D36" s="1"/>
      <c r="E36" s="9"/>
    </row>
    <row r="37" spans="1:5">
      <c r="A37" s="8"/>
      <c r="B37" s="1"/>
      <c r="C37" s="1"/>
      <c r="D37" s="1"/>
      <c r="E37" s="9"/>
    </row>
    <row r="38" spans="1:5">
      <c r="A38" s="8"/>
      <c r="B38" s="1"/>
      <c r="C38" s="1"/>
      <c r="D38" s="1"/>
      <c r="E38" s="9"/>
    </row>
    <row r="39" spans="1:5" ht="7.9" customHeight="1">
      <c r="A39" s="8"/>
      <c r="B39" s="31"/>
      <c r="C39" s="31"/>
      <c r="D39" s="31"/>
      <c r="E39" s="9"/>
    </row>
    <row r="40" spans="1:5">
      <c r="A40" s="8"/>
      <c r="B40" s="32" t="s">
        <v>40</v>
      </c>
      <c r="C40" s="9"/>
      <c r="D40" s="9"/>
      <c r="E40" s="9"/>
    </row>
    <row r="41" spans="1:5">
      <c r="A41" s="8"/>
      <c r="B41" s="9"/>
      <c r="C41" s="9"/>
      <c r="D41" s="9"/>
      <c r="E41" s="9"/>
    </row>
    <row r="42" spans="1:5">
      <c r="B42" s="7"/>
      <c r="C42" s="7"/>
      <c r="D42" s="7"/>
      <c r="E42" s="7"/>
    </row>
  </sheetData>
  <mergeCells count="1">
    <mergeCell ref="B36:D38"/>
  </mergeCells>
  <hyperlinks>
    <hyperlink ref="B40" r:id="rId1" display="Powered By SR1 - www.backlashsolutions.com"/>
  </hyperlinks>
  <pageMargins left="0.48609999999999998" right="0.48609999999999998" top="0.48609999999999998" bottom="1" header="0.5" footer="0.5"/>
  <pageSetup scale="51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11"/>
  <sheetViews>
    <sheetView workbookViewId="0"/>
  </sheetViews>
  <sheetFormatPr defaultColWidth="9.140625" defaultRowHeight="12.75"/>
  <cols>
    <col min="1" max="1" width="21.28515625" customWidth="1"/>
    <col min="2" max="2" width="21.7109375" customWidth="1"/>
    <col min="3" max="3" width="20.5703125" customWidth="1"/>
    <col min="4" max="4" width="27.7109375" customWidth="1"/>
    <col min="5" max="5" width="32.7109375" customWidth="1"/>
    <col min="6" max="7" width="14.7109375" customWidth="1"/>
    <col min="8" max="9" width="16.42578125" customWidth="1"/>
    <col min="10" max="11" width="17.28515625" customWidth="1"/>
    <col min="12" max="13" width="13.5703125" customWidth="1"/>
    <col min="14" max="14" width="15" customWidth="1"/>
    <col min="15" max="15" width="13.5703125" customWidth="1"/>
  </cols>
  <sheetData>
    <row r="1" spans="1:15" s="62" customFormat="1" ht="28.9" customHeight="1">
      <c r="A1" s="35" t="s">
        <v>59</v>
      </c>
      <c r="B1" s="35" t="s">
        <v>4</v>
      </c>
      <c r="C1" s="35" t="s">
        <v>5</v>
      </c>
      <c r="D1" s="35" t="s">
        <v>57</v>
      </c>
      <c r="E1" s="35" t="s">
        <v>58</v>
      </c>
      <c r="F1" s="35" t="s">
        <v>8</v>
      </c>
      <c r="G1" s="35" t="s">
        <v>9</v>
      </c>
      <c r="H1" s="35" t="s">
        <v>38</v>
      </c>
      <c r="I1" s="35" t="s">
        <v>42</v>
      </c>
      <c r="J1" s="35" t="s">
        <v>10</v>
      </c>
      <c r="K1" s="35" t="s">
        <v>20</v>
      </c>
      <c r="L1" s="36" t="s">
        <v>15</v>
      </c>
      <c r="M1" s="36" t="s">
        <v>17</v>
      </c>
      <c r="N1" s="36" t="s">
        <v>54</v>
      </c>
      <c r="O1" s="36" t="s">
        <v>18</v>
      </c>
    </row>
    <row r="2" spans="1:15">
      <c r="A2" t="s">
        <v>65</v>
      </c>
      <c r="B2" t="s">
        <v>61</v>
      </c>
      <c r="C2" s="63" t="s">
        <v>66</v>
      </c>
      <c r="D2" s="63" t="s">
        <v>67</v>
      </c>
      <c r="E2" s="63" t="s">
        <v>68</v>
      </c>
      <c r="F2" s="63" t="s">
        <v>69</v>
      </c>
      <c r="G2" s="63" t="s">
        <v>70</v>
      </c>
      <c r="H2" s="27" t="s">
        <v>70</v>
      </c>
      <c r="I2" s="27" t="s">
        <v>71</v>
      </c>
      <c r="J2" s="63" t="s">
        <v>72</v>
      </c>
      <c r="K2" s="63" t="s">
        <v>73</v>
      </c>
      <c r="L2" s="71">
        <v>381</v>
      </c>
      <c r="M2" s="72">
        <v>1.17568878656625</v>
      </c>
      <c r="N2" s="72">
        <v>-0.11756887865662401</v>
      </c>
      <c r="O2" s="72">
        <v>1.05811990790962</v>
      </c>
    </row>
    <row r="3" spans="1:15">
      <c r="A3" t="s">
        <v>74</v>
      </c>
      <c r="B3" t="s">
        <v>61</v>
      </c>
      <c r="C3" s="63" t="s">
        <v>66</v>
      </c>
      <c r="D3" s="63" t="s">
        <v>75</v>
      </c>
      <c r="E3" s="63" t="s">
        <v>76</v>
      </c>
      <c r="F3" s="63" t="s">
        <v>69</v>
      </c>
      <c r="G3" s="63" t="s">
        <v>70</v>
      </c>
      <c r="H3" s="27" t="s">
        <v>70</v>
      </c>
      <c r="I3" s="27" t="s">
        <v>71</v>
      </c>
      <c r="J3" s="63" t="s">
        <v>72</v>
      </c>
      <c r="K3" s="63" t="s">
        <v>77</v>
      </c>
      <c r="L3" s="71">
        <v>3501</v>
      </c>
      <c r="M3" s="72">
        <v>7.6325962201000301</v>
      </c>
      <c r="N3" s="72">
        <v>-0.76325962201000297</v>
      </c>
      <c r="O3" s="72">
        <v>6.8693365980900296</v>
      </c>
    </row>
    <row r="4" spans="1:15">
      <c r="A4" t="s">
        <v>78</v>
      </c>
      <c r="B4" t="s">
        <v>61</v>
      </c>
      <c r="C4" s="63" t="s">
        <v>66</v>
      </c>
      <c r="D4" s="63" t="s">
        <v>67</v>
      </c>
      <c r="E4" s="63" t="s">
        <v>79</v>
      </c>
      <c r="F4" s="63" t="s">
        <v>69</v>
      </c>
      <c r="G4" s="63" t="s">
        <v>70</v>
      </c>
      <c r="H4" s="27" t="s">
        <v>70</v>
      </c>
      <c r="I4" s="27" t="s">
        <v>71</v>
      </c>
      <c r="J4" s="63" t="s">
        <v>72</v>
      </c>
      <c r="K4" s="63" t="s">
        <v>80</v>
      </c>
      <c r="L4" s="71">
        <v>241</v>
      </c>
      <c r="M4" s="72">
        <v>0.83614330925805502</v>
      </c>
      <c r="N4" s="72">
        <v>-8.3614330925805502E-2</v>
      </c>
      <c r="O4" s="72">
        <v>0.75252897833224996</v>
      </c>
    </row>
    <row r="5" spans="1:15">
      <c r="A5" t="s">
        <v>81</v>
      </c>
      <c r="B5" t="s">
        <v>61</v>
      </c>
      <c r="C5" s="63" t="s">
        <v>66</v>
      </c>
      <c r="D5" s="63" t="s">
        <v>75</v>
      </c>
      <c r="E5" s="63" t="s">
        <v>76</v>
      </c>
      <c r="F5" s="63" t="s">
        <v>69</v>
      </c>
      <c r="G5" s="63" t="s">
        <v>70</v>
      </c>
      <c r="H5" s="27" t="s">
        <v>70</v>
      </c>
      <c r="I5" s="27" t="s">
        <v>71</v>
      </c>
      <c r="J5" s="63" t="s">
        <v>72</v>
      </c>
      <c r="K5" s="63" t="s">
        <v>82</v>
      </c>
      <c r="L5" s="71">
        <v>93</v>
      </c>
      <c r="M5" s="72">
        <v>0.38318642178497497</v>
      </c>
      <c r="N5" s="72">
        <v>-3.8318642178497501E-2</v>
      </c>
      <c r="O5" s="72">
        <v>0.34486777960647802</v>
      </c>
    </row>
    <row r="6" spans="1:15">
      <c r="A6" t="s">
        <v>83</v>
      </c>
      <c r="B6" t="s">
        <v>61</v>
      </c>
      <c r="C6" s="63" t="s">
        <v>84</v>
      </c>
      <c r="D6" s="63" t="s">
        <v>85</v>
      </c>
      <c r="E6" s="63" t="s">
        <v>86</v>
      </c>
      <c r="F6" s="63" t="s">
        <v>69</v>
      </c>
      <c r="G6" s="63" t="s">
        <v>70</v>
      </c>
      <c r="H6" s="27" t="s">
        <v>70</v>
      </c>
      <c r="I6" s="27" t="s">
        <v>87</v>
      </c>
      <c r="J6" s="63" t="s">
        <v>88</v>
      </c>
      <c r="K6" s="63" t="s">
        <v>89</v>
      </c>
      <c r="L6" s="71">
        <v>2580</v>
      </c>
      <c r="M6" s="72">
        <v>12.394983330534499</v>
      </c>
      <c r="N6" s="72">
        <v>-1.2394983330534499</v>
      </c>
      <c r="O6" s="72">
        <v>11.1554849974811</v>
      </c>
    </row>
    <row r="7" spans="1:15">
      <c r="A7" t="s">
        <v>90</v>
      </c>
      <c r="B7" t="s">
        <v>61</v>
      </c>
      <c r="C7" s="63" t="s">
        <v>91</v>
      </c>
      <c r="D7" s="63" t="s">
        <v>92</v>
      </c>
      <c r="E7" s="63" t="s">
        <v>93</v>
      </c>
      <c r="F7" s="63" t="s">
        <v>69</v>
      </c>
      <c r="G7" s="63" t="s">
        <v>70</v>
      </c>
      <c r="H7" s="27" t="s">
        <v>70</v>
      </c>
      <c r="I7" s="27" t="s">
        <v>94</v>
      </c>
      <c r="J7" s="63" t="s">
        <v>95</v>
      </c>
      <c r="K7" s="63" t="s">
        <v>96</v>
      </c>
      <c r="L7" s="71">
        <v>21069</v>
      </c>
      <c r="M7" s="72">
        <v>63.220618570129403</v>
      </c>
      <c r="N7" s="72">
        <v>-6.3220618570129403</v>
      </c>
      <c r="O7" s="72">
        <v>56.898556713116498</v>
      </c>
    </row>
    <row r="8" spans="1:15">
      <c r="A8" t="s">
        <v>97</v>
      </c>
      <c r="B8" t="s">
        <v>61</v>
      </c>
      <c r="C8" s="63" t="s">
        <v>98</v>
      </c>
      <c r="D8" s="63" t="s">
        <v>99</v>
      </c>
      <c r="E8" s="63" t="s">
        <v>100</v>
      </c>
      <c r="F8" s="63" t="s">
        <v>69</v>
      </c>
      <c r="G8" s="63" t="s">
        <v>70</v>
      </c>
      <c r="H8" s="27" t="s">
        <v>70</v>
      </c>
      <c r="I8" s="27" t="s">
        <v>101</v>
      </c>
      <c r="J8" s="63" t="s">
        <v>102</v>
      </c>
      <c r="K8" s="63" t="s">
        <v>103</v>
      </c>
      <c r="L8" s="71">
        <v>40145</v>
      </c>
      <c r="M8" s="72">
        <v>113.01855849502</v>
      </c>
      <c r="N8" s="72">
        <v>-11.301855849501999</v>
      </c>
      <c r="O8" s="72">
        <v>101.716702645518</v>
      </c>
    </row>
    <row r="9" spans="1:15">
      <c r="A9" t="s">
        <v>104</v>
      </c>
      <c r="B9" t="s">
        <v>61</v>
      </c>
      <c r="C9" s="63" t="s">
        <v>105</v>
      </c>
      <c r="D9" s="63" t="s">
        <v>106</v>
      </c>
      <c r="E9" s="63" t="s">
        <v>107</v>
      </c>
      <c r="F9" s="63" t="s">
        <v>69</v>
      </c>
      <c r="G9" s="63" t="s">
        <v>70</v>
      </c>
      <c r="H9" s="27" t="s">
        <v>70</v>
      </c>
      <c r="I9" s="27" t="s">
        <v>108</v>
      </c>
      <c r="J9" s="63" t="s">
        <v>109</v>
      </c>
      <c r="K9" s="63" t="s">
        <v>110</v>
      </c>
      <c r="L9" s="71">
        <v>16242</v>
      </c>
      <c r="M9" s="72">
        <v>46.397070740637098</v>
      </c>
      <c r="N9" s="72">
        <v>-4.6397070740637103</v>
      </c>
      <c r="O9" s="72">
        <v>41.757363666573397</v>
      </c>
    </row>
    <row r="10" spans="1:15">
      <c r="A10" t="s">
        <v>111</v>
      </c>
      <c r="B10" t="s">
        <v>61</v>
      </c>
      <c r="C10" s="63"/>
      <c r="D10" s="63" t="s">
        <v>112</v>
      </c>
      <c r="E10" s="63" t="s">
        <v>113</v>
      </c>
      <c r="F10" s="63" t="s">
        <v>69</v>
      </c>
      <c r="G10" s="63" t="s">
        <v>70</v>
      </c>
      <c r="H10" s="27" t="s">
        <v>70</v>
      </c>
      <c r="I10" s="27" t="s">
        <v>114</v>
      </c>
      <c r="J10" s="63" t="s">
        <v>115</v>
      </c>
      <c r="K10" s="63" t="s">
        <v>116</v>
      </c>
      <c r="L10" s="71">
        <v>163</v>
      </c>
      <c r="M10" s="72">
        <v>1.7323508390054101</v>
      </c>
      <c r="N10" s="72">
        <v>-0.17323508390054099</v>
      </c>
      <c r="O10" s="72">
        <v>1.55911575510487</v>
      </c>
    </row>
    <row r="11" spans="1:15">
      <c r="A11" t="s">
        <v>117</v>
      </c>
      <c r="B11" t="s">
        <v>61</v>
      </c>
      <c r="C11" s="63" t="s">
        <v>118</v>
      </c>
      <c r="D11" s="63" t="s">
        <v>119</v>
      </c>
      <c r="E11" s="63" t="s">
        <v>120</v>
      </c>
      <c r="F11" s="63" t="s">
        <v>121</v>
      </c>
      <c r="G11" s="63" t="s">
        <v>70</v>
      </c>
      <c r="H11" s="27" t="s">
        <v>70</v>
      </c>
      <c r="I11" s="27" t="s">
        <v>122</v>
      </c>
      <c r="J11" s="63" t="s">
        <v>118</v>
      </c>
      <c r="K11" s="63" t="s">
        <v>123</v>
      </c>
      <c r="L11" s="71">
        <v>10</v>
      </c>
      <c r="M11" s="72">
        <v>5.0679391469761997E-2</v>
      </c>
      <c r="N11" s="72">
        <v>-5.0679391469761999E-3</v>
      </c>
      <c r="O11" s="72">
        <v>4.5611452322785802E-2</v>
      </c>
    </row>
    <row r="12" spans="1:15">
      <c r="A12" t="s">
        <v>124</v>
      </c>
      <c r="B12" t="s">
        <v>61</v>
      </c>
      <c r="C12" s="63" t="s">
        <v>125</v>
      </c>
      <c r="D12" s="63" t="s">
        <v>112</v>
      </c>
      <c r="E12" s="63" t="s">
        <v>126</v>
      </c>
      <c r="F12" s="63" t="s">
        <v>69</v>
      </c>
      <c r="G12" s="63" t="s">
        <v>70</v>
      </c>
      <c r="H12" s="27" t="s">
        <v>70</v>
      </c>
      <c r="I12" s="27" t="s">
        <v>127</v>
      </c>
      <c r="J12" s="63" t="s">
        <v>128</v>
      </c>
      <c r="K12" s="63" t="s">
        <v>129</v>
      </c>
      <c r="L12" s="71">
        <v>104</v>
      </c>
      <c r="M12" s="72">
        <v>0.60311818369590797</v>
      </c>
      <c r="N12" s="72">
        <v>-6.0311818369590799E-2</v>
      </c>
      <c r="O12" s="72">
        <v>0.54280636532631699</v>
      </c>
    </row>
    <row r="13" spans="1:15">
      <c r="A13" t="s">
        <v>130</v>
      </c>
      <c r="B13" t="s">
        <v>61</v>
      </c>
      <c r="C13" s="63" t="s">
        <v>131</v>
      </c>
      <c r="D13" s="63" t="s">
        <v>132</v>
      </c>
      <c r="E13" s="63" t="s">
        <v>133</v>
      </c>
      <c r="F13" s="63" t="s">
        <v>69</v>
      </c>
      <c r="G13" s="63" t="s">
        <v>70</v>
      </c>
      <c r="H13" s="27" t="s">
        <v>70</v>
      </c>
      <c r="I13" s="27"/>
      <c r="J13" s="63" t="s">
        <v>134</v>
      </c>
      <c r="K13" s="63" t="s">
        <v>135</v>
      </c>
      <c r="L13" s="71">
        <v>60232</v>
      </c>
      <c r="M13" s="72">
        <v>286.48245132662498</v>
      </c>
      <c r="N13" s="72">
        <v>-28.648245132662499</v>
      </c>
      <c r="O13" s="72">
        <v>257.83420619396298</v>
      </c>
    </row>
    <row r="14" spans="1:15">
      <c r="A14" t="s">
        <v>136</v>
      </c>
      <c r="B14" t="s">
        <v>61</v>
      </c>
      <c r="C14" s="63" t="s">
        <v>131</v>
      </c>
      <c r="D14" s="63" t="s">
        <v>132</v>
      </c>
      <c r="E14" s="63" t="s">
        <v>137</v>
      </c>
      <c r="F14" s="63" t="s">
        <v>69</v>
      </c>
      <c r="G14" s="63" t="s">
        <v>70</v>
      </c>
      <c r="H14" s="27" t="s">
        <v>70</v>
      </c>
      <c r="I14" s="27"/>
      <c r="J14" s="63" t="s">
        <v>134</v>
      </c>
      <c r="K14" s="63" t="s">
        <v>138</v>
      </c>
      <c r="L14" s="71">
        <v>11073</v>
      </c>
      <c r="M14" s="72">
        <v>52.907528362502902</v>
      </c>
      <c r="N14" s="72">
        <v>-5.2907528362502898</v>
      </c>
      <c r="O14" s="72">
        <v>47.616775526252702</v>
      </c>
    </row>
    <row r="15" spans="1:15">
      <c r="A15" t="s">
        <v>139</v>
      </c>
      <c r="B15" t="s">
        <v>61</v>
      </c>
      <c r="C15" s="63" t="s">
        <v>131</v>
      </c>
      <c r="D15" s="63" t="s">
        <v>132</v>
      </c>
      <c r="E15" s="63" t="s">
        <v>133</v>
      </c>
      <c r="F15" s="63" t="s">
        <v>140</v>
      </c>
      <c r="G15" s="63" t="s">
        <v>70</v>
      </c>
      <c r="H15" s="27"/>
      <c r="I15" s="27"/>
      <c r="J15" s="63" t="s">
        <v>134</v>
      </c>
      <c r="K15" s="63"/>
      <c r="L15" s="71">
        <v>7</v>
      </c>
      <c r="M15" s="72">
        <v>7.9458369427499997</v>
      </c>
      <c r="N15" s="72">
        <v>-0.79458369427499997</v>
      </c>
      <c r="O15" s="72">
        <v>7.1512532484750002</v>
      </c>
    </row>
    <row r="16" spans="1:15">
      <c r="A16" t="s">
        <v>141</v>
      </c>
      <c r="B16" t="s">
        <v>61</v>
      </c>
      <c r="C16" s="63" t="s">
        <v>142</v>
      </c>
      <c r="D16" s="63" t="s">
        <v>143</v>
      </c>
      <c r="E16" s="63" t="s">
        <v>144</v>
      </c>
      <c r="F16" s="63" t="s">
        <v>69</v>
      </c>
      <c r="G16" s="63" t="s">
        <v>70</v>
      </c>
      <c r="H16" s="27" t="s">
        <v>70</v>
      </c>
      <c r="I16" s="27"/>
      <c r="J16" s="63" t="s">
        <v>145</v>
      </c>
      <c r="K16" s="63" t="s">
        <v>146</v>
      </c>
      <c r="L16" s="71">
        <v>22</v>
      </c>
      <c r="M16" s="72">
        <v>15.29</v>
      </c>
      <c r="N16" s="72">
        <v>-1.5289999999999999</v>
      </c>
      <c r="O16" s="72">
        <v>13.760999999999999</v>
      </c>
    </row>
    <row r="17" spans="1:15">
      <c r="A17" t="s">
        <v>147</v>
      </c>
      <c r="B17" t="s">
        <v>61</v>
      </c>
      <c r="C17" s="63" t="s">
        <v>148</v>
      </c>
      <c r="D17" s="63" t="s">
        <v>149</v>
      </c>
      <c r="E17" s="63" t="s">
        <v>150</v>
      </c>
      <c r="F17" s="63" t="s">
        <v>69</v>
      </c>
      <c r="G17" s="63" t="s">
        <v>70</v>
      </c>
      <c r="H17" s="27" t="s">
        <v>70</v>
      </c>
      <c r="I17" s="27"/>
      <c r="J17" s="63" t="s">
        <v>151</v>
      </c>
      <c r="K17" s="63" t="s">
        <v>152</v>
      </c>
      <c r="L17" s="71">
        <v>4</v>
      </c>
      <c r="M17" s="72">
        <v>3.01</v>
      </c>
      <c r="N17" s="72">
        <v>-0.30099999999999999</v>
      </c>
      <c r="O17" s="72">
        <v>2.7090000000000001</v>
      </c>
    </row>
    <row r="18" spans="1:15">
      <c r="A18" t="s">
        <v>153</v>
      </c>
      <c r="B18" t="s">
        <v>61</v>
      </c>
      <c r="C18" s="63" t="s">
        <v>154</v>
      </c>
      <c r="D18" s="63" t="s">
        <v>155</v>
      </c>
      <c r="E18" s="63" t="s">
        <v>156</v>
      </c>
      <c r="F18" s="63" t="s">
        <v>69</v>
      </c>
      <c r="G18" s="63" t="s">
        <v>70</v>
      </c>
      <c r="H18" s="27" t="s">
        <v>70</v>
      </c>
      <c r="I18" s="27"/>
      <c r="J18" s="63" t="s">
        <v>157</v>
      </c>
      <c r="K18" s="63" t="s">
        <v>158</v>
      </c>
      <c r="L18" s="71">
        <v>41</v>
      </c>
      <c r="M18" s="72">
        <v>0.19481210168464</v>
      </c>
      <c r="N18" s="72">
        <v>-1.9481210168463998E-2</v>
      </c>
      <c r="O18" s="72">
        <v>0.17533089151617601</v>
      </c>
    </row>
    <row r="19" spans="1:15">
      <c r="A19" t="s">
        <v>159</v>
      </c>
      <c r="B19" t="s">
        <v>61</v>
      </c>
      <c r="C19" s="63" t="s">
        <v>160</v>
      </c>
      <c r="D19" s="63" t="s">
        <v>161</v>
      </c>
      <c r="E19" s="63" t="s">
        <v>162</v>
      </c>
      <c r="F19" s="63" t="s">
        <v>69</v>
      </c>
      <c r="G19" s="63" t="s">
        <v>70</v>
      </c>
      <c r="H19" s="27" t="s">
        <v>70</v>
      </c>
      <c r="I19" s="27"/>
      <c r="J19" s="63" t="s">
        <v>163</v>
      </c>
      <c r="K19" s="63" t="s">
        <v>164</v>
      </c>
      <c r="L19" s="71">
        <v>17306</v>
      </c>
      <c r="M19" s="72">
        <v>161.322511492986</v>
      </c>
      <c r="N19" s="72">
        <v>-16.1322511492986</v>
      </c>
      <c r="O19" s="72">
        <v>145.19026034368801</v>
      </c>
    </row>
    <row r="20" spans="1:15">
      <c r="A20" t="s">
        <v>165</v>
      </c>
      <c r="B20" t="s">
        <v>61</v>
      </c>
      <c r="C20" s="63" t="s">
        <v>160</v>
      </c>
      <c r="D20" s="63" t="s">
        <v>161</v>
      </c>
      <c r="E20" s="63" t="s">
        <v>166</v>
      </c>
      <c r="F20" s="63" t="s">
        <v>69</v>
      </c>
      <c r="G20" s="63" t="s">
        <v>70</v>
      </c>
      <c r="H20" s="27" t="s">
        <v>70</v>
      </c>
      <c r="I20" s="27"/>
      <c r="J20" s="63" t="s">
        <v>163</v>
      </c>
      <c r="K20" s="63" t="s">
        <v>167</v>
      </c>
      <c r="L20" s="71">
        <v>5338</v>
      </c>
      <c r="M20" s="72">
        <v>31.362481605270101</v>
      </c>
      <c r="N20" s="72">
        <v>-3.1362481605270101</v>
      </c>
      <c r="O20" s="72">
        <v>28.226233444743102</v>
      </c>
    </row>
    <row r="21" spans="1:15">
      <c r="A21" t="s">
        <v>168</v>
      </c>
      <c r="B21" t="s">
        <v>61</v>
      </c>
      <c r="C21" s="63" t="s">
        <v>169</v>
      </c>
      <c r="D21" s="63" t="s">
        <v>170</v>
      </c>
      <c r="E21" s="63" t="s">
        <v>171</v>
      </c>
      <c r="F21" s="63" t="s">
        <v>69</v>
      </c>
      <c r="G21" s="63" t="s">
        <v>70</v>
      </c>
      <c r="H21" s="27" t="s">
        <v>70</v>
      </c>
      <c r="I21" s="27"/>
      <c r="J21" s="63" t="s">
        <v>172</v>
      </c>
      <c r="K21" s="63" t="s">
        <v>173</v>
      </c>
      <c r="L21" s="71">
        <v>2158</v>
      </c>
      <c r="M21" s="72">
        <v>10.6622354826861</v>
      </c>
      <c r="N21" s="72">
        <v>-1.06622354826861</v>
      </c>
      <c r="O21" s="72">
        <v>9.5960119344175308</v>
      </c>
    </row>
    <row r="22" spans="1:15">
      <c r="A22" t="s">
        <v>174</v>
      </c>
      <c r="B22" t="s">
        <v>61</v>
      </c>
      <c r="C22" s="63" t="s">
        <v>169</v>
      </c>
      <c r="D22" s="63" t="s">
        <v>170</v>
      </c>
      <c r="E22" s="63" t="s">
        <v>175</v>
      </c>
      <c r="F22" s="63" t="s">
        <v>69</v>
      </c>
      <c r="G22" s="63" t="s">
        <v>70</v>
      </c>
      <c r="H22" s="27" t="s">
        <v>70</v>
      </c>
      <c r="I22" s="27"/>
      <c r="J22" s="63" t="s">
        <v>172</v>
      </c>
      <c r="K22" s="63" t="s">
        <v>176</v>
      </c>
      <c r="L22" s="71">
        <v>971</v>
      </c>
      <c r="M22" s="72">
        <v>2.9241397041736499</v>
      </c>
      <c r="N22" s="72">
        <v>-0.292413970417365</v>
      </c>
      <c r="O22" s="72">
        <v>2.6317257337562801</v>
      </c>
    </row>
    <row r="23" spans="1:15">
      <c r="A23" t="s">
        <v>177</v>
      </c>
      <c r="B23" t="s">
        <v>61</v>
      </c>
      <c r="C23" s="63" t="s">
        <v>169</v>
      </c>
      <c r="D23" s="63" t="s">
        <v>170</v>
      </c>
      <c r="E23" s="63" t="s">
        <v>178</v>
      </c>
      <c r="F23" s="63" t="s">
        <v>69</v>
      </c>
      <c r="G23" s="63" t="s">
        <v>70</v>
      </c>
      <c r="H23" s="27" t="s">
        <v>70</v>
      </c>
      <c r="I23" s="27"/>
      <c r="J23" s="63" t="s">
        <v>172</v>
      </c>
      <c r="K23" s="63" t="s">
        <v>179</v>
      </c>
      <c r="L23" s="71">
        <v>801</v>
      </c>
      <c r="M23" s="72">
        <v>3.85582001328974</v>
      </c>
      <c r="N23" s="72">
        <v>-0.38558200132897402</v>
      </c>
      <c r="O23" s="72">
        <v>3.4702380119607699</v>
      </c>
    </row>
    <row r="24" spans="1:15">
      <c r="A24" t="s">
        <v>180</v>
      </c>
      <c r="B24" t="s">
        <v>61</v>
      </c>
      <c r="C24" s="63" t="s">
        <v>169</v>
      </c>
      <c r="D24" s="63" t="s">
        <v>170</v>
      </c>
      <c r="E24" s="63" t="s">
        <v>181</v>
      </c>
      <c r="F24" s="63" t="s">
        <v>69</v>
      </c>
      <c r="G24" s="63" t="s">
        <v>70</v>
      </c>
      <c r="H24" s="27" t="s">
        <v>70</v>
      </c>
      <c r="I24" s="27"/>
      <c r="J24" s="63" t="s">
        <v>172</v>
      </c>
      <c r="K24" s="63" t="s">
        <v>182</v>
      </c>
      <c r="L24" s="71">
        <v>4681</v>
      </c>
      <c r="M24" s="72">
        <v>21.918221574671001</v>
      </c>
      <c r="N24" s="72">
        <v>-2.1918221574671</v>
      </c>
      <c r="O24" s="72">
        <v>19.726399417203901</v>
      </c>
    </row>
    <row r="25" spans="1:15">
      <c r="A25" t="s">
        <v>183</v>
      </c>
      <c r="B25" t="s">
        <v>61</v>
      </c>
      <c r="C25" s="63" t="s">
        <v>169</v>
      </c>
      <c r="D25" s="63" t="s">
        <v>170</v>
      </c>
      <c r="E25" s="63" t="s">
        <v>184</v>
      </c>
      <c r="F25" s="63" t="s">
        <v>69</v>
      </c>
      <c r="G25" s="63" t="s">
        <v>70</v>
      </c>
      <c r="H25" s="27" t="s">
        <v>70</v>
      </c>
      <c r="I25" s="27"/>
      <c r="J25" s="63" t="s">
        <v>172</v>
      </c>
      <c r="K25" s="63" t="s">
        <v>185</v>
      </c>
      <c r="L25" s="71">
        <v>515</v>
      </c>
      <c r="M25" s="72">
        <v>2.2073634564529501</v>
      </c>
      <c r="N25" s="72">
        <v>-0.22073634564529501</v>
      </c>
      <c r="O25" s="72">
        <v>1.9866271108076501</v>
      </c>
    </row>
    <row r="26" spans="1:15">
      <c r="A26" t="s">
        <v>186</v>
      </c>
      <c r="B26" t="s">
        <v>61</v>
      </c>
      <c r="C26" s="63" t="s">
        <v>169</v>
      </c>
      <c r="D26" s="63" t="s">
        <v>170</v>
      </c>
      <c r="E26" s="63" t="s">
        <v>187</v>
      </c>
      <c r="F26" s="63" t="s">
        <v>69</v>
      </c>
      <c r="G26" s="63" t="s">
        <v>70</v>
      </c>
      <c r="H26" s="27" t="s">
        <v>70</v>
      </c>
      <c r="I26" s="27"/>
      <c r="J26" s="63" t="s">
        <v>172</v>
      </c>
      <c r="K26" s="63" t="s">
        <v>188</v>
      </c>
      <c r="L26" s="71">
        <v>3094</v>
      </c>
      <c r="M26" s="72">
        <v>8.4165615383755998</v>
      </c>
      <c r="N26" s="72">
        <v>-0.84165615383755998</v>
      </c>
      <c r="O26" s="72">
        <v>7.5749053845380399</v>
      </c>
    </row>
    <row r="27" spans="1:15">
      <c r="A27" t="s">
        <v>189</v>
      </c>
      <c r="B27" t="s">
        <v>61</v>
      </c>
      <c r="C27" s="63" t="s">
        <v>169</v>
      </c>
      <c r="D27" s="63" t="s">
        <v>170</v>
      </c>
      <c r="E27" s="63" t="s">
        <v>190</v>
      </c>
      <c r="F27" s="63" t="s">
        <v>69</v>
      </c>
      <c r="G27" s="63" t="s">
        <v>70</v>
      </c>
      <c r="H27" s="27" t="s">
        <v>70</v>
      </c>
      <c r="I27" s="27"/>
      <c r="J27" s="63" t="s">
        <v>172</v>
      </c>
      <c r="K27" s="63" t="s">
        <v>191</v>
      </c>
      <c r="L27" s="71">
        <v>1521</v>
      </c>
      <c r="M27" s="72">
        <v>4.9834119316196999</v>
      </c>
      <c r="N27" s="72">
        <v>-0.49834119316197001</v>
      </c>
      <c r="O27" s="72">
        <v>4.48507073845773</v>
      </c>
    </row>
    <row r="28" spans="1:15">
      <c r="A28" t="s">
        <v>192</v>
      </c>
      <c r="B28" t="s">
        <v>61</v>
      </c>
      <c r="C28" s="63" t="s">
        <v>169</v>
      </c>
      <c r="D28" s="63" t="s">
        <v>170</v>
      </c>
      <c r="E28" s="63" t="s">
        <v>193</v>
      </c>
      <c r="F28" s="63" t="s">
        <v>69</v>
      </c>
      <c r="G28" s="63" t="s">
        <v>70</v>
      </c>
      <c r="H28" s="27" t="s">
        <v>70</v>
      </c>
      <c r="I28" s="27"/>
      <c r="J28" s="63" t="s">
        <v>172</v>
      </c>
      <c r="K28" s="63" t="s">
        <v>194</v>
      </c>
      <c r="L28" s="71">
        <v>558</v>
      </c>
      <c r="M28" s="72">
        <v>1.77002929342746</v>
      </c>
      <c r="N28" s="72">
        <v>-0.177002929342746</v>
      </c>
      <c r="O28" s="72">
        <v>1.59302636408472</v>
      </c>
    </row>
    <row r="29" spans="1:15">
      <c r="A29" t="s">
        <v>195</v>
      </c>
      <c r="B29" t="s">
        <v>61</v>
      </c>
      <c r="C29" s="63" t="s">
        <v>169</v>
      </c>
      <c r="D29" s="63" t="s">
        <v>170</v>
      </c>
      <c r="E29" s="63" t="s">
        <v>196</v>
      </c>
      <c r="F29" s="63" t="s">
        <v>69</v>
      </c>
      <c r="G29" s="63" t="s">
        <v>70</v>
      </c>
      <c r="H29" s="27" t="s">
        <v>70</v>
      </c>
      <c r="I29" s="27"/>
      <c r="J29" s="63" t="s">
        <v>172</v>
      </c>
      <c r="K29" s="63" t="s">
        <v>197</v>
      </c>
      <c r="L29" s="71">
        <v>547</v>
      </c>
      <c r="M29" s="72">
        <v>2.3564066675540598</v>
      </c>
      <c r="N29" s="72">
        <v>-0.23564066675540599</v>
      </c>
      <c r="O29" s="72">
        <v>2.1207660007986502</v>
      </c>
    </row>
    <row r="30" spans="1:15">
      <c r="A30" t="s">
        <v>198</v>
      </c>
      <c r="B30" t="s">
        <v>61</v>
      </c>
      <c r="C30" s="63" t="s">
        <v>199</v>
      </c>
      <c r="D30" s="63" t="s">
        <v>200</v>
      </c>
      <c r="E30" s="63" t="s">
        <v>201</v>
      </c>
      <c r="F30" s="63" t="s">
        <v>202</v>
      </c>
      <c r="G30" s="63" t="s">
        <v>70</v>
      </c>
      <c r="H30" s="27" t="s">
        <v>70</v>
      </c>
      <c r="I30" s="27"/>
      <c r="J30" s="63" t="s">
        <v>203</v>
      </c>
      <c r="K30" s="63" t="s">
        <v>204</v>
      </c>
      <c r="L30" s="71">
        <v>11</v>
      </c>
      <c r="M30" s="72">
        <v>9.2272552826471905</v>
      </c>
      <c r="N30" s="72">
        <v>-0.92272552826471799</v>
      </c>
      <c r="O30" s="72">
        <v>8.3045297543824592</v>
      </c>
    </row>
    <row r="31" spans="1:15">
      <c r="A31" t="s">
        <v>205</v>
      </c>
      <c r="B31" t="s">
        <v>61</v>
      </c>
      <c r="C31" s="63" t="s">
        <v>206</v>
      </c>
      <c r="D31" s="63" t="s">
        <v>207</v>
      </c>
      <c r="E31" s="63" t="s">
        <v>208</v>
      </c>
      <c r="F31" s="63" t="s">
        <v>69</v>
      </c>
      <c r="G31" s="63" t="s">
        <v>70</v>
      </c>
      <c r="H31" s="27" t="s">
        <v>70</v>
      </c>
      <c r="I31" s="27"/>
      <c r="J31" s="63" t="s">
        <v>209</v>
      </c>
      <c r="K31" s="63" t="s">
        <v>210</v>
      </c>
      <c r="L31" s="71">
        <v>489</v>
      </c>
      <c r="M31" s="72">
        <v>2.18379629025072</v>
      </c>
      <c r="N31" s="72">
        <v>-0.21837962902507199</v>
      </c>
      <c r="O31" s="72">
        <v>1.9654166612256501</v>
      </c>
    </row>
    <row r="32" spans="1:15">
      <c r="A32" t="s">
        <v>211</v>
      </c>
      <c r="B32" t="s">
        <v>61</v>
      </c>
      <c r="C32" s="63" t="s">
        <v>212</v>
      </c>
      <c r="D32" s="63" t="s">
        <v>213</v>
      </c>
      <c r="E32" s="63" t="s">
        <v>214</v>
      </c>
      <c r="F32" s="63" t="s">
        <v>69</v>
      </c>
      <c r="G32" s="63" t="s">
        <v>70</v>
      </c>
      <c r="H32" s="27" t="s">
        <v>70</v>
      </c>
      <c r="I32" s="27"/>
      <c r="J32" s="63" t="s">
        <v>215</v>
      </c>
      <c r="K32" s="63" t="s">
        <v>216</v>
      </c>
      <c r="L32" s="71">
        <v>102</v>
      </c>
      <c r="M32" s="72">
        <v>0.31600547716736499</v>
      </c>
      <c r="N32" s="72">
        <v>-3.1600547716736503E-2</v>
      </c>
      <c r="O32" s="72">
        <v>0.28440492945062901</v>
      </c>
    </row>
    <row r="33" spans="1:15">
      <c r="A33" t="s">
        <v>217</v>
      </c>
      <c r="B33" t="s">
        <v>61</v>
      </c>
      <c r="C33" s="63" t="s">
        <v>218</v>
      </c>
      <c r="D33" s="63" t="s">
        <v>219</v>
      </c>
      <c r="E33" s="63" t="s">
        <v>220</v>
      </c>
      <c r="F33" s="63" t="s">
        <v>69</v>
      </c>
      <c r="G33" s="63" t="s">
        <v>70</v>
      </c>
      <c r="H33" s="27" t="s">
        <v>70</v>
      </c>
      <c r="I33" s="27"/>
      <c r="J33" s="63" t="s">
        <v>221</v>
      </c>
      <c r="K33" s="63" t="s">
        <v>222</v>
      </c>
      <c r="L33" s="71">
        <v>375</v>
      </c>
      <c r="M33" s="72">
        <v>0.57789129450351895</v>
      </c>
      <c r="N33" s="72">
        <v>-5.7789129450351903E-2</v>
      </c>
      <c r="O33" s="72">
        <v>0.52010216505316698</v>
      </c>
    </row>
    <row r="34" spans="1:15">
      <c r="A34" t="s">
        <v>223</v>
      </c>
      <c r="B34" t="s">
        <v>61</v>
      </c>
      <c r="C34" s="63" t="s">
        <v>224</v>
      </c>
      <c r="D34" s="63" t="s">
        <v>225</v>
      </c>
      <c r="E34" s="63" t="s">
        <v>226</v>
      </c>
      <c r="F34" s="63" t="s">
        <v>69</v>
      </c>
      <c r="G34" s="63" t="s">
        <v>70</v>
      </c>
      <c r="H34" s="27" t="s">
        <v>70</v>
      </c>
      <c r="I34" s="27"/>
      <c r="J34" s="63" t="s">
        <v>227</v>
      </c>
      <c r="K34" s="63" t="s">
        <v>228</v>
      </c>
      <c r="L34" s="71">
        <v>46</v>
      </c>
      <c r="M34" s="72">
        <v>0.29597877126384098</v>
      </c>
      <c r="N34" s="72">
        <v>-2.9597877126384099E-2</v>
      </c>
      <c r="O34" s="72">
        <v>0.26638089413745702</v>
      </c>
    </row>
    <row r="35" spans="1:15">
      <c r="A35" t="s">
        <v>229</v>
      </c>
      <c r="B35" t="s">
        <v>61</v>
      </c>
      <c r="C35" s="63" t="s">
        <v>230</v>
      </c>
      <c r="D35" s="63" t="s">
        <v>231</v>
      </c>
      <c r="E35" s="63" t="s">
        <v>232</v>
      </c>
      <c r="F35" s="63" t="s">
        <v>69</v>
      </c>
      <c r="G35" s="63" t="s">
        <v>70</v>
      </c>
      <c r="H35" s="27" t="s">
        <v>70</v>
      </c>
      <c r="I35" s="27"/>
      <c r="J35" s="63" t="s">
        <v>233</v>
      </c>
      <c r="K35" s="63" t="s">
        <v>234</v>
      </c>
      <c r="L35" s="71">
        <v>3</v>
      </c>
      <c r="M35" s="72">
        <v>1.8352749877420201E-2</v>
      </c>
      <c r="N35" s="72">
        <v>-1.8352749877420199E-3</v>
      </c>
      <c r="O35" s="72">
        <v>1.65174748896782E-2</v>
      </c>
    </row>
    <row r="36" spans="1:15">
      <c r="A36" t="s">
        <v>235</v>
      </c>
      <c r="B36" t="s">
        <v>61</v>
      </c>
      <c r="C36" s="63" t="s">
        <v>236</v>
      </c>
      <c r="D36" s="63" t="s">
        <v>85</v>
      </c>
      <c r="E36" s="63" t="s">
        <v>237</v>
      </c>
      <c r="F36" s="63" t="s">
        <v>238</v>
      </c>
      <c r="G36" s="63" t="s">
        <v>70</v>
      </c>
      <c r="H36" s="27"/>
      <c r="I36" s="27" t="s">
        <v>239</v>
      </c>
      <c r="J36" s="63" t="s">
        <v>240</v>
      </c>
      <c r="K36" s="63"/>
      <c r="L36" s="71">
        <v>1</v>
      </c>
      <c r="M36" s="72">
        <v>3.1495827761999999</v>
      </c>
      <c r="N36" s="72">
        <v>-0.31495827762</v>
      </c>
      <c r="O36" s="72">
        <v>2.8346244985800002</v>
      </c>
    </row>
    <row r="37" spans="1:15">
      <c r="A37" t="s">
        <v>241</v>
      </c>
      <c r="B37" t="s">
        <v>61</v>
      </c>
      <c r="C37" s="63" t="s">
        <v>236</v>
      </c>
      <c r="D37" s="63" t="s">
        <v>85</v>
      </c>
      <c r="E37" s="63" t="s">
        <v>242</v>
      </c>
      <c r="F37" s="63" t="s">
        <v>69</v>
      </c>
      <c r="G37" s="63" t="s">
        <v>70</v>
      </c>
      <c r="H37" s="27" t="s">
        <v>70</v>
      </c>
      <c r="I37" s="27" t="s">
        <v>239</v>
      </c>
      <c r="J37" s="63" t="s">
        <v>240</v>
      </c>
      <c r="K37" s="63" t="s">
        <v>243</v>
      </c>
      <c r="L37" s="71">
        <v>1089</v>
      </c>
      <c r="M37" s="72">
        <v>4.0484724117639699</v>
      </c>
      <c r="N37" s="72">
        <v>-0.40484724117639698</v>
      </c>
      <c r="O37" s="72">
        <v>3.64362517058757</v>
      </c>
    </row>
    <row r="38" spans="1:15">
      <c r="A38" t="s">
        <v>244</v>
      </c>
      <c r="B38" t="s">
        <v>61</v>
      </c>
      <c r="C38" s="63" t="s">
        <v>236</v>
      </c>
      <c r="D38" s="63" t="s">
        <v>85</v>
      </c>
      <c r="E38" s="63" t="s">
        <v>245</v>
      </c>
      <c r="F38" s="63" t="s">
        <v>69</v>
      </c>
      <c r="G38" s="63" t="s">
        <v>70</v>
      </c>
      <c r="H38" s="27" t="s">
        <v>70</v>
      </c>
      <c r="I38" s="27" t="s">
        <v>239</v>
      </c>
      <c r="J38" s="63" t="s">
        <v>240</v>
      </c>
      <c r="K38" s="63" t="s">
        <v>246</v>
      </c>
      <c r="L38" s="71">
        <v>5743</v>
      </c>
      <c r="M38" s="72">
        <v>33.546807250745502</v>
      </c>
      <c r="N38" s="72">
        <v>-3.3546807250745498</v>
      </c>
      <c r="O38" s="72">
        <v>30.192126525670901</v>
      </c>
    </row>
    <row r="39" spans="1:15">
      <c r="A39" t="s">
        <v>247</v>
      </c>
      <c r="B39" t="s">
        <v>61</v>
      </c>
      <c r="C39" s="63" t="s">
        <v>236</v>
      </c>
      <c r="D39" s="63" t="s">
        <v>85</v>
      </c>
      <c r="E39" s="63" t="s">
        <v>248</v>
      </c>
      <c r="F39" s="63" t="s">
        <v>69</v>
      </c>
      <c r="G39" s="63" t="s">
        <v>70</v>
      </c>
      <c r="H39" s="27" t="s">
        <v>70</v>
      </c>
      <c r="I39" s="27" t="s">
        <v>239</v>
      </c>
      <c r="J39" s="63" t="s">
        <v>240</v>
      </c>
      <c r="K39" s="63" t="s">
        <v>249</v>
      </c>
      <c r="L39" s="71">
        <v>2051</v>
      </c>
      <c r="M39" s="72">
        <v>11.5802585564473</v>
      </c>
      <c r="N39" s="72">
        <v>-1.15802585564473</v>
      </c>
      <c r="O39" s="72">
        <v>10.422232700802599</v>
      </c>
    </row>
    <row r="40" spans="1:15">
      <c r="A40" t="s">
        <v>250</v>
      </c>
      <c r="B40" t="s">
        <v>61</v>
      </c>
      <c r="C40" s="63" t="s">
        <v>236</v>
      </c>
      <c r="D40" s="63" t="s">
        <v>85</v>
      </c>
      <c r="E40" s="63" t="s">
        <v>251</v>
      </c>
      <c r="F40" s="63" t="s">
        <v>69</v>
      </c>
      <c r="G40" s="63" t="s">
        <v>70</v>
      </c>
      <c r="H40" s="27" t="s">
        <v>70</v>
      </c>
      <c r="I40" s="27" t="s">
        <v>239</v>
      </c>
      <c r="J40" s="63" t="s">
        <v>240</v>
      </c>
      <c r="K40" s="63" t="s">
        <v>252</v>
      </c>
      <c r="L40" s="71">
        <v>9550</v>
      </c>
      <c r="M40" s="72">
        <v>52.736737111347203</v>
      </c>
      <c r="N40" s="72">
        <v>-5.2736737111347196</v>
      </c>
      <c r="O40" s="72">
        <v>47.463063400212398</v>
      </c>
    </row>
    <row r="41" spans="1:15">
      <c r="A41" t="s">
        <v>253</v>
      </c>
      <c r="B41" t="s">
        <v>61</v>
      </c>
      <c r="C41" s="63" t="s">
        <v>236</v>
      </c>
      <c r="D41" s="63" t="s">
        <v>85</v>
      </c>
      <c r="E41" s="63" t="s">
        <v>254</v>
      </c>
      <c r="F41" s="63" t="s">
        <v>69</v>
      </c>
      <c r="G41" s="63" t="s">
        <v>70</v>
      </c>
      <c r="H41" s="27" t="s">
        <v>70</v>
      </c>
      <c r="I41" s="27" t="s">
        <v>239</v>
      </c>
      <c r="J41" s="63" t="s">
        <v>240</v>
      </c>
      <c r="K41" s="63" t="s">
        <v>255</v>
      </c>
      <c r="L41" s="71">
        <v>3632</v>
      </c>
      <c r="M41" s="72">
        <v>20.063806264631999</v>
      </c>
      <c r="N41" s="72">
        <v>-2.0063806264632</v>
      </c>
      <c r="O41" s="72">
        <v>18.057425638168802</v>
      </c>
    </row>
    <row r="42" spans="1:15">
      <c r="A42" t="s">
        <v>256</v>
      </c>
      <c r="B42" t="s">
        <v>61</v>
      </c>
      <c r="C42" s="63" t="s">
        <v>236</v>
      </c>
      <c r="D42" s="63" t="s">
        <v>85</v>
      </c>
      <c r="E42" s="63" t="s">
        <v>257</v>
      </c>
      <c r="F42" s="63" t="s">
        <v>69</v>
      </c>
      <c r="G42" s="63" t="s">
        <v>70</v>
      </c>
      <c r="H42" s="27" t="s">
        <v>70</v>
      </c>
      <c r="I42" s="27" t="s">
        <v>239</v>
      </c>
      <c r="J42" s="63" t="s">
        <v>240</v>
      </c>
      <c r="K42" s="63" t="s">
        <v>258</v>
      </c>
      <c r="L42" s="71">
        <v>1480</v>
      </c>
      <c r="M42" s="72">
        <v>8.4835801995303193</v>
      </c>
      <c r="N42" s="72">
        <v>-0.84835801995303195</v>
      </c>
      <c r="O42" s="72">
        <v>7.6352221795772897</v>
      </c>
    </row>
    <row r="43" spans="1:15">
      <c r="A43" t="s">
        <v>259</v>
      </c>
      <c r="B43" t="s">
        <v>61</v>
      </c>
      <c r="C43" s="63" t="s">
        <v>260</v>
      </c>
      <c r="D43" s="63" t="s">
        <v>112</v>
      </c>
      <c r="E43" s="63" t="s">
        <v>113</v>
      </c>
      <c r="F43" s="63" t="s">
        <v>69</v>
      </c>
      <c r="G43" s="63" t="s">
        <v>70</v>
      </c>
      <c r="H43" s="27" t="s">
        <v>70</v>
      </c>
      <c r="I43" s="27" t="s">
        <v>261</v>
      </c>
      <c r="J43" s="63" t="s">
        <v>262</v>
      </c>
      <c r="K43" s="63" t="s">
        <v>116</v>
      </c>
      <c r="L43" s="71">
        <v>12568</v>
      </c>
      <c r="M43" s="72">
        <v>49.765580126922004</v>
      </c>
      <c r="N43" s="72">
        <v>-4.9765580126922</v>
      </c>
      <c r="O43" s="72">
        <v>44.789022114229802</v>
      </c>
    </row>
    <row r="44" spans="1:15">
      <c r="A44" t="s">
        <v>263</v>
      </c>
      <c r="B44" t="s">
        <v>61</v>
      </c>
      <c r="C44" s="63" t="s">
        <v>264</v>
      </c>
      <c r="D44" s="63" t="s">
        <v>265</v>
      </c>
      <c r="E44" s="63" t="s">
        <v>266</v>
      </c>
      <c r="F44" s="63" t="s">
        <v>69</v>
      </c>
      <c r="G44" s="63" t="s">
        <v>70</v>
      </c>
      <c r="H44" s="27" t="s">
        <v>70</v>
      </c>
      <c r="I44" s="27" t="s">
        <v>261</v>
      </c>
      <c r="J44" s="63" t="s">
        <v>267</v>
      </c>
      <c r="K44" s="63" t="s">
        <v>268</v>
      </c>
      <c r="L44" s="71">
        <v>20134</v>
      </c>
      <c r="M44" s="72">
        <v>114.43054353836899</v>
      </c>
      <c r="N44" s="72">
        <v>-11.443054353836899</v>
      </c>
      <c r="O44" s="72">
        <v>102.987489184532</v>
      </c>
    </row>
    <row r="45" spans="1:15">
      <c r="A45" t="s">
        <v>269</v>
      </c>
      <c r="B45" t="s">
        <v>61</v>
      </c>
      <c r="C45" s="63" t="s">
        <v>270</v>
      </c>
      <c r="D45" s="63" t="s">
        <v>271</v>
      </c>
      <c r="E45" s="63" t="s">
        <v>272</v>
      </c>
      <c r="F45" s="63" t="s">
        <v>69</v>
      </c>
      <c r="G45" s="63" t="s">
        <v>70</v>
      </c>
      <c r="H45" s="27" t="s">
        <v>70</v>
      </c>
      <c r="I45" s="27" t="s">
        <v>273</v>
      </c>
      <c r="J45" s="63" t="s">
        <v>274</v>
      </c>
      <c r="K45" s="63" t="s">
        <v>275</v>
      </c>
      <c r="L45" s="71">
        <v>1797</v>
      </c>
      <c r="M45" s="72">
        <v>5.4882379999483701</v>
      </c>
      <c r="N45" s="72">
        <v>-0.54882379999483599</v>
      </c>
      <c r="O45" s="72">
        <v>4.9394141999535304</v>
      </c>
    </row>
    <row r="46" spans="1:15">
      <c r="A46" t="s">
        <v>276</v>
      </c>
      <c r="B46" t="s">
        <v>61</v>
      </c>
      <c r="C46" s="63" t="s">
        <v>270</v>
      </c>
      <c r="D46" s="63" t="s">
        <v>271</v>
      </c>
      <c r="E46" s="63" t="s">
        <v>272</v>
      </c>
      <c r="F46" s="63" t="s">
        <v>69</v>
      </c>
      <c r="G46" s="63" t="s">
        <v>70</v>
      </c>
      <c r="H46" s="27" t="s">
        <v>70</v>
      </c>
      <c r="I46" s="27" t="s">
        <v>273</v>
      </c>
      <c r="J46" s="63" t="s">
        <v>274</v>
      </c>
      <c r="K46" s="63" t="s">
        <v>277</v>
      </c>
      <c r="L46" s="71">
        <v>394</v>
      </c>
      <c r="M46" s="72">
        <v>0.89900000000000002</v>
      </c>
      <c r="N46" s="72">
        <v>-8.9899999999999994E-2</v>
      </c>
      <c r="O46" s="72">
        <v>0.80910000000000004</v>
      </c>
    </row>
    <row r="47" spans="1:15">
      <c r="A47" t="s">
        <v>278</v>
      </c>
      <c r="B47" t="s">
        <v>61</v>
      </c>
      <c r="C47" s="63" t="s">
        <v>279</v>
      </c>
      <c r="D47" s="63" t="s">
        <v>280</v>
      </c>
      <c r="E47" s="63" t="s">
        <v>281</v>
      </c>
      <c r="F47" s="63" t="s">
        <v>69</v>
      </c>
      <c r="G47" s="63" t="s">
        <v>70</v>
      </c>
      <c r="H47" s="27" t="s">
        <v>70</v>
      </c>
      <c r="I47" s="27" t="s">
        <v>282</v>
      </c>
      <c r="J47" s="63" t="s">
        <v>283</v>
      </c>
      <c r="K47" s="63" t="s">
        <v>284</v>
      </c>
      <c r="L47" s="71">
        <v>8</v>
      </c>
      <c r="M47" s="72">
        <v>4.1362090623920003E-2</v>
      </c>
      <c r="N47" s="72">
        <v>-4.1362090623919996E-3</v>
      </c>
      <c r="O47" s="72">
        <v>3.7225881561528E-2</v>
      </c>
    </row>
    <row r="48" spans="1:15">
      <c r="A48" t="s">
        <v>285</v>
      </c>
      <c r="B48" t="s">
        <v>61</v>
      </c>
      <c r="C48" s="63"/>
      <c r="D48" s="63" t="s">
        <v>286</v>
      </c>
      <c r="E48" s="63" t="s">
        <v>287</v>
      </c>
      <c r="F48" s="63" t="s">
        <v>69</v>
      </c>
      <c r="G48" s="63" t="s">
        <v>70</v>
      </c>
      <c r="H48" s="27" t="s">
        <v>70</v>
      </c>
      <c r="I48" s="27" t="s">
        <v>288</v>
      </c>
      <c r="J48" s="63"/>
      <c r="K48" s="63" t="s">
        <v>289</v>
      </c>
      <c r="L48" s="71">
        <v>2</v>
      </c>
      <c r="M48" s="72">
        <v>2.2000000000000001E-3</v>
      </c>
      <c r="N48" s="72">
        <v>-2.2000000000000001E-4</v>
      </c>
      <c r="O48" s="72">
        <v>1.98E-3</v>
      </c>
    </row>
    <row r="49" spans="1:15">
      <c r="A49" t="s">
        <v>290</v>
      </c>
      <c r="B49" t="s">
        <v>61</v>
      </c>
      <c r="C49" s="63" t="s">
        <v>291</v>
      </c>
      <c r="D49" s="63" t="s">
        <v>292</v>
      </c>
      <c r="E49" s="63" t="s">
        <v>293</v>
      </c>
      <c r="F49" s="63" t="s">
        <v>69</v>
      </c>
      <c r="G49" s="63" t="s">
        <v>70</v>
      </c>
      <c r="H49" s="27" t="s">
        <v>70</v>
      </c>
      <c r="I49" s="27" t="s">
        <v>294</v>
      </c>
      <c r="J49" s="63" t="s">
        <v>295</v>
      </c>
      <c r="K49" s="63" t="s">
        <v>296</v>
      </c>
      <c r="L49" s="71">
        <v>2864</v>
      </c>
      <c r="M49" s="72">
        <v>7.3742412759002498</v>
      </c>
      <c r="N49" s="72">
        <v>-0.73742412759002496</v>
      </c>
      <c r="O49" s="72">
        <v>6.6368171483102296</v>
      </c>
    </row>
    <row r="50" spans="1:15">
      <c r="A50" t="s">
        <v>297</v>
      </c>
      <c r="B50" t="s">
        <v>298</v>
      </c>
      <c r="C50" s="63" t="s">
        <v>299</v>
      </c>
      <c r="D50" s="63" t="s">
        <v>112</v>
      </c>
      <c r="E50" s="63" t="s">
        <v>300</v>
      </c>
      <c r="F50" s="63" t="s">
        <v>69</v>
      </c>
      <c r="G50" s="63" t="s">
        <v>70</v>
      </c>
      <c r="H50" s="27" t="s">
        <v>70</v>
      </c>
      <c r="I50" s="27" t="s">
        <v>301</v>
      </c>
      <c r="J50" s="63" t="s">
        <v>302</v>
      </c>
      <c r="K50" s="63" t="s">
        <v>303</v>
      </c>
      <c r="L50" s="71">
        <v>1</v>
      </c>
      <c r="M50" s="72">
        <v>5.3316452075920003E-3</v>
      </c>
      <c r="N50" s="72">
        <v>-5.3316452075920001E-4</v>
      </c>
      <c r="O50" s="72">
        <v>4.7984806868327998E-3</v>
      </c>
    </row>
    <row r="51" spans="1:15">
      <c r="A51" t="s">
        <v>304</v>
      </c>
      <c r="B51" t="s">
        <v>61</v>
      </c>
      <c r="C51" s="63"/>
      <c r="D51" s="63" t="s">
        <v>112</v>
      </c>
      <c r="E51" s="63" t="s">
        <v>300</v>
      </c>
      <c r="F51" s="63" t="s">
        <v>69</v>
      </c>
      <c r="G51" s="63" t="s">
        <v>70</v>
      </c>
      <c r="H51" s="27" t="s">
        <v>70</v>
      </c>
      <c r="I51" s="27" t="s">
        <v>301</v>
      </c>
      <c r="J51" s="63" t="s">
        <v>305</v>
      </c>
      <c r="K51" s="63" t="s">
        <v>303</v>
      </c>
      <c r="L51" s="71">
        <v>1</v>
      </c>
      <c r="M51" s="72">
        <v>9.5394636547768198E-4</v>
      </c>
      <c r="N51" s="72">
        <v>-9.5394636547768206E-5</v>
      </c>
      <c r="O51" s="72">
        <v>8.5855172892991397E-4</v>
      </c>
    </row>
    <row r="52" spans="1:15">
      <c r="A52" t="s">
        <v>306</v>
      </c>
      <c r="B52" t="s">
        <v>61</v>
      </c>
      <c r="C52" s="63" t="s">
        <v>307</v>
      </c>
      <c r="D52" s="63" t="s">
        <v>308</v>
      </c>
      <c r="E52" s="63" t="s">
        <v>309</v>
      </c>
      <c r="F52" s="63" t="s">
        <v>69</v>
      </c>
      <c r="G52" s="63" t="s">
        <v>70</v>
      </c>
      <c r="H52" s="27" t="s">
        <v>70</v>
      </c>
      <c r="I52" s="27"/>
      <c r="J52" s="63" t="s">
        <v>310</v>
      </c>
      <c r="K52" s="63" t="s">
        <v>311</v>
      </c>
      <c r="L52" s="71">
        <v>425</v>
      </c>
      <c r="M52" s="72">
        <v>2.6033473596622998</v>
      </c>
      <c r="N52" s="72">
        <v>-0.26033473596623002</v>
      </c>
      <c r="O52" s="72">
        <v>2.3430126236960702</v>
      </c>
    </row>
    <row r="53" spans="1:15">
      <c r="A53" t="s">
        <v>312</v>
      </c>
      <c r="B53" t="s">
        <v>61</v>
      </c>
      <c r="C53" s="63" t="s">
        <v>307</v>
      </c>
      <c r="D53" s="63" t="s">
        <v>308</v>
      </c>
      <c r="E53" s="63" t="s">
        <v>309</v>
      </c>
      <c r="F53" s="63" t="s">
        <v>69</v>
      </c>
      <c r="G53" s="63" t="s">
        <v>70</v>
      </c>
      <c r="H53" s="27" t="s">
        <v>70</v>
      </c>
      <c r="I53" s="27"/>
      <c r="J53" s="63" t="s">
        <v>310</v>
      </c>
      <c r="K53" s="63" t="s">
        <v>313</v>
      </c>
      <c r="L53" s="71">
        <v>52</v>
      </c>
      <c r="M53" s="72">
        <v>0.17369332601995199</v>
      </c>
      <c r="N53" s="72">
        <v>-1.7369332601995201E-2</v>
      </c>
      <c r="O53" s="72">
        <v>0.156323993417957</v>
      </c>
    </row>
    <row r="54" spans="1:15">
      <c r="A54" t="s">
        <v>314</v>
      </c>
      <c r="B54" t="s">
        <v>61</v>
      </c>
      <c r="C54" s="63" t="s">
        <v>315</v>
      </c>
      <c r="D54" s="63" t="s">
        <v>316</v>
      </c>
      <c r="E54" s="63" t="s">
        <v>317</v>
      </c>
      <c r="F54" s="63" t="s">
        <v>69</v>
      </c>
      <c r="G54" s="63" t="s">
        <v>70</v>
      </c>
      <c r="H54" s="27" t="s">
        <v>70</v>
      </c>
      <c r="I54" s="27"/>
      <c r="J54" s="63" t="s">
        <v>318</v>
      </c>
      <c r="K54" s="63" t="s">
        <v>319</v>
      </c>
      <c r="L54" s="71">
        <v>287</v>
      </c>
      <c r="M54" s="72">
        <v>1.1923616984560299</v>
      </c>
      <c r="N54" s="72">
        <v>-0.11923616984560401</v>
      </c>
      <c r="O54" s="72">
        <v>1.07312552861043</v>
      </c>
    </row>
    <row r="55" spans="1:15">
      <c r="A55" t="s">
        <v>320</v>
      </c>
      <c r="B55" t="s">
        <v>61</v>
      </c>
      <c r="C55" s="63" t="s">
        <v>315</v>
      </c>
      <c r="D55" s="63" t="s">
        <v>316</v>
      </c>
      <c r="E55" s="63" t="s">
        <v>317</v>
      </c>
      <c r="F55" s="63" t="s">
        <v>69</v>
      </c>
      <c r="G55" s="63" t="s">
        <v>70</v>
      </c>
      <c r="H55" s="27" t="s">
        <v>70</v>
      </c>
      <c r="I55" s="27"/>
      <c r="J55" s="63" t="s">
        <v>318</v>
      </c>
      <c r="K55" s="63" t="s">
        <v>321</v>
      </c>
      <c r="L55" s="71">
        <v>345</v>
      </c>
      <c r="M55" s="72">
        <v>2.3685009467804501</v>
      </c>
      <c r="N55" s="72">
        <v>-0.23685009467804499</v>
      </c>
      <c r="O55" s="72">
        <v>2.1316508521023998</v>
      </c>
    </row>
    <row r="56" spans="1:15">
      <c r="A56" t="s">
        <v>322</v>
      </c>
      <c r="B56" t="s">
        <v>61</v>
      </c>
      <c r="C56" s="63" t="s">
        <v>315</v>
      </c>
      <c r="D56" s="63" t="s">
        <v>316</v>
      </c>
      <c r="E56" s="63" t="s">
        <v>317</v>
      </c>
      <c r="F56" s="63" t="s">
        <v>69</v>
      </c>
      <c r="G56" s="63" t="s">
        <v>70</v>
      </c>
      <c r="H56" s="27" t="s">
        <v>70</v>
      </c>
      <c r="I56" s="27"/>
      <c r="J56" s="63" t="s">
        <v>318</v>
      </c>
      <c r="K56" s="63" t="s">
        <v>323</v>
      </c>
      <c r="L56" s="71">
        <v>62</v>
      </c>
      <c r="M56" s="72">
        <v>0.25674955219546203</v>
      </c>
      <c r="N56" s="72">
        <v>-2.56749552195462E-2</v>
      </c>
      <c r="O56" s="72">
        <v>0.23107459697591601</v>
      </c>
    </row>
    <row r="57" spans="1:15">
      <c r="A57" t="s">
        <v>324</v>
      </c>
      <c r="B57" t="s">
        <v>61</v>
      </c>
      <c r="C57" s="63" t="s">
        <v>315</v>
      </c>
      <c r="D57" s="63" t="s">
        <v>316</v>
      </c>
      <c r="E57" s="63" t="s">
        <v>317</v>
      </c>
      <c r="F57" s="63" t="s">
        <v>69</v>
      </c>
      <c r="G57" s="63" t="s">
        <v>70</v>
      </c>
      <c r="H57" s="27" t="s">
        <v>70</v>
      </c>
      <c r="I57" s="27"/>
      <c r="J57" s="63" t="s">
        <v>318</v>
      </c>
      <c r="K57" s="63" t="s">
        <v>325</v>
      </c>
      <c r="L57" s="71">
        <v>177</v>
      </c>
      <c r="M57" s="72">
        <v>1.4870891419352701</v>
      </c>
      <c r="N57" s="72">
        <v>-0.148708914193527</v>
      </c>
      <c r="O57" s="72">
        <v>1.33838022774174</v>
      </c>
    </row>
    <row r="58" spans="1:15">
      <c r="A58" t="s">
        <v>326</v>
      </c>
      <c r="B58" t="s">
        <v>61</v>
      </c>
      <c r="C58" s="63" t="s">
        <v>315</v>
      </c>
      <c r="D58" s="63" t="s">
        <v>316</v>
      </c>
      <c r="E58" s="63" t="s">
        <v>317</v>
      </c>
      <c r="F58" s="63" t="s">
        <v>69</v>
      </c>
      <c r="G58" s="63" t="s">
        <v>70</v>
      </c>
      <c r="H58" s="27" t="s">
        <v>70</v>
      </c>
      <c r="I58" s="27"/>
      <c r="J58" s="63" t="s">
        <v>318</v>
      </c>
      <c r="K58" s="63" t="s">
        <v>327</v>
      </c>
      <c r="L58" s="71">
        <v>174</v>
      </c>
      <c r="M58" s="72">
        <v>0.57507532015165297</v>
      </c>
      <c r="N58" s="72">
        <v>-5.75075320151653E-2</v>
      </c>
      <c r="O58" s="72">
        <v>0.51756778813648796</v>
      </c>
    </row>
    <row r="59" spans="1:15">
      <c r="A59" t="s">
        <v>328</v>
      </c>
      <c r="B59" t="s">
        <v>61</v>
      </c>
      <c r="C59" s="63" t="s">
        <v>315</v>
      </c>
      <c r="D59" s="63" t="s">
        <v>316</v>
      </c>
      <c r="E59" s="63" t="s">
        <v>317</v>
      </c>
      <c r="F59" s="63" t="s">
        <v>69</v>
      </c>
      <c r="G59" s="63" t="s">
        <v>70</v>
      </c>
      <c r="H59" s="27" t="s">
        <v>70</v>
      </c>
      <c r="I59" s="27"/>
      <c r="J59" s="63" t="s">
        <v>318</v>
      </c>
      <c r="K59" s="63" t="s">
        <v>329</v>
      </c>
      <c r="L59" s="71">
        <v>98</v>
      </c>
      <c r="M59" s="72">
        <v>0.27067015889132301</v>
      </c>
      <c r="N59" s="72">
        <v>-2.7067015889132299E-2</v>
      </c>
      <c r="O59" s="72">
        <v>0.24360314300218999</v>
      </c>
    </row>
    <row r="60" spans="1:15">
      <c r="A60" t="s">
        <v>330</v>
      </c>
      <c r="B60" t="s">
        <v>61</v>
      </c>
      <c r="C60" s="63" t="s">
        <v>331</v>
      </c>
      <c r="D60" s="63" t="s">
        <v>161</v>
      </c>
      <c r="E60" s="63" t="s">
        <v>166</v>
      </c>
      <c r="F60" s="63" t="s">
        <v>69</v>
      </c>
      <c r="G60" s="63" t="s">
        <v>70</v>
      </c>
      <c r="H60" s="27" t="s">
        <v>70</v>
      </c>
      <c r="I60" s="27"/>
      <c r="J60" s="63" t="s">
        <v>332</v>
      </c>
      <c r="K60" s="63" t="s">
        <v>167</v>
      </c>
      <c r="L60" s="71">
        <v>45</v>
      </c>
      <c r="M60" s="72">
        <v>7.05883598053067E-2</v>
      </c>
      <c r="N60" s="72">
        <v>-7.05883598053067E-3</v>
      </c>
      <c r="O60" s="72">
        <v>6.3529523824776002E-2</v>
      </c>
    </row>
    <row r="61" spans="1:15">
      <c r="A61" t="s">
        <v>333</v>
      </c>
      <c r="B61" t="s">
        <v>61</v>
      </c>
      <c r="C61" s="63" t="s">
        <v>334</v>
      </c>
      <c r="D61" s="63" t="s">
        <v>280</v>
      </c>
      <c r="E61" s="63" t="s">
        <v>335</v>
      </c>
      <c r="F61" s="63" t="s">
        <v>238</v>
      </c>
      <c r="G61" s="63" t="s">
        <v>70</v>
      </c>
      <c r="H61" s="27"/>
      <c r="I61" s="27" t="s">
        <v>336</v>
      </c>
      <c r="J61" s="63" t="s">
        <v>337</v>
      </c>
      <c r="K61" s="63"/>
      <c r="L61" s="71">
        <v>2</v>
      </c>
      <c r="M61" s="72">
        <v>6.8999356035000003</v>
      </c>
      <c r="N61" s="72">
        <v>-0.68999356035000003</v>
      </c>
      <c r="O61" s="72">
        <v>6.2099420431499999</v>
      </c>
    </row>
    <row r="62" spans="1:15">
      <c r="A62" t="s">
        <v>338</v>
      </c>
      <c r="B62" t="s">
        <v>61</v>
      </c>
      <c r="C62" s="63" t="s">
        <v>334</v>
      </c>
      <c r="D62" s="63" t="s">
        <v>280</v>
      </c>
      <c r="E62" s="63" t="s">
        <v>339</v>
      </c>
      <c r="F62" s="63" t="s">
        <v>69</v>
      </c>
      <c r="G62" s="63" t="s">
        <v>70</v>
      </c>
      <c r="H62" s="27" t="s">
        <v>70</v>
      </c>
      <c r="I62" s="27" t="s">
        <v>336</v>
      </c>
      <c r="J62" s="63" t="s">
        <v>337</v>
      </c>
      <c r="K62" s="63" t="s">
        <v>340</v>
      </c>
      <c r="L62" s="71">
        <v>26165</v>
      </c>
      <c r="M62" s="72">
        <v>122.65910592730501</v>
      </c>
      <c r="N62" s="72">
        <v>-12.265910592730499</v>
      </c>
      <c r="O62" s="72">
        <v>110.393195334574</v>
      </c>
    </row>
    <row r="63" spans="1:15">
      <c r="A63" t="s">
        <v>341</v>
      </c>
      <c r="B63" t="s">
        <v>61</v>
      </c>
      <c r="C63" s="63" t="s">
        <v>334</v>
      </c>
      <c r="D63" s="63" t="s">
        <v>280</v>
      </c>
      <c r="E63" s="63" t="s">
        <v>281</v>
      </c>
      <c r="F63" s="63" t="s">
        <v>69</v>
      </c>
      <c r="G63" s="63" t="s">
        <v>70</v>
      </c>
      <c r="H63" s="27" t="s">
        <v>70</v>
      </c>
      <c r="I63" s="27" t="s">
        <v>336</v>
      </c>
      <c r="J63" s="63" t="s">
        <v>337</v>
      </c>
      <c r="K63" s="63" t="s">
        <v>342</v>
      </c>
      <c r="L63" s="71">
        <v>3257</v>
      </c>
      <c r="M63" s="72">
        <v>14.2462523983897</v>
      </c>
      <c r="N63" s="72">
        <v>-1.42462523983897</v>
      </c>
      <c r="O63" s="72">
        <v>12.821627158550699</v>
      </c>
    </row>
    <row r="64" spans="1:15">
      <c r="A64" t="s">
        <v>343</v>
      </c>
      <c r="B64" t="s">
        <v>61</v>
      </c>
      <c r="C64" s="63" t="s">
        <v>334</v>
      </c>
      <c r="D64" s="63" t="s">
        <v>280</v>
      </c>
      <c r="E64" s="63" t="s">
        <v>281</v>
      </c>
      <c r="F64" s="63" t="s">
        <v>69</v>
      </c>
      <c r="G64" s="63" t="s">
        <v>70</v>
      </c>
      <c r="H64" s="27" t="s">
        <v>70</v>
      </c>
      <c r="I64" s="27" t="s">
        <v>336</v>
      </c>
      <c r="J64" s="63" t="s">
        <v>337</v>
      </c>
      <c r="K64" s="63" t="s">
        <v>344</v>
      </c>
      <c r="L64" s="71">
        <v>4329</v>
      </c>
      <c r="M64" s="72">
        <v>27.0396540672524</v>
      </c>
      <c r="N64" s="72">
        <v>-2.7039654067252399</v>
      </c>
      <c r="O64" s="72">
        <v>24.335688660527101</v>
      </c>
    </row>
    <row r="65" spans="1:15">
      <c r="A65" t="s">
        <v>345</v>
      </c>
      <c r="B65" t="s">
        <v>61</v>
      </c>
      <c r="C65" s="63" t="s">
        <v>334</v>
      </c>
      <c r="D65" s="63" t="s">
        <v>280</v>
      </c>
      <c r="E65" s="63" t="s">
        <v>281</v>
      </c>
      <c r="F65" s="63" t="s">
        <v>69</v>
      </c>
      <c r="G65" s="63" t="s">
        <v>70</v>
      </c>
      <c r="H65" s="27" t="s">
        <v>70</v>
      </c>
      <c r="I65" s="27" t="s">
        <v>336</v>
      </c>
      <c r="J65" s="63" t="s">
        <v>337</v>
      </c>
      <c r="K65" s="63" t="s">
        <v>346</v>
      </c>
      <c r="L65" s="71">
        <v>1376</v>
      </c>
      <c r="M65" s="72">
        <v>6.9275467273141702</v>
      </c>
      <c r="N65" s="72">
        <v>-0.692754672731417</v>
      </c>
      <c r="O65" s="72">
        <v>6.2347920545827602</v>
      </c>
    </row>
    <row r="66" spans="1:15">
      <c r="A66" t="s">
        <v>347</v>
      </c>
      <c r="B66" t="s">
        <v>61</v>
      </c>
      <c r="C66" s="63" t="s">
        <v>334</v>
      </c>
      <c r="D66" s="63" t="s">
        <v>280</v>
      </c>
      <c r="E66" s="63" t="s">
        <v>348</v>
      </c>
      <c r="F66" s="63" t="s">
        <v>69</v>
      </c>
      <c r="G66" s="63" t="s">
        <v>70</v>
      </c>
      <c r="H66" s="27" t="s">
        <v>70</v>
      </c>
      <c r="I66" s="27" t="s">
        <v>336</v>
      </c>
      <c r="J66" s="63" t="s">
        <v>337</v>
      </c>
      <c r="K66" s="63" t="s">
        <v>349</v>
      </c>
      <c r="L66" s="71">
        <v>27501</v>
      </c>
      <c r="M66" s="72">
        <v>130.70129888362601</v>
      </c>
      <c r="N66" s="72">
        <v>-13.070129888362599</v>
      </c>
      <c r="O66" s="72">
        <v>117.631168995263</v>
      </c>
    </row>
    <row r="67" spans="1:15">
      <c r="A67" t="s">
        <v>350</v>
      </c>
      <c r="B67" t="s">
        <v>61</v>
      </c>
      <c r="C67" s="63" t="s">
        <v>351</v>
      </c>
      <c r="D67" s="63" t="s">
        <v>106</v>
      </c>
      <c r="E67" s="63" t="s">
        <v>352</v>
      </c>
      <c r="F67" s="63" t="s">
        <v>69</v>
      </c>
      <c r="G67" s="63" t="s">
        <v>70</v>
      </c>
      <c r="H67" s="27" t="s">
        <v>70</v>
      </c>
      <c r="I67" s="27" t="s">
        <v>353</v>
      </c>
      <c r="J67" s="63" t="s">
        <v>354</v>
      </c>
      <c r="K67" s="63" t="s">
        <v>355</v>
      </c>
      <c r="L67" s="71">
        <v>30543</v>
      </c>
      <c r="M67" s="72">
        <v>80.053416539576602</v>
      </c>
      <c r="N67" s="72">
        <v>-8.0053416539576592</v>
      </c>
      <c r="O67" s="72">
        <v>72.048074885618902</v>
      </c>
    </row>
    <row r="68" spans="1:15">
      <c r="A68" t="s">
        <v>356</v>
      </c>
      <c r="B68" t="s">
        <v>61</v>
      </c>
      <c r="C68" s="63" t="s">
        <v>357</v>
      </c>
      <c r="D68" s="63" t="s">
        <v>358</v>
      </c>
      <c r="E68" s="63" t="s">
        <v>359</v>
      </c>
      <c r="F68" s="63" t="s">
        <v>69</v>
      </c>
      <c r="G68" s="63" t="s">
        <v>70</v>
      </c>
      <c r="H68" s="27" t="s">
        <v>70</v>
      </c>
      <c r="I68" s="27" t="s">
        <v>360</v>
      </c>
      <c r="J68" s="63" t="s">
        <v>361</v>
      </c>
      <c r="K68" s="63" t="s">
        <v>362</v>
      </c>
      <c r="L68" s="71">
        <v>859</v>
      </c>
      <c r="M68" s="72">
        <v>4.9352020864088297</v>
      </c>
      <c r="N68" s="72">
        <v>-0.49352020864088197</v>
      </c>
      <c r="O68" s="72">
        <v>4.4416818777679401</v>
      </c>
    </row>
    <row r="69" spans="1:15">
      <c r="A69" t="s">
        <v>363</v>
      </c>
      <c r="B69" t="s">
        <v>61</v>
      </c>
      <c r="C69" s="63" t="s">
        <v>357</v>
      </c>
      <c r="D69" s="63" t="s">
        <v>67</v>
      </c>
      <c r="E69" s="63" t="s">
        <v>364</v>
      </c>
      <c r="F69" s="63" t="s">
        <v>69</v>
      </c>
      <c r="G69" s="63" t="s">
        <v>70</v>
      </c>
      <c r="H69" s="27" t="s">
        <v>70</v>
      </c>
      <c r="I69" s="27" t="s">
        <v>360</v>
      </c>
      <c r="J69" s="63" t="s">
        <v>361</v>
      </c>
      <c r="K69" s="63" t="s">
        <v>365</v>
      </c>
      <c r="L69" s="71">
        <v>237</v>
      </c>
      <c r="M69" s="72">
        <v>1.11451081760449</v>
      </c>
      <c r="N69" s="72">
        <v>-0.111451081760449</v>
      </c>
      <c r="O69" s="72">
        <v>1.0030597358440401</v>
      </c>
    </row>
    <row r="70" spans="1:15">
      <c r="A70" t="s">
        <v>366</v>
      </c>
      <c r="B70" t="s">
        <v>61</v>
      </c>
      <c r="C70" s="63" t="s">
        <v>367</v>
      </c>
      <c r="D70" s="63" t="s">
        <v>92</v>
      </c>
      <c r="E70" s="63" t="s">
        <v>368</v>
      </c>
      <c r="F70" s="63" t="s">
        <v>140</v>
      </c>
      <c r="G70" s="63" t="s">
        <v>70</v>
      </c>
      <c r="H70" s="27"/>
      <c r="I70" s="27" t="s">
        <v>369</v>
      </c>
      <c r="J70" s="63" t="s">
        <v>370</v>
      </c>
      <c r="K70" s="63"/>
      <c r="L70" s="71">
        <v>8</v>
      </c>
      <c r="M70" s="72">
        <v>22.252349368600001</v>
      </c>
      <c r="N70" s="72">
        <v>-2.2252349368600002</v>
      </c>
      <c r="O70" s="72">
        <v>20.027114431739999</v>
      </c>
    </row>
    <row r="71" spans="1:15">
      <c r="A71" t="s">
        <v>371</v>
      </c>
      <c r="B71" t="s">
        <v>61</v>
      </c>
      <c r="C71" s="63" t="s">
        <v>372</v>
      </c>
      <c r="D71" s="63" t="s">
        <v>99</v>
      </c>
      <c r="E71" s="63" t="s">
        <v>100</v>
      </c>
      <c r="F71" s="63" t="s">
        <v>69</v>
      </c>
      <c r="G71" s="63" t="s">
        <v>70</v>
      </c>
      <c r="H71" s="27" t="s">
        <v>70</v>
      </c>
      <c r="I71" s="27" t="s">
        <v>373</v>
      </c>
      <c r="J71" s="63" t="s">
        <v>374</v>
      </c>
      <c r="K71" s="63" t="s">
        <v>375</v>
      </c>
      <c r="L71" s="71">
        <v>25275</v>
      </c>
      <c r="M71" s="72">
        <v>65.844813078490006</v>
      </c>
      <c r="N71" s="72">
        <v>-6.5844813078489999</v>
      </c>
      <c r="O71" s="72">
        <v>59.260331770641002</v>
      </c>
    </row>
    <row r="72" spans="1:15">
      <c r="A72" t="s">
        <v>376</v>
      </c>
      <c r="B72" t="s">
        <v>61</v>
      </c>
      <c r="C72" s="63" t="s">
        <v>377</v>
      </c>
      <c r="D72" s="63" t="s">
        <v>378</v>
      </c>
      <c r="E72" s="63" t="s">
        <v>379</v>
      </c>
      <c r="F72" s="63" t="s">
        <v>69</v>
      </c>
      <c r="G72" s="63" t="s">
        <v>70</v>
      </c>
      <c r="H72" s="27" t="s">
        <v>70</v>
      </c>
      <c r="I72" s="27" t="s">
        <v>380</v>
      </c>
      <c r="J72" s="63" t="s">
        <v>381</v>
      </c>
      <c r="K72" s="63" t="s">
        <v>382</v>
      </c>
      <c r="L72" s="71">
        <v>9755</v>
      </c>
      <c r="M72" s="72">
        <v>53.465546888195398</v>
      </c>
      <c r="N72" s="72">
        <v>-5.3465546888195403</v>
      </c>
      <c r="O72" s="72">
        <v>48.118992199375903</v>
      </c>
    </row>
    <row r="73" spans="1:15">
      <c r="A73" t="s">
        <v>383</v>
      </c>
      <c r="B73" t="s">
        <v>61</v>
      </c>
      <c r="C73" s="63" t="s">
        <v>377</v>
      </c>
      <c r="D73" s="63" t="s">
        <v>378</v>
      </c>
      <c r="E73" s="63" t="s">
        <v>384</v>
      </c>
      <c r="F73" s="63" t="s">
        <v>69</v>
      </c>
      <c r="G73" s="63" t="s">
        <v>70</v>
      </c>
      <c r="H73" s="27" t="s">
        <v>70</v>
      </c>
      <c r="I73" s="27" t="s">
        <v>380</v>
      </c>
      <c r="J73" s="63" t="s">
        <v>381</v>
      </c>
      <c r="K73" s="63" t="s">
        <v>385</v>
      </c>
      <c r="L73" s="71">
        <v>8323</v>
      </c>
      <c r="M73" s="72">
        <v>20.209703215633901</v>
      </c>
      <c r="N73" s="72">
        <v>-2.0209703215633898</v>
      </c>
      <c r="O73" s="72">
        <v>18.188732894070501</v>
      </c>
    </row>
    <row r="74" spans="1:15">
      <c r="A74" t="s">
        <v>386</v>
      </c>
      <c r="B74" t="s">
        <v>61</v>
      </c>
      <c r="C74" s="63" t="s">
        <v>377</v>
      </c>
      <c r="D74" s="63" t="s">
        <v>378</v>
      </c>
      <c r="E74" s="63" t="s">
        <v>387</v>
      </c>
      <c r="F74" s="63" t="s">
        <v>69</v>
      </c>
      <c r="G74" s="63" t="s">
        <v>70</v>
      </c>
      <c r="H74" s="27" t="s">
        <v>70</v>
      </c>
      <c r="I74" s="27" t="s">
        <v>380</v>
      </c>
      <c r="J74" s="63" t="s">
        <v>381</v>
      </c>
      <c r="K74" s="63" t="s">
        <v>388</v>
      </c>
      <c r="L74" s="71">
        <v>1291</v>
      </c>
      <c r="M74" s="72">
        <v>5.67101797536733</v>
      </c>
      <c r="N74" s="72">
        <v>-0.56710179753673295</v>
      </c>
      <c r="O74" s="72">
        <v>5.1039161778305999</v>
      </c>
    </row>
    <row r="75" spans="1:15">
      <c r="A75" t="s">
        <v>389</v>
      </c>
      <c r="B75" t="s">
        <v>61</v>
      </c>
      <c r="C75" s="63" t="s">
        <v>377</v>
      </c>
      <c r="D75" s="63" t="s">
        <v>378</v>
      </c>
      <c r="E75" s="63" t="s">
        <v>390</v>
      </c>
      <c r="F75" s="63" t="s">
        <v>69</v>
      </c>
      <c r="G75" s="63" t="s">
        <v>70</v>
      </c>
      <c r="H75" s="27" t="s">
        <v>70</v>
      </c>
      <c r="I75" s="27" t="s">
        <v>380</v>
      </c>
      <c r="J75" s="63" t="s">
        <v>381</v>
      </c>
      <c r="K75" s="63" t="s">
        <v>391</v>
      </c>
      <c r="L75" s="71">
        <v>249</v>
      </c>
      <c r="M75" s="72">
        <v>1.2876331076567</v>
      </c>
      <c r="N75" s="72">
        <v>-0.12876331076566999</v>
      </c>
      <c r="O75" s="72">
        <v>1.15886979689103</v>
      </c>
    </row>
    <row r="76" spans="1:15">
      <c r="A76" t="s">
        <v>392</v>
      </c>
      <c r="B76" t="s">
        <v>61</v>
      </c>
      <c r="C76" s="63" t="s">
        <v>367</v>
      </c>
      <c r="D76" s="63" t="s">
        <v>92</v>
      </c>
      <c r="E76" s="63" t="s">
        <v>393</v>
      </c>
      <c r="F76" s="63" t="s">
        <v>69</v>
      </c>
      <c r="G76" s="63" t="s">
        <v>70</v>
      </c>
      <c r="H76" s="27" t="s">
        <v>70</v>
      </c>
      <c r="I76" s="27" t="s">
        <v>369</v>
      </c>
      <c r="J76" s="63" t="s">
        <v>370</v>
      </c>
      <c r="K76" s="63" t="s">
        <v>394</v>
      </c>
      <c r="L76" s="71">
        <v>20997</v>
      </c>
      <c r="M76" s="72">
        <v>61.032834005616699</v>
      </c>
      <c r="N76" s="72">
        <v>-6.1032834005616703</v>
      </c>
      <c r="O76" s="72">
        <v>54.929550605054999</v>
      </c>
    </row>
    <row r="77" spans="1:15">
      <c r="A77" t="s">
        <v>395</v>
      </c>
      <c r="B77" t="s">
        <v>61</v>
      </c>
      <c r="C77" s="63" t="s">
        <v>367</v>
      </c>
      <c r="D77" s="63" t="s">
        <v>92</v>
      </c>
      <c r="E77" s="63" t="s">
        <v>396</v>
      </c>
      <c r="F77" s="63" t="s">
        <v>69</v>
      </c>
      <c r="G77" s="63" t="s">
        <v>70</v>
      </c>
      <c r="H77" s="27" t="s">
        <v>70</v>
      </c>
      <c r="I77" s="27" t="s">
        <v>369</v>
      </c>
      <c r="J77" s="63" t="s">
        <v>370</v>
      </c>
      <c r="K77" s="63" t="s">
        <v>397</v>
      </c>
      <c r="L77" s="71">
        <v>11409</v>
      </c>
      <c r="M77" s="72">
        <v>66.6085165022495</v>
      </c>
      <c r="N77" s="72">
        <v>-6.6608516502249504</v>
      </c>
      <c r="O77" s="72">
        <v>59.947664852024502</v>
      </c>
    </row>
    <row r="78" spans="1:15">
      <c r="A78" t="s">
        <v>398</v>
      </c>
      <c r="B78" t="s">
        <v>61</v>
      </c>
      <c r="C78" s="63" t="s">
        <v>367</v>
      </c>
      <c r="D78" s="63" t="s">
        <v>92</v>
      </c>
      <c r="E78" s="63" t="s">
        <v>399</v>
      </c>
      <c r="F78" s="63" t="s">
        <v>69</v>
      </c>
      <c r="G78" s="63" t="s">
        <v>70</v>
      </c>
      <c r="H78" s="27" t="s">
        <v>70</v>
      </c>
      <c r="I78" s="27" t="s">
        <v>369</v>
      </c>
      <c r="J78" s="63" t="s">
        <v>370</v>
      </c>
      <c r="K78" s="63" t="s">
        <v>400</v>
      </c>
      <c r="L78" s="71">
        <v>17175</v>
      </c>
      <c r="M78" s="72">
        <v>60.716928799323597</v>
      </c>
      <c r="N78" s="72">
        <v>-6.0716928799323497</v>
      </c>
      <c r="O78" s="72">
        <v>54.645235919391197</v>
      </c>
    </row>
    <row r="79" spans="1:15">
      <c r="A79" t="s">
        <v>401</v>
      </c>
      <c r="B79" t="s">
        <v>61</v>
      </c>
      <c r="C79" s="63" t="s">
        <v>367</v>
      </c>
      <c r="D79" s="63" t="s">
        <v>92</v>
      </c>
      <c r="E79" s="63" t="s">
        <v>93</v>
      </c>
      <c r="F79" s="63" t="s">
        <v>69</v>
      </c>
      <c r="G79" s="63" t="s">
        <v>70</v>
      </c>
      <c r="H79" s="27" t="s">
        <v>70</v>
      </c>
      <c r="I79" s="27" t="s">
        <v>369</v>
      </c>
      <c r="J79" s="63" t="s">
        <v>370</v>
      </c>
      <c r="K79" s="63" t="s">
        <v>96</v>
      </c>
      <c r="L79" s="71">
        <v>13735</v>
      </c>
      <c r="M79" s="72">
        <v>43.175778272760702</v>
      </c>
      <c r="N79" s="72">
        <v>-4.3175778272760699</v>
      </c>
      <c r="O79" s="72">
        <v>38.858200445484698</v>
      </c>
    </row>
    <row r="80" spans="1:15">
      <c r="A80" t="s">
        <v>402</v>
      </c>
      <c r="B80" t="s">
        <v>61</v>
      </c>
      <c r="C80" s="63" t="s">
        <v>357</v>
      </c>
      <c r="D80" s="63" t="s">
        <v>358</v>
      </c>
      <c r="E80" s="63" t="s">
        <v>403</v>
      </c>
      <c r="F80" s="63" t="s">
        <v>69</v>
      </c>
      <c r="G80" s="63" t="s">
        <v>70</v>
      </c>
      <c r="H80" s="27" t="s">
        <v>70</v>
      </c>
      <c r="I80" s="27" t="s">
        <v>360</v>
      </c>
      <c r="J80" s="63" t="s">
        <v>361</v>
      </c>
      <c r="K80" s="63" t="s">
        <v>404</v>
      </c>
      <c r="L80" s="71">
        <v>266</v>
      </c>
      <c r="M80" s="72">
        <v>1.47777441582047</v>
      </c>
      <c r="N80" s="72">
        <v>-0.147777441582047</v>
      </c>
      <c r="O80" s="72">
        <v>1.3299969742384199</v>
      </c>
    </row>
    <row r="81" spans="1:15">
      <c r="A81" t="s">
        <v>405</v>
      </c>
      <c r="B81" t="s">
        <v>61</v>
      </c>
      <c r="C81" s="63" t="s">
        <v>357</v>
      </c>
      <c r="D81" s="63" t="s">
        <v>67</v>
      </c>
      <c r="E81" s="63" t="s">
        <v>406</v>
      </c>
      <c r="F81" s="63" t="s">
        <v>69</v>
      </c>
      <c r="G81" s="63" t="s">
        <v>70</v>
      </c>
      <c r="H81" s="27" t="s">
        <v>70</v>
      </c>
      <c r="I81" s="27" t="s">
        <v>360</v>
      </c>
      <c r="J81" s="63" t="s">
        <v>361</v>
      </c>
      <c r="K81" s="63" t="s">
        <v>407</v>
      </c>
      <c r="L81" s="71">
        <v>423</v>
      </c>
      <c r="M81" s="72">
        <v>2.1012139956774898</v>
      </c>
      <c r="N81" s="72">
        <v>-0.210121399567749</v>
      </c>
      <c r="O81" s="72">
        <v>1.89109259610974</v>
      </c>
    </row>
    <row r="82" spans="1:15">
      <c r="A82" t="s">
        <v>408</v>
      </c>
      <c r="B82" t="s">
        <v>61</v>
      </c>
      <c r="C82" s="63" t="s">
        <v>357</v>
      </c>
      <c r="D82" s="63" t="s">
        <v>358</v>
      </c>
      <c r="E82" s="63" t="s">
        <v>409</v>
      </c>
      <c r="F82" s="63" t="s">
        <v>69</v>
      </c>
      <c r="G82" s="63" t="s">
        <v>70</v>
      </c>
      <c r="H82" s="27" t="s">
        <v>70</v>
      </c>
      <c r="I82" s="27" t="s">
        <v>360</v>
      </c>
      <c r="J82" s="63" t="s">
        <v>361</v>
      </c>
      <c r="K82" s="63" t="s">
        <v>410</v>
      </c>
      <c r="L82" s="71">
        <v>122</v>
      </c>
      <c r="M82" s="72">
        <v>0.57568700210614299</v>
      </c>
      <c r="N82" s="72">
        <v>-5.7568700210614297E-2</v>
      </c>
      <c r="O82" s="72">
        <v>0.51811830189552899</v>
      </c>
    </row>
    <row r="83" spans="1:15">
      <c r="A83" t="s">
        <v>411</v>
      </c>
      <c r="B83" t="s">
        <v>61</v>
      </c>
      <c r="C83" s="63" t="s">
        <v>357</v>
      </c>
      <c r="D83" s="63" t="s">
        <v>358</v>
      </c>
      <c r="E83" s="63" t="s">
        <v>412</v>
      </c>
      <c r="F83" s="63" t="s">
        <v>69</v>
      </c>
      <c r="G83" s="63" t="s">
        <v>70</v>
      </c>
      <c r="H83" s="27" t="s">
        <v>70</v>
      </c>
      <c r="I83" s="27" t="s">
        <v>360</v>
      </c>
      <c r="J83" s="63" t="s">
        <v>361</v>
      </c>
      <c r="K83" s="63" t="s">
        <v>413</v>
      </c>
      <c r="L83" s="71">
        <v>116</v>
      </c>
      <c r="M83" s="72">
        <v>0.57599874270058105</v>
      </c>
      <c r="N83" s="72">
        <v>-5.7599874270058103E-2</v>
      </c>
      <c r="O83" s="72">
        <v>0.51839886843052296</v>
      </c>
    </row>
    <row r="84" spans="1:15">
      <c r="A84" t="s">
        <v>414</v>
      </c>
      <c r="B84" t="s">
        <v>61</v>
      </c>
      <c r="C84" s="63" t="s">
        <v>357</v>
      </c>
      <c r="D84" s="63" t="s">
        <v>67</v>
      </c>
      <c r="E84" s="63" t="s">
        <v>415</v>
      </c>
      <c r="F84" s="63" t="s">
        <v>69</v>
      </c>
      <c r="G84" s="63" t="s">
        <v>70</v>
      </c>
      <c r="H84" s="27" t="s">
        <v>70</v>
      </c>
      <c r="I84" s="27" t="s">
        <v>360</v>
      </c>
      <c r="J84" s="63" t="s">
        <v>361</v>
      </c>
      <c r="K84" s="63" t="s">
        <v>416</v>
      </c>
      <c r="L84" s="71">
        <v>416</v>
      </c>
      <c r="M84" s="72">
        <v>2.4477092665749902</v>
      </c>
      <c r="N84" s="72">
        <v>-0.244770926657499</v>
      </c>
      <c r="O84" s="72">
        <v>2.2029383399174902</v>
      </c>
    </row>
    <row r="85" spans="1:15">
      <c r="A85" t="s">
        <v>417</v>
      </c>
      <c r="B85" t="s">
        <v>61</v>
      </c>
      <c r="C85" s="63" t="s">
        <v>418</v>
      </c>
      <c r="D85" s="63" t="s">
        <v>419</v>
      </c>
      <c r="E85" s="63" t="s">
        <v>420</v>
      </c>
      <c r="F85" s="63" t="s">
        <v>69</v>
      </c>
      <c r="G85" s="63" t="s">
        <v>70</v>
      </c>
      <c r="H85" s="27" t="s">
        <v>70</v>
      </c>
      <c r="I85" s="27" t="s">
        <v>373</v>
      </c>
      <c r="J85" s="63" t="s">
        <v>421</v>
      </c>
      <c r="K85" s="63" t="s">
        <v>422</v>
      </c>
      <c r="L85" s="71">
        <v>16502</v>
      </c>
      <c r="M85" s="72">
        <v>59.467908717511001</v>
      </c>
      <c r="N85" s="72">
        <v>-5.9467908717510998</v>
      </c>
      <c r="O85" s="72">
        <v>53.521117845759903</v>
      </c>
    </row>
    <row r="86" spans="1:15">
      <c r="A86" t="s">
        <v>423</v>
      </c>
      <c r="B86" t="s">
        <v>61</v>
      </c>
      <c r="C86" s="63" t="s">
        <v>424</v>
      </c>
      <c r="D86" s="63" t="s">
        <v>425</v>
      </c>
      <c r="E86" s="63" t="s">
        <v>426</v>
      </c>
      <c r="F86" s="63" t="s">
        <v>69</v>
      </c>
      <c r="G86" s="63" t="s">
        <v>70</v>
      </c>
      <c r="H86" s="27" t="s">
        <v>70</v>
      </c>
      <c r="I86" s="27" t="s">
        <v>427</v>
      </c>
      <c r="J86" s="63" t="s">
        <v>428</v>
      </c>
      <c r="K86" s="63" t="s">
        <v>429</v>
      </c>
      <c r="L86" s="71">
        <v>18828</v>
      </c>
      <c r="M86" s="72">
        <v>63.377382973438102</v>
      </c>
      <c r="N86" s="72">
        <v>-6.3377382973438099</v>
      </c>
      <c r="O86" s="72">
        <v>57.039644676094198</v>
      </c>
    </row>
    <row r="87" spans="1:15">
      <c r="A87" t="s">
        <v>430</v>
      </c>
      <c r="B87" t="s">
        <v>61</v>
      </c>
      <c r="C87" s="63" t="s">
        <v>431</v>
      </c>
      <c r="D87" s="63" t="s">
        <v>85</v>
      </c>
      <c r="E87" s="63" t="s">
        <v>86</v>
      </c>
      <c r="F87" s="63" t="s">
        <v>69</v>
      </c>
      <c r="G87" s="63" t="s">
        <v>70</v>
      </c>
      <c r="H87" s="27" t="s">
        <v>70</v>
      </c>
      <c r="I87" s="27" t="s">
        <v>432</v>
      </c>
      <c r="J87" s="63" t="s">
        <v>433</v>
      </c>
      <c r="K87" s="63" t="s">
        <v>89</v>
      </c>
      <c r="L87" s="71">
        <v>23457</v>
      </c>
      <c r="M87" s="72">
        <v>55.790404487852399</v>
      </c>
      <c r="N87" s="72">
        <v>-5.5790404487852401</v>
      </c>
      <c r="O87" s="72">
        <v>50.211364039067199</v>
      </c>
    </row>
    <row r="88" spans="1:15">
      <c r="A88" t="s">
        <v>434</v>
      </c>
      <c r="B88" t="s">
        <v>61</v>
      </c>
      <c r="C88" s="63" t="s">
        <v>431</v>
      </c>
      <c r="D88" s="63" t="s">
        <v>85</v>
      </c>
      <c r="E88" s="63" t="s">
        <v>435</v>
      </c>
      <c r="F88" s="63" t="s">
        <v>69</v>
      </c>
      <c r="G88" s="63" t="s">
        <v>70</v>
      </c>
      <c r="H88" s="27" t="s">
        <v>70</v>
      </c>
      <c r="I88" s="27" t="s">
        <v>432</v>
      </c>
      <c r="J88" s="63" t="s">
        <v>433</v>
      </c>
      <c r="K88" s="63" t="s">
        <v>436</v>
      </c>
      <c r="L88" s="71">
        <v>35134</v>
      </c>
      <c r="M88" s="72">
        <v>164.88801983308801</v>
      </c>
      <c r="N88" s="72">
        <v>-16.4888019833088</v>
      </c>
      <c r="O88" s="72">
        <v>148.39921784977901</v>
      </c>
    </row>
    <row r="89" spans="1:15">
      <c r="A89" t="s">
        <v>437</v>
      </c>
      <c r="B89" t="s">
        <v>61</v>
      </c>
      <c r="C89" s="63" t="s">
        <v>438</v>
      </c>
      <c r="D89" s="63" t="s">
        <v>439</v>
      </c>
      <c r="E89" s="63" t="s">
        <v>440</v>
      </c>
      <c r="F89" s="63" t="s">
        <v>69</v>
      </c>
      <c r="G89" s="63" t="s">
        <v>70</v>
      </c>
      <c r="H89" s="27" t="s">
        <v>70</v>
      </c>
      <c r="I89" s="27" t="s">
        <v>441</v>
      </c>
      <c r="J89" s="63" t="s">
        <v>442</v>
      </c>
      <c r="K89" s="63" t="s">
        <v>443</v>
      </c>
      <c r="L89" s="71">
        <v>25780</v>
      </c>
      <c r="M89" s="72">
        <v>75.446296920072797</v>
      </c>
      <c r="N89" s="72">
        <v>-7.5446296920072804</v>
      </c>
      <c r="O89" s="72">
        <v>67.901667228065506</v>
      </c>
    </row>
    <row r="90" spans="1:15">
      <c r="A90" t="s">
        <v>444</v>
      </c>
      <c r="B90" t="s">
        <v>61</v>
      </c>
      <c r="C90" s="63" t="s">
        <v>445</v>
      </c>
      <c r="D90" s="63" t="s">
        <v>112</v>
      </c>
      <c r="E90" s="63" t="s">
        <v>446</v>
      </c>
      <c r="F90" s="63" t="s">
        <v>69</v>
      </c>
      <c r="G90" s="63" t="s">
        <v>70</v>
      </c>
      <c r="H90" s="27" t="s">
        <v>70</v>
      </c>
      <c r="I90" s="27" t="s">
        <v>447</v>
      </c>
      <c r="J90" s="63" t="s">
        <v>448</v>
      </c>
      <c r="K90" s="63" t="s">
        <v>449</v>
      </c>
      <c r="L90" s="71">
        <v>4</v>
      </c>
      <c r="M90" s="72">
        <v>5.4160655017770299E-3</v>
      </c>
      <c r="N90" s="72">
        <v>-5.4160655017770302E-4</v>
      </c>
      <c r="O90" s="72">
        <v>4.8744589515993296E-3</v>
      </c>
    </row>
    <row r="91" spans="1:15">
      <c r="A91" t="s">
        <v>450</v>
      </c>
      <c r="B91" t="s">
        <v>61</v>
      </c>
      <c r="C91" s="63" t="s">
        <v>445</v>
      </c>
      <c r="D91" s="63" t="s">
        <v>112</v>
      </c>
      <c r="E91" s="63" t="s">
        <v>451</v>
      </c>
      <c r="F91" s="63" t="s">
        <v>69</v>
      </c>
      <c r="G91" s="63" t="s">
        <v>70</v>
      </c>
      <c r="H91" s="27" t="s">
        <v>70</v>
      </c>
      <c r="I91" s="27" t="s">
        <v>447</v>
      </c>
      <c r="J91" s="63" t="s">
        <v>448</v>
      </c>
      <c r="K91" s="63" t="s">
        <v>452</v>
      </c>
      <c r="L91" s="71">
        <v>2</v>
      </c>
      <c r="M91" s="72">
        <v>5.2788938546428597E-3</v>
      </c>
      <c r="N91" s="72">
        <v>-5.2788938546428595E-4</v>
      </c>
      <c r="O91" s="72">
        <v>4.7510044691785698E-3</v>
      </c>
    </row>
    <row r="92" spans="1:15">
      <c r="A92" t="s">
        <v>453</v>
      </c>
      <c r="B92" t="s">
        <v>61</v>
      </c>
      <c r="C92" s="63" t="s">
        <v>445</v>
      </c>
      <c r="D92" s="63" t="s">
        <v>112</v>
      </c>
      <c r="E92" s="63" t="s">
        <v>454</v>
      </c>
      <c r="F92" s="63" t="s">
        <v>69</v>
      </c>
      <c r="G92" s="63" t="s">
        <v>70</v>
      </c>
      <c r="H92" s="27" t="s">
        <v>70</v>
      </c>
      <c r="I92" s="27" t="s">
        <v>447</v>
      </c>
      <c r="J92" s="63" t="s">
        <v>448</v>
      </c>
      <c r="K92" s="63" t="s">
        <v>455</v>
      </c>
      <c r="L92" s="71">
        <v>1</v>
      </c>
      <c r="M92" s="72">
        <v>2.0253644363677301E-3</v>
      </c>
      <c r="N92" s="72">
        <v>-2.02536443636773E-4</v>
      </c>
      <c r="O92" s="72">
        <v>1.8228279927309499E-3</v>
      </c>
    </row>
    <row r="93" spans="1:15">
      <c r="A93" t="s">
        <v>456</v>
      </c>
      <c r="B93" t="s">
        <v>61</v>
      </c>
      <c r="C93" s="63" t="s">
        <v>457</v>
      </c>
      <c r="D93" s="63" t="s">
        <v>458</v>
      </c>
      <c r="E93" s="63" t="s">
        <v>459</v>
      </c>
      <c r="F93" s="63" t="s">
        <v>238</v>
      </c>
      <c r="G93" s="63" t="s">
        <v>70</v>
      </c>
      <c r="H93" s="27" t="s">
        <v>70</v>
      </c>
      <c r="I93" s="27" t="s">
        <v>460</v>
      </c>
      <c r="J93" s="63" t="s">
        <v>461</v>
      </c>
      <c r="K93" s="63"/>
      <c r="L93" s="71">
        <v>1</v>
      </c>
      <c r="M93" s="72">
        <v>4.0445581178000003</v>
      </c>
      <c r="N93" s="72">
        <v>-0.40445581178000001</v>
      </c>
      <c r="O93" s="72">
        <v>3.6401023060200002</v>
      </c>
    </row>
    <row r="94" spans="1:15">
      <c r="A94" t="s">
        <v>462</v>
      </c>
      <c r="B94" t="s">
        <v>61</v>
      </c>
      <c r="C94" s="63" t="s">
        <v>463</v>
      </c>
      <c r="D94" s="63" t="s">
        <v>464</v>
      </c>
      <c r="E94" s="63" t="s">
        <v>465</v>
      </c>
      <c r="F94" s="63" t="s">
        <v>466</v>
      </c>
      <c r="G94" s="63" t="s">
        <v>70</v>
      </c>
      <c r="H94" s="27" t="s">
        <v>70</v>
      </c>
      <c r="I94" s="27" t="s">
        <v>467</v>
      </c>
      <c r="J94" s="63" t="s">
        <v>468</v>
      </c>
      <c r="K94" s="63"/>
      <c r="L94" s="71">
        <v>1</v>
      </c>
      <c r="M94" s="72">
        <v>9.1</v>
      </c>
      <c r="N94" s="72">
        <v>-0.91</v>
      </c>
      <c r="O94" s="72">
        <v>8.19</v>
      </c>
    </row>
    <row r="95" spans="1:15">
      <c r="A95" t="s">
        <v>469</v>
      </c>
      <c r="B95" t="s">
        <v>61</v>
      </c>
      <c r="C95" s="63" t="s">
        <v>470</v>
      </c>
      <c r="D95" s="63" t="s">
        <v>471</v>
      </c>
      <c r="E95" s="63" t="s">
        <v>472</v>
      </c>
      <c r="F95" s="63" t="s">
        <v>238</v>
      </c>
      <c r="G95" s="63" t="s">
        <v>70</v>
      </c>
      <c r="H95" s="27" t="s">
        <v>70</v>
      </c>
      <c r="I95" s="27" t="s">
        <v>473</v>
      </c>
      <c r="J95" s="63" t="s">
        <v>474</v>
      </c>
      <c r="K95" s="63"/>
      <c r="L95" s="71">
        <v>1</v>
      </c>
      <c r="M95" s="72">
        <v>2.7999484828000001</v>
      </c>
      <c r="N95" s="72">
        <v>-0.27999484827999999</v>
      </c>
      <c r="O95" s="72">
        <v>2.5199536345200002</v>
      </c>
    </row>
    <row r="96" spans="1:15">
      <c r="A96" t="s">
        <v>475</v>
      </c>
      <c r="B96" t="s">
        <v>61</v>
      </c>
      <c r="C96" s="63" t="s">
        <v>476</v>
      </c>
      <c r="D96" s="63" t="s">
        <v>477</v>
      </c>
      <c r="E96" s="63" t="s">
        <v>478</v>
      </c>
      <c r="F96" s="63" t="s">
        <v>238</v>
      </c>
      <c r="G96" s="63" t="s">
        <v>70</v>
      </c>
      <c r="H96" s="27" t="s">
        <v>70</v>
      </c>
      <c r="I96" s="27" t="s">
        <v>467</v>
      </c>
      <c r="J96" s="63" t="s">
        <v>479</v>
      </c>
      <c r="K96" s="63"/>
      <c r="L96" s="71">
        <v>2</v>
      </c>
      <c r="M96" s="72">
        <v>11.199896965600001</v>
      </c>
      <c r="N96" s="72">
        <v>-1.11998969656</v>
      </c>
      <c r="O96" s="72">
        <v>10.07990726904</v>
      </c>
    </row>
    <row r="97" spans="1:15">
      <c r="A97" t="s">
        <v>480</v>
      </c>
      <c r="B97" t="s">
        <v>61</v>
      </c>
      <c r="C97" s="63" t="s">
        <v>481</v>
      </c>
      <c r="D97" s="63" t="s">
        <v>482</v>
      </c>
      <c r="E97" s="63" t="s">
        <v>483</v>
      </c>
      <c r="F97" s="63" t="s">
        <v>466</v>
      </c>
      <c r="G97" s="63" t="s">
        <v>70</v>
      </c>
      <c r="H97" s="27" t="s">
        <v>70</v>
      </c>
      <c r="I97" s="27" t="s">
        <v>484</v>
      </c>
      <c r="J97" s="63" t="s">
        <v>485</v>
      </c>
      <c r="K97" s="63"/>
      <c r="L97" s="71">
        <v>1</v>
      </c>
      <c r="M97" s="72">
        <v>4.8999098448999998</v>
      </c>
      <c r="N97" s="72">
        <v>-0.48999098449</v>
      </c>
      <c r="O97" s="72">
        <v>4.4099188604100004</v>
      </c>
    </row>
    <row r="98" spans="1:15">
      <c r="A98" t="s">
        <v>486</v>
      </c>
      <c r="B98" t="s">
        <v>61</v>
      </c>
      <c r="C98" s="63" t="s">
        <v>487</v>
      </c>
      <c r="D98" s="63" t="s">
        <v>488</v>
      </c>
      <c r="E98" s="63" t="s">
        <v>489</v>
      </c>
      <c r="F98" s="63" t="s">
        <v>466</v>
      </c>
      <c r="G98" s="63" t="s">
        <v>70</v>
      </c>
      <c r="H98" s="27" t="s">
        <v>70</v>
      </c>
      <c r="I98" s="27" t="s">
        <v>490</v>
      </c>
      <c r="J98" s="63" t="s">
        <v>491</v>
      </c>
      <c r="K98" s="63"/>
      <c r="L98" s="71">
        <v>2</v>
      </c>
      <c r="M98" s="72">
        <v>0</v>
      </c>
      <c r="N98" s="72">
        <v>0</v>
      </c>
      <c r="O98" s="72">
        <v>0</v>
      </c>
    </row>
    <row r="99" spans="1:15">
      <c r="A99" t="s">
        <v>492</v>
      </c>
      <c r="B99" t="s">
        <v>61</v>
      </c>
      <c r="C99" s="63" t="s">
        <v>493</v>
      </c>
      <c r="D99" s="63" t="s">
        <v>464</v>
      </c>
      <c r="E99" s="63" t="s">
        <v>494</v>
      </c>
      <c r="F99" s="63" t="s">
        <v>466</v>
      </c>
      <c r="G99" s="63" t="s">
        <v>70</v>
      </c>
      <c r="H99" s="27" t="s">
        <v>70</v>
      </c>
      <c r="I99" s="27" t="s">
        <v>495</v>
      </c>
      <c r="J99" s="63" t="s">
        <v>496</v>
      </c>
      <c r="K99" s="63"/>
      <c r="L99" s="71">
        <v>2</v>
      </c>
      <c r="M99" s="72">
        <v>9.5843904322500002</v>
      </c>
      <c r="N99" s="72">
        <v>-0.95843904322499995</v>
      </c>
      <c r="O99" s="72">
        <v>8.6259513890249995</v>
      </c>
    </row>
    <row r="100" spans="1:15">
      <c r="A100" t="s">
        <v>497</v>
      </c>
      <c r="B100" t="s">
        <v>61</v>
      </c>
      <c r="C100" s="63" t="s">
        <v>498</v>
      </c>
      <c r="D100" s="63" t="s">
        <v>499</v>
      </c>
      <c r="E100" s="63" t="s">
        <v>500</v>
      </c>
      <c r="F100" s="63" t="s">
        <v>238</v>
      </c>
      <c r="G100" s="63" t="s">
        <v>70</v>
      </c>
      <c r="H100" s="27" t="s">
        <v>70</v>
      </c>
      <c r="I100" s="27" t="s">
        <v>501</v>
      </c>
      <c r="J100" s="63" t="s">
        <v>502</v>
      </c>
      <c r="K100" s="63"/>
      <c r="L100" s="71">
        <v>7</v>
      </c>
      <c r="M100" s="72">
        <v>21.274055699744</v>
      </c>
      <c r="N100" s="72">
        <v>-2.1274055699744001</v>
      </c>
      <c r="O100" s="72">
        <v>19.146650129769601</v>
      </c>
    </row>
    <row r="101" spans="1:15">
      <c r="A101" t="s">
        <v>503</v>
      </c>
      <c r="B101" t="s">
        <v>61</v>
      </c>
      <c r="C101" s="63" t="s">
        <v>504</v>
      </c>
      <c r="D101" s="63" t="s">
        <v>505</v>
      </c>
      <c r="E101" s="63" t="s">
        <v>506</v>
      </c>
      <c r="F101" s="63" t="s">
        <v>238</v>
      </c>
      <c r="G101" s="63" t="s">
        <v>70</v>
      </c>
      <c r="H101" s="27" t="s">
        <v>70</v>
      </c>
      <c r="I101" s="27" t="s">
        <v>507</v>
      </c>
      <c r="J101" s="63" t="s">
        <v>508</v>
      </c>
      <c r="K101" s="63"/>
      <c r="L101" s="71">
        <v>7</v>
      </c>
      <c r="M101" s="72">
        <v>11.35021510136</v>
      </c>
      <c r="N101" s="72">
        <v>-1.1350215101359999</v>
      </c>
      <c r="O101" s="72">
        <v>10.215193591224001</v>
      </c>
    </row>
    <row r="102" spans="1:15">
      <c r="A102" t="s">
        <v>509</v>
      </c>
      <c r="B102" t="s">
        <v>61</v>
      </c>
      <c r="C102" s="63" t="s">
        <v>510</v>
      </c>
      <c r="D102" s="63" t="s">
        <v>505</v>
      </c>
      <c r="E102" s="63" t="s">
        <v>511</v>
      </c>
      <c r="F102" s="63" t="s">
        <v>466</v>
      </c>
      <c r="G102" s="63" t="s">
        <v>70</v>
      </c>
      <c r="H102" s="27" t="s">
        <v>70</v>
      </c>
      <c r="I102" s="27" t="s">
        <v>512</v>
      </c>
      <c r="J102" s="63" t="s">
        <v>513</v>
      </c>
      <c r="K102" s="63"/>
      <c r="L102" s="71">
        <v>19</v>
      </c>
      <c r="M102" s="72">
        <v>160.13999999999999</v>
      </c>
      <c r="N102" s="72">
        <v>-16.013999999999999</v>
      </c>
      <c r="O102" s="72">
        <v>144.126</v>
      </c>
    </row>
    <row r="103" spans="1:15">
      <c r="A103" t="s">
        <v>514</v>
      </c>
      <c r="B103" t="s">
        <v>61</v>
      </c>
      <c r="C103" s="63" t="s">
        <v>515</v>
      </c>
      <c r="D103" s="63" t="s">
        <v>516</v>
      </c>
      <c r="E103" s="63" t="s">
        <v>517</v>
      </c>
      <c r="F103" s="63" t="s">
        <v>238</v>
      </c>
      <c r="G103" s="63" t="s">
        <v>70</v>
      </c>
      <c r="H103" s="27" t="s">
        <v>70</v>
      </c>
      <c r="I103" s="27" t="s">
        <v>518</v>
      </c>
      <c r="J103" s="63" t="s">
        <v>519</v>
      </c>
      <c r="K103" s="63"/>
      <c r="L103" s="71">
        <v>1</v>
      </c>
      <c r="M103" s="72">
        <v>1.5347249999999999</v>
      </c>
      <c r="N103" s="72">
        <v>-0.15347250000000001</v>
      </c>
      <c r="O103" s="72">
        <v>1.3812525</v>
      </c>
    </row>
    <row r="104" spans="1:15">
      <c r="A104" t="s">
        <v>520</v>
      </c>
      <c r="B104" t="s">
        <v>61</v>
      </c>
      <c r="C104" s="63" t="s">
        <v>521</v>
      </c>
      <c r="D104" s="63" t="s">
        <v>522</v>
      </c>
      <c r="E104" s="63" t="s">
        <v>523</v>
      </c>
      <c r="F104" s="63" t="s">
        <v>238</v>
      </c>
      <c r="G104" s="63" t="s">
        <v>70</v>
      </c>
      <c r="H104" s="27" t="s">
        <v>70</v>
      </c>
      <c r="I104" s="27" t="s">
        <v>524</v>
      </c>
      <c r="J104" s="63" t="s">
        <v>525</v>
      </c>
      <c r="K104" s="63"/>
      <c r="L104" s="71">
        <v>1</v>
      </c>
      <c r="M104" s="72">
        <v>0.33064536050999999</v>
      </c>
      <c r="N104" s="72">
        <v>-3.3064536051000001E-2</v>
      </c>
      <c r="O104" s="72">
        <v>0.29758082445900003</v>
      </c>
    </row>
    <row r="105" spans="1:15">
      <c r="A105" t="s">
        <v>526</v>
      </c>
      <c r="B105" t="s">
        <v>61</v>
      </c>
      <c r="C105" s="63" t="s">
        <v>527</v>
      </c>
      <c r="D105" s="63" t="s">
        <v>528</v>
      </c>
      <c r="E105" s="63" t="s">
        <v>529</v>
      </c>
      <c r="F105" s="63" t="s">
        <v>238</v>
      </c>
      <c r="G105" s="63" t="s">
        <v>70</v>
      </c>
      <c r="H105" s="27" t="s">
        <v>70</v>
      </c>
      <c r="I105" s="27" t="s">
        <v>530</v>
      </c>
      <c r="J105" s="63" t="s">
        <v>531</v>
      </c>
      <c r="K105" s="63"/>
      <c r="L105" s="71">
        <v>1</v>
      </c>
      <c r="M105" s="72">
        <v>3.4999356035</v>
      </c>
      <c r="N105" s="72">
        <v>-0.34999356035000001</v>
      </c>
      <c r="O105" s="72">
        <v>3.1499420431499998</v>
      </c>
    </row>
    <row r="106" spans="1:15">
      <c r="A106" t="s">
        <v>532</v>
      </c>
      <c r="B106" t="s">
        <v>61</v>
      </c>
      <c r="C106" s="63" t="s">
        <v>533</v>
      </c>
      <c r="D106" s="63" t="s">
        <v>534</v>
      </c>
      <c r="E106" s="63" t="s">
        <v>535</v>
      </c>
      <c r="F106" s="63" t="s">
        <v>238</v>
      </c>
      <c r="G106" s="63" t="s">
        <v>70</v>
      </c>
      <c r="H106" s="27" t="s">
        <v>70</v>
      </c>
      <c r="I106" s="27" t="s">
        <v>536</v>
      </c>
      <c r="J106" s="63" t="s">
        <v>537</v>
      </c>
      <c r="K106" s="63"/>
      <c r="L106" s="71">
        <v>1</v>
      </c>
      <c r="M106" s="72">
        <v>2.7999484828000001</v>
      </c>
      <c r="N106" s="72">
        <v>-0.27999484827999999</v>
      </c>
      <c r="O106" s="72">
        <v>2.5199536345200002</v>
      </c>
    </row>
    <row r="107" spans="1:15">
      <c r="A107" t="s">
        <v>538</v>
      </c>
      <c r="B107" t="s">
        <v>61</v>
      </c>
      <c r="C107" s="63" t="s">
        <v>539</v>
      </c>
      <c r="D107" s="63" t="s">
        <v>540</v>
      </c>
      <c r="E107" s="63" t="s">
        <v>541</v>
      </c>
      <c r="F107" s="63" t="s">
        <v>238</v>
      </c>
      <c r="G107" s="63" t="s">
        <v>70</v>
      </c>
      <c r="H107" s="27" t="s">
        <v>70</v>
      </c>
      <c r="I107" s="27" t="s">
        <v>542</v>
      </c>
      <c r="J107" s="63" t="s">
        <v>543</v>
      </c>
      <c r="K107" s="63"/>
      <c r="L107" s="71">
        <v>1</v>
      </c>
      <c r="M107" s="72">
        <v>2.04675879348</v>
      </c>
      <c r="N107" s="72">
        <v>-0.20467587934799999</v>
      </c>
      <c r="O107" s="72">
        <v>1.8420829141320001</v>
      </c>
    </row>
    <row r="108" spans="1:15">
      <c r="A108" t="s">
        <v>544</v>
      </c>
      <c r="B108" t="s">
        <v>61</v>
      </c>
      <c r="C108" s="63" t="s">
        <v>545</v>
      </c>
      <c r="D108" s="63" t="s">
        <v>308</v>
      </c>
      <c r="E108" s="63" t="s">
        <v>546</v>
      </c>
      <c r="F108" s="63" t="s">
        <v>69</v>
      </c>
      <c r="G108" s="63" t="s">
        <v>70</v>
      </c>
      <c r="H108" s="27" t="s">
        <v>70</v>
      </c>
      <c r="I108" s="27" t="s">
        <v>547</v>
      </c>
      <c r="J108" s="63" t="s">
        <v>548</v>
      </c>
      <c r="K108" s="63" t="s">
        <v>549</v>
      </c>
      <c r="L108" s="71">
        <v>99</v>
      </c>
      <c r="M108" s="72">
        <v>0.20612711672202999</v>
      </c>
      <c r="N108" s="72">
        <v>-2.0612711672203E-2</v>
      </c>
      <c r="O108" s="72">
        <v>0.185514405049827</v>
      </c>
    </row>
    <row r="109" spans="1:15">
      <c r="A109" t="s">
        <v>550</v>
      </c>
      <c r="B109" t="s">
        <v>61</v>
      </c>
      <c r="C109" s="63" t="s">
        <v>551</v>
      </c>
      <c r="D109" s="63" t="s">
        <v>119</v>
      </c>
      <c r="E109" s="63" t="s">
        <v>552</v>
      </c>
      <c r="F109" s="63" t="s">
        <v>69</v>
      </c>
      <c r="G109" s="63" t="s">
        <v>70</v>
      </c>
      <c r="H109" s="27" t="s">
        <v>70</v>
      </c>
      <c r="I109" s="27" t="s">
        <v>553</v>
      </c>
      <c r="J109" s="63" t="s">
        <v>554</v>
      </c>
      <c r="K109" s="63" t="s">
        <v>555</v>
      </c>
      <c r="L109" s="71">
        <v>19321</v>
      </c>
      <c r="M109" s="72">
        <v>52.1768818564749</v>
      </c>
      <c r="N109" s="72">
        <v>-5.2176881856474902</v>
      </c>
      <c r="O109" s="72">
        <v>46.959193670827403</v>
      </c>
    </row>
    <row r="110" spans="1:15">
      <c r="A110" t="s">
        <v>556</v>
      </c>
      <c r="B110" t="s">
        <v>61</v>
      </c>
      <c r="C110" s="63" t="s">
        <v>551</v>
      </c>
      <c r="D110" s="63" t="s">
        <v>119</v>
      </c>
      <c r="E110" s="63" t="s">
        <v>557</v>
      </c>
      <c r="F110" s="63" t="s">
        <v>69</v>
      </c>
      <c r="G110" s="63" t="s">
        <v>70</v>
      </c>
      <c r="H110" s="27" t="s">
        <v>70</v>
      </c>
      <c r="I110" s="27" t="s">
        <v>553</v>
      </c>
      <c r="J110" s="63" t="s">
        <v>554</v>
      </c>
      <c r="K110" s="63" t="s">
        <v>558</v>
      </c>
      <c r="L110" s="71">
        <v>58394</v>
      </c>
      <c r="M110" s="72">
        <v>126.02541222790801</v>
      </c>
      <c r="N110" s="72">
        <v>-12.6025412227908</v>
      </c>
      <c r="O110" s="72">
        <v>113.422871005118</v>
      </c>
    </row>
    <row r="111" spans="1:15">
      <c r="A111" t="s">
        <v>559</v>
      </c>
      <c r="B111" t="s">
        <v>61</v>
      </c>
      <c r="C111" s="63" t="s">
        <v>551</v>
      </c>
      <c r="D111" s="63" t="s">
        <v>119</v>
      </c>
      <c r="E111" s="63" t="s">
        <v>560</v>
      </c>
      <c r="F111" s="63" t="s">
        <v>69</v>
      </c>
      <c r="G111" s="63" t="s">
        <v>70</v>
      </c>
      <c r="H111" s="27" t="s">
        <v>70</v>
      </c>
      <c r="I111" s="27" t="s">
        <v>553</v>
      </c>
      <c r="J111" s="63" t="s">
        <v>554</v>
      </c>
      <c r="K111" s="63" t="s">
        <v>561</v>
      </c>
      <c r="L111" s="71">
        <v>30256</v>
      </c>
      <c r="M111" s="72">
        <v>126.449634449689</v>
      </c>
      <c r="N111" s="72">
        <v>-12.6449634449689</v>
      </c>
      <c r="O111" s="72">
        <v>113.80467100472001</v>
      </c>
    </row>
    <row r="112" spans="1:15">
      <c r="A112" t="s">
        <v>562</v>
      </c>
      <c r="B112" t="s">
        <v>61</v>
      </c>
      <c r="C112" s="63" t="s">
        <v>551</v>
      </c>
      <c r="D112" s="63" t="s">
        <v>119</v>
      </c>
      <c r="E112" s="63" t="s">
        <v>563</v>
      </c>
      <c r="F112" s="63" t="s">
        <v>238</v>
      </c>
      <c r="G112" s="63" t="s">
        <v>70</v>
      </c>
      <c r="H112" s="27"/>
      <c r="I112" s="27" t="s">
        <v>553</v>
      </c>
      <c r="J112" s="63" t="s">
        <v>554</v>
      </c>
      <c r="K112" s="63"/>
      <c r="L112" s="71">
        <v>6</v>
      </c>
      <c r="M112" s="72">
        <v>20.124459124000001</v>
      </c>
      <c r="N112" s="72">
        <v>-2.0124459124</v>
      </c>
      <c r="O112" s="72">
        <v>18.112013211600001</v>
      </c>
    </row>
    <row r="113" spans="1:15">
      <c r="A113" t="s">
        <v>564</v>
      </c>
      <c r="B113" t="s">
        <v>61</v>
      </c>
      <c r="C113" s="63" t="s">
        <v>551</v>
      </c>
      <c r="D113" s="63" t="s">
        <v>119</v>
      </c>
      <c r="E113" s="63" t="s">
        <v>565</v>
      </c>
      <c r="F113" s="63" t="s">
        <v>69</v>
      </c>
      <c r="G113" s="63" t="s">
        <v>70</v>
      </c>
      <c r="H113" s="27" t="s">
        <v>70</v>
      </c>
      <c r="I113" s="27" t="s">
        <v>553</v>
      </c>
      <c r="J113" s="63" t="s">
        <v>554</v>
      </c>
      <c r="K113" s="63" t="s">
        <v>566</v>
      </c>
      <c r="L113" s="71">
        <v>9922</v>
      </c>
      <c r="M113" s="72">
        <v>38.889004762405001</v>
      </c>
      <c r="N113" s="72">
        <v>-3.8889004762404999</v>
      </c>
      <c r="O113" s="72">
        <v>35.0001042861645</v>
      </c>
    </row>
    <row r="114" spans="1:15">
      <c r="A114" t="s">
        <v>567</v>
      </c>
      <c r="B114" t="s">
        <v>61</v>
      </c>
      <c r="C114" s="63" t="s">
        <v>551</v>
      </c>
      <c r="D114" s="63" t="s">
        <v>119</v>
      </c>
      <c r="E114" s="63" t="s">
        <v>568</v>
      </c>
      <c r="F114" s="63" t="s">
        <v>69</v>
      </c>
      <c r="G114" s="63" t="s">
        <v>70</v>
      </c>
      <c r="H114" s="27" t="s">
        <v>70</v>
      </c>
      <c r="I114" s="27" t="s">
        <v>553</v>
      </c>
      <c r="J114" s="63" t="s">
        <v>554</v>
      </c>
      <c r="K114" s="63" t="s">
        <v>569</v>
      </c>
      <c r="L114" s="71">
        <v>18058</v>
      </c>
      <c r="M114" s="72">
        <v>41.4112777549391</v>
      </c>
      <c r="N114" s="72">
        <v>-4.14112777549391</v>
      </c>
      <c r="O114" s="72">
        <v>37.2701499794452</v>
      </c>
    </row>
    <row r="115" spans="1:15">
      <c r="A115" t="s">
        <v>570</v>
      </c>
      <c r="B115" t="s">
        <v>61</v>
      </c>
      <c r="C115" s="63" t="s">
        <v>545</v>
      </c>
      <c r="D115" s="63" t="s">
        <v>308</v>
      </c>
      <c r="E115" s="63" t="s">
        <v>571</v>
      </c>
      <c r="F115" s="63" t="s">
        <v>69</v>
      </c>
      <c r="G115" s="63" t="s">
        <v>70</v>
      </c>
      <c r="H115" s="27" t="s">
        <v>70</v>
      </c>
      <c r="I115" s="27" t="s">
        <v>547</v>
      </c>
      <c r="J115" s="63" t="s">
        <v>548</v>
      </c>
      <c r="K115" s="63" t="s">
        <v>572</v>
      </c>
      <c r="L115" s="71">
        <v>1719</v>
      </c>
      <c r="M115" s="72">
        <v>4.2902619031980302</v>
      </c>
      <c r="N115" s="72">
        <v>-0.42902619031980299</v>
      </c>
      <c r="O115" s="72">
        <v>3.86123571287823</v>
      </c>
    </row>
    <row r="116" spans="1:15">
      <c r="A116" t="s">
        <v>573</v>
      </c>
      <c r="B116" t="s">
        <v>61</v>
      </c>
      <c r="C116" s="63" t="s">
        <v>545</v>
      </c>
      <c r="D116" s="63" t="s">
        <v>308</v>
      </c>
      <c r="E116" s="63" t="s">
        <v>574</v>
      </c>
      <c r="F116" s="63" t="s">
        <v>69</v>
      </c>
      <c r="G116" s="63" t="s">
        <v>70</v>
      </c>
      <c r="H116" s="27" t="s">
        <v>70</v>
      </c>
      <c r="I116" s="27" t="s">
        <v>547</v>
      </c>
      <c r="J116" s="63" t="s">
        <v>548</v>
      </c>
      <c r="K116" s="63" t="s">
        <v>575</v>
      </c>
      <c r="L116" s="71">
        <v>1882</v>
      </c>
      <c r="M116" s="72">
        <v>3.0962108629688001</v>
      </c>
      <c r="N116" s="72">
        <v>-0.30962108629688001</v>
      </c>
      <c r="O116" s="72">
        <v>2.7865897766719199</v>
      </c>
    </row>
    <row r="117" spans="1:15">
      <c r="A117" t="s">
        <v>576</v>
      </c>
      <c r="B117" t="s">
        <v>61</v>
      </c>
      <c r="C117" s="63" t="s">
        <v>545</v>
      </c>
      <c r="D117" s="63" t="s">
        <v>308</v>
      </c>
      <c r="E117" s="63" t="s">
        <v>577</v>
      </c>
      <c r="F117" s="63" t="s">
        <v>69</v>
      </c>
      <c r="G117" s="63" t="s">
        <v>70</v>
      </c>
      <c r="H117" s="27" t="s">
        <v>70</v>
      </c>
      <c r="I117" s="27" t="s">
        <v>547</v>
      </c>
      <c r="J117" s="63" t="s">
        <v>548</v>
      </c>
      <c r="K117" s="63" t="s">
        <v>578</v>
      </c>
      <c r="L117" s="71">
        <v>1311</v>
      </c>
      <c r="M117" s="72">
        <v>2.0529186173885199</v>
      </c>
      <c r="N117" s="72">
        <v>-0.205291861738852</v>
      </c>
      <c r="O117" s="72">
        <v>1.8476267556496699</v>
      </c>
    </row>
    <row r="118" spans="1:15">
      <c r="A118" t="s">
        <v>579</v>
      </c>
      <c r="B118" t="s">
        <v>61</v>
      </c>
      <c r="C118" s="63" t="s">
        <v>545</v>
      </c>
      <c r="D118" s="63" t="s">
        <v>308</v>
      </c>
      <c r="E118" s="63" t="s">
        <v>546</v>
      </c>
      <c r="F118" s="63" t="s">
        <v>69</v>
      </c>
      <c r="G118" s="63" t="s">
        <v>70</v>
      </c>
      <c r="H118" s="27" t="s">
        <v>70</v>
      </c>
      <c r="I118" s="27" t="s">
        <v>547</v>
      </c>
      <c r="J118" s="63" t="s">
        <v>548</v>
      </c>
      <c r="K118" s="63" t="s">
        <v>580</v>
      </c>
      <c r="L118" s="71">
        <v>104</v>
      </c>
      <c r="M118" s="72">
        <v>0.25150614611941302</v>
      </c>
      <c r="N118" s="72">
        <v>-2.5150614611941301E-2</v>
      </c>
      <c r="O118" s="72">
        <v>0.22635553150747101</v>
      </c>
    </row>
    <row r="119" spans="1:15">
      <c r="A119" t="s">
        <v>581</v>
      </c>
      <c r="B119" t="s">
        <v>61</v>
      </c>
      <c r="C119" s="63" t="s">
        <v>545</v>
      </c>
      <c r="D119" s="63" t="s">
        <v>308</v>
      </c>
      <c r="E119" s="63" t="s">
        <v>309</v>
      </c>
      <c r="F119" s="63" t="s">
        <v>69</v>
      </c>
      <c r="G119" s="63" t="s">
        <v>70</v>
      </c>
      <c r="H119" s="27" t="s">
        <v>70</v>
      </c>
      <c r="I119" s="27" t="s">
        <v>547</v>
      </c>
      <c r="J119" s="63" t="s">
        <v>548</v>
      </c>
      <c r="K119" s="63" t="s">
        <v>313</v>
      </c>
      <c r="L119" s="71">
        <v>93</v>
      </c>
      <c r="M119" s="72">
        <v>0.30016434358188099</v>
      </c>
      <c r="N119" s="72">
        <v>-3.0016434358188099E-2</v>
      </c>
      <c r="O119" s="72">
        <v>0.27014790922369297</v>
      </c>
    </row>
    <row r="120" spans="1:15">
      <c r="A120" t="s">
        <v>582</v>
      </c>
      <c r="B120" t="s">
        <v>61</v>
      </c>
      <c r="C120" s="63"/>
      <c r="D120" s="63" t="s">
        <v>106</v>
      </c>
      <c r="E120" s="63" t="s">
        <v>107</v>
      </c>
      <c r="F120" s="63" t="s">
        <v>69</v>
      </c>
      <c r="G120" s="63" t="s">
        <v>70</v>
      </c>
      <c r="H120" s="27" t="s">
        <v>70</v>
      </c>
      <c r="I120" s="27" t="s">
        <v>353</v>
      </c>
      <c r="J120" s="63" t="s">
        <v>583</v>
      </c>
      <c r="K120" s="63" t="s">
        <v>110</v>
      </c>
      <c r="L120" s="71">
        <v>29</v>
      </c>
      <c r="M120" s="72">
        <v>7.70752617713414E-2</v>
      </c>
      <c r="N120" s="72">
        <v>-7.70752617713414E-3</v>
      </c>
      <c r="O120" s="72">
        <v>6.9367735594207294E-2</v>
      </c>
    </row>
    <row r="121" spans="1:15">
      <c r="A121" t="s">
        <v>584</v>
      </c>
      <c r="B121" t="s">
        <v>61</v>
      </c>
      <c r="C121" s="63"/>
      <c r="D121" s="63" t="s">
        <v>106</v>
      </c>
      <c r="E121" s="63" t="s">
        <v>352</v>
      </c>
      <c r="F121" s="63" t="s">
        <v>69</v>
      </c>
      <c r="G121" s="63" t="s">
        <v>70</v>
      </c>
      <c r="H121" s="27" t="s">
        <v>70</v>
      </c>
      <c r="I121" s="27" t="s">
        <v>353</v>
      </c>
      <c r="J121" s="63" t="s">
        <v>583</v>
      </c>
      <c r="K121" s="63" t="s">
        <v>355</v>
      </c>
      <c r="L121" s="71">
        <v>20</v>
      </c>
      <c r="M121" s="72">
        <v>2.3189901181114001E-2</v>
      </c>
      <c r="N121" s="72">
        <v>-2.3189901181113999E-3</v>
      </c>
      <c r="O121" s="72">
        <v>2.0870911063002599E-2</v>
      </c>
    </row>
    <row r="122" spans="1:15">
      <c r="A122" t="s">
        <v>585</v>
      </c>
      <c r="B122" t="s">
        <v>61</v>
      </c>
      <c r="C122" s="63" t="s">
        <v>586</v>
      </c>
      <c r="D122" s="63" t="s">
        <v>587</v>
      </c>
      <c r="E122" s="63" t="s">
        <v>588</v>
      </c>
      <c r="F122" s="63" t="s">
        <v>69</v>
      </c>
      <c r="G122" s="63" t="s">
        <v>70</v>
      </c>
      <c r="H122" s="27" t="s">
        <v>70</v>
      </c>
      <c r="I122" s="27"/>
      <c r="J122" s="63" t="s">
        <v>589</v>
      </c>
      <c r="K122" s="63" t="s">
        <v>590</v>
      </c>
      <c r="L122" s="71">
        <v>1348</v>
      </c>
      <c r="M122" s="72">
        <v>5.8068162404477004</v>
      </c>
      <c r="N122" s="72">
        <v>-0.58068162404477097</v>
      </c>
      <c r="O122" s="72">
        <v>5.2261346164029403</v>
      </c>
    </row>
    <row r="123" spans="1:15">
      <c r="A123" t="s">
        <v>591</v>
      </c>
      <c r="B123" t="s">
        <v>61</v>
      </c>
      <c r="C123" s="63" t="s">
        <v>592</v>
      </c>
      <c r="D123" s="63" t="s">
        <v>593</v>
      </c>
      <c r="E123" s="63" t="s">
        <v>594</v>
      </c>
      <c r="F123" s="63" t="s">
        <v>69</v>
      </c>
      <c r="G123" s="63" t="s">
        <v>70</v>
      </c>
      <c r="H123" s="27" t="s">
        <v>70</v>
      </c>
      <c r="I123" s="27"/>
      <c r="J123" s="63" t="s">
        <v>595</v>
      </c>
      <c r="K123" s="63" t="s">
        <v>596</v>
      </c>
      <c r="L123" s="71">
        <v>61193</v>
      </c>
      <c r="M123" s="72">
        <v>284.26921117414901</v>
      </c>
      <c r="N123" s="72">
        <v>-28.426921117414899</v>
      </c>
      <c r="O123" s="72">
        <v>255.84229005673399</v>
      </c>
    </row>
    <row r="124" spans="1:15">
      <c r="A124" t="s">
        <v>597</v>
      </c>
      <c r="B124" t="s">
        <v>61</v>
      </c>
      <c r="C124" s="63" t="s">
        <v>598</v>
      </c>
      <c r="D124" s="63" t="s">
        <v>106</v>
      </c>
      <c r="E124" s="63" t="s">
        <v>107</v>
      </c>
      <c r="F124" s="63" t="s">
        <v>69</v>
      </c>
      <c r="G124" s="63" t="s">
        <v>70</v>
      </c>
      <c r="H124" s="27" t="s">
        <v>70</v>
      </c>
      <c r="I124" s="27" t="s">
        <v>599</v>
      </c>
      <c r="J124" s="63" t="s">
        <v>600</v>
      </c>
      <c r="K124" s="63" t="s">
        <v>110</v>
      </c>
      <c r="L124" s="71">
        <v>12394</v>
      </c>
      <c r="M124" s="72">
        <v>64.944845625951501</v>
      </c>
      <c r="N124" s="72">
        <v>-6.4944845625951499</v>
      </c>
      <c r="O124" s="72">
        <v>58.450361063356297</v>
      </c>
    </row>
    <row r="125" spans="1:15">
      <c r="A125" t="s">
        <v>601</v>
      </c>
      <c r="B125" t="s">
        <v>61</v>
      </c>
      <c r="C125" s="63" t="s">
        <v>598</v>
      </c>
      <c r="D125" s="63" t="s">
        <v>106</v>
      </c>
      <c r="E125" s="63" t="s">
        <v>352</v>
      </c>
      <c r="F125" s="63" t="s">
        <v>69</v>
      </c>
      <c r="G125" s="63" t="s">
        <v>70</v>
      </c>
      <c r="H125" s="27" t="s">
        <v>70</v>
      </c>
      <c r="I125" s="27" t="s">
        <v>599</v>
      </c>
      <c r="J125" s="63" t="s">
        <v>600</v>
      </c>
      <c r="K125" s="63" t="s">
        <v>355</v>
      </c>
      <c r="L125" s="71">
        <v>43612</v>
      </c>
      <c r="M125" s="72">
        <v>250.37168234593599</v>
      </c>
      <c r="N125" s="72">
        <v>-25.037168234593601</v>
      </c>
      <c r="O125" s="72">
        <v>225.334514111343</v>
      </c>
    </row>
    <row r="126" spans="1:15">
      <c r="A126" t="s">
        <v>602</v>
      </c>
      <c r="B126" t="s">
        <v>61</v>
      </c>
      <c r="C126" s="63" t="s">
        <v>598</v>
      </c>
      <c r="D126" s="63" t="s">
        <v>106</v>
      </c>
      <c r="E126" s="63" t="s">
        <v>107</v>
      </c>
      <c r="F126" s="63" t="s">
        <v>69</v>
      </c>
      <c r="G126" s="63" t="s">
        <v>70</v>
      </c>
      <c r="H126" s="27" t="s">
        <v>70</v>
      </c>
      <c r="I126" s="27" t="s">
        <v>599</v>
      </c>
      <c r="J126" s="63" t="s">
        <v>600</v>
      </c>
      <c r="K126" s="63" t="s">
        <v>603</v>
      </c>
      <c r="L126" s="71">
        <v>3135</v>
      </c>
      <c r="M126" s="72">
        <v>15.8752957826103</v>
      </c>
      <c r="N126" s="72">
        <v>-1.5875295782610299</v>
      </c>
      <c r="O126" s="72">
        <v>14.2877662043493</v>
      </c>
    </row>
    <row r="127" spans="1:15">
      <c r="A127" t="s">
        <v>604</v>
      </c>
      <c r="B127" t="s">
        <v>61</v>
      </c>
      <c r="C127" s="63" t="s">
        <v>598</v>
      </c>
      <c r="D127" s="63" t="s">
        <v>106</v>
      </c>
      <c r="E127" s="63" t="s">
        <v>107</v>
      </c>
      <c r="F127" s="63" t="s">
        <v>69</v>
      </c>
      <c r="G127" s="63" t="s">
        <v>70</v>
      </c>
      <c r="H127" s="27" t="s">
        <v>70</v>
      </c>
      <c r="I127" s="27" t="s">
        <v>599</v>
      </c>
      <c r="J127" s="63" t="s">
        <v>600</v>
      </c>
      <c r="K127" s="63" t="s">
        <v>605</v>
      </c>
      <c r="L127" s="71">
        <v>842</v>
      </c>
      <c r="M127" s="72">
        <v>4.83669025258156</v>
      </c>
      <c r="N127" s="72">
        <v>-0.48366902525815603</v>
      </c>
      <c r="O127" s="72">
        <v>4.3530212273234099</v>
      </c>
    </row>
    <row r="128" spans="1:15">
      <c r="A128" t="s">
        <v>606</v>
      </c>
      <c r="B128" t="s">
        <v>61</v>
      </c>
      <c r="C128" s="63" t="s">
        <v>598</v>
      </c>
      <c r="D128" s="63" t="s">
        <v>106</v>
      </c>
      <c r="E128" s="63" t="s">
        <v>107</v>
      </c>
      <c r="F128" s="63" t="s">
        <v>69</v>
      </c>
      <c r="G128" s="63" t="s">
        <v>70</v>
      </c>
      <c r="H128" s="27" t="s">
        <v>70</v>
      </c>
      <c r="I128" s="27" t="s">
        <v>599</v>
      </c>
      <c r="J128" s="63" t="s">
        <v>600</v>
      </c>
      <c r="K128" s="63" t="s">
        <v>607</v>
      </c>
      <c r="L128" s="71">
        <v>920</v>
      </c>
      <c r="M128" s="72">
        <v>6.3733859651735303</v>
      </c>
      <c r="N128" s="72">
        <v>-0.63733859651735303</v>
      </c>
      <c r="O128" s="72">
        <v>5.7360473686561804</v>
      </c>
    </row>
    <row r="129" spans="1:15">
      <c r="A129" t="s">
        <v>608</v>
      </c>
      <c r="B129" t="s">
        <v>61</v>
      </c>
      <c r="C129" s="63" t="s">
        <v>609</v>
      </c>
      <c r="D129" s="63" t="s">
        <v>610</v>
      </c>
      <c r="E129" s="63" t="s">
        <v>611</v>
      </c>
      <c r="F129" s="63" t="s">
        <v>69</v>
      </c>
      <c r="G129" s="63" t="s">
        <v>70</v>
      </c>
      <c r="H129" s="27" t="s">
        <v>70</v>
      </c>
      <c r="I129" s="27" t="s">
        <v>612</v>
      </c>
      <c r="J129" s="63" t="s">
        <v>613</v>
      </c>
      <c r="K129" s="63" t="s">
        <v>614</v>
      </c>
      <c r="L129" s="71">
        <v>230</v>
      </c>
      <c r="M129" s="72">
        <v>1.06105645838413</v>
      </c>
      <c r="N129" s="72">
        <v>-0.106105645838413</v>
      </c>
      <c r="O129" s="72">
        <v>0.95495081254572101</v>
      </c>
    </row>
    <row r="130" spans="1:15">
      <c r="A130" t="s">
        <v>615</v>
      </c>
      <c r="B130" t="s">
        <v>61</v>
      </c>
      <c r="C130" s="63" t="s">
        <v>616</v>
      </c>
      <c r="D130" s="63" t="s">
        <v>617</v>
      </c>
      <c r="E130" s="63" t="s">
        <v>618</v>
      </c>
      <c r="F130" s="63" t="s">
        <v>69</v>
      </c>
      <c r="G130" s="63" t="s">
        <v>70</v>
      </c>
      <c r="H130" s="27" t="s">
        <v>70</v>
      </c>
      <c r="I130" s="27" t="s">
        <v>619</v>
      </c>
      <c r="J130" s="63" t="s">
        <v>620</v>
      </c>
      <c r="K130" s="63" t="s">
        <v>621</v>
      </c>
      <c r="L130" s="71">
        <v>91294</v>
      </c>
      <c r="M130" s="72">
        <v>433.883396826389</v>
      </c>
      <c r="N130" s="72">
        <v>-43.388339682639</v>
      </c>
      <c r="O130" s="72">
        <v>390.49505714374999</v>
      </c>
    </row>
    <row r="131" spans="1:15">
      <c r="A131" t="s">
        <v>622</v>
      </c>
      <c r="B131" t="s">
        <v>61</v>
      </c>
      <c r="C131" s="63" t="s">
        <v>623</v>
      </c>
      <c r="D131" s="63" t="s">
        <v>624</v>
      </c>
      <c r="E131" s="63" t="s">
        <v>625</v>
      </c>
      <c r="F131" s="63" t="s">
        <v>140</v>
      </c>
      <c r="G131" s="63" t="s">
        <v>70</v>
      </c>
      <c r="H131" s="27" t="s">
        <v>70</v>
      </c>
      <c r="I131" s="27" t="s">
        <v>626</v>
      </c>
      <c r="J131" s="63" t="s">
        <v>627</v>
      </c>
      <c r="K131" s="63"/>
      <c r="L131" s="71">
        <v>414</v>
      </c>
      <c r="M131" s="72">
        <v>3.8039358824154101</v>
      </c>
      <c r="N131" s="72">
        <v>-0.38039358824154101</v>
      </c>
      <c r="O131" s="72">
        <v>3.42354229417387</v>
      </c>
    </row>
    <row r="132" spans="1:15">
      <c r="A132" t="s">
        <v>628</v>
      </c>
      <c r="B132" t="s">
        <v>61</v>
      </c>
      <c r="C132" s="63" t="s">
        <v>623</v>
      </c>
      <c r="D132" s="63" t="s">
        <v>624</v>
      </c>
      <c r="E132" s="63" t="s">
        <v>625</v>
      </c>
      <c r="F132" s="63" t="s">
        <v>69</v>
      </c>
      <c r="G132" s="63" t="s">
        <v>70</v>
      </c>
      <c r="H132" s="27" t="s">
        <v>70</v>
      </c>
      <c r="I132" s="27" t="s">
        <v>626</v>
      </c>
      <c r="J132" s="63" t="s">
        <v>627</v>
      </c>
      <c r="K132" s="63" t="s">
        <v>629</v>
      </c>
      <c r="L132" s="71">
        <v>18284</v>
      </c>
      <c r="M132" s="72">
        <v>71.937962310721105</v>
      </c>
      <c r="N132" s="72">
        <v>-7.1937962310721204</v>
      </c>
      <c r="O132" s="72">
        <v>64.744166079649005</v>
      </c>
    </row>
    <row r="133" spans="1:15">
      <c r="A133" t="s">
        <v>630</v>
      </c>
      <c r="B133" t="s">
        <v>61</v>
      </c>
      <c r="C133" s="63" t="s">
        <v>598</v>
      </c>
      <c r="D133" s="63" t="s">
        <v>106</v>
      </c>
      <c r="E133" s="63" t="s">
        <v>107</v>
      </c>
      <c r="F133" s="63" t="s">
        <v>238</v>
      </c>
      <c r="G133" s="63" t="s">
        <v>70</v>
      </c>
      <c r="H133" s="27"/>
      <c r="I133" s="27" t="s">
        <v>599</v>
      </c>
      <c r="J133" s="63" t="s">
        <v>600</v>
      </c>
      <c r="K133" s="63"/>
      <c r="L133" s="71">
        <v>2</v>
      </c>
      <c r="M133" s="72">
        <v>5.0534844567999997</v>
      </c>
      <c r="N133" s="72">
        <v>-0.50534844568000004</v>
      </c>
      <c r="O133" s="72">
        <v>4.5481360111200004</v>
      </c>
    </row>
    <row r="134" spans="1:15">
      <c r="A134" t="s">
        <v>631</v>
      </c>
      <c r="B134" t="s">
        <v>61</v>
      </c>
      <c r="C134" s="63" t="s">
        <v>632</v>
      </c>
      <c r="D134" s="63" t="s">
        <v>439</v>
      </c>
      <c r="E134" s="63" t="s">
        <v>440</v>
      </c>
      <c r="F134" s="63" t="s">
        <v>140</v>
      </c>
      <c r="G134" s="63" t="s">
        <v>70</v>
      </c>
      <c r="H134" s="27"/>
      <c r="I134" s="27" t="s">
        <v>633</v>
      </c>
      <c r="J134" s="63" t="s">
        <v>634</v>
      </c>
      <c r="K134" s="63"/>
      <c r="L134" s="71">
        <v>1</v>
      </c>
      <c r="M134" s="72">
        <v>0.31938102000000002</v>
      </c>
      <c r="N134" s="72">
        <v>-3.1938102000000003E-2</v>
      </c>
      <c r="O134" s="72">
        <v>0.28744291799999999</v>
      </c>
    </row>
    <row r="135" spans="1:15">
      <c r="A135" t="s">
        <v>635</v>
      </c>
      <c r="B135" t="s">
        <v>61</v>
      </c>
      <c r="C135" s="63" t="s">
        <v>609</v>
      </c>
      <c r="D135" s="63" t="s">
        <v>610</v>
      </c>
      <c r="E135" s="63" t="s">
        <v>611</v>
      </c>
      <c r="F135" s="63" t="s">
        <v>69</v>
      </c>
      <c r="G135" s="63" t="s">
        <v>70</v>
      </c>
      <c r="H135" s="27" t="s">
        <v>70</v>
      </c>
      <c r="I135" s="27" t="s">
        <v>612</v>
      </c>
      <c r="J135" s="63" t="s">
        <v>613</v>
      </c>
      <c r="K135" s="63" t="s">
        <v>636</v>
      </c>
      <c r="L135" s="71">
        <v>126</v>
      </c>
      <c r="M135" s="72">
        <v>0.30054713061253402</v>
      </c>
      <c r="N135" s="72">
        <v>-3.0054713061253398E-2</v>
      </c>
      <c r="O135" s="72">
        <v>0.27049241755128001</v>
      </c>
    </row>
    <row r="136" spans="1:15">
      <c r="A136" t="s">
        <v>637</v>
      </c>
      <c r="B136" t="s">
        <v>61</v>
      </c>
      <c r="C136" s="63" t="s">
        <v>609</v>
      </c>
      <c r="D136" s="63" t="s">
        <v>610</v>
      </c>
      <c r="E136" s="63" t="s">
        <v>611</v>
      </c>
      <c r="F136" s="63" t="s">
        <v>69</v>
      </c>
      <c r="G136" s="63" t="s">
        <v>70</v>
      </c>
      <c r="H136" s="27" t="s">
        <v>70</v>
      </c>
      <c r="I136" s="27" t="s">
        <v>612</v>
      </c>
      <c r="J136" s="63" t="s">
        <v>613</v>
      </c>
      <c r="K136" s="63" t="s">
        <v>638</v>
      </c>
      <c r="L136" s="71">
        <v>42</v>
      </c>
      <c r="M136" s="72">
        <v>0.14767750703450899</v>
      </c>
      <c r="N136" s="72">
        <v>-1.47677507034509E-2</v>
      </c>
      <c r="O136" s="72">
        <v>0.132909756331058</v>
      </c>
    </row>
    <row r="137" spans="1:15">
      <c r="A137" t="s">
        <v>639</v>
      </c>
      <c r="B137" t="s">
        <v>61</v>
      </c>
      <c r="C137" s="63" t="s">
        <v>609</v>
      </c>
      <c r="D137" s="63" t="s">
        <v>610</v>
      </c>
      <c r="E137" s="63" t="s">
        <v>611</v>
      </c>
      <c r="F137" s="63" t="s">
        <v>69</v>
      </c>
      <c r="G137" s="63" t="s">
        <v>70</v>
      </c>
      <c r="H137" s="27" t="s">
        <v>70</v>
      </c>
      <c r="I137" s="27" t="s">
        <v>612</v>
      </c>
      <c r="J137" s="63" t="s">
        <v>613</v>
      </c>
      <c r="K137" s="63" t="s">
        <v>640</v>
      </c>
      <c r="L137" s="71">
        <v>42</v>
      </c>
      <c r="M137" s="72">
        <v>0.14553198165713499</v>
      </c>
      <c r="N137" s="72">
        <v>-1.45531981657135E-2</v>
      </c>
      <c r="O137" s="72">
        <v>0.130978783491421</v>
      </c>
    </row>
    <row r="138" spans="1:15">
      <c r="A138" t="s">
        <v>641</v>
      </c>
      <c r="B138" t="s">
        <v>61</v>
      </c>
      <c r="C138" s="63" t="s">
        <v>642</v>
      </c>
      <c r="D138" s="63" t="s">
        <v>643</v>
      </c>
      <c r="E138" s="63" t="s">
        <v>644</v>
      </c>
      <c r="F138" s="63" t="s">
        <v>69</v>
      </c>
      <c r="G138" s="63" t="s">
        <v>70</v>
      </c>
      <c r="H138" s="27" t="s">
        <v>70</v>
      </c>
      <c r="I138" s="27" t="s">
        <v>645</v>
      </c>
      <c r="J138" s="63" t="s">
        <v>646</v>
      </c>
      <c r="K138" s="63" t="s">
        <v>647</v>
      </c>
      <c r="L138" s="71">
        <v>2970</v>
      </c>
      <c r="M138" s="72">
        <v>14.181492806182099</v>
      </c>
      <c r="N138" s="72">
        <v>-1.4181492806182101</v>
      </c>
      <c r="O138" s="72">
        <v>12.763343525563901</v>
      </c>
    </row>
    <row r="139" spans="1:15">
      <c r="A139" t="s">
        <v>648</v>
      </c>
      <c r="B139" t="s">
        <v>61</v>
      </c>
      <c r="C139" s="63" t="s">
        <v>642</v>
      </c>
      <c r="D139" s="63" t="s">
        <v>643</v>
      </c>
      <c r="E139" s="63" t="s">
        <v>649</v>
      </c>
      <c r="F139" s="63" t="s">
        <v>69</v>
      </c>
      <c r="G139" s="63" t="s">
        <v>70</v>
      </c>
      <c r="H139" s="27" t="s">
        <v>70</v>
      </c>
      <c r="I139" s="27" t="s">
        <v>645</v>
      </c>
      <c r="J139" s="63" t="s">
        <v>646</v>
      </c>
      <c r="K139" s="63" t="s">
        <v>650</v>
      </c>
      <c r="L139" s="71">
        <v>353</v>
      </c>
      <c r="M139" s="72">
        <v>1.73508562854036</v>
      </c>
      <c r="N139" s="72">
        <v>-0.17350856285403601</v>
      </c>
      <c r="O139" s="72">
        <v>1.5615770656863199</v>
      </c>
    </row>
    <row r="140" spans="1:15">
      <c r="A140" t="s">
        <v>651</v>
      </c>
      <c r="B140" t="s">
        <v>61</v>
      </c>
      <c r="C140" s="63" t="s">
        <v>642</v>
      </c>
      <c r="D140" s="63" t="s">
        <v>643</v>
      </c>
      <c r="E140" s="63" t="s">
        <v>652</v>
      </c>
      <c r="F140" s="63" t="s">
        <v>69</v>
      </c>
      <c r="G140" s="63" t="s">
        <v>70</v>
      </c>
      <c r="H140" s="27" t="s">
        <v>70</v>
      </c>
      <c r="I140" s="27" t="s">
        <v>645</v>
      </c>
      <c r="J140" s="63" t="s">
        <v>646</v>
      </c>
      <c r="K140" s="63" t="s">
        <v>653</v>
      </c>
      <c r="L140" s="71">
        <v>6268</v>
      </c>
      <c r="M140" s="72">
        <v>24.418846757760001</v>
      </c>
      <c r="N140" s="72">
        <v>-2.441884675776</v>
      </c>
      <c r="O140" s="72">
        <v>21.976962081983999</v>
      </c>
    </row>
    <row r="141" spans="1:15">
      <c r="A141" t="s">
        <v>654</v>
      </c>
      <c r="B141" t="s">
        <v>61</v>
      </c>
      <c r="C141" s="63" t="s">
        <v>642</v>
      </c>
      <c r="D141" s="63" t="s">
        <v>643</v>
      </c>
      <c r="E141" s="63" t="s">
        <v>655</v>
      </c>
      <c r="F141" s="63" t="s">
        <v>69</v>
      </c>
      <c r="G141" s="63" t="s">
        <v>70</v>
      </c>
      <c r="H141" s="27" t="s">
        <v>70</v>
      </c>
      <c r="I141" s="27" t="s">
        <v>645</v>
      </c>
      <c r="J141" s="63" t="s">
        <v>646</v>
      </c>
      <c r="K141" s="63" t="s">
        <v>656</v>
      </c>
      <c r="L141" s="71">
        <v>155</v>
      </c>
      <c r="M141" s="72">
        <v>0.64683863100327299</v>
      </c>
      <c r="N141" s="72">
        <v>-6.4683863100327296E-2</v>
      </c>
      <c r="O141" s="72">
        <v>0.58215476790294596</v>
      </c>
    </row>
    <row r="142" spans="1:15">
      <c r="A142" t="s">
        <v>657</v>
      </c>
      <c r="B142" t="s">
        <v>61</v>
      </c>
      <c r="C142" s="63" t="s">
        <v>642</v>
      </c>
      <c r="D142" s="63" t="s">
        <v>643</v>
      </c>
      <c r="E142" s="63" t="s">
        <v>658</v>
      </c>
      <c r="F142" s="63" t="s">
        <v>69</v>
      </c>
      <c r="G142" s="63" t="s">
        <v>70</v>
      </c>
      <c r="H142" s="27" t="s">
        <v>70</v>
      </c>
      <c r="I142" s="27" t="s">
        <v>645</v>
      </c>
      <c r="J142" s="63" t="s">
        <v>646</v>
      </c>
      <c r="K142" s="63" t="s">
        <v>659</v>
      </c>
      <c r="L142" s="71">
        <v>19515</v>
      </c>
      <c r="M142" s="72">
        <v>72.237037293742603</v>
      </c>
      <c r="N142" s="72">
        <v>-7.2237037293742601</v>
      </c>
      <c r="O142" s="72">
        <v>65.013333564368395</v>
      </c>
    </row>
    <row r="143" spans="1:15">
      <c r="A143" t="s">
        <v>660</v>
      </c>
      <c r="B143" t="s">
        <v>61</v>
      </c>
      <c r="C143" s="63" t="s">
        <v>661</v>
      </c>
      <c r="D143" s="63" t="s">
        <v>99</v>
      </c>
      <c r="E143" s="63" t="s">
        <v>100</v>
      </c>
      <c r="F143" s="63" t="s">
        <v>69</v>
      </c>
      <c r="G143" s="63" t="s">
        <v>70</v>
      </c>
      <c r="H143" s="27" t="s">
        <v>70</v>
      </c>
      <c r="I143" s="27" t="s">
        <v>662</v>
      </c>
      <c r="J143" s="63" t="s">
        <v>663</v>
      </c>
      <c r="K143" s="63" t="s">
        <v>103</v>
      </c>
      <c r="L143" s="71">
        <v>228819</v>
      </c>
      <c r="M143" s="72">
        <v>1278.59404276295</v>
      </c>
      <c r="N143" s="72">
        <v>-127.859404276295</v>
      </c>
      <c r="O143" s="72">
        <v>1150.7346384866601</v>
      </c>
    </row>
    <row r="144" spans="1:15">
      <c r="A144" t="s">
        <v>664</v>
      </c>
      <c r="B144" t="s">
        <v>61</v>
      </c>
      <c r="C144" s="63" t="s">
        <v>661</v>
      </c>
      <c r="D144" s="63" t="s">
        <v>99</v>
      </c>
      <c r="E144" s="63" t="s">
        <v>100</v>
      </c>
      <c r="F144" s="63" t="s">
        <v>69</v>
      </c>
      <c r="G144" s="63" t="s">
        <v>70</v>
      </c>
      <c r="H144" s="27" t="s">
        <v>70</v>
      </c>
      <c r="I144" s="27" t="s">
        <v>662</v>
      </c>
      <c r="J144" s="63" t="s">
        <v>663</v>
      </c>
      <c r="K144" s="63" t="s">
        <v>375</v>
      </c>
      <c r="L144" s="71">
        <v>11921</v>
      </c>
      <c r="M144" s="72">
        <v>56.140981746465201</v>
      </c>
      <c r="N144" s="72">
        <v>-5.6140981746465197</v>
      </c>
      <c r="O144" s="72">
        <v>50.526883571818701</v>
      </c>
    </row>
    <row r="145" spans="1:15">
      <c r="A145" t="s">
        <v>665</v>
      </c>
      <c r="B145" t="s">
        <v>61</v>
      </c>
      <c r="C145" s="63" t="s">
        <v>661</v>
      </c>
      <c r="D145" s="63" t="s">
        <v>99</v>
      </c>
      <c r="E145" s="63" t="s">
        <v>100</v>
      </c>
      <c r="F145" s="63" t="s">
        <v>69</v>
      </c>
      <c r="G145" s="63" t="s">
        <v>70</v>
      </c>
      <c r="H145" s="27" t="s">
        <v>70</v>
      </c>
      <c r="I145" s="27" t="s">
        <v>662</v>
      </c>
      <c r="J145" s="63" t="s">
        <v>663</v>
      </c>
      <c r="K145" s="63" t="s">
        <v>666</v>
      </c>
      <c r="L145" s="71">
        <v>9341</v>
      </c>
      <c r="M145" s="72">
        <v>48.346259208925197</v>
      </c>
      <c r="N145" s="72">
        <v>-4.8346259208925098</v>
      </c>
      <c r="O145" s="72">
        <v>43.511633288032598</v>
      </c>
    </row>
    <row r="146" spans="1:15">
      <c r="A146" t="s">
        <v>667</v>
      </c>
      <c r="B146" t="s">
        <v>61</v>
      </c>
      <c r="C146" s="63" t="s">
        <v>632</v>
      </c>
      <c r="D146" s="63" t="s">
        <v>439</v>
      </c>
      <c r="E146" s="63" t="s">
        <v>440</v>
      </c>
      <c r="F146" s="63" t="s">
        <v>69</v>
      </c>
      <c r="G146" s="63" t="s">
        <v>70</v>
      </c>
      <c r="H146" s="27" t="s">
        <v>70</v>
      </c>
      <c r="I146" s="27" t="s">
        <v>633</v>
      </c>
      <c r="J146" s="63" t="s">
        <v>634</v>
      </c>
      <c r="K146" s="63" t="s">
        <v>443</v>
      </c>
      <c r="L146" s="71">
        <v>7503</v>
      </c>
      <c r="M146" s="72">
        <v>25.3792237782684</v>
      </c>
      <c r="N146" s="72">
        <v>-2.53792237782684</v>
      </c>
      <c r="O146" s="72">
        <v>22.841301400441498</v>
      </c>
    </row>
    <row r="147" spans="1:15">
      <c r="A147" t="s">
        <v>668</v>
      </c>
      <c r="B147" t="s">
        <v>61</v>
      </c>
      <c r="C147" s="63" t="s">
        <v>632</v>
      </c>
      <c r="D147" s="63" t="s">
        <v>439</v>
      </c>
      <c r="E147" s="63" t="s">
        <v>440</v>
      </c>
      <c r="F147" s="63" t="s">
        <v>69</v>
      </c>
      <c r="G147" s="63" t="s">
        <v>70</v>
      </c>
      <c r="H147" s="27" t="s">
        <v>70</v>
      </c>
      <c r="I147" s="27" t="s">
        <v>633</v>
      </c>
      <c r="J147" s="63" t="s">
        <v>634</v>
      </c>
      <c r="K147" s="63" t="s">
        <v>669</v>
      </c>
      <c r="L147" s="71">
        <v>19754</v>
      </c>
      <c r="M147" s="72">
        <v>83.023287608371703</v>
      </c>
      <c r="N147" s="72">
        <v>-8.3023287608371703</v>
      </c>
      <c r="O147" s="72">
        <v>74.720958847534604</v>
      </c>
    </row>
    <row r="148" spans="1:15">
      <c r="A148" t="s">
        <v>670</v>
      </c>
      <c r="B148" t="s">
        <v>61</v>
      </c>
      <c r="C148" s="63" t="s">
        <v>671</v>
      </c>
      <c r="D148" s="63" t="s">
        <v>672</v>
      </c>
      <c r="E148" s="63" t="s">
        <v>673</v>
      </c>
      <c r="F148" s="63" t="s">
        <v>69</v>
      </c>
      <c r="G148" s="63" t="s">
        <v>70</v>
      </c>
      <c r="H148" s="27" t="s">
        <v>70</v>
      </c>
      <c r="I148" s="27" t="s">
        <v>373</v>
      </c>
      <c r="J148" s="63" t="s">
        <v>674</v>
      </c>
      <c r="K148" s="63" t="s">
        <v>675</v>
      </c>
      <c r="L148" s="71">
        <v>7066</v>
      </c>
      <c r="M148" s="72">
        <v>16.877081762265799</v>
      </c>
      <c r="N148" s="72">
        <v>-1.68770817622658</v>
      </c>
      <c r="O148" s="72">
        <v>15.189373586039199</v>
      </c>
    </row>
    <row r="149" spans="1:15">
      <c r="A149" t="s">
        <v>676</v>
      </c>
      <c r="B149" t="s">
        <v>61</v>
      </c>
      <c r="C149" s="63" t="s">
        <v>671</v>
      </c>
      <c r="D149" s="63" t="s">
        <v>672</v>
      </c>
      <c r="E149" s="63" t="s">
        <v>677</v>
      </c>
      <c r="F149" s="63" t="s">
        <v>69</v>
      </c>
      <c r="G149" s="63" t="s">
        <v>70</v>
      </c>
      <c r="H149" s="27" t="s">
        <v>70</v>
      </c>
      <c r="I149" s="27" t="s">
        <v>373</v>
      </c>
      <c r="J149" s="63" t="s">
        <v>674</v>
      </c>
      <c r="K149" s="63" t="s">
        <v>678</v>
      </c>
      <c r="L149" s="71">
        <v>2735</v>
      </c>
      <c r="M149" s="72">
        <v>4.6193401855346696</v>
      </c>
      <c r="N149" s="72">
        <v>-0.461934018553467</v>
      </c>
      <c r="O149" s="72">
        <v>4.1574061669812101</v>
      </c>
    </row>
    <row r="150" spans="1:15">
      <c r="A150" t="s">
        <v>679</v>
      </c>
      <c r="B150" t="s">
        <v>61</v>
      </c>
      <c r="C150" s="63" t="s">
        <v>671</v>
      </c>
      <c r="D150" s="63" t="s">
        <v>672</v>
      </c>
      <c r="E150" s="63" t="s">
        <v>680</v>
      </c>
      <c r="F150" s="63" t="s">
        <v>69</v>
      </c>
      <c r="G150" s="63" t="s">
        <v>70</v>
      </c>
      <c r="H150" s="27" t="s">
        <v>70</v>
      </c>
      <c r="I150" s="27" t="s">
        <v>373</v>
      </c>
      <c r="J150" s="63" t="s">
        <v>674</v>
      </c>
      <c r="K150" s="63" t="s">
        <v>681</v>
      </c>
      <c r="L150" s="71">
        <v>2207</v>
      </c>
      <c r="M150" s="72">
        <v>6.0896994302044103</v>
      </c>
      <c r="N150" s="72">
        <v>-0.60896994302044105</v>
      </c>
      <c r="O150" s="72">
        <v>5.4807294871839698</v>
      </c>
    </row>
    <row r="151" spans="1:15">
      <c r="A151" t="s">
        <v>682</v>
      </c>
      <c r="B151" t="s">
        <v>61</v>
      </c>
      <c r="C151" s="63" t="s">
        <v>683</v>
      </c>
      <c r="D151" s="63" t="s">
        <v>684</v>
      </c>
      <c r="E151" s="63" t="s">
        <v>685</v>
      </c>
      <c r="F151" s="63" t="s">
        <v>69</v>
      </c>
      <c r="G151" s="63" t="s">
        <v>70</v>
      </c>
      <c r="H151" s="27" t="s">
        <v>70</v>
      </c>
      <c r="I151" s="27" t="s">
        <v>686</v>
      </c>
      <c r="J151" s="63" t="s">
        <v>687</v>
      </c>
      <c r="K151" s="63" t="s">
        <v>688</v>
      </c>
      <c r="L151" s="71">
        <v>44740</v>
      </c>
      <c r="M151" s="72">
        <v>129.48709017895899</v>
      </c>
      <c r="N151" s="72">
        <v>-12.948709017895901</v>
      </c>
      <c r="O151" s="72">
        <v>116.538381161063</v>
      </c>
    </row>
    <row r="152" spans="1:15">
      <c r="A152" t="s">
        <v>689</v>
      </c>
      <c r="B152" t="s">
        <v>61</v>
      </c>
      <c r="C152" s="63" t="s">
        <v>616</v>
      </c>
      <c r="D152" s="63" t="s">
        <v>617</v>
      </c>
      <c r="E152" s="63" t="s">
        <v>618</v>
      </c>
      <c r="F152" s="63" t="s">
        <v>140</v>
      </c>
      <c r="G152" s="63" t="s">
        <v>70</v>
      </c>
      <c r="H152" s="27" t="s">
        <v>70</v>
      </c>
      <c r="I152" s="27" t="s">
        <v>619</v>
      </c>
      <c r="J152" s="63" t="s">
        <v>620</v>
      </c>
      <c r="K152" s="63"/>
      <c r="L152" s="71">
        <v>1</v>
      </c>
      <c r="M152" s="72">
        <v>0.91</v>
      </c>
      <c r="N152" s="72">
        <v>-9.0999999999999998E-2</v>
      </c>
      <c r="O152" s="72">
        <v>0.81899999999999995</v>
      </c>
    </row>
    <row r="153" spans="1:15">
      <c r="A153" t="s">
        <v>690</v>
      </c>
      <c r="B153" t="s">
        <v>61</v>
      </c>
      <c r="C153" s="63" t="s">
        <v>691</v>
      </c>
      <c r="D153" s="63" t="s">
        <v>106</v>
      </c>
      <c r="E153" s="63" t="s">
        <v>692</v>
      </c>
      <c r="F153" s="63" t="s">
        <v>69</v>
      </c>
      <c r="G153" s="63" t="s">
        <v>70</v>
      </c>
      <c r="H153" s="27" t="s">
        <v>70</v>
      </c>
      <c r="I153" s="27" t="s">
        <v>693</v>
      </c>
      <c r="J153" s="63" t="s">
        <v>694</v>
      </c>
      <c r="K153" s="63" t="s">
        <v>695</v>
      </c>
      <c r="L153" s="71">
        <v>33146</v>
      </c>
      <c r="M153" s="72">
        <v>119.908324699738</v>
      </c>
      <c r="N153" s="72">
        <v>-11.9908324699738</v>
      </c>
      <c r="O153" s="72">
        <v>107.917492229765</v>
      </c>
    </row>
    <row r="154" spans="1:15">
      <c r="A154" t="s">
        <v>696</v>
      </c>
      <c r="B154" t="s">
        <v>61</v>
      </c>
      <c r="C154" s="63" t="s">
        <v>697</v>
      </c>
      <c r="D154" s="63" t="s">
        <v>99</v>
      </c>
      <c r="E154" s="63" t="s">
        <v>698</v>
      </c>
      <c r="F154" s="63" t="s">
        <v>69</v>
      </c>
      <c r="G154" s="63" t="s">
        <v>70</v>
      </c>
      <c r="H154" s="27" t="s">
        <v>70</v>
      </c>
      <c r="I154" s="27"/>
      <c r="J154" s="63" t="s">
        <v>699</v>
      </c>
      <c r="K154" s="63" t="s">
        <v>700</v>
      </c>
      <c r="L154" s="71">
        <v>58700</v>
      </c>
      <c r="M154" s="72">
        <v>199.26651535867501</v>
      </c>
      <c r="N154" s="72">
        <v>-19.926651535867499</v>
      </c>
      <c r="O154" s="72">
        <v>179.33986382280801</v>
      </c>
    </row>
    <row r="155" spans="1:15">
      <c r="A155" t="s">
        <v>701</v>
      </c>
      <c r="B155" t="s">
        <v>61</v>
      </c>
      <c r="C155" s="63" t="s">
        <v>697</v>
      </c>
      <c r="D155" s="63" t="s">
        <v>99</v>
      </c>
      <c r="E155" s="63" t="s">
        <v>702</v>
      </c>
      <c r="F155" s="63" t="s">
        <v>69</v>
      </c>
      <c r="G155" s="63" t="s">
        <v>70</v>
      </c>
      <c r="H155" s="27" t="s">
        <v>70</v>
      </c>
      <c r="I155" s="27"/>
      <c r="J155" s="63" t="s">
        <v>699</v>
      </c>
      <c r="K155" s="63" t="s">
        <v>703</v>
      </c>
      <c r="L155" s="71">
        <v>73632</v>
      </c>
      <c r="M155" s="72">
        <v>324.22940853091302</v>
      </c>
      <c r="N155" s="72">
        <v>-32.422940853091397</v>
      </c>
      <c r="O155" s="72">
        <v>291.80646767782201</v>
      </c>
    </row>
    <row r="156" spans="1:15">
      <c r="A156" t="s">
        <v>704</v>
      </c>
      <c r="B156" t="s">
        <v>61</v>
      </c>
      <c r="C156" s="63" t="s">
        <v>697</v>
      </c>
      <c r="D156" s="63" t="s">
        <v>99</v>
      </c>
      <c r="E156" s="63" t="s">
        <v>705</v>
      </c>
      <c r="F156" s="63" t="s">
        <v>69</v>
      </c>
      <c r="G156" s="63" t="s">
        <v>70</v>
      </c>
      <c r="H156" s="27" t="s">
        <v>70</v>
      </c>
      <c r="I156" s="27"/>
      <c r="J156" s="63" t="s">
        <v>699</v>
      </c>
      <c r="K156" s="63" t="s">
        <v>706</v>
      </c>
      <c r="L156" s="71">
        <v>65456</v>
      </c>
      <c r="M156" s="72">
        <v>184.88839207829301</v>
      </c>
      <c r="N156" s="72">
        <v>-18.488839207829301</v>
      </c>
      <c r="O156" s="72">
        <v>166.39955287046399</v>
      </c>
    </row>
    <row r="157" spans="1:15">
      <c r="A157" t="s">
        <v>707</v>
      </c>
      <c r="B157" t="s">
        <v>61</v>
      </c>
      <c r="C157" s="63" t="s">
        <v>697</v>
      </c>
      <c r="D157" s="63" t="s">
        <v>99</v>
      </c>
      <c r="E157" s="63" t="s">
        <v>708</v>
      </c>
      <c r="F157" s="63" t="s">
        <v>69</v>
      </c>
      <c r="G157" s="63" t="s">
        <v>70</v>
      </c>
      <c r="H157" s="27" t="s">
        <v>70</v>
      </c>
      <c r="I157" s="27"/>
      <c r="J157" s="63" t="s">
        <v>699</v>
      </c>
      <c r="K157" s="63" t="s">
        <v>709</v>
      </c>
      <c r="L157" s="71">
        <v>55383</v>
      </c>
      <c r="M157" s="72">
        <v>142.312369378748</v>
      </c>
      <c r="N157" s="72">
        <v>-14.231236937874799</v>
      </c>
      <c r="O157" s="72">
        <v>128.08113244087301</v>
      </c>
    </row>
    <row r="158" spans="1:15">
      <c r="A158" t="s">
        <v>710</v>
      </c>
      <c r="B158" t="s">
        <v>61</v>
      </c>
      <c r="C158" s="63" t="s">
        <v>697</v>
      </c>
      <c r="D158" s="63" t="s">
        <v>99</v>
      </c>
      <c r="E158" s="63" t="s">
        <v>711</v>
      </c>
      <c r="F158" s="63" t="s">
        <v>238</v>
      </c>
      <c r="G158" s="63" t="s">
        <v>70</v>
      </c>
      <c r="H158" s="27"/>
      <c r="I158" s="27"/>
      <c r="J158" s="63" t="s">
        <v>699</v>
      </c>
      <c r="K158" s="63"/>
      <c r="L158" s="71">
        <v>11</v>
      </c>
      <c r="M158" s="72">
        <v>37.524072744999998</v>
      </c>
      <c r="N158" s="72">
        <v>-3.7524072744999999</v>
      </c>
      <c r="O158" s="72">
        <v>33.771665470499997</v>
      </c>
    </row>
    <row r="159" spans="1:15">
      <c r="A159" t="s">
        <v>712</v>
      </c>
      <c r="B159" t="s">
        <v>61</v>
      </c>
      <c r="C159" s="63" t="s">
        <v>713</v>
      </c>
      <c r="D159" s="63" t="s">
        <v>714</v>
      </c>
      <c r="E159" s="63" t="s">
        <v>715</v>
      </c>
      <c r="F159" s="63" t="s">
        <v>69</v>
      </c>
      <c r="G159" s="63" t="s">
        <v>70</v>
      </c>
      <c r="H159" s="27" t="s">
        <v>70</v>
      </c>
      <c r="I159" s="27"/>
      <c r="J159" s="63" t="s">
        <v>716</v>
      </c>
      <c r="K159" s="63" t="s">
        <v>717</v>
      </c>
      <c r="L159" s="71">
        <v>54</v>
      </c>
      <c r="M159" s="72">
        <v>1.53307083766241</v>
      </c>
      <c r="N159" s="72">
        <v>-0.153307083766241</v>
      </c>
      <c r="O159" s="72">
        <v>1.37976375389617</v>
      </c>
    </row>
    <row r="160" spans="1:15">
      <c r="A160" t="s">
        <v>718</v>
      </c>
      <c r="B160" t="s">
        <v>61</v>
      </c>
      <c r="C160" s="63" t="s">
        <v>719</v>
      </c>
      <c r="D160" s="63" t="s">
        <v>106</v>
      </c>
      <c r="E160" s="63" t="s">
        <v>692</v>
      </c>
      <c r="F160" s="63" t="s">
        <v>69</v>
      </c>
      <c r="G160" s="63" t="s">
        <v>70</v>
      </c>
      <c r="H160" s="27" t="s">
        <v>70</v>
      </c>
      <c r="I160" s="27"/>
      <c r="J160" s="63" t="s">
        <v>720</v>
      </c>
      <c r="K160" s="63" t="s">
        <v>695</v>
      </c>
      <c r="L160" s="71">
        <v>3689</v>
      </c>
      <c r="M160" s="72">
        <v>14.672973416260501</v>
      </c>
      <c r="N160" s="72">
        <v>-1.46729734162605</v>
      </c>
      <c r="O160" s="72">
        <v>13.2056760746344</v>
      </c>
    </row>
    <row r="161" spans="1:15">
      <c r="A161" t="s">
        <v>721</v>
      </c>
      <c r="B161" t="s">
        <v>61</v>
      </c>
      <c r="C161" s="63" t="s">
        <v>719</v>
      </c>
      <c r="D161" s="63" t="s">
        <v>106</v>
      </c>
      <c r="E161" s="63" t="s">
        <v>692</v>
      </c>
      <c r="F161" s="63" t="s">
        <v>69</v>
      </c>
      <c r="G161" s="63" t="s">
        <v>70</v>
      </c>
      <c r="H161" s="27" t="s">
        <v>70</v>
      </c>
      <c r="I161" s="27"/>
      <c r="J161" s="63" t="s">
        <v>720</v>
      </c>
      <c r="K161" s="63" t="s">
        <v>722</v>
      </c>
      <c r="L161" s="71">
        <v>355</v>
      </c>
      <c r="M161" s="72">
        <v>0.78813926606584805</v>
      </c>
      <c r="N161" s="72">
        <v>-7.8813926606584803E-2</v>
      </c>
      <c r="O161" s="72">
        <v>0.70932533945926302</v>
      </c>
    </row>
    <row r="162" spans="1:15">
      <c r="A162" t="s">
        <v>723</v>
      </c>
      <c r="B162" t="s">
        <v>61</v>
      </c>
      <c r="C162" s="63" t="s">
        <v>719</v>
      </c>
      <c r="D162" s="63" t="s">
        <v>106</v>
      </c>
      <c r="E162" s="63" t="s">
        <v>692</v>
      </c>
      <c r="F162" s="63" t="s">
        <v>69</v>
      </c>
      <c r="G162" s="63" t="s">
        <v>70</v>
      </c>
      <c r="H162" s="27" t="s">
        <v>70</v>
      </c>
      <c r="I162" s="27"/>
      <c r="J162" s="63" t="s">
        <v>720</v>
      </c>
      <c r="K162" s="63" t="s">
        <v>724</v>
      </c>
      <c r="L162" s="71">
        <v>23</v>
      </c>
      <c r="M162" s="72">
        <v>3.4594159059565803E-2</v>
      </c>
      <c r="N162" s="72">
        <v>-3.4594159059565801E-3</v>
      </c>
      <c r="O162" s="72">
        <v>3.1134743153609201E-2</v>
      </c>
    </row>
    <row r="163" spans="1:15">
      <c r="A163" t="s">
        <v>725</v>
      </c>
      <c r="B163" t="s">
        <v>61</v>
      </c>
      <c r="C163" s="63" t="s">
        <v>719</v>
      </c>
      <c r="D163" s="63" t="s">
        <v>106</v>
      </c>
      <c r="E163" s="63" t="s">
        <v>692</v>
      </c>
      <c r="F163" s="63" t="s">
        <v>69</v>
      </c>
      <c r="G163" s="63" t="s">
        <v>70</v>
      </c>
      <c r="H163" s="27" t="s">
        <v>70</v>
      </c>
      <c r="I163" s="27"/>
      <c r="J163" s="63" t="s">
        <v>720</v>
      </c>
      <c r="K163" s="63" t="s">
        <v>726</v>
      </c>
      <c r="L163" s="71">
        <v>101</v>
      </c>
      <c r="M163" s="72">
        <v>0.139832307955123</v>
      </c>
      <c r="N163" s="72">
        <v>-1.3983230795512299E-2</v>
      </c>
      <c r="O163" s="72">
        <v>0.12584907715961099</v>
      </c>
    </row>
    <row r="164" spans="1:15">
      <c r="A164" t="s">
        <v>727</v>
      </c>
      <c r="B164" t="s">
        <v>61</v>
      </c>
      <c r="C164" s="63" t="s">
        <v>719</v>
      </c>
      <c r="D164" s="63" t="s">
        <v>106</v>
      </c>
      <c r="E164" s="63" t="s">
        <v>692</v>
      </c>
      <c r="F164" s="63" t="s">
        <v>69</v>
      </c>
      <c r="G164" s="63" t="s">
        <v>70</v>
      </c>
      <c r="H164" s="27" t="s">
        <v>70</v>
      </c>
      <c r="I164" s="27"/>
      <c r="J164" s="63" t="s">
        <v>720</v>
      </c>
      <c r="K164" s="63" t="s">
        <v>728</v>
      </c>
      <c r="L164" s="71">
        <v>19</v>
      </c>
      <c r="M164" s="72">
        <v>3.4340813473715398E-2</v>
      </c>
      <c r="N164" s="72">
        <v>-3.4340813473715398E-3</v>
      </c>
      <c r="O164" s="72">
        <v>3.09067321263439E-2</v>
      </c>
    </row>
    <row r="165" spans="1:15">
      <c r="A165" t="s">
        <v>729</v>
      </c>
      <c r="B165" t="s">
        <v>61</v>
      </c>
      <c r="C165" s="63" t="s">
        <v>719</v>
      </c>
      <c r="D165" s="63" t="s">
        <v>106</v>
      </c>
      <c r="E165" s="63" t="s">
        <v>692</v>
      </c>
      <c r="F165" s="63" t="s">
        <v>69</v>
      </c>
      <c r="G165" s="63" t="s">
        <v>70</v>
      </c>
      <c r="H165" s="27" t="s">
        <v>70</v>
      </c>
      <c r="I165" s="27"/>
      <c r="J165" s="63" t="s">
        <v>720</v>
      </c>
      <c r="K165" s="63" t="s">
        <v>730</v>
      </c>
      <c r="L165" s="71">
        <v>75</v>
      </c>
      <c r="M165" s="72">
        <v>0.202332033125975</v>
      </c>
      <c r="N165" s="72">
        <v>-2.0233203312597502E-2</v>
      </c>
      <c r="O165" s="72">
        <v>0.18209882981337799</v>
      </c>
    </row>
    <row r="166" spans="1:15">
      <c r="A166" t="s">
        <v>731</v>
      </c>
      <c r="B166" t="s">
        <v>61</v>
      </c>
      <c r="C166" s="63" t="s">
        <v>697</v>
      </c>
      <c r="D166" s="63" t="s">
        <v>99</v>
      </c>
      <c r="E166" s="63" t="s">
        <v>732</v>
      </c>
      <c r="F166" s="63" t="s">
        <v>69</v>
      </c>
      <c r="G166" s="63" t="s">
        <v>70</v>
      </c>
      <c r="H166" s="27" t="s">
        <v>70</v>
      </c>
      <c r="I166" s="27"/>
      <c r="J166" s="63" t="s">
        <v>699</v>
      </c>
      <c r="K166" s="63" t="s">
        <v>733</v>
      </c>
      <c r="L166" s="71">
        <v>189383</v>
      </c>
      <c r="M166" s="72">
        <v>672.06294525095404</v>
      </c>
      <c r="N166" s="72">
        <v>-67.206294525095402</v>
      </c>
      <c r="O166" s="72">
        <v>604.856650725858</v>
      </c>
    </row>
    <row r="167" spans="1:15">
      <c r="A167" t="s">
        <v>734</v>
      </c>
      <c r="B167" t="s">
        <v>61</v>
      </c>
      <c r="C167" s="63" t="s">
        <v>445</v>
      </c>
      <c r="D167" s="63" t="s">
        <v>112</v>
      </c>
      <c r="E167" s="63" t="s">
        <v>735</v>
      </c>
      <c r="F167" s="63" t="s">
        <v>69</v>
      </c>
      <c r="G167" s="63" t="s">
        <v>70</v>
      </c>
      <c r="H167" s="27" t="s">
        <v>70</v>
      </c>
      <c r="I167" s="27" t="s">
        <v>736</v>
      </c>
      <c r="J167" s="63" t="s">
        <v>737</v>
      </c>
      <c r="K167" s="63" t="s">
        <v>738</v>
      </c>
      <c r="L167" s="71">
        <v>4408</v>
      </c>
      <c r="M167" s="72">
        <v>5.22971726849803</v>
      </c>
      <c r="N167" s="72">
        <v>-0.52297172684980298</v>
      </c>
      <c r="O167" s="72">
        <v>4.70674554164823</v>
      </c>
    </row>
    <row r="168" spans="1:15">
      <c r="A168" t="s">
        <v>739</v>
      </c>
      <c r="B168" t="s">
        <v>61</v>
      </c>
      <c r="C168" s="63" t="s">
        <v>740</v>
      </c>
      <c r="D168" s="63" t="s">
        <v>106</v>
      </c>
      <c r="E168" s="63" t="s">
        <v>741</v>
      </c>
      <c r="F168" s="63" t="s">
        <v>466</v>
      </c>
      <c r="G168" s="63" t="s">
        <v>70</v>
      </c>
      <c r="H168" s="27"/>
      <c r="I168" s="27" t="s">
        <v>742</v>
      </c>
      <c r="J168" s="63" t="s">
        <v>743</v>
      </c>
      <c r="K168" s="63"/>
      <c r="L168" s="71">
        <v>6</v>
      </c>
      <c r="M168" s="72">
        <v>33.684976667999997</v>
      </c>
      <c r="N168" s="72">
        <v>-3.3684976668000002</v>
      </c>
      <c r="O168" s="72">
        <v>30.316479001200001</v>
      </c>
    </row>
    <row r="169" spans="1:15">
      <c r="A169" t="s">
        <v>744</v>
      </c>
      <c r="B169" t="s">
        <v>61</v>
      </c>
      <c r="C169" s="63" t="s">
        <v>745</v>
      </c>
      <c r="D169" s="63" t="s">
        <v>624</v>
      </c>
      <c r="E169" s="63" t="s">
        <v>625</v>
      </c>
      <c r="F169" s="63" t="s">
        <v>69</v>
      </c>
      <c r="G169" s="63" t="s">
        <v>70</v>
      </c>
      <c r="H169" s="27" t="s">
        <v>70</v>
      </c>
      <c r="I169" s="27" t="s">
        <v>645</v>
      </c>
      <c r="J169" s="63" t="s">
        <v>746</v>
      </c>
      <c r="K169" s="63" t="s">
        <v>629</v>
      </c>
      <c r="L169" s="71">
        <v>997</v>
      </c>
      <c r="M169" s="72">
        <v>6.4820475124321701</v>
      </c>
      <c r="N169" s="72">
        <v>-0.64820475124321697</v>
      </c>
      <c r="O169" s="72">
        <v>5.8338427611889498</v>
      </c>
    </row>
    <row r="170" spans="1:15">
      <c r="A170" t="s">
        <v>747</v>
      </c>
      <c r="B170" t="s">
        <v>61</v>
      </c>
      <c r="C170" s="63" t="s">
        <v>745</v>
      </c>
      <c r="D170" s="63" t="s">
        <v>624</v>
      </c>
      <c r="E170" s="63" t="s">
        <v>625</v>
      </c>
      <c r="F170" s="63" t="s">
        <v>69</v>
      </c>
      <c r="G170" s="63" t="s">
        <v>70</v>
      </c>
      <c r="H170" s="27" t="s">
        <v>70</v>
      </c>
      <c r="I170" s="27" t="s">
        <v>645</v>
      </c>
      <c r="J170" s="63" t="s">
        <v>746</v>
      </c>
      <c r="K170" s="63" t="s">
        <v>748</v>
      </c>
      <c r="L170" s="71">
        <v>520</v>
      </c>
      <c r="M170" s="72">
        <v>2.4225883854864301</v>
      </c>
      <c r="N170" s="72">
        <v>-0.242258838548643</v>
      </c>
      <c r="O170" s="72">
        <v>2.1803295469377901</v>
      </c>
    </row>
    <row r="171" spans="1:15">
      <c r="A171" t="s">
        <v>749</v>
      </c>
      <c r="B171" t="s">
        <v>61</v>
      </c>
      <c r="C171" s="63" t="s">
        <v>750</v>
      </c>
      <c r="D171" s="63" t="s">
        <v>439</v>
      </c>
      <c r="E171" s="63" t="s">
        <v>751</v>
      </c>
      <c r="F171" s="63" t="s">
        <v>69</v>
      </c>
      <c r="G171" s="63" t="s">
        <v>70</v>
      </c>
      <c r="H171" s="27" t="s">
        <v>70</v>
      </c>
      <c r="I171" s="27" t="s">
        <v>752</v>
      </c>
      <c r="J171" s="63" t="s">
        <v>753</v>
      </c>
      <c r="K171" s="63" t="s">
        <v>754</v>
      </c>
      <c r="L171" s="71">
        <v>2463</v>
      </c>
      <c r="M171" s="72">
        <v>6.9963506814646701</v>
      </c>
      <c r="N171" s="72">
        <v>-0.69963506814646703</v>
      </c>
      <c r="O171" s="72">
        <v>6.2967156133181996</v>
      </c>
    </row>
    <row r="172" spans="1:15">
      <c r="A172" t="s">
        <v>755</v>
      </c>
      <c r="B172" t="s">
        <v>61</v>
      </c>
      <c r="C172" s="63" t="s">
        <v>750</v>
      </c>
      <c r="D172" s="63" t="s">
        <v>439</v>
      </c>
      <c r="E172" s="63" t="s">
        <v>440</v>
      </c>
      <c r="F172" s="63" t="s">
        <v>69</v>
      </c>
      <c r="G172" s="63" t="s">
        <v>70</v>
      </c>
      <c r="H172" s="27" t="s">
        <v>70</v>
      </c>
      <c r="I172" s="27" t="s">
        <v>752</v>
      </c>
      <c r="J172" s="63" t="s">
        <v>753</v>
      </c>
      <c r="K172" s="63" t="s">
        <v>443</v>
      </c>
      <c r="L172" s="71">
        <v>5947</v>
      </c>
      <c r="M172" s="72">
        <v>36.754181694450601</v>
      </c>
      <c r="N172" s="72">
        <v>-3.6754181694450598</v>
      </c>
      <c r="O172" s="72">
        <v>33.078763525005598</v>
      </c>
    </row>
    <row r="173" spans="1:15">
      <c r="A173" t="s">
        <v>756</v>
      </c>
      <c r="B173" t="s">
        <v>61</v>
      </c>
      <c r="C173" s="63" t="s">
        <v>757</v>
      </c>
      <c r="D173" s="63" t="s">
        <v>610</v>
      </c>
      <c r="E173" s="63" t="s">
        <v>611</v>
      </c>
      <c r="F173" s="63" t="s">
        <v>69</v>
      </c>
      <c r="G173" s="63" t="s">
        <v>70</v>
      </c>
      <c r="H173" s="27" t="s">
        <v>70</v>
      </c>
      <c r="I173" s="27" t="s">
        <v>758</v>
      </c>
      <c r="J173" s="63" t="s">
        <v>759</v>
      </c>
      <c r="K173" s="63" t="s">
        <v>614</v>
      </c>
      <c r="L173" s="71">
        <v>9184</v>
      </c>
      <c r="M173" s="72">
        <v>20.922506093084099</v>
      </c>
      <c r="N173" s="72">
        <v>-2.0922506093084099</v>
      </c>
      <c r="O173" s="72">
        <v>18.830255483775701</v>
      </c>
    </row>
    <row r="174" spans="1:15">
      <c r="A174" t="s">
        <v>760</v>
      </c>
      <c r="B174" t="s">
        <v>61</v>
      </c>
      <c r="C174" s="63" t="s">
        <v>740</v>
      </c>
      <c r="D174" s="63" t="s">
        <v>761</v>
      </c>
      <c r="E174" s="63" t="s">
        <v>762</v>
      </c>
      <c r="F174" s="63" t="s">
        <v>69</v>
      </c>
      <c r="G174" s="63" t="s">
        <v>70</v>
      </c>
      <c r="H174" s="27" t="s">
        <v>70</v>
      </c>
      <c r="I174" s="27" t="s">
        <v>742</v>
      </c>
      <c r="J174" s="63" t="s">
        <v>743</v>
      </c>
      <c r="K174" s="63" t="s">
        <v>763</v>
      </c>
      <c r="L174" s="71">
        <v>2093</v>
      </c>
      <c r="M174" s="72">
        <v>17.5203772506269</v>
      </c>
      <c r="N174" s="72">
        <v>-1.75203772506269</v>
      </c>
      <c r="O174" s="72">
        <v>15.768339525564199</v>
      </c>
    </row>
    <row r="175" spans="1:15">
      <c r="A175" t="s">
        <v>764</v>
      </c>
      <c r="B175" t="s">
        <v>61</v>
      </c>
      <c r="C175" s="63" t="s">
        <v>740</v>
      </c>
      <c r="D175" s="63" t="s">
        <v>765</v>
      </c>
      <c r="E175" s="63" t="s">
        <v>766</v>
      </c>
      <c r="F175" s="63" t="s">
        <v>69</v>
      </c>
      <c r="G175" s="63" t="s">
        <v>70</v>
      </c>
      <c r="H175" s="27" t="s">
        <v>70</v>
      </c>
      <c r="I175" s="27" t="s">
        <v>742</v>
      </c>
      <c r="J175" s="63" t="s">
        <v>743</v>
      </c>
      <c r="K175" s="63" t="s">
        <v>767</v>
      </c>
      <c r="L175" s="71">
        <v>1602</v>
      </c>
      <c r="M175" s="72">
        <v>15.053260250544399</v>
      </c>
      <c r="N175" s="72">
        <v>-1.50532602505444</v>
      </c>
      <c r="O175" s="72">
        <v>13.5479342254899</v>
      </c>
    </row>
    <row r="176" spans="1:15">
      <c r="A176" t="s">
        <v>768</v>
      </c>
      <c r="B176" t="s">
        <v>61</v>
      </c>
      <c r="C176" s="63" t="s">
        <v>740</v>
      </c>
      <c r="D176" s="63" t="s">
        <v>769</v>
      </c>
      <c r="E176" s="63" t="s">
        <v>770</v>
      </c>
      <c r="F176" s="63" t="s">
        <v>69</v>
      </c>
      <c r="G176" s="63" t="s">
        <v>70</v>
      </c>
      <c r="H176" s="27" t="s">
        <v>70</v>
      </c>
      <c r="I176" s="27" t="s">
        <v>742</v>
      </c>
      <c r="J176" s="63" t="s">
        <v>743</v>
      </c>
      <c r="K176" s="63" t="s">
        <v>771</v>
      </c>
      <c r="L176" s="71">
        <v>337</v>
      </c>
      <c r="M176" s="72">
        <v>0.17985034335427799</v>
      </c>
      <c r="N176" s="72">
        <v>-1.7985034335427801E-2</v>
      </c>
      <c r="O176" s="72">
        <v>0.16186530901884999</v>
      </c>
    </row>
    <row r="177" spans="1:15">
      <c r="A177" t="s">
        <v>772</v>
      </c>
      <c r="B177" t="s">
        <v>61</v>
      </c>
      <c r="C177" s="63" t="s">
        <v>740</v>
      </c>
      <c r="D177" s="63" t="s">
        <v>773</v>
      </c>
      <c r="E177" s="63" t="s">
        <v>774</v>
      </c>
      <c r="F177" s="63" t="s">
        <v>69</v>
      </c>
      <c r="G177" s="63" t="s">
        <v>70</v>
      </c>
      <c r="H177" s="27" t="s">
        <v>70</v>
      </c>
      <c r="I177" s="27" t="s">
        <v>742</v>
      </c>
      <c r="J177" s="63" t="s">
        <v>743</v>
      </c>
      <c r="K177" s="63" t="s">
        <v>775</v>
      </c>
      <c r="L177" s="71">
        <v>469</v>
      </c>
      <c r="M177" s="72">
        <v>3.8004766543836399</v>
      </c>
      <c r="N177" s="72">
        <v>-0.38004766543836499</v>
      </c>
      <c r="O177" s="72">
        <v>3.4204289889452801</v>
      </c>
    </row>
    <row r="178" spans="1:15">
      <c r="A178" t="s">
        <v>776</v>
      </c>
      <c r="B178" t="s">
        <v>61</v>
      </c>
      <c r="C178" s="63" t="s">
        <v>740</v>
      </c>
      <c r="D178" s="63" t="s">
        <v>777</v>
      </c>
      <c r="E178" s="63" t="s">
        <v>778</v>
      </c>
      <c r="F178" s="63" t="s">
        <v>69</v>
      </c>
      <c r="G178" s="63" t="s">
        <v>70</v>
      </c>
      <c r="H178" s="27" t="s">
        <v>70</v>
      </c>
      <c r="I178" s="27" t="s">
        <v>742</v>
      </c>
      <c r="J178" s="63" t="s">
        <v>743</v>
      </c>
      <c r="K178" s="63" t="s">
        <v>779</v>
      </c>
      <c r="L178" s="71">
        <v>60</v>
      </c>
      <c r="M178" s="72">
        <v>6.5440453480145502E-2</v>
      </c>
      <c r="N178" s="72">
        <v>-6.5440453480145504E-3</v>
      </c>
      <c r="O178" s="72">
        <v>5.8896408132130998E-2</v>
      </c>
    </row>
    <row r="179" spans="1:15">
      <c r="A179" t="s">
        <v>780</v>
      </c>
      <c r="B179" t="s">
        <v>61</v>
      </c>
      <c r="C179" s="63" t="s">
        <v>740</v>
      </c>
      <c r="D179" s="63" t="s">
        <v>781</v>
      </c>
      <c r="E179" s="63" t="s">
        <v>782</v>
      </c>
      <c r="F179" s="63" t="s">
        <v>69</v>
      </c>
      <c r="G179" s="63" t="s">
        <v>70</v>
      </c>
      <c r="H179" s="27" t="s">
        <v>70</v>
      </c>
      <c r="I179" s="27" t="s">
        <v>742</v>
      </c>
      <c r="J179" s="63" t="s">
        <v>743</v>
      </c>
      <c r="K179" s="63" t="s">
        <v>783</v>
      </c>
      <c r="L179" s="71">
        <v>1100</v>
      </c>
      <c r="M179" s="72">
        <v>9.8940459406879899</v>
      </c>
      <c r="N179" s="72">
        <v>-0.98940459406879799</v>
      </c>
      <c r="O179" s="72">
        <v>8.90464134661919</v>
      </c>
    </row>
    <row r="180" spans="1:15">
      <c r="A180" t="s">
        <v>784</v>
      </c>
      <c r="B180" t="s">
        <v>61</v>
      </c>
      <c r="C180" s="63" t="s">
        <v>740</v>
      </c>
      <c r="D180" s="63" t="s">
        <v>785</v>
      </c>
      <c r="E180" s="63" t="s">
        <v>786</v>
      </c>
      <c r="F180" s="63" t="s">
        <v>69</v>
      </c>
      <c r="G180" s="63" t="s">
        <v>70</v>
      </c>
      <c r="H180" s="27" t="s">
        <v>70</v>
      </c>
      <c r="I180" s="27" t="s">
        <v>742</v>
      </c>
      <c r="J180" s="63" t="s">
        <v>743</v>
      </c>
      <c r="K180" s="63" t="s">
        <v>787</v>
      </c>
      <c r="L180" s="71">
        <v>3468</v>
      </c>
      <c r="M180" s="72">
        <v>31.566266926245898</v>
      </c>
      <c r="N180" s="72">
        <v>-3.1566266926245898</v>
      </c>
      <c r="O180" s="72">
        <v>28.4096402336213</v>
      </c>
    </row>
    <row r="181" spans="1:15">
      <c r="A181" t="s">
        <v>788</v>
      </c>
      <c r="B181" t="s">
        <v>61</v>
      </c>
      <c r="C181" s="63" t="s">
        <v>750</v>
      </c>
      <c r="D181" s="63" t="s">
        <v>439</v>
      </c>
      <c r="E181" s="63" t="s">
        <v>789</v>
      </c>
      <c r="F181" s="63" t="s">
        <v>466</v>
      </c>
      <c r="G181" s="63" t="s">
        <v>70</v>
      </c>
      <c r="H181" s="27"/>
      <c r="I181" s="27" t="s">
        <v>752</v>
      </c>
      <c r="J181" s="63" t="s">
        <v>753</v>
      </c>
      <c r="K181" s="63"/>
      <c r="L181" s="71">
        <v>2</v>
      </c>
      <c r="M181" s="72">
        <v>12.249175834000001</v>
      </c>
      <c r="N181" s="72">
        <v>-1.2249175833999999</v>
      </c>
      <c r="O181" s="72">
        <v>11.024258250600001</v>
      </c>
    </row>
    <row r="182" spans="1:15">
      <c r="A182" t="s">
        <v>790</v>
      </c>
      <c r="B182" t="s">
        <v>61</v>
      </c>
      <c r="C182" s="63" t="s">
        <v>791</v>
      </c>
      <c r="D182" s="63" t="s">
        <v>792</v>
      </c>
      <c r="E182" s="63" t="s">
        <v>793</v>
      </c>
      <c r="F182" s="63" t="s">
        <v>69</v>
      </c>
      <c r="G182" s="63" t="s">
        <v>70</v>
      </c>
      <c r="H182" s="27" t="s">
        <v>70</v>
      </c>
      <c r="I182" s="27" t="s">
        <v>742</v>
      </c>
      <c r="J182" s="63" t="s">
        <v>794</v>
      </c>
      <c r="K182" s="63" t="s">
        <v>795</v>
      </c>
      <c r="L182" s="71">
        <v>3238</v>
      </c>
      <c r="M182" s="72">
        <v>16.139009745549199</v>
      </c>
      <c r="N182" s="72">
        <v>-1.61390097455493</v>
      </c>
      <c r="O182" s="72">
        <v>14.525108770994301</v>
      </c>
    </row>
    <row r="183" spans="1:15">
      <c r="A183" t="s">
        <v>796</v>
      </c>
      <c r="B183" t="s">
        <v>61</v>
      </c>
      <c r="C183" s="63" t="s">
        <v>791</v>
      </c>
      <c r="D183" s="63" t="s">
        <v>797</v>
      </c>
      <c r="E183" s="63" t="s">
        <v>798</v>
      </c>
      <c r="F183" s="63" t="s">
        <v>69</v>
      </c>
      <c r="G183" s="63" t="s">
        <v>70</v>
      </c>
      <c r="H183" s="27" t="s">
        <v>70</v>
      </c>
      <c r="I183" s="27" t="s">
        <v>742</v>
      </c>
      <c r="J183" s="63" t="s">
        <v>794</v>
      </c>
      <c r="K183" s="63" t="s">
        <v>799</v>
      </c>
      <c r="L183" s="71">
        <v>2432</v>
      </c>
      <c r="M183" s="72">
        <v>8.3939681783823801</v>
      </c>
      <c r="N183" s="72">
        <v>-0.83939681783823805</v>
      </c>
      <c r="O183" s="72">
        <v>7.5545713605441396</v>
      </c>
    </row>
    <row r="184" spans="1:15">
      <c r="A184" t="s">
        <v>800</v>
      </c>
      <c r="B184" t="s">
        <v>61</v>
      </c>
      <c r="C184" s="63" t="s">
        <v>791</v>
      </c>
      <c r="D184" s="63" t="s">
        <v>761</v>
      </c>
      <c r="E184" s="63" t="s">
        <v>762</v>
      </c>
      <c r="F184" s="63" t="s">
        <v>69</v>
      </c>
      <c r="G184" s="63" t="s">
        <v>70</v>
      </c>
      <c r="H184" s="27" t="s">
        <v>70</v>
      </c>
      <c r="I184" s="27" t="s">
        <v>742</v>
      </c>
      <c r="J184" s="63" t="s">
        <v>794</v>
      </c>
      <c r="K184" s="63" t="s">
        <v>763</v>
      </c>
      <c r="L184" s="71">
        <v>19544</v>
      </c>
      <c r="M184" s="72">
        <v>36.419083563946103</v>
      </c>
      <c r="N184" s="72">
        <v>-3.6419083563946102</v>
      </c>
      <c r="O184" s="72">
        <v>32.777175207551501</v>
      </c>
    </row>
    <row r="185" spans="1:15">
      <c r="A185" t="s">
        <v>801</v>
      </c>
      <c r="B185" t="s">
        <v>61</v>
      </c>
      <c r="C185" s="63" t="s">
        <v>791</v>
      </c>
      <c r="D185" s="63" t="s">
        <v>765</v>
      </c>
      <c r="E185" s="63" t="s">
        <v>766</v>
      </c>
      <c r="F185" s="63" t="s">
        <v>69</v>
      </c>
      <c r="G185" s="63" t="s">
        <v>70</v>
      </c>
      <c r="H185" s="27" t="s">
        <v>70</v>
      </c>
      <c r="I185" s="27" t="s">
        <v>742</v>
      </c>
      <c r="J185" s="63" t="s">
        <v>794</v>
      </c>
      <c r="K185" s="63" t="s">
        <v>767</v>
      </c>
      <c r="L185" s="71">
        <v>1672</v>
      </c>
      <c r="M185" s="72">
        <v>8.0364029506557806</v>
      </c>
      <c r="N185" s="72">
        <v>-0.80364029506557799</v>
      </c>
      <c r="O185" s="72">
        <v>7.2327626555902</v>
      </c>
    </row>
    <row r="186" spans="1:15">
      <c r="A186" t="s">
        <v>802</v>
      </c>
      <c r="B186" t="s">
        <v>61</v>
      </c>
      <c r="C186" s="63" t="s">
        <v>791</v>
      </c>
      <c r="D186" s="63" t="s">
        <v>773</v>
      </c>
      <c r="E186" s="63" t="s">
        <v>774</v>
      </c>
      <c r="F186" s="63" t="s">
        <v>69</v>
      </c>
      <c r="G186" s="63" t="s">
        <v>70</v>
      </c>
      <c r="H186" s="27" t="s">
        <v>70</v>
      </c>
      <c r="I186" s="27" t="s">
        <v>742</v>
      </c>
      <c r="J186" s="63" t="s">
        <v>794</v>
      </c>
      <c r="K186" s="63" t="s">
        <v>775</v>
      </c>
      <c r="L186" s="71">
        <v>1879</v>
      </c>
      <c r="M186" s="72">
        <v>8.8255845890521094</v>
      </c>
      <c r="N186" s="72">
        <v>-0.88255845890521101</v>
      </c>
      <c r="O186" s="72">
        <v>7.9430261301469001</v>
      </c>
    </row>
    <row r="187" spans="1:15">
      <c r="A187" t="s">
        <v>803</v>
      </c>
      <c r="B187" t="s">
        <v>61</v>
      </c>
      <c r="C187" s="63" t="s">
        <v>791</v>
      </c>
      <c r="D187" s="63" t="s">
        <v>781</v>
      </c>
      <c r="E187" s="63" t="s">
        <v>782</v>
      </c>
      <c r="F187" s="63" t="s">
        <v>69</v>
      </c>
      <c r="G187" s="63" t="s">
        <v>70</v>
      </c>
      <c r="H187" s="27" t="s">
        <v>70</v>
      </c>
      <c r="I187" s="27" t="s">
        <v>742</v>
      </c>
      <c r="J187" s="63" t="s">
        <v>794</v>
      </c>
      <c r="K187" s="63" t="s">
        <v>783</v>
      </c>
      <c r="L187" s="71">
        <v>1788</v>
      </c>
      <c r="M187" s="72">
        <v>8.1060092666535901</v>
      </c>
      <c r="N187" s="72">
        <v>-0.81060092666535899</v>
      </c>
      <c r="O187" s="72">
        <v>7.2954083399882297</v>
      </c>
    </row>
    <row r="188" spans="1:15">
      <c r="A188" t="s">
        <v>804</v>
      </c>
      <c r="B188" t="s">
        <v>61</v>
      </c>
      <c r="C188" s="63" t="s">
        <v>791</v>
      </c>
      <c r="D188" s="63" t="s">
        <v>785</v>
      </c>
      <c r="E188" s="63" t="s">
        <v>786</v>
      </c>
      <c r="F188" s="63" t="s">
        <v>69</v>
      </c>
      <c r="G188" s="63" t="s">
        <v>70</v>
      </c>
      <c r="H188" s="27" t="s">
        <v>70</v>
      </c>
      <c r="I188" s="27" t="s">
        <v>742</v>
      </c>
      <c r="J188" s="63" t="s">
        <v>794</v>
      </c>
      <c r="K188" s="63" t="s">
        <v>787</v>
      </c>
      <c r="L188" s="71">
        <v>15409</v>
      </c>
      <c r="M188" s="72">
        <v>68.859844578478203</v>
      </c>
      <c r="N188" s="72">
        <v>-6.8859844578478304</v>
      </c>
      <c r="O188" s="72">
        <v>61.973860120630398</v>
      </c>
    </row>
    <row r="189" spans="1:15">
      <c r="A189" t="s">
        <v>805</v>
      </c>
      <c r="B189" t="s">
        <v>61</v>
      </c>
      <c r="C189" s="63" t="s">
        <v>791</v>
      </c>
      <c r="D189" s="63" t="s">
        <v>806</v>
      </c>
      <c r="E189" s="63" t="s">
        <v>807</v>
      </c>
      <c r="F189" s="63" t="s">
        <v>69</v>
      </c>
      <c r="G189" s="63" t="s">
        <v>70</v>
      </c>
      <c r="H189" s="27" t="s">
        <v>70</v>
      </c>
      <c r="I189" s="27" t="s">
        <v>742</v>
      </c>
      <c r="J189" s="63" t="s">
        <v>794</v>
      </c>
      <c r="K189" s="63" t="s">
        <v>808</v>
      </c>
      <c r="L189" s="71">
        <v>10675</v>
      </c>
      <c r="M189" s="72">
        <v>46.428433126357703</v>
      </c>
      <c r="N189" s="72">
        <v>-4.64284331263576</v>
      </c>
      <c r="O189" s="72">
        <v>41.785589813721899</v>
      </c>
    </row>
    <row r="190" spans="1:15">
      <c r="A190" t="s">
        <v>809</v>
      </c>
      <c r="B190" t="s">
        <v>61</v>
      </c>
      <c r="C190" s="63" t="s">
        <v>745</v>
      </c>
      <c r="D190" s="63" t="s">
        <v>624</v>
      </c>
      <c r="E190" s="63" t="s">
        <v>625</v>
      </c>
      <c r="F190" s="63" t="s">
        <v>69</v>
      </c>
      <c r="G190" s="63" t="s">
        <v>70</v>
      </c>
      <c r="H190" s="27" t="s">
        <v>70</v>
      </c>
      <c r="I190" s="27" t="s">
        <v>645</v>
      </c>
      <c r="J190" s="63" t="s">
        <v>746</v>
      </c>
      <c r="K190" s="63" t="s">
        <v>810</v>
      </c>
      <c r="L190" s="71">
        <v>440</v>
      </c>
      <c r="M190" s="72">
        <v>2.5599131456281099</v>
      </c>
      <c r="N190" s="72">
        <v>-0.25599131456281099</v>
      </c>
      <c r="O190" s="72">
        <v>2.3039218310653</v>
      </c>
    </row>
    <row r="191" spans="1:15">
      <c r="A191" t="s">
        <v>811</v>
      </c>
      <c r="B191" t="s">
        <v>61</v>
      </c>
      <c r="C191" s="63" t="s">
        <v>745</v>
      </c>
      <c r="D191" s="63" t="s">
        <v>624</v>
      </c>
      <c r="E191" s="63" t="s">
        <v>625</v>
      </c>
      <c r="F191" s="63" t="s">
        <v>69</v>
      </c>
      <c r="G191" s="63" t="s">
        <v>70</v>
      </c>
      <c r="H191" s="27" t="s">
        <v>70</v>
      </c>
      <c r="I191" s="27" t="s">
        <v>645</v>
      </c>
      <c r="J191" s="63" t="s">
        <v>746</v>
      </c>
      <c r="K191" s="63" t="s">
        <v>812</v>
      </c>
      <c r="L191" s="71">
        <v>600</v>
      </c>
      <c r="M191" s="72">
        <v>2.2291183745395302</v>
      </c>
      <c r="N191" s="72">
        <v>-0.22291183745395299</v>
      </c>
      <c r="O191" s="72">
        <v>2.0062065370855802</v>
      </c>
    </row>
    <row r="192" spans="1:15">
      <c r="A192" t="s">
        <v>813</v>
      </c>
      <c r="B192" t="s">
        <v>61</v>
      </c>
      <c r="C192" s="63" t="s">
        <v>745</v>
      </c>
      <c r="D192" s="63" t="s">
        <v>624</v>
      </c>
      <c r="E192" s="63" t="s">
        <v>625</v>
      </c>
      <c r="F192" s="63" t="s">
        <v>69</v>
      </c>
      <c r="G192" s="63" t="s">
        <v>70</v>
      </c>
      <c r="H192" s="27" t="s">
        <v>70</v>
      </c>
      <c r="I192" s="27" t="s">
        <v>645</v>
      </c>
      <c r="J192" s="63" t="s">
        <v>746</v>
      </c>
      <c r="K192" s="63" t="s">
        <v>814</v>
      </c>
      <c r="L192" s="71">
        <v>4582</v>
      </c>
      <c r="M192" s="72">
        <v>22.894947962439399</v>
      </c>
      <c r="N192" s="72">
        <v>-2.28949479624394</v>
      </c>
      <c r="O192" s="72">
        <v>20.605453166195399</v>
      </c>
    </row>
    <row r="193" spans="1:15">
      <c r="A193" t="s">
        <v>815</v>
      </c>
      <c r="B193" t="s">
        <v>61</v>
      </c>
      <c r="C193" s="63" t="s">
        <v>745</v>
      </c>
      <c r="D193" s="63" t="s">
        <v>624</v>
      </c>
      <c r="E193" s="63" t="s">
        <v>625</v>
      </c>
      <c r="F193" s="63" t="s">
        <v>69</v>
      </c>
      <c r="G193" s="63" t="s">
        <v>70</v>
      </c>
      <c r="H193" s="27" t="s">
        <v>70</v>
      </c>
      <c r="I193" s="27" t="s">
        <v>645</v>
      </c>
      <c r="J193" s="63" t="s">
        <v>746</v>
      </c>
      <c r="K193" s="63" t="s">
        <v>816</v>
      </c>
      <c r="L193" s="71">
        <v>355</v>
      </c>
      <c r="M193" s="72">
        <v>1.20990506848982</v>
      </c>
      <c r="N193" s="72">
        <v>-0.12099050684898199</v>
      </c>
      <c r="O193" s="72">
        <v>1.08891456164084</v>
      </c>
    </row>
    <row r="194" spans="1:15">
      <c r="A194" t="s">
        <v>817</v>
      </c>
      <c r="B194" t="s">
        <v>61</v>
      </c>
      <c r="C194" s="63" t="s">
        <v>745</v>
      </c>
      <c r="D194" s="63" t="s">
        <v>624</v>
      </c>
      <c r="E194" s="63" t="s">
        <v>625</v>
      </c>
      <c r="F194" s="63" t="s">
        <v>69</v>
      </c>
      <c r="G194" s="63" t="s">
        <v>70</v>
      </c>
      <c r="H194" s="27" t="s">
        <v>70</v>
      </c>
      <c r="I194" s="27" t="s">
        <v>645</v>
      </c>
      <c r="J194" s="63" t="s">
        <v>746</v>
      </c>
      <c r="K194" s="63" t="s">
        <v>818</v>
      </c>
      <c r="L194" s="71">
        <v>1266</v>
      </c>
      <c r="M194" s="72">
        <v>6.5354087693035403</v>
      </c>
      <c r="N194" s="72">
        <v>-0.65354087693035401</v>
      </c>
      <c r="O194" s="72">
        <v>5.8818678923731804</v>
      </c>
    </row>
    <row r="195" spans="1:15">
      <c r="A195" t="s">
        <v>819</v>
      </c>
      <c r="B195" t="s">
        <v>61</v>
      </c>
      <c r="C195" s="63" t="s">
        <v>750</v>
      </c>
      <c r="D195" s="63" t="s">
        <v>439</v>
      </c>
      <c r="E195" s="63" t="s">
        <v>820</v>
      </c>
      <c r="F195" s="63" t="s">
        <v>69</v>
      </c>
      <c r="G195" s="63" t="s">
        <v>70</v>
      </c>
      <c r="H195" s="27" t="s">
        <v>70</v>
      </c>
      <c r="I195" s="27" t="s">
        <v>752</v>
      </c>
      <c r="J195" s="63" t="s">
        <v>753</v>
      </c>
      <c r="K195" s="63" t="s">
        <v>821</v>
      </c>
      <c r="L195" s="71">
        <v>18399</v>
      </c>
      <c r="M195" s="72">
        <v>62.879196982506897</v>
      </c>
      <c r="N195" s="72">
        <v>-6.2879196982506897</v>
      </c>
      <c r="O195" s="72">
        <v>56.591277284256201</v>
      </c>
    </row>
    <row r="196" spans="1:15">
      <c r="A196" t="s">
        <v>822</v>
      </c>
      <c r="B196" t="s">
        <v>61</v>
      </c>
      <c r="C196" s="63" t="s">
        <v>750</v>
      </c>
      <c r="D196" s="63" t="s">
        <v>439</v>
      </c>
      <c r="E196" s="63" t="s">
        <v>823</v>
      </c>
      <c r="F196" s="63" t="s">
        <v>69</v>
      </c>
      <c r="G196" s="63" t="s">
        <v>70</v>
      </c>
      <c r="H196" s="27" t="s">
        <v>70</v>
      </c>
      <c r="I196" s="27" t="s">
        <v>752</v>
      </c>
      <c r="J196" s="63" t="s">
        <v>753</v>
      </c>
      <c r="K196" s="63" t="s">
        <v>824</v>
      </c>
      <c r="L196" s="71">
        <v>36627</v>
      </c>
      <c r="M196" s="72">
        <v>65.647652112308904</v>
      </c>
      <c r="N196" s="72">
        <v>-6.5647652112308901</v>
      </c>
      <c r="O196" s="72">
        <v>59.082886901077998</v>
      </c>
    </row>
    <row r="197" spans="1:15">
      <c r="A197" t="s">
        <v>825</v>
      </c>
      <c r="B197" t="s">
        <v>61</v>
      </c>
      <c r="C197" s="63" t="s">
        <v>750</v>
      </c>
      <c r="D197" s="63" t="s">
        <v>439</v>
      </c>
      <c r="E197" s="63" t="s">
        <v>826</v>
      </c>
      <c r="F197" s="63" t="s">
        <v>69</v>
      </c>
      <c r="G197" s="63" t="s">
        <v>70</v>
      </c>
      <c r="H197" s="27" t="s">
        <v>70</v>
      </c>
      <c r="I197" s="27" t="s">
        <v>752</v>
      </c>
      <c r="J197" s="63" t="s">
        <v>753</v>
      </c>
      <c r="K197" s="63" t="s">
        <v>827</v>
      </c>
      <c r="L197" s="71">
        <v>37911</v>
      </c>
      <c r="M197" s="72">
        <v>159.287758007137</v>
      </c>
      <c r="N197" s="72">
        <v>-15.9287758007137</v>
      </c>
      <c r="O197" s="72">
        <v>143.35898220642301</v>
      </c>
    </row>
    <row r="198" spans="1:15">
      <c r="A198" t="s">
        <v>828</v>
      </c>
      <c r="B198" t="s">
        <v>61</v>
      </c>
      <c r="C198" s="63" t="s">
        <v>750</v>
      </c>
      <c r="D198" s="63" t="s">
        <v>439</v>
      </c>
      <c r="E198" s="63" t="s">
        <v>829</v>
      </c>
      <c r="F198" s="63" t="s">
        <v>69</v>
      </c>
      <c r="G198" s="63" t="s">
        <v>70</v>
      </c>
      <c r="H198" s="27" t="s">
        <v>70</v>
      </c>
      <c r="I198" s="27" t="s">
        <v>752</v>
      </c>
      <c r="J198" s="63" t="s">
        <v>753</v>
      </c>
      <c r="K198" s="63" t="s">
        <v>830</v>
      </c>
      <c r="L198" s="71">
        <v>767</v>
      </c>
      <c r="M198" s="72">
        <v>4.4791437526979099</v>
      </c>
      <c r="N198" s="72">
        <v>-0.447914375269791</v>
      </c>
      <c r="O198" s="72">
        <v>4.0312293774281196</v>
      </c>
    </row>
    <row r="199" spans="1:15">
      <c r="A199" t="s">
        <v>831</v>
      </c>
      <c r="B199" t="s">
        <v>61</v>
      </c>
      <c r="C199" s="63" t="s">
        <v>750</v>
      </c>
      <c r="D199" s="63" t="s">
        <v>439</v>
      </c>
      <c r="E199" s="63" t="s">
        <v>832</v>
      </c>
      <c r="F199" s="63" t="s">
        <v>69</v>
      </c>
      <c r="G199" s="63" t="s">
        <v>70</v>
      </c>
      <c r="H199" s="27" t="s">
        <v>70</v>
      </c>
      <c r="I199" s="27" t="s">
        <v>752</v>
      </c>
      <c r="J199" s="63" t="s">
        <v>753</v>
      </c>
      <c r="K199" s="63" t="s">
        <v>833</v>
      </c>
      <c r="L199" s="71">
        <v>8488</v>
      </c>
      <c r="M199" s="72">
        <v>69.5304327633593</v>
      </c>
      <c r="N199" s="72">
        <v>-6.9530432763359302</v>
      </c>
      <c r="O199" s="72">
        <v>62.577389487023297</v>
      </c>
    </row>
    <row r="200" spans="1:15">
      <c r="A200" t="s">
        <v>834</v>
      </c>
      <c r="B200" t="s">
        <v>61</v>
      </c>
      <c r="C200" s="63" t="s">
        <v>750</v>
      </c>
      <c r="D200" s="63" t="s">
        <v>439</v>
      </c>
      <c r="E200" s="63" t="s">
        <v>835</v>
      </c>
      <c r="F200" s="63" t="s">
        <v>69</v>
      </c>
      <c r="G200" s="63" t="s">
        <v>70</v>
      </c>
      <c r="H200" s="27" t="s">
        <v>70</v>
      </c>
      <c r="I200" s="27" t="s">
        <v>752</v>
      </c>
      <c r="J200" s="63" t="s">
        <v>753</v>
      </c>
      <c r="K200" s="63" t="s">
        <v>836</v>
      </c>
      <c r="L200" s="71">
        <v>609</v>
      </c>
      <c r="M200" s="72">
        <v>3.5537823398561801</v>
      </c>
      <c r="N200" s="72">
        <v>-0.35537823398561802</v>
      </c>
      <c r="O200" s="72">
        <v>3.1984041058705599</v>
      </c>
    </row>
    <row r="201" spans="1:15">
      <c r="A201" t="s">
        <v>837</v>
      </c>
      <c r="B201" t="s">
        <v>61</v>
      </c>
      <c r="C201" s="63" t="s">
        <v>750</v>
      </c>
      <c r="D201" s="63" t="s">
        <v>439</v>
      </c>
      <c r="E201" s="63" t="s">
        <v>838</v>
      </c>
      <c r="F201" s="63" t="s">
        <v>69</v>
      </c>
      <c r="G201" s="63" t="s">
        <v>70</v>
      </c>
      <c r="H201" s="27" t="s">
        <v>70</v>
      </c>
      <c r="I201" s="27" t="s">
        <v>752</v>
      </c>
      <c r="J201" s="63" t="s">
        <v>753</v>
      </c>
      <c r="K201" s="63" t="s">
        <v>839</v>
      </c>
      <c r="L201" s="71">
        <v>2479</v>
      </c>
      <c r="M201" s="72">
        <v>10.580699191405101</v>
      </c>
      <c r="N201" s="72">
        <v>-1.0580699191405101</v>
      </c>
      <c r="O201" s="72">
        <v>9.5226292722646004</v>
      </c>
    </row>
    <row r="202" spans="1:15">
      <c r="A202" t="s">
        <v>840</v>
      </c>
      <c r="B202" t="s">
        <v>61</v>
      </c>
      <c r="C202" s="63" t="s">
        <v>750</v>
      </c>
      <c r="D202" s="63" t="s">
        <v>439</v>
      </c>
      <c r="E202" s="63" t="s">
        <v>841</v>
      </c>
      <c r="F202" s="63" t="s">
        <v>69</v>
      </c>
      <c r="G202" s="63" t="s">
        <v>70</v>
      </c>
      <c r="H202" s="27" t="s">
        <v>70</v>
      </c>
      <c r="I202" s="27" t="s">
        <v>752</v>
      </c>
      <c r="J202" s="63" t="s">
        <v>753</v>
      </c>
      <c r="K202" s="63" t="s">
        <v>842</v>
      </c>
      <c r="L202" s="71">
        <v>502</v>
      </c>
      <c r="M202" s="72">
        <v>2.9176573547198501</v>
      </c>
      <c r="N202" s="72">
        <v>-0.29176573547198498</v>
      </c>
      <c r="O202" s="72">
        <v>2.6258916192478599</v>
      </c>
    </row>
    <row r="203" spans="1:15">
      <c r="A203" t="s">
        <v>843</v>
      </c>
      <c r="B203" t="s">
        <v>61</v>
      </c>
      <c r="C203" s="63" t="s">
        <v>750</v>
      </c>
      <c r="D203" s="63" t="s">
        <v>439</v>
      </c>
      <c r="E203" s="63" t="s">
        <v>844</v>
      </c>
      <c r="F203" s="63" t="s">
        <v>69</v>
      </c>
      <c r="G203" s="63" t="s">
        <v>70</v>
      </c>
      <c r="H203" s="27" t="s">
        <v>70</v>
      </c>
      <c r="I203" s="27" t="s">
        <v>752</v>
      </c>
      <c r="J203" s="63" t="s">
        <v>753</v>
      </c>
      <c r="K203" s="63" t="s">
        <v>845</v>
      </c>
      <c r="L203" s="71">
        <v>819</v>
      </c>
      <c r="M203" s="72">
        <v>5.1243133295818302</v>
      </c>
      <c r="N203" s="72">
        <v>-0.51243133295818299</v>
      </c>
      <c r="O203" s="72">
        <v>4.6118819966236497</v>
      </c>
    </row>
    <row r="204" spans="1:15">
      <c r="A204" t="s">
        <v>846</v>
      </c>
      <c r="B204" t="s">
        <v>61</v>
      </c>
      <c r="C204" s="63" t="s">
        <v>750</v>
      </c>
      <c r="D204" s="63" t="s">
        <v>439</v>
      </c>
      <c r="E204" s="63" t="s">
        <v>847</v>
      </c>
      <c r="F204" s="63" t="s">
        <v>69</v>
      </c>
      <c r="G204" s="63" t="s">
        <v>70</v>
      </c>
      <c r="H204" s="27" t="s">
        <v>70</v>
      </c>
      <c r="I204" s="27" t="s">
        <v>752</v>
      </c>
      <c r="J204" s="63" t="s">
        <v>753</v>
      </c>
      <c r="K204" s="63" t="s">
        <v>848</v>
      </c>
      <c r="L204" s="71">
        <v>124</v>
      </c>
      <c r="M204" s="72">
        <v>1.10358993630429</v>
      </c>
      <c r="N204" s="72">
        <v>-0.110358993630429</v>
      </c>
      <c r="O204" s="72">
        <v>0.99323094267386303</v>
      </c>
    </row>
    <row r="205" spans="1:15">
      <c r="A205" t="s">
        <v>849</v>
      </c>
      <c r="B205" t="s">
        <v>61</v>
      </c>
      <c r="C205" s="63" t="s">
        <v>750</v>
      </c>
      <c r="D205" s="63" t="s">
        <v>439</v>
      </c>
      <c r="E205" s="63" t="s">
        <v>850</v>
      </c>
      <c r="F205" s="63" t="s">
        <v>69</v>
      </c>
      <c r="G205" s="63" t="s">
        <v>70</v>
      </c>
      <c r="H205" s="27" t="s">
        <v>70</v>
      </c>
      <c r="I205" s="27" t="s">
        <v>752</v>
      </c>
      <c r="J205" s="63" t="s">
        <v>753</v>
      </c>
      <c r="K205" s="63" t="s">
        <v>851</v>
      </c>
      <c r="L205" s="71">
        <v>2721</v>
      </c>
      <c r="M205" s="72">
        <v>17.9251523739246</v>
      </c>
      <c r="N205" s="72">
        <v>-1.79251523739246</v>
      </c>
      <c r="O205" s="72">
        <v>16.1326371365321</v>
      </c>
    </row>
    <row r="206" spans="1:15">
      <c r="A206" t="s">
        <v>852</v>
      </c>
      <c r="B206" t="s">
        <v>61</v>
      </c>
      <c r="C206" s="63" t="s">
        <v>750</v>
      </c>
      <c r="D206" s="63" t="s">
        <v>439</v>
      </c>
      <c r="E206" s="63" t="s">
        <v>853</v>
      </c>
      <c r="F206" s="63" t="s">
        <v>69</v>
      </c>
      <c r="G206" s="63" t="s">
        <v>70</v>
      </c>
      <c r="H206" s="27" t="s">
        <v>70</v>
      </c>
      <c r="I206" s="27" t="s">
        <v>752</v>
      </c>
      <c r="J206" s="63" t="s">
        <v>753</v>
      </c>
      <c r="K206" s="63" t="s">
        <v>854</v>
      </c>
      <c r="L206" s="71">
        <v>424</v>
      </c>
      <c r="M206" s="72">
        <v>2.3224252480394401</v>
      </c>
      <c r="N206" s="72">
        <v>-0.232242524803943</v>
      </c>
      <c r="O206" s="72">
        <v>2.0901827232354901</v>
      </c>
    </row>
    <row r="207" spans="1:15">
      <c r="A207" t="s">
        <v>855</v>
      </c>
      <c r="B207" t="s">
        <v>61</v>
      </c>
      <c r="C207" s="63" t="s">
        <v>750</v>
      </c>
      <c r="D207" s="63" t="s">
        <v>439</v>
      </c>
      <c r="E207" s="63" t="s">
        <v>856</v>
      </c>
      <c r="F207" s="63" t="s">
        <v>69</v>
      </c>
      <c r="G207" s="63" t="s">
        <v>70</v>
      </c>
      <c r="H207" s="27" t="s">
        <v>70</v>
      </c>
      <c r="I207" s="27" t="s">
        <v>752</v>
      </c>
      <c r="J207" s="63" t="s">
        <v>753</v>
      </c>
      <c r="K207" s="63" t="s">
        <v>857</v>
      </c>
      <c r="L207" s="71">
        <v>680</v>
      </c>
      <c r="M207" s="72">
        <v>3.3728753768166202</v>
      </c>
      <c r="N207" s="72">
        <v>-0.33728753768166198</v>
      </c>
      <c r="O207" s="72">
        <v>3.0355878391349602</v>
      </c>
    </row>
    <row r="208" spans="1:15">
      <c r="A208" t="s">
        <v>858</v>
      </c>
      <c r="B208" t="s">
        <v>61</v>
      </c>
      <c r="C208" s="63" t="s">
        <v>750</v>
      </c>
      <c r="D208" s="63" t="s">
        <v>439</v>
      </c>
      <c r="E208" s="63" t="s">
        <v>859</v>
      </c>
      <c r="F208" s="63" t="s">
        <v>69</v>
      </c>
      <c r="G208" s="63" t="s">
        <v>70</v>
      </c>
      <c r="H208" s="27" t="s">
        <v>70</v>
      </c>
      <c r="I208" s="27" t="s">
        <v>752</v>
      </c>
      <c r="J208" s="63" t="s">
        <v>753</v>
      </c>
      <c r="K208" s="63" t="s">
        <v>860</v>
      </c>
      <c r="L208" s="71">
        <v>1034</v>
      </c>
      <c r="M208" s="72">
        <v>5.1878116997205002</v>
      </c>
      <c r="N208" s="72">
        <v>-0.51878116997205004</v>
      </c>
      <c r="O208" s="72">
        <v>4.6690305297484498</v>
      </c>
    </row>
    <row r="209" spans="1:15">
      <c r="A209" t="s">
        <v>861</v>
      </c>
      <c r="B209" t="s">
        <v>61</v>
      </c>
      <c r="C209" s="63" t="s">
        <v>862</v>
      </c>
      <c r="D209" s="63" t="s">
        <v>643</v>
      </c>
      <c r="E209" s="63" t="s">
        <v>658</v>
      </c>
      <c r="F209" s="63" t="s">
        <v>69</v>
      </c>
      <c r="G209" s="63" t="s">
        <v>70</v>
      </c>
      <c r="H209" s="27" t="s">
        <v>70</v>
      </c>
      <c r="I209" s="27" t="s">
        <v>863</v>
      </c>
      <c r="J209" s="63" t="s">
        <v>864</v>
      </c>
      <c r="K209" s="63" t="s">
        <v>659</v>
      </c>
      <c r="L209" s="71">
        <v>27</v>
      </c>
      <c r="M209" s="72">
        <v>0.13537770964324</v>
      </c>
      <c r="N209" s="72">
        <v>-1.3537770964324E-2</v>
      </c>
      <c r="O209" s="72">
        <v>0.121839938678916</v>
      </c>
    </row>
    <row r="210" spans="1:15">
      <c r="A210" t="s">
        <v>865</v>
      </c>
      <c r="B210" t="s">
        <v>61</v>
      </c>
      <c r="C210" s="63" t="s">
        <v>866</v>
      </c>
      <c r="D210" s="63" t="s">
        <v>867</v>
      </c>
      <c r="E210" s="63" t="s">
        <v>868</v>
      </c>
      <c r="F210" s="63" t="s">
        <v>69</v>
      </c>
      <c r="G210" s="63" t="s">
        <v>70</v>
      </c>
      <c r="H210" s="27" t="s">
        <v>70</v>
      </c>
      <c r="I210" s="27" t="s">
        <v>686</v>
      </c>
      <c r="J210" s="63" t="s">
        <v>869</v>
      </c>
      <c r="K210" s="63" t="s">
        <v>870</v>
      </c>
      <c r="L210" s="71">
        <v>23360</v>
      </c>
      <c r="M210" s="72">
        <v>74.1363315997542</v>
      </c>
      <c r="N210" s="72">
        <v>-7.4136331599754204</v>
      </c>
      <c r="O210" s="72">
        <v>66.722698439778796</v>
      </c>
    </row>
    <row r="211" spans="1:15">
      <c r="A211" t="s">
        <v>871</v>
      </c>
      <c r="B211" t="s">
        <v>61</v>
      </c>
      <c r="C211" s="63" t="s">
        <v>740</v>
      </c>
      <c r="D211" s="63" t="s">
        <v>792</v>
      </c>
      <c r="E211" s="63" t="s">
        <v>793</v>
      </c>
      <c r="F211" s="63" t="s">
        <v>69</v>
      </c>
      <c r="G211" s="63" t="s">
        <v>70</v>
      </c>
      <c r="H211" s="27" t="s">
        <v>70</v>
      </c>
      <c r="I211" s="27" t="s">
        <v>742</v>
      </c>
      <c r="J211" s="63" t="s">
        <v>743</v>
      </c>
      <c r="K211" s="63" t="s">
        <v>795</v>
      </c>
      <c r="L211" s="71">
        <v>1822</v>
      </c>
      <c r="M211" s="72">
        <v>15.4065596241949</v>
      </c>
      <c r="N211" s="72">
        <v>-1.54065596241949</v>
      </c>
      <c r="O211" s="72">
        <v>13.8659036617754</v>
      </c>
    </row>
    <row r="212" spans="1:15">
      <c r="A212" t="s">
        <v>872</v>
      </c>
      <c r="B212" t="s">
        <v>61</v>
      </c>
      <c r="C212" s="63" t="s">
        <v>740</v>
      </c>
      <c r="D212" s="63" t="s">
        <v>797</v>
      </c>
      <c r="E212" s="63" t="s">
        <v>798</v>
      </c>
      <c r="F212" s="63" t="s">
        <v>69</v>
      </c>
      <c r="G212" s="63" t="s">
        <v>70</v>
      </c>
      <c r="H212" s="27" t="s">
        <v>70</v>
      </c>
      <c r="I212" s="27" t="s">
        <v>742</v>
      </c>
      <c r="J212" s="63" t="s">
        <v>743</v>
      </c>
      <c r="K212" s="63" t="s">
        <v>799</v>
      </c>
      <c r="L212" s="71">
        <v>1522</v>
      </c>
      <c r="M212" s="72">
        <v>13.4331535178696</v>
      </c>
      <c r="N212" s="72">
        <v>-1.34331535178696</v>
      </c>
      <c r="O212" s="72">
        <v>12.0898381660826</v>
      </c>
    </row>
    <row r="213" spans="1:15">
      <c r="A213" t="s">
        <v>873</v>
      </c>
      <c r="B213" t="s">
        <v>61</v>
      </c>
      <c r="C213" s="63" t="s">
        <v>740</v>
      </c>
      <c r="D213" s="63" t="s">
        <v>874</v>
      </c>
      <c r="E213" s="63" t="s">
        <v>875</v>
      </c>
      <c r="F213" s="63" t="s">
        <v>69</v>
      </c>
      <c r="G213" s="63" t="s">
        <v>70</v>
      </c>
      <c r="H213" s="27" t="s">
        <v>70</v>
      </c>
      <c r="I213" s="27" t="s">
        <v>742</v>
      </c>
      <c r="J213" s="63" t="s">
        <v>743</v>
      </c>
      <c r="K213" s="63" t="s">
        <v>876</v>
      </c>
      <c r="L213" s="71">
        <v>86</v>
      </c>
      <c r="M213" s="72">
        <v>0.11601198030080299</v>
      </c>
      <c r="N213" s="72">
        <v>-1.1601198030080299E-2</v>
      </c>
      <c r="O213" s="72">
        <v>0.10441078227072299</v>
      </c>
    </row>
    <row r="214" spans="1:15">
      <c r="A214" t="s">
        <v>877</v>
      </c>
      <c r="B214" t="s">
        <v>61</v>
      </c>
      <c r="C214" s="63" t="s">
        <v>740</v>
      </c>
      <c r="D214" s="63" t="s">
        <v>878</v>
      </c>
      <c r="E214" s="63" t="s">
        <v>879</v>
      </c>
      <c r="F214" s="63" t="s">
        <v>69</v>
      </c>
      <c r="G214" s="63" t="s">
        <v>70</v>
      </c>
      <c r="H214" s="27" t="s">
        <v>70</v>
      </c>
      <c r="I214" s="27" t="s">
        <v>742</v>
      </c>
      <c r="J214" s="63" t="s">
        <v>743</v>
      </c>
      <c r="K214" s="63" t="s">
        <v>880</v>
      </c>
      <c r="L214" s="71">
        <v>169</v>
      </c>
      <c r="M214" s="72">
        <v>11.750732321449499</v>
      </c>
      <c r="N214" s="72">
        <v>-1.17507323214495</v>
      </c>
      <c r="O214" s="72">
        <v>10.575659089304599</v>
      </c>
    </row>
    <row r="215" spans="1:15">
      <c r="A215" t="s">
        <v>881</v>
      </c>
      <c r="B215" t="s">
        <v>61</v>
      </c>
      <c r="C215" s="63" t="s">
        <v>740</v>
      </c>
      <c r="D215" s="63" t="s">
        <v>806</v>
      </c>
      <c r="E215" s="63" t="s">
        <v>807</v>
      </c>
      <c r="F215" s="63" t="s">
        <v>69</v>
      </c>
      <c r="G215" s="63" t="s">
        <v>70</v>
      </c>
      <c r="H215" s="27" t="s">
        <v>70</v>
      </c>
      <c r="I215" s="27" t="s">
        <v>742</v>
      </c>
      <c r="J215" s="63" t="s">
        <v>743</v>
      </c>
      <c r="K215" s="63" t="s">
        <v>808</v>
      </c>
      <c r="L215" s="71">
        <v>1492</v>
      </c>
      <c r="M215" s="72">
        <v>12.954141026968401</v>
      </c>
      <c r="N215" s="72">
        <v>-1.29541410269684</v>
      </c>
      <c r="O215" s="72">
        <v>11.658726924271599</v>
      </c>
    </row>
    <row r="216" spans="1:15">
      <c r="A216" t="s">
        <v>882</v>
      </c>
      <c r="B216" t="s">
        <v>61</v>
      </c>
      <c r="C216" s="63" t="s">
        <v>740</v>
      </c>
      <c r="D216" s="63" t="s">
        <v>883</v>
      </c>
      <c r="E216" s="63" t="s">
        <v>884</v>
      </c>
      <c r="F216" s="63" t="s">
        <v>69</v>
      </c>
      <c r="G216" s="63" t="s">
        <v>70</v>
      </c>
      <c r="H216" s="27" t="s">
        <v>70</v>
      </c>
      <c r="I216" s="27" t="s">
        <v>742</v>
      </c>
      <c r="J216" s="63" t="s">
        <v>743</v>
      </c>
      <c r="K216" s="63" t="s">
        <v>885</v>
      </c>
      <c r="L216" s="71">
        <v>27</v>
      </c>
      <c r="M216" s="72">
        <v>2.2099778629193399E-2</v>
      </c>
      <c r="N216" s="72">
        <v>-2.2099778629193398E-3</v>
      </c>
      <c r="O216" s="72">
        <v>1.9889800766274099E-2</v>
      </c>
    </row>
    <row r="217" spans="1:15">
      <c r="A217" t="s">
        <v>886</v>
      </c>
      <c r="B217" t="s">
        <v>61</v>
      </c>
      <c r="C217" s="63"/>
      <c r="D217" s="63" t="s">
        <v>439</v>
      </c>
      <c r="E217" s="63" t="s">
        <v>850</v>
      </c>
      <c r="F217" s="63" t="s">
        <v>69</v>
      </c>
      <c r="G217" s="63" t="s">
        <v>70</v>
      </c>
      <c r="H217" s="27" t="s">
        <v>70</v>
      </c>
      <c r="I217" s="27" t="s">
        <v>752</v>
      </c>
      <c r="J217" s="63" t="s">
        <v>887</v>
      </c>
      <c r="K217" s="63" t="s">
        <v>851</v>
      </c>
      <c r="L217" s="71">
        <v>1</v>
      </c>
      <c r="M217" s="72">
        <v>1.3540163754442601E-3</v>
      </c>
      <c r="N217" s="72">
        <v>-1.35401637544426E-4</v>
      </c>
      <c r="O217" s="72">
        <v>1.21861473789983E-3</v>
      </c>
    </row>
    <row r="218" spans="1:15">
      <c r="A218" t="s">
        <v>888</v>
      </c>
      <c r="B218" t="s">
        <v>61</v>
      </c>
      <c r="C218" s="63" t="s">
        <v>889</v>
      </c>
      <c r="D218" s="63" t="s">
        <v>132</v>
      </c>
      <c r="E218" s="63" t="s">
        <v>890</v>
      </c>
      <c r="F218" s="63" t="s">
        <v>238</v>
      </c>
      <c r="G218" s="63" t="s">
        <v>70</v>
      </c>
      <c r="H218" s="27"/>
      <c r="I218" s="27"/>
      <c r="J218" s="63" t="s">
        <v>891</v>
      </c>
      <c r="K218" s="63"/>
      <c r="L218" s="71">
        <v>5</v>
      </c>
      <c r="M218" s="72">
        <v>12.9247574081</v>
      </c>
      <c r="N218" s="72">
        <v>-1.2924757408100001</v>
      </c>
      <c r="O218" s="72">
        <v>11.63228166729</v>
      </c>
    </row>
    <row r="219" spans="1:15">
      <c r="A219" t="s">
        <v>892</v>
      </c>
      <c r="B219" t="s">
        <v>61</v>
      </c>
      <c r="C219" s="63" t="s">
        <v>889</v>
      </c>
      <c r="D219" s="63" t="s">
        <v>132</v>
      </c>
      <c r="E219" s="63" t="s">
        <v>893</v>
      </c>
      <c r="F219" s="63" t="s">
        <v>69</v>
      </c>
      <c r="G219" s="63" t="s">
        <v>70</v>
      </c>
      <c r="H219" s="27" t="s">
        <v>70</v>
      </c>
      <c r="I219" s="27"/>
      <c r="J219" s="63" t="s">
        <v>891</v>
      </c>
      <c r="K219" s="63" t="s">
        <v>894</v>
      </c>
      <c r="L219" s="71">
        <v>39462</v>
      </c>
      <c r="M219" s="72">
        <v>181.895165683117</v>
      </c>
      <c r="N219" s="72">
        <v>-18.189516568311699</v>
      </c>
      <c r="O219" s="72">
        <v>163.705649114805</v>
      </c>
    </row>
    <row r="220" spans="1:15">
      <c r="A220" t="s">
        <v>895</v>
      </c>
      <c r="B220" t="s">
        <v>61</v>
      </c>
      <c r="C220" s="63" t="s">
        <v>889</v>
      </c>
      <c r="D220" s="63" t="s">
        <v>132</v>
      </c>
      <c r="E220" s="63" t="s">
        <v>896</v>
      </c>
      <c r="F220" s="63" t="s">
        <v>69</v>
      </c>
      <c r="G220" s="63" t="s">
        <v>70</v>
      </c>
      <c r="H220" s="27" t="s">
        <v>70</v>
      </c>
      <c r="I220" s="27"/>
      <c r="J220" s="63" t="s">
        <v>891</v>
      </c>
      <c r="K220" s="63" t="s">
        <v>897</v>
      </c>
      <c r="L220" s="71">
        <v>2746</v>
      </c>
      <c r="M220" s="72">
        <v>21.359768503617499</v>
      </c>
      <c r="N220" s="72">
        <v>-2.1359768503617498</v>
      </c>
      <c r="O220" s="72">
        <v>19.223791653255699</v>
      </c>
    </row>
    <row r="221" spans="1:15">
      <c r="A221" t="s">
        <v>898</v>
      </c>
      <c r="B221" t="s">
        <v>61</v>
      </c>
      <c r="C221" s="63" t="s">
        <v>889</v>
      </c>
      <c r="D221" s="63" t="s">
        <v>132</v>
      </c>
      <c r="E221" s="63" t="s">
        <v>899</v>
      </c>
      <c r="F221" s="63" t="s">
        <v>69</v>
      </c>
      <c r="G221" s="63" t="s">
        <v>70</v>
      </c>
      <c r="H221" s="27" t="s">
        <v>70</v>
      </c>
      <c r="I221" s="27"/>
      <c r="J221" s="63" t="s">
        <v>891</v>
      </c>
      <c r="K221" s="63" t="s">
        <v>900</v>
      </c>
      <c r="L221" s="71">
        <v>55212</v>
      </c>
      <c r="M221" s="72">
        <v>285.20149486115997</v>
      </c>
      <c r="N221" s="72">
        <v>-28.520149486116001</v>
      </c>
      <c r="O221" s="72">
        <v>256.68134537504397</v>
      </c>
    </row>
    <row r="222" spans="1:15">
      <c r="A222" t="s">
        <v>901</v>
      </c>
      <c r="B222" t="s">
        <v>61</v>
      </c>
      <c r="C222" s="63" t="s">
        <v>889</v>
      </c>
      <c r="D222" s="63" t="s">
        <v>132</v>
      </c>
      <c r="E222" s="63" t="s">
        <v>902</v>
      </c>
      <c r="F222" s="63" t="s">
        <v>69</v>
      </c>
      <c r="G222" s="63" t="s">
        <v>70</v>
      </c>
      <c r="H222" s="27" t="s">
        <v>70</v>
      </c>
      <c r="I222" s="27"/>
      <c r="J222" s="63" t="s">
        <v>891</v>
      </c>
      <c r="K222" s="63" t="s">
        <v>903</v>
      </c>
      <c r="L222" s="71">
        <v>2078</v>
      </c>
      <c r="M222" s="72">
        <v>12.951594019622901</v>
      </c>
      <c r="N222" s="72">
        <v>-1.2951594019622901</v>
      </c>
      <c r="O222" s="72">
        <v>11.656434617660601</v>
      </c>
    </row>
    <row r="223" spans="1:15">
      <c r="A223" t="s">
        <v>904</v>
      </c>
      <c r="B223" t="s">
        <v>61</v>
      </c>
      <c r="C223" s="63" t="s">
        <v>905</v>
      </c>
      <c r="D223" s="63" t="s">
        <v>906</v>
      </c>
      <c r="E223" s="63" t="s">
        <v>907</v>
      </c>
      <c r="F223" s="63" t="s">
        <v>69</v>
      </c>
      <c r="G223" s="63" t="s">
        <v>70</v>
      </c>
      <c r="H223" s="27" t="s">
        <v>70</v>
      </c>
      <c r="I223" s="27"/>
      <c r="J223" s="63" t="s">
        <v>908</v>
      </c>
      <c r="K223" s="63" t="s">
        <v>909</v>
      </c>
      <c r="L223" s="71">
        <v>2</v>
      </c>
      <c r="M223" s="72">
        <v>1.999963202</v>
      </c>
      <c r="N223" s="72">
        <v>-0.19999632019999999</v>
      </c>
      <c r="O223" s="72">
        <v>1.7999668818000001</v>
      </c>
    </row>
    <row r="224" spans="1:15">
      <c r="A224" t="s">
        <v>910</v>
      </c>
      <c r="B224" t="s">
        <v>61</v>
      </c>
      <c r="C224" s="63" t="s">
        <v>911</v>
      </c>
      <c r="D224" s="63" t="s">
        <v>419</v>
      </c>
      <c r="E224" s="63" t="s">
        <v>912</v>
      </c>
      <c r="F224" s="63" t="s">
        <v>69</v>
      </c>
      <c r="G224" s="63" t="s">
        <v>70</v>
      </c>
      <c r="H224" s="27" t="s">
        <v>70</v>
      </c>
      <c r="I224" s="27" t="s">
        <v>913</v>
      </c>
      <c r="J224" s="63" t="s">
        <v>914</v>
      </c>
      <c r="K224" s="63" t="s">
        <v>915</v>
      </c>
      <c r="L224" s="71">
        <v>682</v>
      </c>
      <c r="M224" s="72">
        <v>2.5026641550989899</v>
      </c>
      <c r="N224" s="72">
        <v>-0.25026641550989898</v>
      </c>
      <c r="O224" s="72">
        <v>2.2523977395890902</v>
      </c>
    </row>
    <row r="225" spans="1:15">
      <c r="A225" t="s">
        <v>916</v>
      </c>
      <c r="B225" t="s">
        <v>61</v>
      </c>
      <c r="C225" s="63" t="s">
        <v>911</v>
      </c>
      <c r="D225" s="63" t="s">
        <v>419</v>
      </c>
      <c r="E225" s="63" t="s">
        <v>917</v>
      </c>
      <c r="F225" s="63" t="s">
        <v>69</v>
      </c>
      <c r="G225" s="63" t="s">
        <v>70</v>
      </c>
      <c r="H225" s="27" t="s">
        <v>70</v>
      </c>
      <c r="I225" s="27" t="s">
        <v>913</v>
      </c>
      <c r="J225" s="63" t="s">
        <v>914</v>
      </c>
      <c r="K225" s="63" t="s">
        <v>918</v>
      </c>
      <c r="L225" s="71">
        <v>596</v>
      </c>
      <c r="M225" s="72">
        <v>1.80548652633831</v>
      </c>
      <c r="N225" s="72">
        <v>-0.18054865263383099</v>
      </c>
      <c r="O225" s="72">
        <v>1.62493787370448</v>
      </c>
    </row>
    <row r="226" spans="1:15">
      <c r="A226" t="s">
        <v>919</v>
      </c>
      <c r="B226" t="s">
        <v>61</v>
      </c>
      <c r="C226" s="63" t="s">
        <v>911</v>
      </c>
      <c r="D226" s="63" t="s">
        <v>419</v>
      </c>
      <c r="E226" s="63" t="s">
        <v>920</v>
      </c>
      <c r="F226" s="63" t="s">
        <v>69</v>
      </c>
      <c r="G226" s="63" t="s">
        <v>70</v>
      </c>
      <c r="H226" s="27" t="s">
        <v>70</v>
      </c>
      <c r="I226" s="27" t="s">
        <v>913</v>
      </c>
      <c r="J226" s="63" t="s">
        <v>914</v>
      </c>
      <c r="K226" s="63" t="s">
        <v>921</v>
      </c>
      <c r="L226" s="71">
        <v>358</v>
      </c>
      <c r="M226" s="72">
        <v>1.9631816326145499</v>
      </c>
      <c r="N226" s="72">
        <v>-0.19631816326145499</v>
      </c>
      <c r="O226" s="72">
        <v>1.7668634693531</v>
      </c>
    </row>
    <row r="227" spans="1:15">
      <c r="A227" t="s">
        <v>922</v>
      </c>
      <c r="B227" t="s">
        <v>61</v>
      </c>
      <c r="C227" s="63" t="s">
        <v>911</v>
      </c>
      <c r="D227" s="63" t="s">
        <v>419</v>
      </c>
      <c r="E227" s="63" t="s">
        <v>923</v>
      </c>
      <c r="F227" s="63" t="s">
        <v>69</v>
      </c>
      <c r="G227" s="63" t="s">
        <v>70</v>
      </c>
      <c r="H227" s="27" t="s">
        <v>70</v>
      </c>
      <c r="I227" s="27" t="s">
        <v>913</v>
      </c>
      <c r="J227" s="63" t="s">
        <v>914</v>
      </c>
      <c r="K227" s="63" t="s">
        <v>924</v>
      </c>
      <c r="L227" s="71">
        <v>1064</v>
      </c>
      <c r="M227" s="72">
        <v>3.5275290118241101</v>
      </c>
      <c r="N227" s="72">
        <v>-0.35275290118241098</v>
      </c>
      <c r="O227" s="72">
        <v>3.1747761106416998</v>
      </c>
    </row>
    <row r="228" spans="1:15">
      <c r="A228" t="s">
        <v>925</v>
      </c>
      <c r="B228" t="s">
        <v>61</v>
      </c>
      <c r="C228" s="63" t="s">
        <v>911</v>
      </c>
      <c r="D228" s="63" t="s">
        <v>419</v>
      </c>
      <c r="E228" s="63" t="s">
        <v>926</v>
      </c>
      <c r="F228" s="63" t="s">
        <v>238</v>
      </c>
      <c r="G228" s="63" t="s">
        <v>70</v>
      </c>
      <c r="H228" s="27"/>
      <c r="I228" s="27" t="s">
        <v>913</v>
      </c>
      <c r="J228" s="63" t="s">
        <v>914</v>
      </c>
      <c r="K228" s="63"/>
      <c r="L228" s="71">
        <v>2</v>
      </c>
      <c r="M228" s="72">
        <v>6.999871207</v>
      </c>
      <c r="N228" s="72">
        <v>-0.69998712070000002</v>
      </c>
      <c r="O228" s="72">
        <v>6.2998840862999996</v>
      </c>
    </row>
    <row r="229" spans="1:15">
      <c r="A229" t="s">
        <v>927</v>
      </c>
      <c r="B229" t="s">
        <v>61</v>
      </c>
      <c r="C229" s="63" t="s">
        <v>928</v>
      </c>
      <c r="D229" s="63" t="s">
        <v>929</v>
      </c>
      <c r="E229" s="63" t="s">
        <v>930</v>
      </c>
      <c r="F229" s="63" t="s">
        <v>69</v>
      </c>
      <c r="G229" s="63" t="s">
        <v>70</v>
      </c>
      <c r="H229" s="27" t="s">
        <v>70</v>
      </c>
      <c r="I229" s="27" t="s">
        <v>294</v>
      </c>
      <c r="J229" s="63" t="s">
        <v>931</v>
      </c>
      <c r="K229" s="63" t="s">
        <v>932</v>
      </c>
      <c r="L229" s="71">
        <v>2618</v>
      </c>
      <c r="M229" s="72">
        <v>7.7667384008753704</v>
      </c>
      <c r="N229" s="72">
        <v>-0.77667384008753704</v>
      </c>
      <c r="O229" s="72">
        <v>6.9900645607878298</v>
      </c>
    </row>
    <row r="230" spans="1:15">
      <c r="A230" t="s">
        <v>933</v>
      </c>
      <c r="B230" t="s">
        <v>61</v>
      </c>
      <c r="C230" s="63" t="s">
        <v>911</v>
      </c>
      <c r="D230" s="63" t="s">
        <v>419</v>
      </c>
      <c r="E230" s="63" t="s">
        <v>923</v>
      </c>
      <c r="F230" s="63" t="s">
        <v>69</v>
      </c>
      <c r="G230" s="63" t="s">
        <v>70</v>
      </c>
      <c r="H230" s="27" t="s">
        <v>70</v>
      </c>
      <c r="I230" s="27" t="s">
        <v>913</v>
      </c>
      <c r="J230" s="63" t="s">
        <v>914</v>
      </c>
      <c r="K230" s="63" t="s">
        <v>934</v>
      </c>
      <c r="L230" s="71">
        <v>554</v>
      </c>
      <c r="M230" s="72">
        <v>3.3983924970625199</v>
      </c>
      <c r="N230" s="72">
        <v>-0.33983924970625201</v>
      </c>
      <c r="O230" s="72">
        <v>3.05855324735627</v>
      </c>
    </row>
    <row r="231" spans="1:15">
      <c r="A231" t="s">
        <v>935</v>
      </c>
      <c r="B231" t="s">
        <v>61</v>
      </c>
      <c r="C231" s="63" t="s">
        <v>936</v>
      </c>
      <c r="D231" s="63" t="s">
        <v>112</v>
      </c>
      <c r="E231" s="63" t="s">
        <v>300</v>
      </c>
      <c r="F231" s="63" t="s">
        <v>69</v>
      </c>
      <c r="G231" s="63" t="s">
        <v>70</v>
      </c>
      <c r="H231" s="27" t="s">
        <v>70</v>
      </c>
      <c r="I231" s="27" t="s">
        <v>301</v>
      </c>
      <c r="J231" s="63" t="s">
        <v>937</v>
      </c>
      <c r="K231" s="63" t="s">
        <v>303</v>
      </c>
      <c r="L231" s="71">
        <v>2393</v>
      </c>
      <c r="M231" s="72">
        <v>7.1141576133864897</v>
      </c>
      <c r="N231" s="72">
        <v>-0.71141576133864903</v>
      </c>
      <c r="O231" s="72">
        <v>6.4027418520478401</v>
      </c>
    </row>
    <row r="232" spans="1:15">
      <c r="A232" t="s">
        <v>938</v>
      </c>
      <c r="B232" t="s">
        <v>61</v>
      </c>
      <c r="C232" s="63" t="s">
        <v>939</v>
      </c>
      <c r="D232" s="63" t="s">
        <v>940</v>
      </c>
      <c r="E232" s="63" t="s">
        <v>941</v>
      </c>
      <c r="F232" s="63" t="s">
        <v>238</v>
      </c>
      <c r="G232" s="63" t="s">
        <v>70</v>
      </c>
      <c r="H232" s="27" t="s">
        <v>70</v>
      </c>
      <c r="I232" s="27" t="s">
        <v>942</v>
      </c>
      <c r="J232" s="63" t="s">
        <v>943</v>
      </c>
      <c r="K232" s="63"/>
      <c r="L232" s="71">
        <v>1</v>
      </c>
      <c r="M232" s="72">
        <v>3.4999356035</v>
      </c>
      <c r="N232" s="72">
        <v>-0.34999356035000001</v>
      </c>
      <c r="O232" s="72">
        <v>3.1499420431499998</v>
      </c>
    </row>
    <row r="233" spans="1:15">
      <c r="A233" t="s">
        <v>944</v>
      </c>
      <c r="B233" t="s">
        <v>61</v>
      </c>
      <c r="C233" s="63" t="s">
        <v>945</v>
      </c>
      <c r="D233" s="63" t="s">
        <v>624</v>
      </c>
      <c r="E233" s="63" t="s">
        <v>946</v>
      </c>
      <c r="F233" s="63" t="s">
        <v>69</v>
      </c>
      <c r="G233" s="63" t="s">
        <v>70</v>
      </c>
      <c r="H233" s="27" t="s">
        <v>70</v>
      </c>
      <c r="I233" s="27" t="s">
        <v>947</v>
      </c>
      <c r="J233" s="63" t="s">
        <v>948</v>
      </c>
      <c r="K233" s="63" t="s">
        <v>949</v>
      </c>
      <c r="L233" s="71">
        <v>8541</v>
      </c>
      <c r="M233" s="72">
        <v>42.9380601862565</v>
      </c>
      <c r="N233" s="72">
        <v>-4.2938060186256397</v>
      </c>
      <c r="O233" s="72">
        <v>38.644254167630798</v>
      </c>
    </row>
    <row r="234" spans="1:15">
      <c r="A234" t="s">
        <v>950</v>
      </c>
      <c r="B234" t="s">
        <v>61</v>
      </c>
      <c r="C234" s="63" t="s">
        <v>945</v>
      </c>
      <c r="D234" s="63" t="s">
        <v>624</v>
      </c>
      <c r="E234" s="63" t="s">
        <v>951</v>
      </c>
      <c r="F234" s="63" t="s">
        <v>69</v>
      </c>
      <c r="G234" s="63" t="s">
        <v>70</v>
      </c>
      <c r="H234" s="27" t="s">
        <v>70</v>
      </c>
      <c r="I234" s="27" t="s">
        <v>947</v>
      </c>
      <c r="J234" s="63" t="s">
        <v>948</v>
      </c>
      <c r="K234" s="63" t="s">
        <v>952</v>
      </c>
      <c r="L234" s="71">
        <v>3205</v>
      </c>
      <c r="M234" s="72">
        <v>16.921269187585398</v>
      </c>
      <c r="N234" s="72">
        <v>-1.6921269187585399</v>
      </c>
      <c r="O234" s="72">
        <v>15.2291422688268</v>
      </c>
    </row>
    <row r="235" spans="1:15">
      <c r="A235" t="s">
        <v>953</v>
      </c>
      <c r="B235" t="s">
        <v>61</v>
      </c>
      <c r="C235" s="63" t="s">
        <v>954</v>
      </c>
      <c r="D235" s="63" t="s">
        <v>955</v>
      </c>
      <c r="E235" s="63" t="s">
        <v>956</v>
      </c>
      <c r="F235" s="63" t="s">
        <v>466</v>
      </c>
      <c r="G235" s="63" t="s">
        <v>70</v>
      </c>
      <c r="H235" s="27"/>
      <c r="I235" s="27" t="s">
        <v>947</v>
      </c>
      <c r="J235" s="63" t="s">
        <v>957</v>
      </c>
      <c r="K235" s="63"/>
      <c r="L235" s="71">
        <v>1</v>
      </c>
      <c r="M235" s="72">
        <v>6.999871207</v>
      </c>
      <c r="N235" s="72">
        <v>-0.69998712070000002</v>
      </c>
      <c r="O235" s="72">
        <v>6.2998840862999996</v>
      </c>
    </row>
    <row r="236" spans="1:15">
      <c r="A236" t="s">
        <v>958</v>
      </c>
      <c r="B236" t="s">
        <v>61</v>
      </c>
      <c r="C236" s="63" t="s">
        <v>945</v>
      </c>
      <c r="D236" s="63" t="s">
        <v>624</v>
      </c>
      <c r="E236" s="63" t="s">
        <v>946</v>
      </c>
      <c r="F236" s="63" t="s">
        <v>140</v>
      </c>
      <c r="G236" s="63" t="s">
        <v>70</v>
      </c>
      <c r="H236" s="27"/>
      <c r="I236" s="27" t="s">
        <v>947</v>
      </c>
      <c r="J236" s="63" t="s">
        <v>948</v>
      </c>
      <c r="K236" s="63"/>
      <c r="L236" s="71">
        <v>1</v>
      </c>
      <c r="M236" s="72">
        <v>9.6648221736650008E-3</v>
      </c>
      <c r="N236" s="72">
        <v>-9.6648221736649997E-4</v>
      </c>
      <c r="O236" s="72">
        <v>8.6983399562984998E-3</v>
      </c>
    </row>
    <row r="237" spans="1:15">
      <c r="A237" t="s">
        <v>959</v>
      </c>
      <c r="B237" t="s">
        <v>61</v>
      </c>
      <c r="C237" s="63" t="s">
        <v>954</v>
      </c>
      <c r="D237" s="63" t="s">
        <v>955</v>
      </c>
      <c r="E237" s="63" t="s">
        <v>960</v>
      </c>
      <c r="F237" s="63" t="s">
        <v>69</v>
      </c>
      <c r="G237" s="63" t="s">
        <v>70</v>
      </c>
      <c r="H237" s="27" t="s">
        <v>70</v>
      </c>
      <c r="I237" s="27" t="s">
        <v>947</v>
      </c>
      <c r="J237" s="63" t="s">
        <v>957</v>
      </c>
      <c r="K237" s="63" t="s">
        <v>961</v>
      </c>
      <c r="L237" s="71">
        <v>422</v>
      </c>
      <c r="M237" s="72">
        <v>1.66367750794291</v>
      </c>
      <c r="N237" s="72">
        <v>-0.166367750794291</v>
      </c>
      <c r="O237" s="72">
        <v>1.49730975714862</v>
      </c>
    </row>
    <row r="238" spans="1:15">
      <c r="A238" t="s">
        <v>962</v>
      </c>
      <c r="B238" t="s">
        <v>61</v>
      </c>
      <c r="C238" s="63" t="s">
        <v>954</v>
      </c>
      <c r="D238" s="63" t="s">
        <v>955</v>
      </c>
      <c r="E238" s="63" t="s">
        <v>963</v>
      </c>
      <c r="F238" s="63" t="s">
        <v>69</v>
      </c>
      <c r="G238" s="63" t="s">
        <v>70</v>
      </c>
      <c r="H238" s="27" t="s">
        <v>70</v>
      </c>
      <c r="I238" s="27" t="s">
        <v>947</v>
      </c>
      <c r="J238" s="63" t="s">
        <v>957</v>
      </c>
      <c r="K238" s="63" t="s">
        <v>964</v>
      </c>
      <c r="L238" s="71">
        <v>5510</v>
      </c>
      <c r="M238" s="72">
        <v>11.9343271186787</v>
      </c>
      <c r="N238" s="72">
        <v>-1.19343271186787</v>
      </c>
      <c r="O238" s="72">
        <v>10.740894406810799</v>
      </c>
    </row>
    <row r="239" spans="1:15">
      <c r="A239" t="s">
        <v>965</v>
      </c>
      <c r="B239" t="s">
        <v>61</v>
      </c>
      <c r="C239" s="63" t="s">
        <v>954</v>
      </c>
      <c r="D239" s="63" t="s">
        <v>955</v>
      </c>
      <c r="E239" s="63" t="s">
        <v>966</v>
      </c>
      <c r="F239" s="63" t="s">
        <v>69</v>
      </c>
      <c r="G239" s="63" t="s">
        <v>70</v>
      </c>
      <c r="H239" s="27" t="s">
        <v>70</v>
      </c>
      <c r="I239" s="27" t="s">
        <v>947</v>
      </c>
      <c r="J239" s="63" t="s">
        <v>957</v>
      </c>
      <c r="K239" s="63" t="s">
        <v>967</v>
      </c>
      <c r="L239" s="71">
        <v>755</v>
      </c>
      <c r="M239" s="72">
        <v>4.0411754119404399</v>
      </c>
      <c r="N239" s="72">
        <v>-0.40411754119404297</v>
      </c>
      <c r="O239" s="72">
        <v>3.6370578707463901</v>
      </c>
    </row>
    <row r="240" spans="1:15">
      <c r="A240" t="s">
        <v>968</v>
      </c>
      <c r="B240" t="s">
        <v>61</v>
      </c>
      <c r="C240" s="63" t="s">
        <v>954</v>
      </c>
      <c r="D240" s="63" t="s">
        <v>955</v>
      </c>
      <c r="E240" s="63" t="s">
        <v>969</v>
      </c>
      <c r="F240" s="63" t="s">
        <v>69</v>
      </c>
      <c r="G240" s="63" t="s">
        <v>70</v>
      </c>
      <c r="H240" s="27" t="s">
        <v>70</v>
      </c>
      <c r="I240" s="27" t="s">
        <v>947</v>
      </c>
      <c r="J240" s="63" t="s">
        <v>957</v>
      </c>
      <c r="K240" s="63" t="s">
        <v>970</v>
      </c>
      <c r="L240" s="71">
        <v>602</v>
      </c>
      <c r="M240" s="72">
        <v>2.3321149990464298</v>
      </c>
      <c r="N240" s="72">
        <v>-0.23321149990464299</v>
      </c>
      <c r="O240" s="72">
        <v>2.0989034991417901</v>
      </c>
    </row>
    <row r="241" spans="1:15">
      <c r="A241" t="s">
        <v>971</v>
      </c>
      <c r="B241" t="s">
        <v>61</v>
      </c>
      <c r="C241" s="63" t="s">
        <v>954</v>
      </c>
      <c r="D241" s="63" t="s">
        <v>955</v>
      </c>
      <c r="E241" s="63" t="s">
        <v>972</v>
      </c>
      <c r="F241" s="63" t="s">
        <v>69</v>
      </c>
      <c r="G241" s="63" t="s">
        <v>70</v>
      </c>
      <c r="H241" s="27" t="s">
        <v>70</v>
      </c>
      <c r="I241" s="27" t="s">
        <v>947</v>
      </c>
      <c r="J241" s="63" t="s">
        <v>957</v>
      </c>
      <c r="K241" s="63" t="s">
        <v>973</v>
      </c>
      <c r="L241" s="71">
        <v>389</v>
      </c>
      <c r="M241" s="72">
        <v>1.9800962558306101</v>
      </c>
      <c r="N241" s="72">
        <v>-0.19800962558306001</v>
      </c>
      <c r="O241" s="72">
        <v>1.78208663024755</v>
      </c>
    </row>
    <row r="242" spans="1:15">
      <c r="A242" t="s">
        <v>974</v>
      </c>
      <c r="B242" t="s">
        <v>61</v>
      </c>
      <c r="C242" s="63" t="s">
        <v>954</v>
      </c>
      <c r="D242" s="63" t="s">
        <v>955</v>
      </c>
      <c r="E242" s="63" t="s">
        <v>975</v>
      </c>
      <c r="F242" s="63" t="s">
        <v>69</v>
      </c>
      <c r="G242" s="63" t="s">
        <v>70</v>
      </c>
      <c r="H242" s="27" t="s">
        <v>70</v>
      </c>
      <c r="I242" s="27" t="s">
        <v>947</v>
      </c>
      <c r="J242" s="63" t="s">
        <v>957</v>
      </c>
      <c r="K242" s="63" t="s">
        <v>976</v>
      </c>
      <c r="L242" s="71">
        <v>506</v>
      </c>
      <c r="M242" s="72">
        <v>2.4134186201675099</v>
      </c>
      <c r="N242" s="72">
        <v>-0.24134186201675101</v>
      </c>
      <c r="O242" s="72">
        <v>2.1720767581507601</v>
      </c>
    </row>
    <row r="243" spans="1:15">
      <c r="A243" t="s">
        <v>977</v>
      </c>
      <c r="B243" t="s">
        <v>61</v>
      </c>
      <c r="C243" s="63" t="s">
        <v>954</v>
      </c>
      <c r="D243" s="63" t="s">
        <v>955</v>
      </c>
      <c r="E243" s="63" t="s">
        <v>978</v>
      </c>
      <c r="F243" s="63" t="s">
        <v>69</v>
      </c>
      <c r="G243" s="63" t="s">
        <v>70</v>
      </c>
      <c r="H243" s="27" t="s">
        <v>70</v>
      </c>
      <c r="I243" s="27" t="s">
        <v>947</v>
      </c>
      <c r="J243" s="63" t="s">
        <v>957</v>
      </c>
      <c r="K243" s="63" t="s">
        <v>979</v>
      </c>
      <c r="L243" s="71">
        <v>7428</v>
      </c>
      <c r="M243" s="72">
        <v>17.563308853092</v>
      </c>
      <c r="N243" s="72">
        <v>-1.7563308853091999</v>
      </c>
      <c r="O243" s="72">
        <v>15.8069779677828</v>
      </c>
    </row>
    <row r="244" spans="1:15">
      <c r="A244" t="s">
        <v>980</v>
      </c>
      <c r="B244" t="s">
        <v>61</v>
      </c>
      <c r="C244" s="63" t="s">
        <v>954</v>
      </c>
      <c r="D244" s="63" t="s">
        <v>955</v>
      </c>
      <c r="E244" s="63" t="s">
        <v>981</v>
      </c>
      <c r="F244" s="63" t="s">
        <v>69</v>
      </c>
      <c r="G244" s="63" t="s">
        <v>70</v>
      </c>
      <c r="H244" s="27" t="s">
        <v>70</v>
      </c>
      <c r="I244" s="27" t="s">
        <v>947</v>
      </c>
      <c r="J244" s="63" t="s">
        <v>957</v>
      </c>
      <c r="K244" s="63" t="s">
        <v>982</v>
      </c>
      <c r="L244" s="71">
        <v>7769</v>
      </c>
      <c r="M244" s="72">
        <v>20.366054613941099</v>
      </c>
      <c r="N244" s="72">
        <v>-2.0366054613941098</v>
      </c>
      <c r="O244" s="72">
        <v>18.329449152546999</v>
      </c>
    </row>
    <row r="245" spans="1:15">
      <c r="A245" t="s">
        <v>983</v>
      </c>
      <c r="B245" t="s">
        <v>61</v>
      </c>
      <c r="C245" s="63" t="s">
        <v>954</v>
      </c>
      <c r="D245" s="63" t="s">
        <v>955</v>
      </c>
      <c r="E245" s="63" t="s">
        <v>984</v>
      </c>
      <c r="F245" s="63" t="s">
        <v>69</v>
      </c>
      <c r="G245" s="63" t="s">
        <v>70</v>
      </c>
      <c r="H245" s="27" t="s">
        <v>70</v>
      </c>
      <c r="I245" s="27" t="s">
        <v>947</v>
      </c>
      <c r="J245" s="63" t="s">
        <v>957</v>
      </c>
      <c r="K245" s="63" t="s">
        <v>985</v>
      </c>
      <c r="L245" s="71">
        <v>967</v>
      </c>
      <c r="M245" s="72">
        <v>3.8797936182369401</v>
      </c>
      <c r="N245" s="72">
        <v>-0.38797936182369402</v>
      </c>
      <c r="O245" s="72">
        <v>3.4918142564132402</v>
      </c>
    </row>
    <row r="246" spans="1:15">
      <c r="A246" t="s">
        <v>986</v>
      </c>
      <c r="B246" t="s">
        <v>61</v>
      </c>
      <c r="C246" s="63" t="s">
        <v>954</v>
      </c>
      <c r="D246" s="63" t="s">
        <v>955</v>
      </c>
      <c r="E246" s="63" t="s">
        <v>987</v>
      </c>
      <c r="F246" s="63" t="s">
        <v>69</v>
      </c>
      <c r="G246" s="63" t="s">
        <v>70</v>
      </c>
      <c r="H246" s="27" t="s">
        <v>70</v>
      </c>
      <c r="I246" s="27" t="s">
        <v>947</v>
      </c>
      <c r="J246" s="63" t="s">
        <v>957</v>
      </c>
      <c r="K246" s="63" t="s">
        <v>988</v>
      </c>
      <c r="L246" s="71">
        <v>3358</v>
      </c>
      <c r="M246" s="72">
        <v>5.4740941374795398</v>
      </c>
      <c r="N246" s="72">
        <v>-0.54740941374795304</v>
      </c>
      <c r="O246" s="72">
        <v>4.9266847237315803</v>
      </c>
    </row>
    <row r="247" spans="1:15">
      <c r="A247" t="s">
        <v>989</v>
      </c>
      <c r="B247" t="s">
        <v>61</v>
      </c>
      <c r="C247" s="63" t="s">
        <v>954</v>
      </c>
      <c r="D247" s="63" t="s">
        <v>955</v>
      </c>
      <c r="E247" s="63" t="s">
        <v>990</v>
      </c>
      <c r="F247" s="63" t="s">
        <v>69</v>
      </c>
      <c r="G247" s="63" t="s">
        <v>70</v>
      </c>
      <c r="H247" s="27" t="s">
        <v>70</v>
      </c>
      <c r="I247" s="27" t="s">
        <v>947</v>
      </c>
      <c r="J247" s="63" t="s">
        <v>957</v>
      </c>
      <c r="K247" s="63" t="s">
        <v>991</v>
      </c>
      <c r="L247" s="71">
        <v>624</v>
      </c>
      <c r="M247" s="72">
        <v>2.55385032439714</v>
      </c>
      <c r="N247" s="72">
        <v>-0.255385032439714</v>
      </c>
      <c r="O247" s="72">
        <v>2.29846529195743</v>
      </c>
    </row>
    <row r="248" spans="1:15">
      <c r="A248" t="s">
        <v>992</v>
      </c>
      <c r="B248" t="s">
        <v>61</v>
      </c>
      <c r="C248" s="63" t="s">
        <v>954</v>
      </c>
      <c r="D248" s="63" t="s">
        <v>955</v>
      </c>
      <c r="E248" s="63" t="s">
        <v>993</v>
      </c>
      <c r="F248" s="63" t="s">
        <v>69</v>
      </c>
      <c r="G248" s="63" t="s">
        <v>70</v>
      </c>
      <c r="H248" s="27" t="s">
        <v>70</v>
      </c>
      <c r="I248" s="27" t="s">
        <v>947</v>
      </c>
      <c r="J248" s="63" t="s">
        <v>957</v>
      </c>
      <c r="K248" s="63" t="s">
        <v>994</v>
      </c>
      <c r="L248" s="71">
        <v>267</v>
      </c>
      <c r="M248" s="72">
        <v>1.3125691884686499</v>
      </c>
      <c r="N248" s="72">
        <v>-0.13125691884686499</v>
      </c>
      <c r="O248" s="72">
        <v>1.1813122696217899</v>
      </c>
    </row>
    <row r="249" spans="1:15">
      <c r="A249" t="s">
        <v>995</v>
      </c>
      <c r="B249" t="s">
        <v>61</v>
      </c>
      <c r="C249" s="63" t="s">
        <v>954</v>
      </c>
      <c r="D249" s="63" t="s">
        <v>955</v>
      </c>
      <c r="E249" s="63" t="s">
        <v>996</v>
      </c>
      <c r="F249" s="63" t="s">
        <v>69</v>
      </c>
      <c r="G249" s="63" t="s">
        <v>70</v>
      </c>
      <c r="H249" s="27" t="s">
        <v>70</v>
      </c>
      <c r="I249" s="27" t="s">
        <v>947</v>
      </c>
      <c r="J249" s="63" t="s">
        <v>957</v>
      </c>
      <c r="K249" s="63" t="s">
        <v>997</v>
      </c>
      <c r="L249" s="71">
        <v>915</v>
      </c>
      <c r="M249" s="72">
        <v>3.78803391054262</v>
      </c>
      <c r="N249" s="72">
        <v>-0.37880339105426197</v>
      </c>
      <c r="O249" s="72">
        <v>3.4092305194883599</v>
      </c>
    </row>
    <row r="250" spans="1:15">
      <c r="A250" t="s">
        <v>998</v>
      </c>
      <c r="B250" t="s">
        <v>61</v>
      </c>
      <c r="C250" s="63" t="s">
        <v>954</v>
      </c>
      <c r="D250" s="63" t="s">
        <v>955</v>
      </c>
      <c r="E250" s="63" t="s">
        <v>999</v>
      </c>
      <c r="F250" s="63" t="s">
        <v>69</v>
      </c>
      <c r="G250" s="63" t="s">
        <v>70</v>
      </c>
      <c r="H250" s="27" t="s">
        <v>70</v>
      </c>
      <c r="I250" s="27" t="s">
        <v>947</v>
      </c>
      <c r="J250" s="63" t="s">
        <v>957</v>
      </c>
      <c r="K250" s="63" t="s">
        <v>1000</v>
      </c>
      <c r="L250" s="71">
        <v>318</v>
      </c>
      <c r="M250" s="72">
        <v>1.3925436867913401</v>
      </c>
      <c r="N250" s="72">
        <v>-0.13925436867913399</v>
      </c>
      <c r="O250" s="72">
        <v>1.2532893181122</v>
      </c>
    </row>
    <row r="251" spans="1:15">
      <c r="A251" t="s">
        <v>1001</v>
      </c>
      <c r="B251" t="s">
        <v>61</v>
      </c>
      <c r="C251" s="63" t="s">
        <v>945</v>
      </c>
      <c r="D251" s="63" t="s">
        <v>624</v>
      </c>
      <c r="E251" s="63" t="s">
        <v>1002</v>
      </c>
      <c r="F251" s="63" t="s">
        <v>69</v>
      </c>
      <c r="G251" s="63" t="s">
        <v>70</v>
      </c>
      <c r="H251" s="27" t="s">
        <v>70</v>
      </c>
      <c r="I251" s="27" t="s">
        <v>947</v>
      </c>
      <c r="J251" s="63" t="s">
        <v>948</v>
      </c>
      <c r="K251" s="63" t="s">
        <v>1003</v>
      </c>
      <c r="L251" s="71">
        <v>4009</v>
      </c>
      <c r="M251" s="72">
        <v>23.190039957653202</v>
      </c>
      <c r="N251" s="72">
        <v>-2.3190039957653199</v>
      </c>
      <c r="O251" s="72">
        <v>20.871035961887898</v>
      </c>
    </row>
    <row r="252" spans="1:15">
      <c r="A252" t="s">
        <v>1004</v>
      </c>
      <c r="B252" t="s">
        <v>61</v>
      </c>
      <c r="C252" s="63" t="s">
        <v>1005</v>
      </c>
      <c r="D252" s="63" t="s">
        <v>308</v>
      </c>
      <c r="E252" s="63" t="s">
        <v>1006</v>
      </c>
      <c r="F252" s="63" t="s">
        <v>69</v>
      </c>
      <c r="G252" s="63" t="s">
        <v>70</v>
      </c>
      <c r="H252" s="27" t="s">
        <v>70</v>
      </c>
      <c r="I252" s="27" t="s">
        <v>1007</v>
      </c>
      <c r="J252" s="63" t="s">
        <v>1008</v>
      </c>
      <c r="K252" s="63" t="s">
        <v>1009</v>
      </c>
      <c r="L252" s="71">
        <v>921</v>
      </c>
      <c r="M252" s="72">
        <v>3.0732685389651802</v>
      </c>
      <c r="N252" s="72">
        <v>-0.30732685389651798</v>
      </c>
      <c r="O252" s="72">
        <v>2.7659416850686598</v>
      </c>
    </row>
    <row r="253" spans="1:15">
      <c r="A253" t="s">
        <v>1010</v>
      </c>
      <c r="B253" t="s">
        <v>61</v>
      </c>
      <c r="C253" s="63" t="s">
        <v>939</v>
      </c>
      <c r="D253" s="63" t="s">
        <v>940</v>
      </c>
      <c r="E253" s="63" t="s">
        <v>941</v>
      </c>
      <c r="F253" s="63" t="s">
        <v>69</v>
      </c>
      <c r="G253" s="63" t="s">
        <v>70</v>
      </c>
      <c r="H253" s="27" t="s">
        <v>70</v>
      </c>
      <c r="I253" s="27" t="s">
        <v>942</v>
      </c>
      <c r="J253" s="63" t="s">
        <v>943</v>
      </c>
      <c r="K253" s="63" t="s">
        <v>1011</v>
      </c>
      <c r="L253" s="71">
        <v>763</v>
      </c>
      <c r="M253" s="72">
        <v>3.41775095031621</v>
      </c>
      <c r="N253" s="72">
        <v>-0.34177509503162101</v>
      </c>
      <c r="O253" s="72">
        <v>3.0759758552845899</v>
      </c>
    </row>
    <row r="254" spans="1:15">
      <c r="A254" t="s">
        <v>1012</v>
      </c>
      <c r="B254" t="s">
        <v>61</v>
      </c>
      <c r="C254" s="63" t="s">
        <v>939</v>
      </c>
      <c r="D254" s="63" t="s">
        <v>940</v>
      </c>
      <c r="E254" s="63" t="s">
        <v>1013</v>
      </c>
      <c r="F254" s="63" t="s">
        <v>69</v>
      </c>
      <c r="G254" s="63" t="s">
        <v>70</v>
      </c>
      <c r="H254" s="27" t="s">
        <v>70</v>
      </c>
      <c r="I254" s="27" t="s">
        <v>942</v>
      </c>
      <c r="J254" s="63" t="s">
        <v>943</v>
      </c>
      <c r="K254" s="63" t="s">
        <v>1014</v>
      </c>
      <c r="L254" s="71">
        <v>3106</v>
      </c>
      <c r="M254" s="72">
        <v>13.655528798502599</v>
      </c>
      <c r="N254" s="72">
        <v>-1.3655528798502601</v>
      </c>
      <c r="O254" s="72">
        <v>12.289975918652299</v>
      </c>
    </row>
    <row r="255" spans="1:15">
      <c r="A255" t="s">
        <v>1015</v>
      </c>
      <c r="B255" t="s">
        <v>61</v>
      </c>
      <c r="C255" s="63" t="s">
        <v>939</v>
      </c>
      <c r="D255" s="63" t="s">
        <v>940</v>
      </c>
      <c r="E255" s="63" t="s">
        <v>1016</v>
      </c>
      <c r="F255" s="63" t="s">
        <v>69</v>
      </c>
      <c r="G255" s="63" t="s">
        <v>70</v>
      </c>
      <c r="H255" s="27" t="s">
        <v>70</v>
      </c>
      <c r="I255" s="27" t="s">
        <v>942</v>
      </c>
      <c r="J255" s="63" t="s">
        <v>943</v>
      </c>
      <c r="K255" s="63" t="s">
        <v>1017</v>
      </c>
      <c r="L255" s="71">
        <v>1072</v>
      </c>
      <c r="M255" s="72">
        <v>5.1680458868203996</v>
      </c>
      <c r="N255" s="72">
        <v>-0.51680458868204104</v>
      </c>
      <c r="O255" s="72">
        <v>4.6512412981383697</v>
      </c>
    </row>
    <row r="256" spans="1:15">
      <c r="A256" t="s">
        <v>1018</v>
      </c>
      <c r="B256" t="s">
        <v>61</v>
      </c>
      <c r="C256" s="63" t="s">
        <v>939</v>
      </c>
      <c r="D256" s="63" t="s">
        <v>940</v>
      </c>
      <c r="E256" s="63" t="s">
        <v>1016</v>
      </c>
      <c r="F256" s="63" t="s">
        <v>69</v>
      </c>
      <c r="G256" s="63" t="s">
        <v>70</v>
      </c>
      <c r="H256" s="27" t="s">
        <v>70</v>
      </c>
      <c r="I256" s="27" t="s">
        <v>942</v>
      </c>
      <c r="J256" s="63" t="s">
        <v>943</v>
      </c>
      <c r="K256" s="63" t="s">
        <v>1019</v>
      </c>
      <c r="L256" s="71">
        <v>617</v>
      </c>
      <c r="M256" s="72">
        <v>3.47116356205792</v>
      </c>
      <c r="N256" s="72">
        <v>-0.34711635620579201</v>
      </c>
      <c r="O256" s="72">
        <v>3.1240472058521198</v>
      </c>
    </row>
    <row r="257" spans="1:15">
      <c r="A257" t="s">
        <v>1020</v>
      </c>
      <c r="B257" t="s">
        <v>61</v>
      </c>
      <c r="C257" s="63" t="s">
        <v>939</v>
      </c>
      <c r="D257" s="63" t="s">
        <v>940</v>
      </c>
      <c r="E257" s="63" t="s">
        <v>1013</v>
      </c>
      <c r="F257" s="63" t="s">
        <v>69</v>
      </c>
      <c r="G257" s="63" t="s">
        <v>70</v>
      </c>
      <c r="H257" s="27" t="s">
        <v>70</v>
      </c>
      <c r="I257" s="27" t="s">
        <v>942</v>
      </c>
      <c r="J257" s="63" t="s">
        <v>943</v>
      </c>
      <c r="K257" s="63" t="s">
        <v>580</v>
      </c>
      <c r="L257" s="71">
        <v>2227</v>
      </c>
      <c r="M257" s="72">
        <v>5.5958325170874197</v>
      </c>
      <c r="N257" s="72">
        <v>-0.55958325170874201</v>
      </c>
      <c r="O257" s="72">
        <v>5.0362492653786797</v>
      </c>
    </row>
    <row r="258" spans="1:15">
      <c r="A258" t="s">
        <v>1021</v>
      </c>
      <c r="B258" t="s">
        <v>61</v>
      </c>
      <c r="C258" s="63" t="s">
        <v>1022</v>
      </c>
      <c r="D258" s="63" t="s">
        <v>1023</v>
      </c>
      <c r="E258" s="63" t="s">
        <v>1024</v>
      </c>
      <c r="F258" s="63" t="s">
        <v>69</v>
      </c>
      <c r="G258" s="63" t="s">
        <v>70</v>
      </c>
      <c r="H258" s="27" t="s">
        <v>70</v>
      </c>
      <c r="I258" s="27" t="s">
        <v>1025</v>
      </c>
      <c r="J258" s="63" t="s">
        <v>1026</v>
      </c>
      <c r="K258" s="63" t="s">
        <v>1027</v>
      </c>
      <c r="L258" s="71">
        <v>109574</v>
      </c>
      <c r="M258" s="72">
        <v>378.20231060909299</v>
      </c>
      <c r="N258" s="72">
        <v>-37.8202310609093</v>
      </c>
      <c r="O258" s="72">
        <v>340.38207954818398</v>
      </c>
    </row>
    <row r="259" spans="1:15">
      <c r="A259" t="s">
        <v>1028</v>
      </c>
      <c r="B259" t="s">
        <v>61</v>
      </c>
      <c r="C259" s="63" t="s">
        <v>671</v>
      </c>
      <c r="D259" s="63" t="s">
        <v>672</v>
      </c>
      <c r="E259" s="63" t="s">
        <v>677</v>
      </c>
      <c r="F259" s="63" t="s">
        <v>69</v>
      </c>
      <c r="G259" s="63" t="s">
        <v>70</v>
      </c>
      <c r="H259" s="27" t="s">
        <v>70</v>
      </c>
      <c r="I259" s="27" t="s">
        <v>373</v>
      </c>
      <c r="J259" s="63" t="s">
        <v>1029</v>
      </c>
      <c r="K259" s="63" t="s">
        <v>678</v>
      </c>
      <c r="L259" s="71">
        <v>2787</v>
      </c>
      <c r="M259" s="72">
        <v>6.448167169785</v>
      </c>
      <c r="N259" s="72">
        <v>-0.64481671697849996</v>
      </c>
      <c r="O259" s="72">
        <v>5.8033504528064999</v>
      </c>
    </row>
    <row r="260" spans="1:15">
      <c r="A260" t="s">
        <v>1030</v>
      </c>
      <c r="B260" t="s">
        <v>61</v>
      </c>
      <c r="C260" s="63" t="s">
        <v>1031</v>
      </c>
      <c r="D260" s="63" t="s">
        <v>112</v>
      </c>
      <c r="E260" s="63" t="s">
        <v>1032</v>
      </c>
      <c r="F260" s="63" t="s">
        <v>69</v>
      </c>
      <c r="G260" s="63" t="s">
        <v>70</v>
      </c>
      <c r="H260" s="27" t="s">
        <v>70</v>
      </c>
      <c r="I260" s="27" t="s">
        <v>1033</v>
      </c>
      <c r="J260" s="63" t="s">
        <v>1034</v>
      </c>
      <c r="K260" s="63" t="s">
        <v>1035</v>
      </c>
      <c r="L260" s="71">
        <v>1098</v>
      </c>
      <c r="M260" s="72">
        <v>3.0570409079526</v>
      </c>
      <c r="N260" s="72">
        <v>-0.30570409079526001</v>
      </c>
      <c r="O260" s="72">
        <v>2.7513368171573398</v>
      </c>
    </row>
    <row r="261" spans="1:15">
      <c r="A261" t="s">
        <v>1036</v>
      </c>
      <c r="B261" t="s">
        <v>61</v>
      </c>
      <c r="C261" s="63" t="s">
        <v>1037</v>
      </c>
      <c r="D261" s="63" t="s">
        <v>1038</v>
      </c>
      <c r="E261" s="63" t="s">
        <v>1039</v>
      </c>
      <c r="F261" s="63" t="s">
        <v>69</v>
      </c>
      <c r="G261" s="63" t="s">
        <v>70</v>
      </c>
      <c r="H261" s="27" t="s">
        <v>70</v>
      </c>
      <c r="I261" s="27" t="s">
        <v>913</v>
      </c>
      <c r="J261" s="63" t="s">
        <v>1040</v>
      </c>
      <c r="K261" s="63" t="s">
        <v>1041</v>
      </c>
      <c r="L261" s="71">
        <v>479</v>
      </c>
      <c r="M261" s="72">
        <v>1.53365372087789</v>
      </c>
      <c r="N261" s="72">
        <v>-0.153365372087789</v>
      </c>
      <c r="O261" s="72">
        <v>1.3802883487901001</v>
      </c>
    </row>
    <row r="262" spans="1:15">
      <c r="A262" t="s">
        <v>1042</v>
      </c>
      <c r="B262" t="s">
        <v>61</v>
      </c>
      <c r="C262" s="63"/>
      <c r="D262" s="63" t="s">
        <v>1043</v>
      </c>
      <c r="E262" s="63" t="s">
        <v>1044</v>
      </c>
      <c r="F262" s="63" t="s">
        <v>69</v>
      </c>
      <c r="G262" s="63" t="s">
        <v>70</v>
      </c>
      <c r="H262" s="27" t="s">
        <v>70</v>
      </c>
      <c r="I262" s="27"/>
      <c r="J262" s="63"/>
      <c r="K262" s="63" t="s">
        <v>1045</v>
      </c>
      <c r="L262" s="71">
        <v>252</v>
      </c>
      <c r="M262" s="72">
        <v>0.48009223133800299</v>
      </c>
      <c r="N262" s="72">
        <v>-4.8009223133800301E-2</v>
      </c>
      <c r="O262" s="72">
        <v>0.43208300820420298</v>
      </c>
    </row>
    <row r="263" spans="1:15">
      <c r="A263" t="s">
        <v>1046</v>
      </c>
      <c r="B263" t="s">
        <v>61</v>
      </c>
      <c r="C263" s="63"/>
      <c r="D263" s="63" t="s">
        <v>1043</v>
      </c>
      <c r="E263" s="63" t="s">
        <v>1047</v>
      </c>
      <c r="F263" s="63" t="s">
        <v>69</v>
      </c>
      <c r="G263" s="63" t="s">
        <v>70</v>
      </c>
      <c r="H263" s="27" t="s">
        <v>70</v>
      </c>
      <c r="I263" s="27"/>
      <c r="J263" s="63"/>
      <c r="K263" s="63" t="s">
        <v>1048</v>
      </c>
      <c r="L263" s="71">
        <v>626</v>
      </c>
      <c r="M263" s="72">
        <v>1.1385350798682801</v>
      </c>
      <c r="N263" s="72">
        <v>-0.113853507986828</v>
      </c>
      <c r="O263" s="72">
        <v>1.0246815718814499</v>
      </c>
    </row>
    <row r="264" spans="1:15">
      <c r="A264" t="s">
        <v>1049</v>
      </c>
      <c r="B264" t="s">
        <v>61</v>
      </c>
      <c r="C264" s="63" t="s">
        <v>1050</v>
      </c>
      <c r="D264" s="63" t="s">
        <v>1051</v>
      </c>
      <c r="E264" s="63" t="s">
        <v>1052</v>
      </c>
      <c r="F264" s="63" t="s">
        <v>69</v>
      </c>
      <c r="G264" s="63" t="s">
        <v>70</v>
      </c>
      <c r="H264" s="27" t="s">
        <v>70</v>
      </c>
      <c r="I264" s="27" t="s">
        <v>1053</v>
      </c>
      <c r="J264" s="63" t="s">
        <v>1054</v>
      </c>
      <c r="K264" s="63" t="s">
        <v>1055</v>
      </c>
      <c r="L264" s="71">
        <v>471</v>
      </c>
      <c r="M264" s="72">
        <v>2.8500790461865999</v>
      </c>
      <c r="N264" s="72">
        <v>-0.28500790461865999</v>
      </c>
      <c r="O264" s="72">
        <v>2.5650711415679401</v>
      </c>
    </row>
    <row r="265" spans="1:15">
      <c r="A265" t="s">
        <v>1056</v>
      </c>
      <c r="B265" t="s">
        <v>61</v>
      </c>
      <c r="C265" s="63"/>
      <c r="D265" s="63" t="s">
        <v>1043</v>
      </c>
      <c r="E265" s="63" t="s">
        <v>1043</v>
      </c>
      <c r="F265" s="63" t="s">
        <v>69</v>
      </c>
      <c r="G265" s="63" t="s">
        <v>70</v>
      </c>
      <c r="H265" s="27" t="s">
        <v>70</v>
      </c>
      <c r="I265" s="27"/>
      <c r="J265" s="63"/>
      <c r="K265" s="63" t="s">
        <v>1057</v>
      </c>
      <c r="L265" s="71">
        <v>1836</v>
      </c>
      <c r="M265" s="72">
        <v>3.5474702165858498</v>
      </c>
      <c r="N265" s="72">
        <v>-0.35474702165858601</v>
      </c>
      <c r="O265" s="72">
        <v>3.1927231949272699</v>
      </c>
    </row>
    <row r="266" spans="1:15">
      <c r="A266" t="s">
        <v>1058</v>
      </c>
      <c r="B266" t="s">
        <v>61</v>
      </c>
      <c r="C266" s="63"/>
      <c r="D266" s="63" t="s">
        <v>1043</v>
      </c>
      <c r="E266" s="63" t="s">
        <v>1059</v>
      </c>
      <c r="F266" s="63" t="s">
        <v>69</v>
      </c>
      <c r="G266" s="63" t="s">
        <v>70</v>
      </c>
      <c r="H266" s="27" t="s">
        <v>70</v>
      </c>
      <c r="I266" s="27"/>
      <c r="J266" s="63"/>
      <c r="K266" s="63" t="s">
        <v>1060</v>
      </c>
      <c r="L266" s="71">
        <v>318</v>
      </c>
      <c r="M266" s="72">
        <v>0.55387944243671405</v>
      </c>
      <c r="N266" s="72">
        <v>-5.5387944243671397E-2</v>
      </c>
      <c r="O266" s="72">
        <v>0.498491498193043</v>
      </c>
    </row>
    <row r="267" spans="1:15">
      <c r="A267" t="s">
        <v>1061</v>
      </c>
      <c r="B267" t="s">
        <v>61</v>
      </c>
      <c r="C267" s="63"/>
      <c r="D267" s="63" t="s">
        <v>1043</v>
      </c>
      <c r="E267" s="63" t="s">
        <v>1062</v>
      </c>
      <c r="F267" s="63" t="s">
        <v>69</v>
      </c>
      <c r="G267" s="63" t="s">
        <v>70</v>
      </c>
      <c r="H267" s="27" t="s">
        <v>70</v>
      </c>
      <c r="I267" s="27"/>
      <c r="J267" s="63"/>
      <c r="K267" s="63" t="s">
        <v>1063</v>
      </c>
      <c r="L267" s="71">
        <v>1380</v>
      </c>
      <c r="M267" s="72">
        <v>2.8942561233231201</v>
      </c>
      <c r="N267" s="72">
        <v>-0.28942561233231201</v>
      </c>
      <c r="O267" s="72">
        <v>2.6048305109908099</v>
      </c>
    </row>
    <row r="268" spans="1:15">
      <c r="A268" t="s">
        <v>1064</v>
      </c>
      <c r="B268" t="s">
        <v>61</v>
      </c>
      <c r="C268" s="63"/>
      <c r="D268" s="63" t="s">
        <v>1043</v>
      </c>
      <c r="E268" s="63" t="s">
        <v>1065</v>
      </c>
      <c r="F268" s="63" t="s">
        <v>69</v>
      </c>
      <c r="G268" s="63" t="s">
        <v>70</v>
      </c>
      <c r="H268" s="27" t="s">
        <v>70</v>
      </c>
      <c r="I268" s="27"/>
      <c r="J268" s="63"/>
      <c r="K268" s="63" t="s">
        <v>1066</v>
      </c>
      <c r="L268" s="71">
        <v>405</v>
      </c>
      <c r="M268" s="72">
        <v>0.66342617933591297</v>
      </c>
      <c r="N268" s="72">
        <v>-6.6342617933591294E-2</v>
      </c>
      <c r="O268" s="72">
        <v>0.59708356140232199</v>
      </c>
    </row>
    <row r="269" spans="1:15">
      <c r="A269" t="s">
        <v>1067</v>
      </c>
      <c r="B269" t="s">
        <v>61</v>
      </c>
      <c r="C269" s="63"/>
      <c r="D269" s="63" t="s">
        <v>1043</v>
      </c>
      <c r="E269" s="63" t="s">
        <v>1068</v>
      </c>
      <c r="F269" s="63" t="s">
        <v>69</v>
      </c>
      <c r="G269" s="63" t="s">
        <v>70</v>
      </c>
      <c r="H269" s="27" t="s">
        <v>70</v>
      </c>
      <c r="I269" s="27"/>
      <c r="J269" s="63"/>
      <c r="K269" s="63" t="s">
        <v>1069</v>
      </c>
      <c r="L269" s="71">
        <v>584</v>
      </c>
      <c r="M269" s="72">
        <v>1.01032960973293</v>
      </c>
      <c r="N269" s="72">
        <v>-0.10103296097329301</v>
      </c>
      <c r="O269" s="72">
        <v>0.909296648759639</v>
      </c>
    </row>
    <row r="270" spans="1:15">
      <c r="A270" t="s">
        <v>1070</v>
      </c>
      <c r="B270" t="s">
        <v>61</v>
      </c>
      <c r="C270" s="63"/>
      <c r="D270" s="63" t="s">
        <v>1043</v>
      </c>
      <c r="E270" s="63" t="s">
        <v>1071</v>
      </c>
      <c r="F270" s="63" t="s">
        <v>69</v>
      </c>
      <c r="G270" s="63" t="s">
        <v>70</v>
      </c>
      <c r="H270" s="27" t="s">
        <v>70</v>
      </c>
      <c r="I270" s="27"/>
      <c r="J270" s="63"/>
      <c r="K270" s="63" t="s">
        <v>1072</v>
      </c>
      <c r="L270" s="71">
        <v>484</v>
      </c>
      <c r="M270" s="72">
        <v>0.94370210415072298</v>
      </c>
      <c r="N270" s="72">
        <v>-9.4370210415072306E-2</v>
      </c>
      <c r="O270" s="72">
        <v>0.84933189373565099</v>
      </c>
    </row>
    <row r="271" spans="1:15">
      <c r="A271" t="s">
        <v>1073</v>
      </c>
      <c r="B271" t="s">
        <v>61</v>
      </c>
      <c r="C271" s="63"/>
      <c r="D271" s="63" t="s">
        <v>1043</v>
      </c>
      <c r="E271" s="63" t="s">
        <v>1074</v>
      </c>
      <c r="F271" s="63" t="s">
        <v>69</v>
      </c>
      <c r="G271" s="63" t="s">
        <v>70</v>
      </c>
      <c r="H271" s="27" t="s">
        <v>70</v>
      </c>
      <c r="I271" s="27"/>
      <c r="J271" s="63"/>
      <c r="K271" s="63" t="s">
        <v>1075</v>
      </c>
      <c r="L271" s="71">
        <v>264</v>
      </c>
      <c r="M271" s="72">
        <v>0.46118464581274399</v>
      </c>
      <c r="N271" s="72">
        <v>-4.6118464581274402E-2</v>
      </c>
      <c r="O271" s="72">
        <v>0.41506618123146999</v>
      </c>
    </row>
    <row r="272" spans="1:15">
      <c r="A272" t="s">
        <v>1076</v>
      </c>
      <c r="B272" t="s">
        <v>61</v>
      </c>
      <c r="C272" s="63"/>
      <c r="D272" s="63" t="s">
        <v>1043</v>
      </c>
      <c r="E272" s="63" t="s">
        <v>1077</v>
      </c>
      <c r="F272" s="63" t="s">
        <v>69</v>
      </c>
      <c r="G272" s="63" t="s">
        <v>70</v>
      </c>
      <c r="H272" s="27" t="s">
        <v>70</v>
      </c>
      <c r="I272" s="27"/>
      <c r="J272" s="63"/>
      <c r="K272" s="63" t="s">
        <v>1078</v>
      </c>
      <c r="L272" s="71">
        <v>180</v>
      </c>
      <c r="M272" s="72">
        <v>0.35142384290720602</v>
      </c>
      <c r="N272" s="72">
        <v>-3.5142384290720599E-2</v>
      </c>
      <c r="O272" s="72">
        <v>0.31628145861648599</v>
      </c>
    </row>
    <row r="273" spans="1:15">
      <c r="A273" t="s">
        <v>1079</v>
      </c>
      <c r="B273" t="s">
        <v>61</v>
      </c>
      <c r="C273" s="63" t="s">
        <v>1080</v>
      </c>
      <c r="D273" s="63" t="s">
        <v>624</v>
      </c>
      <c r="E273" s="63" t="s">
        <v>1081</v>
      </c>
      <c r="F273" s="63" t="s">
        <v>238</v>
      </c>
      <c r="G273" s="63" t="s">
        <v>70</v>
      </c>
      <c r="H273" s="27"/>
      <c r="I273" s="27" t="s">
        <v>1082</v>
      </c>
      <c r="J273" s="63" t="s">
        <v>1083</v>
      </c>
      <c r="K273" s="63"/>
      <c r="L273" s="71">
        <v>1</v>
      </c>
      <c r="M273" s="72">
        <v>3.5</v>
      </c>
      <c r="N273" s="72">
        <v>-0.35</v>
      </c>
      <c r="O273" s="72">
        <v>3.15</v>
      </c>
    </row>
    <row r="274" spans="1:15">
      <c r="A274" t="s">
        <v>1084</v>
      </c>
      <c r="B274" t="s">
        <v>61</v>
      </c>
      <c r="C274" s="63" t="s">
        <v>1085</v>
      </c>
      <c r="D274" s="63" t="s">
        <v>1086</v>
      </c>
      <c r="E274" s="63" t="s">
        <v>1087</v>
      </c>
      <c r="F274" s="63" t="s">
        <v>69</v>
      </c>
      <c r="G274" s="63" t="s">
        <v>70</v>
      </c>
      <c r="H274" s="27" t="s">
        <v>70</v>
      </c>
      <c r="I274" s="27" t="s">
        <v>1088</v>
      </c>
      <c r="J274" s="63" t="s">
        <v>1089</v>
      </c>
      <c r="K274" s="63" t="s">
        <v>1090</v>
      </c>
      <c r="L274" s="71">
        <v>12843</v>
      </c>
      <c r="M274" s="72">
        <v>61.719554249683704</v>
      </c>
      <c r="N274" s="72">
        <v>-6.1719554249683597</v>
      </c>
      <c r="O274" s="72">
        <v>55.547598824715301</v>
      </c>
    </row>
    <row r="275" spans="1:15">
      <c r="A275" t="s">
        <v>1091</v>
      </c>
      <c r="B275" t="s">
        <v>61</v>
      </c>
      <c r="C275" s="63" t="s">
        <v>1092</v>
      </c>
      <c r="D275" s="63" t="s">
        <v>1093</v>
      </c>
      <c r="E275" s="63" t="s">
        <v>1094</v>
      </c>
      <c r="F275" s="63" t="s">
        <v>69</v>
      </c>
      <c r="G275" s="63" t="s">
        <v>70</v>
      </c>
      <c r="H275" s="27" t="s">
        <v>70</v>
      </c>
      <c r="I275" s="27" t="s">
        <v>1095</v>
      </c>
      <c r="J275" s="63" t="s">
        <v>1096</v>
      </c>
      <c r="K275" s="63" t="s">
        <v>1097</v>
      </c>
      <c r="L275" s="71">
        <v>79774</v>
      </c>
      <c r="M275" s="72">
        <v>284.351750004314</v>
      </c>
      <c r="N275" s="72">
        <v>-28.4351750004314</v>
      </c>
      <c r="O275" s="72">
        <v>255.916575003882</v>
      </c>
    </row>
    <row r="276" spans="1:15">
      <c r="A276" t="s">
        <v>1098</v>
      </c>
      <c r="B276" t="s">
        <v>61</v>
      </c>
      <c r="C276" s="63" t="s">
        <v>1099</v>
      </c>
      <c r="D276" s="63" t="s">
        <v>1100</v>
      </c>
      <c r="E276" s="63" t="s">
        <v>1101</v>
      </c>
      <c r="F276" s="63" t="s">
        <v>69</v>
      </c>
      <c r="G276" s="63" t="s">
        <v>70</v>
      </c>
      <c r="H276" s="27" t="s">
        <v>70</v>
      </c>
      <c r="I276" s="27" t="s">
        <v>1095</v>
      </c>
      <c r="J276" s="63" t="s">
        <v>1102</v>
      </c>
      <c r="K276" s="63" t="s">
        <v>1103</v>
      </c>
      <c r="L276" s="71">
        <v>905</v>
      </c>
      <c r="M276" s="72">
        <v>4.0157785560472696</v>
      </c>
      <c r="N276" s="72">
        <v>-0.40157785560472697</v>
      </c>
      <c r="O276" s="72">
        <v>3.6142007004425398</v>
      </c>
    </row>
    <row r="277" spans="1:15">
      <c r="A277" t="s">
        <v>1104</v>
      </c>
      <c r="B277" t="s">
        <v>61</v>
      </c>
      <c r="C277" s="63" t="s">
        <v>1099</v>
      </c>
      <c r="D277" s="63" t="s">
        <v>1100</v>
      </c>
      <c r="E277" s="63" t="s">
        <v>1105</v>
      </c>
      <c r="F277" s="63" t="s">
        <v>69</v>
      </c>
      <c r="G277" s="63" t="s">
        <v>70</v>
      </c>
      <c r="H277" s="27" t="s">
        <v>70</v>
      </c>
      <c r="I277" s="27" t="s">
        <v>1095</v>
      </c>
      <c r="J277" s="63" t="s">
        <v>1102</v>
      </c>
      <c r="K277" s="63" t="s">
        <v>1106</v>
      </c>
      <c r="L277" s="71">
        <v>731</v>
      </c>
      <c r="M277" s="72">
        <v>3.7093224904356199</v>
      </c>
      <c r="N277" s="72">
        <v>-0.37093224904356198</v>
      </c>
      <c r="O277" s="72">
        <v>3.3383902413920601</v>
      </c>
    </row>
    <row r="278" spans="1:15">
      <c r="A278" t="s">
        <v>1107</v>
      </c>
      <c r="B278" t="s">
        <v>61</v>
      </c>
      <c r="C278" s="63" t="s">
        <v>1099</v>
      </c>
      <c r="D278" s="63" t="s">
        <v>1100</v>
      </c>
      <c r="E278" s="63" t="s">
        <v>1108</v>
      </c>
      <c r="F278" s="63" t="s">
        <v>69</v>
      </c>
      <c r="G278" s="63" t="s">
        <v>70</v>
      </c>
      <c r="H278" s="27" t="s">
        <v>70</v>
      </c>
      <c r="I278" s="27" t="s">
        <v>1095</v>
      </c>
      <c r="J278" s="63" t="s">
        <v>1102</v>
      </c>
      <c r="K278" s="63" t="s">
        <v>1109</v>
      </c>
      <c r="L278" s="71">
        <v>318</v>
      </c>
      <c r="M278" s="72">
        <v>1.45840992074426</v>
      </c>
      <c r="N278" s="72">
        <v>-0.145840992074426</v>
      </c>
      <c r="O278" s="72">
        <v>1.3125689286698301</v>
      </c>
    </row>
    <row r="279" spans="1:15">
      <c r="A279" t="s">
        <v>1110</v>
      </c>
      <c r="B279" t="s">
        <v>61</v>
      </c>
      <c r="C279" s="63" t="s">
        <v>1080</v>
      </c>
      <c r="D279" s="63" t="s">
        <v>624</v>
      </c>
      <c r="E279" s="63" t="s">
        <v>1111</v>
      </c>
      <c r="F279" s="63" t="s">
        <v>69</v>
      </c>
      <c r="G279" s="63" t="s">
        <v>70</v>
      </c>
      <c r="H279" s="27" t="s">
        <v>70</v>
      </c>
      <c r="I279" s="27" t="s">
        <v>1082</v>
      </c>
      <c r="J279" s="63" t="s">
        <v>1083</v>
      </c>
      <c r="K279" s="63" t="s">
        <v>1112</v>
      </c>
      <c r="L279" s="71">
        <v>5665</v>
      </c>
      <c r="M279" s="72">
        <v>30.511709993730499</v>
      </c>
      <c r="N279" s="72">
        <v>-3.05117099937305</v>
      </c>
      <c r="O279" s="72">
        <v>27.460538994357499</v>
      </c>
    </row>
    <row r="280" spans="1:15">
      <c r="A280" t="s">
        <v>1113</v>
      </c>
      <c r="B280" t="s">
        <v>61</v>
      </c>
      <c r="C280" s="63" t="s">
        <v>1080</v>
      </c>
      <c r="D280" s="63" t="s">
        <v>624</v>
      </c>
      <c r="E280" s="63" t="s">
        <v>1114</v>
      </c>
      <c r="F280" s="63" t="s">
        <v>69</v>
      </c>
      <c r="G280" s="63" t="s">
        <v>70</v>
      </c>
      <c r="H280" s="27" t="s">
        <v>70</v>
      </c>
      <c r="I280" s="27" t="s">
        <v>1082</v>
      </c>
      <c r="J280" s="63" t="s">
        <v>1083</v>
      </c>
      <c r="K280" s="63" t="s">
        <v>1115</v>
      </c>
      <c r="L280" s="71">
        <v>93263</v>
      </c>
      <c r="M280" s="72">
        <v>368.79766390387601</v>
      </c>
      <c r="N280" s="72">
        <v>-36.879766390387601</v>
      </c>
      <c r="O280" s="72">
        <v>331.91789751348801</v>
      </c>
    </row>
    <row r="281" spans="1:15">
      <c r="A281" t="s">
        <v>1116</v>
      </c>
      <c r="B281" t="s">
        <v>61</v>
      </c>
      <c r="C281" s="63" t="s">
        <v>1080</v>
      </c>
      <c r="D281" s="63" t="s">
        <v>624</v>
      </c>
      <c r="E281" s="63" t="s">
        <v>1117</v>
      </c>
      <c r="F281" s="63" t="s">
        <v>69</v>
      </c>
      <c r="G281" s="63" t="s">
        <v>70</v>
      </c>
      <c r="H281" s="27" t="s">
        <v>70</v>
      </c>
      <c r="I281" s="27" t="s">
        <v>1082</v>
      </c>
      <c r="J281" s="63" t="s">
        <v>1083</v>
      </c>
      <c r="K281" s="63" t="s">
        <v>1118</v>
      </c>
      <c r="L281" s="71">
        <v>6007</v>
      </c>
      <c r="M281" s="72">
        <v>28.243727405817602</v>
      </c>
      <c r="N281" s="72">
        <v>-2.8243727405817598</v>
      </c>
      <c r="O281" s="72">
        <v>25.419354665235801</v>
      </c>
    </row>
    <row r="282" spans="1:15">
      <c r="A282" t="s">
        <v>1119</v>
      </c>
      <c r="B282" t="s">
        <v>61</v>
      </c>
      <c r="C282" s="63" t="s">
        <v>1080</v>
      </c>
      <c r="D282" s="63" t="s">
        <v>624</v>
      </c>
      <c r="E282" s="63" t="s">
        <v>1120</v>
      </c>
      <c r="F282" s="63" t="s">
        <v>69</v>
      </c>
      <c r="G282" s="63" t="s">
        <v>70</v>
      </c>
      <c r="H282" s="27" t="s">
        <v>70</v>
      </c>
      <c r="I282" s="27" t="s">
        <v>1082</v>
      </c>
      <c r="J282" s="63" t="s">
        <v>1083</v>
      </c>
      <c r="K282" s="63" t="s">
        <v>1121</v>
      </c>
      <c r="L282" s="71">
        <v>7126</v>
      </c>
      <c r="M282" s="72">
        <v>38.089901726128197</v>
      </c>
      <c r="N282" s="72">
        <v>-3.8089901726128099</v>
      </c>
      <c r="O282" s="72">
        <v>34.280911553515303</v>
      </c>
    </row>
    <row r="283" spans="1:15">
      <c r="A283" t="s">
        <v>1122</v>
      </c>
      <c r="B283" t="s">
        <v>61</v>
      </c>
      <c r="C283" s="63" t="s">
        <v>1080</v>
      </c>
      <c r="D283" s="63" t="s">
        <v>624</v>
      </c>
      <c r="E283" s="63" t="s">
        <v>1123</v>
      </c>
      <c r="F283" s="63" t="s">
        <v>69</v>
      </c>
      <c r="G283" s="63" t="s">
        <v>70</v>
      </c>
      <c r="H283" s="27" t="s">
        <v>70</v>
      </c>
      <c r="I283" s="27" t="s">
        <v>1082</v>
      </c>
      <c r="J283" s="63" t="s">
        <v>1083</v>
      </c>
      <c r="K283" s="63" t="s">
        <v>1124</v>
      </c>
      <c r="L283" s="71">
        <v>4497</v>
      </c>
      <c r="M283" s="72">
        <v>23.470487572304901</v>
      </c>
      <c r="N283" s="72">
        <v>-2.3470487572304899</v>
      </c>
      <c r="O283" s="72">
        <v>21.123438815074401</v>
      </c>
    </row>
    <row r="284" spans="1:15">
      <c r="A284" t="s">
        <v>1125</v>
      </c>
      <c r="B284" t="s">
        <v>61</v>
      </c>
      <c r="C284" s="63" t="s">
        <v>1126</v>
      </c>
      <c r="D284" s="63" t="s">
        <v>1127</v>
      </c>
      <c r="E284" s="63" t="s">
        <v>1128</v>
      </c>
      <c r="F284" s="63" t="s">
        <v>69</v>
      </c>
      <c r="G284" s="63" t="s">
        <v>70</v>
      </c>
      <c r="H284" s="27" t="s">
        <v>70</v>
      </c>
      <c r="I284" s="27" t="s">
        <v>1129</v>
      </c>
      <c r="J284" s="63" t="s">
        <v>1130</v>
      </c>
      <c r="K284" s="63" t="s">
        <v>1131</v>
      </c>
      <c r="L284" s="71">
        <v>8735</v>
      </c>
      <c r="M284" s="72">
        <v>20.547467038557599</v>
      </c>
      <c r="N284" s="72">
        <v>-2.0547467038557601</v>
      </c>
      <c r="O284" s="72">
        <v>18.492720334701801</v>
      </c>
    </row>
    <row r="285" spans="1:15">
      <c r="A285" t="s">
        <v>1132</v>
      </c>
      <c r="B285" t="s">
        <v>61</v>
      </c>
      <c r="C285" s="63" t="s">
        <v>1133</v>
      </c>
      <c r="D285" s="63" t="s">
        <v>684</v>
      </c>
      <c r="E285" s="63" t="s">
        <v>685</v>
      </c>
      <c r="F285" s="63" t="s">
        <v>69</v>
      </c>
      <c r="G285" s="63" t="s">
        <v>70</v>
      </c>
      <c r="H285" s="27" t="s">
        <v>70</v>
      </c>
      <c r="I285" s="27" t="s">
        <v>1134</v>
      </c>
      <c r="J285" s="63" t="s">
        <v>1135</v>
      </c>
      <c r="K285" s="63" t="s">
        <v>688</v>
      </c>
      <c r="L285" s="71">
        <v>53920</v>
      </c>
      <c r="M285" s="72">
        <v>195.52822236348101</v>
      </c>
      <c r="N285" s="72">
        <v>-19.552822236348099</v>
      </c>
      <c r="O285" s="72">
        <v>175.97540012713301</v>
      </c>
    </row>
    <row r="286" spans="1:15">
      <c r="A286" t="s">
        <v>1136</v>
      </c>
      <c r="B286" t="s">
        <v>61</v>
      </c>
      <c r="C286" s="63" t="s">
        <v>1133</v>
      </c>
      <c r="D286" s="63" t="s">
        <v>867</v>
      </c>
      <c r="E286" s="63" t="s">
        <v>868</v>
      </c>
      <c r="F286" s="63" t="s">
        <v>69</v>
      </c>
      <c r="G286" s="63" t="s">
        <v>70</v>
      </c>
      <c r="H286" s="27" t="s">
        <v>70</v>
      </c>
      <c r="I286" s="27" t="s">
        <v>1134</v>
      </c>
      <c r="J286" s="63" t="s">
        <v>1135</v>
      </c>
      <c r="K286" s="63" t="s">
        <v>870</v>
      </c>
      <c r="L286" s="71">
        <v>5745</v>
      </c>
      <c r="M286" s="72">
        <v>29.970816640217301</v>
      </c>
      <c r="N286" s="72">
        <v>-2.9970816640217302</v>
      </c>
      <c r="O286" s="72">
        <v>26.973734976195601</v>
      </c>
    </row>
    <row r="287" spans="1:15">
      <c r="A287" t="s">
        <v>1137</v>
      </c>
      <c r="B287" t="s">
        <v>61</v>
      </c>
      <c r="C287" s="63" t="s">
        <v>1133</v>
      </c>
      <c r="D287" s="63" t="s">
        <v>684</v>
      </c>
      <c r="E287" s="63" t="s">
        <v>685</v>
      </c>
      <c r="F287" s="63" t="s">
        <v>69</v>
      </c>
      <c r="G287" s="63" t="s">
        <v>70</v>
      </c>
      <c r="H287" s="27" t="s">
        <v>70</v>
      </c>
      <c r="I287" s="27" t="s">
        <v>1134</v>
      </c>
      <c r="J287" s="63" t="s">
        <v>1135</v>
      </c>
      <c r="K287" s="63" t="s">
        <v>1138</v>
      </c>
      <c r="L287" s="71">
        <v>105</v>
      </c>
      <c r="M287" s="72">
        <v>0.52084276179645494</v>
      </c>
      <c r="N287" s="72">
        <v>-5.2084276179645499E-2</v>
      </c>
      <c r="O287" s="72">
        <v>0.46875848561680999</v>
      </c>
    </row>
    <row r="288" spans="1:15">
      <c r="A288" t="s">
        <v>1139</v>
      </c>
      <c r="B288" t="s">
        <v>61</v>
      </c>
      <c r="C288" s="63" t="s">
        <v>1133</v>
      </c>
      <c r="D288" s="63" t="s">
        <v>684</v>
      </c>
      <c r="E288" s="63" t="s">
        <v>685</v>
      </c>
      <c r="F288" s="63" t="s">
        <v>69</v>
      </c>
      <c r="G288" s="63" t="s">
        <v>70</v>
      </c>
      <c r="H288" s="27" t="s">
        <v>70</v>
      </c>
      <c r="I288" s="27" t="s">
        <v>1134</v>
      </c>
      <c r="J288" s="63" t="s">
        <v>1135</v>
      </c>
      <c r="K288" s="63" t="s">
        <v>1140</v>
      </c>
      <c r="L288" s="71">
        <v>270</v>
      </c>
      <c r="M288" s="72">
        <v>1.4703712049584601</v>
      </c>
      <c r="N288" s="72">
        <v>-0.147037120495846</v>
      </c>
      <c r="O288" s="72">
        <v>1.32333408446262</v>
      </c>
    </row>
    <row r="289" spans="1:15">
      <c r="A289" t="s">
        <v>1141</v>
      </c>
      <c r="B289" t="s">
        <v>61</v>
      </c>
      <c r="C289" s="63" t="s">
        <v>1133</v>
      </c>
      <c r="D289" s="63" t="s">
        <v>684</v>
      </c>
      <c r="E289" s="63" t="s">
        <v>685</v>
      </c>
      <c r="F289" s="63" t="s">
        <v>69</v>
      </c>
      <c r="G289" s="63" t="s">
        <v>70</v>
      </c>
      <c r="H289" s="27" t="s">
        <v>70</v>
      </c>
      <c r="I289" s="27" t="s">
        <v>1134</v>
      </c>
      <c r="J289" s="63" t="s">
        <v>1135</v>
      </c>
      <c r="K289" s="63" t="s">
        <v>1142</v>
      </c>
      <c r="L289" s="71">
        <v>88</v>
      </c>
      <c r="M289" s="72">
        <v>0.448371450756472</v>
      </c>
      <c r="N289" s="72">
        <v>-4.4837145075647199E-2</v>
      </c>
      <c r="O289" s="72">
        <v>0.40353430568082499</v>
      </c>
    </row>
    <row r="290" spans="1:15">
      <c r="A290" t="s">
        <v>1143</v>
      </c>
      <c r="B290" t="s">
        <v>61</v>
      </c>
      <c r="C290" s="63"/>
      <c r="D290" s="63" t="s">
        <v>112</v>
      </c>
      <c r="E290" s="63" t="s">
        <v>300</v>
      </c>
      <c r="F290" s="63" t="s">
        <v>69</v>
      </c>
      <c r="G290" s="63" t="s">
        <v>70</v>
      </c>
      <c r="H290" s="27" t="s">
        <v>70</v>
      </c>
      <c r="I290" s="27" t="s">
        <v>1144</v>
      </c>
      <c r="J290" s="63" t="s">
        <v>1145</v>
      </c>
      <c r="K290" s="63" t="s">
        <v>303</v>
      </c>
      <c r="L290" s="71">
        <v>127</v>
      </c>
      <c r="M290" s="72">
        <v>0.95728120672206296</v>
      </c>
      <c r="N290" s="72">
        <v>-9.5728120672206304E-2</v>
      </c>
      <c r="O290" s="72">
        <v>0.86155308604985703</v>
      </c>
    </row>
    <row r="291" spans="1:15">
      <c r="A291" t="s">
        <v>1146</v>
      </c>
      <c r="B291" t="s">
        <v>61</v>
      </c>
      <c r="C291" s="63" t="s">
        <v>1147</v>
      </c>
      <c r="D291" s="63" t="s">
        <v>1148</v>
      </c>
      <c r="E291" s="63" t="s">
        <v>1149</v>
      </c>
      <c r="F291" s="63" t="s">
        <v>69</v>
      </c>
      <c r="G291" s="63" t="s">
        <v>70</v>
      </c>
      <c r="H291" s="27" t="s">
        <v>70</v>
      </c>
      <c r="I291" s="27" t="s">
        <v>1150</v>
      </c>
      <c r="J291" s="63" t="s">
        <v>1151</v>
      </c>
      <c r="K291" s="63" t="s">
        <v>1152</v>
      </c>
      <c r="L291" s="71">
        <v>499</v>
      </c>
      <c r="M291" s="72">
        <v>1.37924125204772</v>
      </c>
      <c r="N291" s="72">
        <v>-0.13792412520477201</v>
      </c>
      <c r="O291" s="72">
        <v>1.2413171268429499</v>
      </c>
    </row>
    <row r="292" spans="1:15">
      <c r="A292" t="s">
        <v>1153</v>
      </c>
      <c r="B292" t="s">
        <v>61</v>
      </c>
      <c r="C292" s="63" t="s">
        <v>1154</v>
      </c>
      <c r="D292" s="63" t="s">
        <v>106</v>
      </c>
      <c r="E292" s="63" t="s">
        <v>1155</v>
      </c>
      <c r="F292" s="63" t="s">
        <v>69</v>
      </c>
      <c r="G292" s="63" t="s">
        <v>70</v>
      </c>
      <c r="H292" s="27" t="s">
        <v>70</v>
      </c>
      <c r="I292" s="27" t="s">
        <v>1156</v>
      </c>
      <c r="J292" s="63" t="s">
        <v>1157</v>
      </c>
      <c r="K292" s="63" t="s">
        <v>1158</v>
      </c>
      <c r="L292" s="71">
        <v>18142</v>
      </c>
      <c r="M292" s="72">
        <v>74.176688872009905</v>
      </c>
      <c r="N292" s="72">
        <v>-7.4176688872009997</v>
      </c>
      <c r="O292" s="72">
        <v>66.759019984808901</v>
      </c>
    </row>
    <row r="293" spans="1:15">
      <c r="A293" t="s">
        <v>1159</v>
      </c>
      <c r="B293" t="s">
        <v>61</v>
      </c>
      <c r="C293" s="63" t="s">
        <v>1154</v>
      </c>
      <c r="D293" s="63" t="s">
        <v>112</v>
      </c>
      <c r="E293" s="63" t="s">
        <v>1160</v>
      </c>
      <c r="F293" s="63" t="s">
        <v>69</v>
      </c>
      <c r="G293" s="63" t="s">
        <v>70</v>
      </c>
      <c r="H293" s="27" t="s">
        <v>70</v>
      </c>
      <c r="I293" s="27" t="s">
        <v>1156</v>
      </c>
      <c r="J293" s="63" t="s">
        <v>1157</v>
      </c>
      <c r="K293" s="63" t="s">
        <v>1161</v>
      </c>
      <c r="L293" s="71">
        <v>9984</v>
      </c>
      <c r="M293" s="72">
        <v>44.021789357207197</v>
      </c>
      <c r="N293" s="72">
        <v>-4.40217893572071</v>
      </c>
      <c r="O293" s="72">
        <v>39.619610421486399</v>
      </c>
    </row>
    <row r="294" spans="1:15">
      <c r="A294" t="s">
        <v>1162</v>
      </c>
      <c r="B294" t="s">
        <v>61</v>
      </c>
      <c r="C294" s="63" t="s">
        <v>1154</v>
      </c>
      <c r="D294" s="63" t="s">
        <v>112</v>
      </c>
      <c r="E294" s="63" t="s">
        <v>1163</v>
      </c>
      <c r="F294" s="63" t="s">
        <v>69</v>
      </c>
      <c r="G294" s="63" t="s">
        <v>70</v>
      </c>
      <c r="H294" s="27" t="s">
        <v>70</v>
      </c>
      <c r="I294" s="27" t="s">
        <v>1156</v>
      </c>
      <c r="J294" s="63" t="s">
        <v>1157</v>
      </c>
      <c r="K294" s="63" t="s">
        <v>1164</v>
      </c>
      <c r="L294" s="71">
        <v>12476</v>
      </c>
      <c r="M294" s="72">
        <v>58.040994011415798</v>
      </c>
      <c r="N294" s="72">
        <v>-5.8040994011415803</v>
      </c>
      <c r="O294" s="72">
        <v>52.236894610274199</v>
      </c>
    </row>
    <row r="295" spans="1:15">
      <c r="A295" t="s">
        <v>1165</v>
      </c>
      <c r="B295" t="s">
        <v>61</v>
      </c>
      <c r="C295" s="63" t="s">
        <v>1166</v>
      </c>
      <c r="D295" s="63" t="s">
        <v>161</v>
      </c>
      <c r="E295" s="63" t="s">
        <v>166</v>
      </c>
      <c r="F295" s="63" t="s">
        <v>69</v>
      </c>
      <c r="G295" s="63" t="s">
        <v>70</v>
      </c>
      <c r="H295" s="27" t="s">
        <v>70</v>
      </c>
      <c r="I295" s="27" t="s">
        <v>1167</v>
      </c>
      <c r="J295" s="63" t="s">
        <v>1168</v>
      </c>
      <c r="K295" s="63" t="s">
        <v>167</v>
      </c>
      <c r="L295" s="71">
        <v>693</v>
      </c>
      <c r="M295" s="72">
        <v>4.8854523861665804</v>
      </c>
      <c r="N295" s="72">
        <v>-0.488545238616658</v>
      </c>
      <c r="O295" s="72">
        <v>4.3969071475499204</v>
      </c>
    </row>
    <row r="296" spans="1:15">
      <c r="A296" t="s">
        <v>1169</v>
      </c>
      <c r="B296" t="s">
        <v>61</v>
      </c>
      <c r="C296" s="63" t="s">
        <v>1170</v>
      </c>
      <c r="D296" s="63" t="s">
        <v>1171</v>
      </c>
      <c r="E296" s="63" t="s">
        <v>1172</v>
      </c>
      <c r="F296" s="63" t="s">
        <v>140</v>
      </c>
      <c r="G296" s="63" t="s">
        <v>70</v>
      </c>
      <c r="H296" s="27" t="s">
        <v>70</v>
      </c>
      <c r="I296" s="27" t="s">
        <v>1173</v>
      </c>
      <c r="J296" s="63" t="s">
        <v>1174</v>
      </c>
      <c r="K296" s="63"/>
      <c r="L296" s="71">
        <v>2</v>
      </c>
      <c r="M296" s="72">
        <v>7.3310613620999998</v>
      </c>
      <c r="N296" s="72">
        <v>-0.73310613620999998</v>
      </c>
      <c r="O296" s="72">
        <v>6.5979552258899998</v>
      </c>
    </row>
    <row r="297" spans="1:15">
      <c r="A297" t="s">
        <v>1175</v>
      </c>
      <c r="B297" t="s">
        <v>61</v>
      </c>
      <c r="C297" s="63" t="s">
        <v>1176</v>
      </c>
      <c r="D297" s="63" t="s">
        <v>1177</v>
      </c>
      <c r="E297" s="63" t="s">
        <v>1178</v>
      </c>
      <c r="F297" s="63" t="s">
        <v>69</v>
      </c>
      <c r="G297" s="63" t="s">
        <v>70</v>
      </c>
      <c r="H297" s="27" t="s">
        <v>70</v>
      </c>
      <c r="I297" s="27" t="s">
        <v>1179</v>
      </c>
      <c r="J297" s="63" t="s">
        <v>1180</v>
      </c>
      <c r="K297" s="63" t="s">
        <v>1181</v>
      </c>
      <c r="L297" s="71">
        <v>3577</v>
      </c>
      <c r="M297" s="72">
        <v>17.041044346869299</v>
      </c>
      <c r="N297" s="72">
        <v>-1.7041044346869301</v>
      </c>
      <c r="O297" s="72">
        <v>15.3369399121824</v>
      </c>
    </row>
    <row r="298" spans="1:15">
      <c r="A298" t="s">
        <v>1182</v>
      </c>
      <c r="B298" t="s">
        <v>61</v>
      </c>
      <c r="C298" s="63" t="s">
        <v>1176</v>
      </c>
      <c r="D298" s="63" t="s">
        <v>1183</v>
      </c>
      <c r="E298" s="63" t="s">
        <v>1184</v>
      </c>
      <c r="F298" s="63" t="s">
        <v>69</v>
      </c>
      <c r="G298" s="63" t="s">
        <v>70</v>
      </c>
      <c r="H298" s="27" t="s">
        <v>70</v>
      </c>
      <c r="I298" s="27" t="s">
        <v>1179</v>
      </c>
      <c r="J298" s="63" t="s">
        <v>1180</v>
      </c>
      <c r="K298" s="63" t="s">
        <v>1185</v>
      </c>
      <c r="L298" s="71">
        <v>5536</v>
      </c>
      <c r="M298" s="72">
        <v>25.285536014810699</v>
      </c>
      <c r="N298" s="72">
        <v>-2.5285536014810699</v>
      </c>
      <c r="O298" s="72">
        <v>22.756982413329599</v>
      </c>
    </row>
    <row r="299" spans="1:15">
      <c r="A299" t="s">
        <v>1186</v>
      </c>
      <c r="B299" t="s">
        <v>61</v>
      </c>
      <c r="C299" s="63" t="s">
        <v>1176</v>
      </c>
      <c r="D299" s="63" t="s">
        <v>1177</v>
      </c>
      <c r="E299" s="63" t="s">
        <v>1187</v>
      </c>
      <c r="F299" s="63" t="s">
        <v>69</v>
      </c>
      <c r="G299" s="63" t="s">
        <v>70</v>
      </c>
      <c r="H299" s="27" t="s">
        <v>70</v>
      </c>
      <c r="I299" s="27" t="s">
        <v>1179</v>
      </c>
      <c r="J299" s="63" t="s">
        <v>1180</v>
      </c>
      <c r="K299" s="63" t="s">
        <v>1188</v>
      </c>
      <c r="L299" s="71">
        <v>4856</v>
      </c>
      <c r="M299" s="72">
        <v>21.927170542941699</v>
      </c>
      <c r="N299" s="72">
        <v>-2.1927170542941701</v>
      </c>
      <c r="O299" s="72">
        <v>19.7344534886475</v>
      </c>
    </row>
    <row r="300" spans="1:15">
      <c r="A300" t="s">
        <v>1189</v>
      </c>
      <c r="B300" t="s">
        <v>61</v>
      </c>
      <c r="C300" s="63" t="s">
        <v>1176</v>
      </c>
      <c r="D300" s="63" t="s">
        <v>1190</v>
      </c>
      <c r="E300" s="63" t="s">
        <v>1191</v>
      </c>
      <c r="F300" s="63" t="s">
        <v>69</v>
      </c>
      <c r="G300" s="63" t="s">
        <v>70</v>
      </c>
      <c r="H300" s="27" t="s">
        <v>70</v>
      </c>
      <c r="I300" s="27" t="s">
        <v>1179</v>
      </c>
      <c r="J300" s="63" t="s">
        <v>1180</v>
      </c>
      <c r="K300" s="63" t="s">
        <v>1192</v>
      </c>
      <c r="L300" s="71">
        <v>19127</v>
      </c>
      <c r="M300" s="72">
        <v>67.337208939586702</v>
      </c>
      <c r="N300" s="72">
        <v>-6.7337208939586697</v>
      </c>
      <c r="O300" s="72">
        <v>60.603488045627998</v>
      </c>
    </row>
    <row r="301" spans="1:15">
      <c r="A301" t="s">
        <v>1193</v>
      </c>
      <c r="B301" t="s">
        <v>61</v>
      </c>
      <c r="C301" s="63" t="s">
        <v>1176</v>
      </c>
      <c r="D301" s="63" t="s">
        <v>1177</v>
      </c>
      <c r="E301" s="63" t="s">
        <v>1194</v>
      </c>
      <c r="F301" s="63" t="s">
        <v>69</v>
      </c>
      <c r="G301" s="63" t="s">
        <v>70</v>
      </c>
      <c r="H301" s="27" t="s">
        <v>70</v>
      </c>
      <c r="I301" s="27" t="s">
        <v>1179</v>
      </c>
      <c r="J301" s="63" t="s">
        <v>1180</v>
      </c>
      <c r="K301" s="63" t="s">
        <v>1195</v>
      </c>
      <c r="L301" s="71">
        <v>16729</v>
      </c>
      <c r="M301" s="72">
        <v>50.4030666895816</v>
      </c>
      <c r="N301" s="72">
        <v>-5.0403066689581602</v>
      </c>
      <c r="O301" s="72">
        <v>45.362760020623398</v>
      </c>
    </row>
    <row r="302" spans="1:15">
      <c r="A302" t="s">
        <v>1196</v>
      </c>
      <c r="B302" t="s">
        <v>61</v>
      </c>
      <c r="C302" s="63" t="s">
        <v>1197</v>
      </c>
      <c r="D302" s="63" t="s">
        <v>1198</v>
      </c>
      <c r="E302" s="63" t="s">
        <v>1199</v>
      </c>
      <c r="F302" s="63" t="s">
        <v>69</v>
      </c>
      <c r="G302" s="63" t="s">
        <v>70</v>
      </c>
      <c r="H302" s="27" t="s">
        <v>70</v>
      </c>
      <c r="I302" s="27" t="s">
        <v>1200</v>
      </c>
      <c r="J302" s="63" t="s">
        <v>1201</v>
      </c>
      <c r="K302" s="63" t="s">
        <v>1202</v>
      </c>
      <c r="L302" s="71">
        <v>8356</v>
      </c>
      <c r="M302" s="72">
        <v>46.939814887375697</v>
      </c>
      <c r="N302" s="72">
        <v>-4.6939814887375801</v>
      </c>
      <c r="O302" s="72">
        <v>42.245833398638098</v>
      </c>
    </row>
    <row r="303" spans="1:15">
      <c r="A303" t="s">
        <v>1203</v>
      </c>
      <c r="B303" t="s">
        <v>61</v>
      </c>
      <c r="C303" s="63" t="s">
        <v>1197</v>
      </c>
      <c r="D303" s="63" t="s">
        <v>1198</v>
      </c>
      <c r="E303" s="63" t="s">
        <v>1199</v>
      </c>
      <c r="F303" s="63" t="s">
        <v>69</v>
      </c>
      <c r="G303" s="63" t="s">
        <v>70</v>
      </c>
      <c r="H303" s="27" t="s">
        <v>70</v>
      </c>
      <c r="I303" s="27" t="s">
        <v>1200</v>
      </c>
      <c r="J303" s="63" t="s">
        <v>1201</v>
      </c>
      <c r="K303" s="63" t="s">
        <v>1204</v>
      </c>
      <c r="L303" s="71">
        <v>690</v>
      </c>
      <c r="M303" s="72">
        <v>1.8495240319344</v>
      </c>
      <c r="N303" s="72">
        <v>-0.18495240319344</v>
      </c>
      <c r="O303" s="72">
        <v>1.66457162874096</v>
      </c>
    </row>
    <row r="304" spans="1:15">
      <c r="A304" t="s">
        <v>1205</v>
      </c>
      <c r="B304" t="s">
        <v>61</v>
      </c>
      <c r="C304" s="63" t="s">
        <v>1197</v>
      </c>
      <c r="D304" s="63" t="s">
        <v>1198</v>
      </c>
      <c r="E304" s="63" t="s">
        <v>1199</v>
      </c>
      <c r="F304" s="63" t="s">
        <v>69</v>
      </c>
      <c r="G304" s="63" t="s">
        <v>70</v>
      </c>
      <c r="H304" s="27" t="s">
        <v>70</v>
      </c>
      <c r="I304" s="27" t="s">
        <v>1200</v>
      </c>
      <c r="J304" s="63" t="s">
        <v>1201</v>
      </c>
      <c r="K304" s="63" t="s">
        <v>1206</v>
      </c>
      <c r="L304" s="71">
        <v>352</v>
      </c>
      <c r="M304" s="72">
        <v>0.93934546453637702</v>
      </c>
      <c r="N304" s="72">
        <v>-9.3934546453637704E-2</v>
      </c>
      <c r="O304" s="72">
        <v>0.84541091808273905</v>
      </c>
    </row>
    <row r="305" spans="1:15">
      <c r="A305" t="s">
        <v>1207</v>
      </c>
      <c r="B305" t="s">
        <v>61</v>
      </c>
      <c r="C305" s="63" t="s">
        <v>1197</v>
      </c>
      <c r="D305" s="63" t="s">
        <v>1198</v>
      </c>
      <c r="E305" s="63" t="s">
        <v>1199</v>
      </c>
      <c r="F305" s="63" t="s">
        <v>69</v>
      </c>
      <c r="G305" s="63" t="s">
        <v>70</v>
      </c>
      <c r="H305" s="27" t="s">
        <v>70</v>
      </c>
      <c r="I305" s="27" t="s">
        <v>1200</v>
      </c>
      <c r="J305" s="63" t="s">
        <v>1201</v>
      </c>
      <c r="K305" s="63" t="s">
        <v>1208</v>
      </c>
      <c r="L305" s="71">
        <v>207</v>
      </c>
      <c r="M305" s="72">
        <v>0.61118039259062296</v>
      </c>
      <c r="N305" s="72">
        <v>-6.1118039259062298E-2</v>
      </c>
      <c r="O305" s="72">
        <v>0.55006235333155995</v>
      </c>
    </row>
    <row r="306" spans="1:15">
      <c r="A306" t="s">
        <v>1209</v>
      </c>
      <c r="B306" t="s">
        <v>61</v>
      </c>
      <c r="C306" s="63" t="s">
        <v>1197</v>
      </c>
      <c r="D306" s="63" t="s">
        <v>1198</v>
      </c>
      <c r="E306" s="63" t="s">
        <v>1199</v>
      </c>
      <c r="F306" s="63" t="s">
        <v>69</v>
      </c>
      <c r="G306" s="63" t="s">
        <v>70</v>
      </c>
      <c r="H306" s="27" t="s">
        <v>70</v>
      </c>
      <c r="I306" s="27" t="s">
        <v>1200</v>
      </c>
      <c r="J306" s="63" t="s">
        <v>1201</v>
      </c>
      <c r="K306" s="63" t="s">
        <v>1210</v>
      </c>
      <c r="L306" s="71">
        <v>1040</v>
      </c>
      <c r="M306" s="72">
        <v>2.2791835802130702</v>
      </c>
      <c r="N306" s="72">
        <v>-0.227918358021307</v>
      </c>
      <c r="O306" s="72">
        <v>2.05126522219176</v>
      </c>
    </row>
    <row r="307" spans="1:15">
      <c r="A307" t="s">
        <v>1211</v>
      </c>
      <c r="B307" t="s">
        <v>61</v>
      </c>
      <c r="C307" s="63" t="s">
        <v>1212</v>
      </c>
      <c r="D307" s="63" t="s">
        <v>769</v>
      </c>
      <c r="E307" s="63" t="s">
        <v>770</v>
      </c>
      <c r="F307" s="63" t="s">
        <v>69</v>
      </c>
      <c r="G307" s="63" t="s">
        <v>70</v>
      </c>
      <c r="H307" s="27" t="s">
        <v>70</v>
      </c>
      <c r="I307" s="27" t="s">
        <v>1200</v>
      </c>
      <c r="J307" s="63" t="s">
        <v>1213</v>
      </c>
      <c r="K307" s="63" t="s">
        <v>1214</v>
      </c>
      <c r="L307" s="71">
        <v>75</v>
      </c>
      <c r="M307" s="72">
        <v>0.42280475133037598</v>
      </c>
      <c r="N307" s="72">
        <v>-4.22804751330376E-2</v>
      </c>
      <c r="O307" s="72">
        <v>0.38052427619733797</v>
      </c>
    </row>
    <row r="308" spans="1:15">
      <c r="A308" t="s">
        <v>1215</v>
      </c>
      <c r="B308" t="s">
        <v>61</v>
      </c>
      <c r="C308" s="63" t="s">
        <v>1216</v>
      </c>
      <c r="D308" s="63" t="s">
        <v>1217</v>
      </c>
      <c r="E308" s="63" t="s">
        <v>1218</v>
      </c>
      <c r="F308" s="63" t="s">
        <v>69</v>
      </c>
      <c r="G308" s="63" t="s">
        <v>70</v>
      </c>
      <c r="H308" s="27" t="s">
        <v>70</v>
      </c>
      <c r="I308" s="27" t="s">
        <v>1219</v>
      </c>
      <c r="J308" s="63" t="s">
        <v>1220</v>
      </c>
      <c r="K308" s="63" t="s">
        <v>1221</v>
      </c>
      <c r="L308" s="71">
        <v>3048</v>
      </c>
      <c r="M308" s="72">
        <v>5.2975488073392798</v>
      </c>
      <c r="N308" s="72">
        <v>-0.52975488073392796</v>
      </c>
      <c r="O308" s="72">
        <v>4.76779392660535</v>
      </c>
    </row>
    <row r="309" spans="1:15">
      <c r="A309" t="s">
        <v>1222</v>
      </c>
      <c r="B309" t="s">
        <v>61</v>
      </c>
      <c r="C309" s="63" t="s">
        <v>1216</v>
      </c>
      <c r="D309" s="63" t="s">
        <v>1217</v>
      </c>
      <c r="E309" s="63" t="s">
        <v>1223</v>
      </c>
      <c r="F309" s="63" t="s">
        <v>69</v>
      </c>
      <c r="G309" s="63" t="s">
        <v>70</v>
      </c>
      <c r="H309" s="27" t="s">
        <v>70</v>
      </c>
      <c r="I309" s="27" t="s">
        <v>1219</v>
      </c>
      <c r="J309" s="63" t="s">
        <v>1220</v>
      </c>
      <c r="K309" s="63" t="s">
        <v>1224</v>
      </c>
      <c r="L309" s="71">
        <v>420</v>
      </c>
      <c r="M309" s="72">
        <v>1.7739919053209099</v>
      </c>
      <c r="N309" s="72">
        <v>-0.17739919053209099</v>
      </c>
      <c r="O309" s="72">
        <v>1.5965927147888199</v>
      </c>
    </row>
    <row r="310" spans="1:15">
      <c r="A310" t="s">
        <v>1225</v>
      </c>
      <c r="B310" t="s">
        <v>61</v>
      </c>
      <c r="C310" s="63" t="s">
        <v>1216</v>
      </c>
      <c r="D310" s="63" t="s">
        <v>1226</v>
      </c>
      <c r="E310" s="63" t="s">
        <v>1227</v>
      </c>
      <c r="F310" s="63" t="s">
        <v>69</v>
      </c>
      <c r="G310" s="63" t="s">
        <v>70</v>
      </c>
      <c r="H310" s="27" t="s">
        <v>70</v>
      </c>
      <c r="I310" s="27" t="s">
        <v>1219</v>
      </c>
      <c r="J310" s="63" t="s">
        <v>1220</v>
      </c>
      <c r="K310" s="63" t="s">
        <v>1228</v>
      </c>
      <c r="L310" s="71">
        <v>124</v>
      </c>
      <c r="M310" s="72">
        <v>0.56377088362999095</v>
      </c>
      <c r="N310" s="72">
        <v>-5.6377088362999102E-2</v>
      </c>
      <c r="O310" s="72">
        <v>0.50739379526699202</v>
      </c>
    </row>
    <row r="311" spans="1:15">
      <c r="A311" t="s">
        <v>1229</v>
      </c>
      <c r="B311" t="s">
        <v>61</v>
      </c>
      <c r="C311" s="63" t="s">
        <v>1230</v>
      </c>
      <c r="D311" s="63" t="s">
        <v>482</v>
      </c>
      <c r="E311" s="63" t="s">
        <v>1231</v>
      </c>
      <c r="F311" s="63" t="s">
        <v>69</v>
      </c>
      <c r="G311" s="63" t="s">
        <v>70</v>
      </c>
      <c r="H311" s="27" t="s">
        <v>70</v>
      </c>
      <c r="I311" s="27" t="s">
        <v>1232</v>
      </c>
      <c r="J311" s="63" t="s">
        <v>1233</v>
      </c>
      <c r="K311" s="63" t="s">
        <v>1234</v>
      </c>
      <c r="L311" s="71">
        <v>957</v>
      </c>
      <c r="M311" s="72">
        <v>4.0915680890808996</v>
      </c>
      <c r="N311" s="72">
        <v>-0.40915680890808998</v>
      </c>
      <c r="O311" s="72">
        <v>3.6824112801728099</v>
      </c>
    </row>
    <row r="312" spans="1:15">
      <c r="A312" t="s">
        <v>1235</v>
      </c>
      <c r="B312" t="s">
        <v>61</v>
      </c>
      <c r="C312" s="63" t="s">
        <v>1230</v>
      </c>
      <c r="D312" s="63" t="s">
        <v>482</v>
      </c>
      <c r="E312" s="63" t="s">
        <v>1231</v>
      </c>
      <c r="F312" s="63" t="s">
        <v>69</v>
      </c>
      <c r="G312" s="63" t="s">
        <v>70</v>
      </c>
      <c r="H312" s="27" t="s">
        <v>70</v>
      </c>
      <c r="I312" s="27" t="s">
        <v>1232</v>
      </c>
      <c r="J312" s="63" t="s">
        <v>1233</v>
      </c>
      <c r="K312" s="63" t="s">
        <v>1236</v>
      </c>
      <c r="L312" s="71">
        <v>84</v>
      </c>
      <c r="M312" s="72">
        <v>0.161640333587318</v>
      </c>
      <c r="N312" s="72">
        <v>-1.6164033358731799E-2</v>
      </c>
      <c r="O312" s="72">
        <v>0.14547630022858599</v>
      </c>
    </row>
    <row r="313" spans="1:15">
      <c r="A313" t="s">
        <v>1237</v>
      </c>
      <c r="B313" t="s">
        <v>61</v>
      </c>
      <c r="C313" s="63" t="s">
        <v>1230</v>
      </c>
      <c r="D313" s="63" t="s">
        <v>482</v>
      </c>
      <c r="E313" s="63" t="s">
        <v>1231</v>
      </c>
      <c r="F313" s="63" t="s">
        <v>69</v>
      </c>
      <c r="G313" s="63" t="s">
        <v>70</v>
      </c>
      <c r="H313" s="27" t="s">
        <v>70</v>
      </c>
      <c r="I313" s="27" t="s">
        <v>1232</v>
      </c>
      <c r="J313" s="63" t="s">
        <v>1233</v>
      </c>
      <c r="K313" s="63" t="s">
        <v>1238</v>
      </c>
      <c r="L313" s="71">
        <v>82</v>
      </c>
      <c r="M313" s="72">
        <v>0.26878093934088898</v>
      </c>
      <c r="N313" s="72">
        <v>-2.6878093934088999E-2</v>
      </c>
      <c r="O313" s="72">
        <v>0.24190284540680099</v>
      </c>
    </row>
    <row r="314" spans="1:15">
      <c r="A314" t="s">
        <v>1239</v>
      </c>
      <c r="B314" t="s">
        <v>61</v>
      </c>
      <c r="C314" s="63" t="s">
        <v>1230</v>
      </c>
      <c r="D314" s="63" t="s">
        <v>482</v>
      </c>
      <c r="E314" s="63" t="s">
        <v>1231</v>
      </c>
      <c r="F314" s="63" t="s">
        <v>69</v>
      </c>
      <c r="G314" s="63" t="s">
        <v>70</v>
      </c>
      <c r="H314" s="27" t="s">
        <v>70</v>
      </c>
      <c r="I314" s="27" t="s">
        <v>1232</v>
      </c>
      <c r="J314" s="63" t="s">
        <v>1233</v>
      </c>
      <c r="K314" s="63" t="s">
        <v>1240</v>
      </c>
      <c r="L314" s="71">
        <v>20</v>
      </c>
      <c r="M314" s="72">
        <v>6.21486135064339E-2</v>
      </c>
      <c r="N314" s="72">
        <v>-6.2148613506434001E-3</v>
      </c>
      <c r="O314" s="72">
        <v>5.5933752155790599E-2</v>
      </c>
    </row>
    <row r="315" spans="1:15">
      <c r="A315" t="s">
        <v>1241</v>
      </c>
      <c r="B315" t="s">
        <v>61</v>
      </c>
      <c r="C315" s="63" t="s">
        <v>1242</v>
      </c>
      <c r="D315" s="63" t="s">
        <v>1243</v>
      </c>
      <c r="E315" s="63" t="s">
        <v>1244</v>
      </c>
      <c r="F315" s="63" t="s">
        <v>69</v>
      </c>
      <c r="G315" s="63" t="s">
        <v>70</v>
      </c>
      <c r="H315" s="27" t="s">
        <v>70</v>
      </c>
      <c r="I315" s="27" t="s">
        <v>1245</v>
      </c>
      <c r="J315" s="63" t="s">
        <v>1246</v>
      </c>
      <c r="K315" s="63" t="s">
        <v>1247</v>
      </c>
      <c r="L315" s="71">
        <v>14827</v>
      </c>
      <c r="M315" s="72">
        <v>88.565001406323702</v>
      </c>
      <c r="N315" s="72">
        <v>-8.8565001406323596</v>
      </c>
      <c r="O315" s="72">
        <v>79.708501265691396</v>
      </c>
    </row>
    <row r="316" spans="1:15">
      <c r="A316" t="s">
        <v>1248</v>
      </c>
      <c r="B316" t="s">
        <v>61</v>
      </c>
      <c r="C316" s="63" t="s">
        <v>1249</v>
      </c>
      <c r="D316" s="63" t="s">
        <v>1250</v>
      </c>
      <c r="E316" s="63" t="s">
        <v>1251</v>
      </c>
      <c r="F316" s="63" t="s">
        <v>69</v>
      </c>
      <c r="G316" s="63" t="s">
        <v>70</v>
      </c>
      <c r="H316" s="27" t="s">
        <v>70</v>
      </c>
      <c r="I316" s="27" t="s">
        <v>1252</v>
      </c>
      <c r="J316" s="63" t="s">
        <v>1253</v>
      </c>
      <c r="K316" s="63" t="s">
        <v>1254</v>
      </c>
      <c r="L316" s="71">
        <v>83</v>
      </c>
      <c r="M316" s="72">
        <v>1.9857969342525601</v>
      </c>
      <c r="N316" s="72">
        <v>-0.198579693425256</v>
      </c>
      <c r="O316" s="72">
        <v>1.7872172408273099</v>
      </c>
    </row>
    <row r="317" spans="1:15">
      <c r="A317" t="s">
        <v>1255</v>
      </c>
      <c r="B317" t="s">
        <v>61</v>
      </c>
      <c r="C317" s="63" t="s">
        <v>1249</v>
      </c>
      <c r="D317" s="63" t="s">
        <v>1250</v>
      </c>
      <c r="E317" s="63" t="s">
        <v>1251</v>
      </c>
      <c r="F317" s="63" t="s">
        <v>69</v>
      </c>
      <c r="G317" s="63" t="s">
        <v>70</v>
      </c>
      <c r="H317" s="27" t="s">
        <v>70</v>
      </c>
      <c r="I317" s="27" t="s">
        <v>1252</v>
      </c>
      <c r="J317" s="63" t="s">
        <v>1253</v>
      </c>
      <c r="K317" s="63" t="s">
        <v>1256</v>
      </c>
      <c r="L317" s="71">
        <v>29</v>
      </c>
      <c r="M317" s="72">
        <v>0.14019070191455099</v>
      </c>
      <c r="N317" s="72">
        <v>-1.40190701914551E-2</v>
      </c>
      <c r="O317" s="72">
        <v>0.12617163172309601</v>
      </c>
    </row>
    <row r="318" spans="1:15">
      <c r="A318" t="s">
        <v>1257</v>
      </c>
      <c r="B318" t="s">
        <v>61</v>
      </c>
      <c r="C318" s="63" t="s">
        <v>1249</v>
      </c>
      <c r="D318" s="63" t="s">
        <v>1250</v>
      </c>
      <c r="E318" s="63" t="s">
        <v>1258</v>
      </c>
      <c r="F318" s="63" t="s">
        <v>69</v>
      </c>
      <c r="G318" s="63" t="s">
        <v>70</v>
      </c>
      <c r="H318" s="27" t="s">
        <v>70</v>
      </c>
      <c r="I318" s="27" t="s">
        <v>1252</v>
      </c>
      <c r="J318" s="63" t="s">
        <v>1253</v>
      </c>
      <c r="K318" s="63" t="s">
        <v>1259</v>
      </c>
      <c r="L318" s="71">
        <v>196</v>
      </c>
      <c r="M318" s="72">
        <v>0.99202498635376202</v>
      </c>
      <c r="N318" s="72">
        <v>-9.9202498635376196E-2</v>
      </c>
      <c r="O318" s="72">
        <v>0.89282248771838602</v>
      </c>
    </row>
    <row r="319" spans="1:15">
      <c r="A319" t="s">
        <v>1260</v>
      </c>
      <c r="B319" t="s">
        <v>61</v>
      </c>
      <c r="C319" s="63" t="s">
        <v>1249</v>
      </c>
      <c r="D319" s="63" t="s">
        <v>1250</v>
      </c>
      <c r="E319" s="63" t="s">
        <v>1258</v>
      </c>
      <c r="F319" s="63" t="s">
        <v>69</v>
      </c>
      <c r="G319" s="63" t="s">
        <v>70</v>
      </c>
      <c r="H319" s="27" t="s">
        <v>70</v>
      </c>
      <c r="I319" s="27" t="s">
        <v>1252</v>
      </c>
      <c r="J319" s="63" t="s">
        <v>1253</v>
      </c>
      <c r="K319" s="63" t="s">
        <v>1261</v>
      </c>
      <c r="L319" s="71">
        <v>27</v>
      </c>
      <c r="M319" s="72">
        <v>0.12643469246043099</v>
      </c>
      <c r="N319" s="72">
        <v>-1.26434692460431E-2</v>
      </c>
      <c r="O319" s="72">
        <v>0.113791223214388</v>
      </c>
    </row>
    <row r="320" spans="1:15">
      <c r="A320" t="s">
        <v>1262</v>
      </c>
      <c r="B320" t="s">
        <v>61</v>
      </c>
      <c r="C320" s="63" t="s">
        <v>1263</v>
      </c>
      <c r="D320" s="63" t="s">
        <v>471</v>
      </c>
      <c r="E320" s="63" t="s">
        <v>1264</v>
      </c>
      <c r="F320" s="63" t="s">
        <v>69</v>
      </c>
      <c r="G320" s="63" t="s">
        <v>70</v>
      </c>
      <c r="H320" s="27" t="s">
        <v>70</v>
      </c>
      <c r="I320" s="27" t="s">
        <v>1265</v>
      </c>
      <c r="J320" s="63" t="s">
        <v>1266</v>
      </c>
      <c r="K320" s="63" t="s">
        <v>1267</v>
      </c>
      <c r="L320" s="71">
        <v>1157</v>
      </c>
      <c r="M320" s="72">
        <v>8.98989366599052</v>
      </c>
      <c r="N320" s="72">
        <v>-0.89898936659905204</v>
      </c>
      <c r="O320" s="72">
        <v>8.0909042993914699</v>
      </c>
    </row>
    <row r="321" spans="1:15">
      <c r="A321" t="s">
        <v>1268</v>
      </c>
      <c r="B321" t="s">
        <v>61</v>
      </c>
      <c r="C321" s="63" t="s">
        <v>1263</v>
      </c>
      <c r="D321" s="63" t="s">
        <v>471</v>
      </c>
      <c r="E321" s="63" t="s">
        <v>1264</v>
      </c>
      <c r="F321" s="63" t="s">
        <v>69</v>
      </c>
      <c r="G321" s="63" t="s">
        <v>70</v>
      </c>
      <c r="H321" s="27" t="s">
        <v>70</v>
      </c>
      <c r="I321" s="27" t="s">
        <v>1265</v>
      </c>
      <c r="J321" s="63" t="s">
        <v>1266</v>
      </c>
      <c r="K321" s="63" t="s">
        <v>1269</v>
      </c>
      <c r="L321" s="71">
        <v>2561</v>
      </c>
      <c r="M321" s="72">
        <v>10.1565076428076</v>
      </c>
      <c r="N321" s="72">
        <v>-1.01565076428076</v>
      </c>
      <c r="O321" s="72">
        <v>9.1408568785268507</v>
      </c>
    </row>
    <row r="322" spans="1:15">
      <c r="A322" t="s">
        <v>1270</v>
      </c>
      <c r="B322" t="s">
        <v>61</v>
      </c>
      <c r="C322" s="63" t="s">
        <v>1271</v>
      </c>
      <c r="D322" s="63" t="s">
        <v>316</v>
      </c>
      <c r="E322" s="63" t="s">
        <v>1272</v>
      </c>
      <c r="F322" s="63" t="s">
        <v>69</v>
      </c>
      <c r="G322" s="63" t="s">
        <v>70</v>
      </c>
      <c r="H322" s="27" t="s">
        <v>70</v>
      </c>
      <c r="I322" s="27" t="s">
        <v>1273</v>
      </c>
      <c r="J322" s="63" t="s">
        <v>1274</v>
      </c>
      <c r="K322" s="63" t="s">
        <v>1275</v>
      </c>
      <c r="L322" s="71">
        <v>83</v>
      </c>
      <c r="M322" s="72">
        <v>0.30779083958999398</v>
      </c>
      <c r="N322" s="72">
        <v>-3.0779083958999399E-2</v>
      </c>
      <c r="O322" s="72">
        <v>0.27701175563099401</v>
      </c>
    </row>
    <row r="323" spans="1:15">
      <c r="A323" t="s">
        <v>1276</v>
      </c>
      <c r="B323" t="s">
        <v>61</v>
      </c>
      <c r="C323" s="63" t="s">
        <v>1277</v>
      </c>
      <c r="D323" s="63" t="s">
        <v>1278</v>
      </c>
      <c r="E323" s="63" t="s">
        <v>1279</v>
      </c>
      <c r="F323" s="63" t="s">
        <v>69</v>
      </c>
      <c r="G323" s="63" t="s">
        <v>70</v>
      </c>
      <c r="H323" s="27" t="s">
        <v>70</v>
      </c>
      <c r="I323" s="27" t="s">
        <v>1179</v>
      </c>
      <c r="J323" s="63" t="s">
        <v>1280</v>
      </c>
      <c r="K323" s="63" t="s">
        <v>1281</v>
      </c>
      <c r="L323" s="71">
        <v>6499</v>
      </c>
      <c r="M323" s="72">
        <v>26.139703922635402</v>
      </c>
      <c r="N323" s="72">
        <v>-2.61397039226354</v>
      </c>
      <c r="O323" s="72">
        <v>23.525733530371902</v>
      </c>
    </row>
    <row r="324" spans="1:15">
      <c r="A324" t="s">
        <v>1282</v>
      </c>
      <c r="B324" t="s">
        <v>61</v>
      </c>
      <c r="C324" s="63" t="s">
        <v>1277</v>
      </c>
      <c r="D324" s="63" t="s">
        <v>1283</v>
      </c>
      <c r="E324" s="63" t="s">
        <v>1284</v>
      </c>
      <c r="F324" s="63" t="s">
        <v>69</v>
      </c>
      <c r="G324" s="63" t="s">
        <v>70</v>
      </c>
      <c r="H324" s="27" t="s">
        <v>70</v>
      </c>
      <c r="I324" s="27" t="s">
        <v>1179</v>
      </c>
      <c r="J324" s="63" t="s">
        <v>1280</v>
      </c>
      <c r="K324" s="63" t="s">
        <v>1285</v>
      </c>
      <c r="L324" s="71">
        <v>8259</v>
      </c>
      <c r="M324" s="72">
        <v>21.399464264701599</v>
      </c>
      <c r="N324" s="72">
        <v>-2.1399464264701602</v>
      </c>
      <c r="O324" s="72">
        <v>19.2595178382314</v>
      </c>
    </row>
    <row r="325" spans="1:15">
      <c r="A325" t="s">
        <v>1286</v>
      </c>
      <c r="B325" t="s">
        <v>61</v>
      </c>
      <c r="C325" s="63" t="s">
        <v>1277</v>
      </c>
      <c r="D325" s="63" t="s">
        <v>1278</v>
      </c>
      <c r="E325" s="63" t="s">
        <v>1287</v>
      </c>
      <c r="F325" s="63" t="s">
        <v>69</v>
      </c>
      <c r="G325" s="63" t="s">
        <v>70</v>
      </c>
      <c r="H325" s="27" t="s">
        <v>70</v>
      </c>
      <c r="I325" s="27" t="s">
        <v>1179</v>
      </c>
      <c r="J325" s="63" t="s">
        <v>1280</v>
      </c>
      <c r="K325" s="63" t="s">
        <v>1288</v>
      </c>
      <c r="L325" s="71">
        <v>3416</v>
      </c>
      <c r="M325" s="72">
        <v>13.112460839209501</v>
      </c>
      <c r="N325" s="72">
        <v>-1.3112460839209501</v>
      </c>
      <c r="O325" s="72">
        <v>11.8012147552885</v>
      </c>
    </row>
    <row r="326" spans="1:15">
      <c r="A326" t="s">
        <v>1289</v>
      </c>
      <c r="B326" t="s">
        <v>61</v>
      </c>
      <c r="C326" s="63" t="s">
        <v>1277</v>
      </c>
      <c r="D326" s="63" t="s">
        <v>1290</v>
      </c>
      <c r="E326" s="63" t="s">
        <v>1291</v>
      </c>
      <c r="F326" s="63" t="s">
        <v>69</v>
      </c>
      <c r="G326" s="63" t="s">
        <v>70</v>
      </c>
      <c r="H326" s="27" t="s">
        <v>70</v>
      </c>
      <c r="I326" s="27" t="s">
        <v>1179</v>
      </c>
      <c r="J326" s="63" t="s">
        <v>1280</v>
      </c>
      <c r="K326" s="63" t="s">
        <v>1292</v>
      </c>
      <c r="L326" s="71">
        <v>3308</v>
      </c>
      <c r="M326" s="72">
        <v>13.8508235993268</v>
      </c>
      <c r="N326" s="72">
        <v>-1.38508235993268</v>
      </c>
      <c r="O326" s="72">
        <v>12.465741239394101</v>
      </c>
    </row>
    <row r="327" spans="1:15">
      <c r="A327" t="s">
        <v>1293</v>
      </c>
      <c r="B327" t="s">
        <v>61</v>
      </c>
      <c r="C327" s="63" t="s">
        <v>1294</v>
      </c>
      <c r="D327" s="63" t="s">
        <v>1295</v>
      </c>
      <c r="E327" s="63" t="s">
        <v>1296</v>
      </c>
      <c r="F327" s="63" t="s">
        <v>69</v>
      </c>
      <c r="G327" s="63" t="s">
        <v>70</v>
      </c>
      <c r="H327" s="27" t="s">
        <v>70</v>
      </c>
      <c r="I327" s="27" t="s">
        <v>1297</v>
      </c>
      <c r="J327" s="63" t="s">
        <v>1298</v>
      </c>
      <c r="K327" s="63" t="s">
        <v>1299</v>
      </c>
      <c r="L327" s="71">
        <v>99</v>
      </c>
      <c r="M327" s="72">
        <v>0.46247207679200603</v>
      </c>
      <c r="N327" s="72">
        <v>-4.6247207679200597E-2</v>
      </c>
      <c r="O327" s="72">
        <v>0.41622486911280498</v>
      </c>
    </row>
    <row r="328" spans="1:15">
      <c r="A328" t="s">
        <v>1300</v>
      </c>
      <c r="B328" t="s">
        <v>61</v>
      </c>
      <c r="C328" s="63" t="s">
        <v>1294</v>
      </c>
      <c r="D328" s="63" t="s">
        <v>1295</v>
      </c>
      <c r="E328" s="63" t="s">
        <v>1296</v>
      </c>
      <c r="F328" s="63" t="s">
        <v>69</v>
      </c>
      <c r="G328" s="63" t="s">
        <v>70</v>
      </c>
      <c r="H328" s="27" t="s">
        <v>70</v>
      </c>
      <c r="I328" s="27" t="s">
        <v>1297</v>
      </c>
      <c r="J328" s="63" t="s">
        <v>1298</v>
      </c>
      <c r="K328" s="63" t="s">
        <v>1301</v>
      </c>
      <c r="L328" s="71">
        <v>23</v>
      </c>
      <c r="M328" s="72">
        <v>0.97742871111302898</v>
      </c>
      <c r="N328" s="72">
        <v>-9.7742871111302906E-2</v>
      </c>
      <c r="O328" s="72">
        <v>0.879685840001726</v>
      </c>
    </row>
    <row r="329" spans="1:15">
      <c r="A329" t="s">
        <v>1302</v>
      </c>
      <c r="B329" t="s">
        <v>61</v>
      </c>
      <c r="C329" s="63" t="s">
        <v>1294</v>
      </c>
      <c r="D329" s="63" t="s">
        <v>1295</v>
      </c>
      <c r="E329" s="63" t="s">
        <v>1296</v>
      </c>
      <c r="F329" s="63" t="s">
        <v>69</v>
      </c>
      <c r="G329" s="63" t="s">
        <v>70</v>
      </c>
      <c r="H329" s="27" t="s">
        <v>70</v>
      </c>
      <c r="I329" s="27" t="s">
        <v>1297</v>
      </c>
      <c r="J329" s="63" t="s">
        <v>1298</v>
      </c>
      <c r="K329" s="63" t="s">
        <v>1303</v>
      </c>
      <c r="L329" s="71">
        <v>9</v>
      </c>
      <c r="M329" s="72">
        <v>6.9650712006766993E-2</v>
      </c>
      <c r="N329" s="72">
        <v>-6.9650712006766998E-3</v>
      </c>
      <c r="O329" s="72">
        <v>6.2685640806090306E-2</v>
      </c>
    </row>
    <row r="330" spans="1:15">
      <c r="A330" t="s">
        <v>1304</v>
      </c>
      <c r="B330" t="s">
        <v>61</v>
      </c>
      <c r="C330" s="63" t="s">
        <v>1294</v>
      </c>
      <c r="D330" s="63" t="s">
        <v>1295</v>
      </c>
      <c r="E330" s="63" t="s">
        <v>1296</v>
      </c>
      <c r="F330" s="63" t="s">
        <v>69</v>
      </c>
      <c r="G330" s="63" t="s">
        <v>70</v>
      </c>
      <c r="H330" s="27" t="s">
        <v>70</v>
      </c>
      <c r="I330" s="27" t="s">
        <v>1297</v>
      </c>
      <c r="J330" s="63" t="s">
        <v>1298</v>
      </c>
      <c r="K330" s="63" t="s">
        <v>1305</v>
      </c>
      <c r="L330" s="71">
        <v>5</v>
      </c>
      <c r="M330" s="72">
        <v>4.3909784380463002E-2</v>
      </c>
      <c r="N330" s="72">
        <v>-4.3909784380463E-3</v>
      </c>
      <c r="O330" s="72">
        <v>3.9518805942416697E-2</v>
      </c>
    </row>
    <row r="331" spans="1:15">
      <c r="A331" t="s">
        <v>1306</v>
      </c>
      <c r="B331" t="s">
        <v>61</v>
      </c>
      <c r="C331" s="63" t="s">
        <v>1294</v>
      </c>
      <c r="D331" s="63" t="s">
        <v>1295</v>
      </c>
      <c r="E331" s="63" t="s">
        <v>1296</v>
      </c>
      <c r="F331" s="63" t="s">
        <v>69</v>
      </c>
      <c r="G331" s="63" t="s">
        <v>70</v>
      </c>
      <c r="H331" s="27" t="s">
        <v>70</v>
      </c>
      <c r="I331" s="27" t="s">
        <v>1297</v>
      </c>
      <c r="J331" s="63" t="s">
        <v>1298</v>
      </c>
      <c r="K331" s="63" t="s">
        <v>1307</v>
      </c>
      <c r="L331" s="71">
        <v>2</v>
      </c>
      <c r="M331" s="72">
        <v>1.2706663783132999E-2</v>
      </c>
      <c r="N331" s="72">
        <v>-1.2706663783132999E-3</v>
      </c>
      <c r="O331" s="72">
        <v>1.14359974048197E-2</v>
      </c>
    </row>
    <row r="332" spans="1:15">
      <c r="A332" t="s">
        <v>1308</v>
      </c>
      <c r="B332" t="s">
        <v>61</v>
      </c>
      <c r="C332" s="63" t="s">
        <v>1309</v>
      </c>
      <c r="D332" s="63" t="s">
        <v>1310</v>
      </c>
      <c r="E332" s="63" t="s">
        <v>1311</v>
      </c>
      <c r="F332" s="63" t="s">
        <v>69</v>
      </c>
      <c r="G332" s="63" t="s">
        <v>70</v>
      </c>
      <c r="H332" s="27" t="s">
        <v>70</v>
      </c>
      <c r="I332" s="27" t="s">
        <v>1312</v>
      </c>
      <c r="J332" s="63" t="s">
        <v>1313</v>
      </c>
      <c r="K332" s="63" t="s">
        <v>1314</v>
      </c>
      <c r="L332" s="71">
        <v>270</v>
      </c>
      <c r="M332" s="72">
        <v>2.49019607805455</v>
      </c>
      <c r="N332" s="72">
        <v>-0.24901960780545501</v>
      </c>
      <c r="O332" s="72">
        <v>2.2411764702490902</v>
      </c>
    </row>
    <row r="333" spans="1:15">
      <c r="A333" t="s">
        <v>1315</v>
      </c>
      <c r="B333" t="s">
        <v>61</v>
      </c>
      <c r="C333" s="63" t="s">
        <v>1309</v>
      </c>
      <c r="D333" s="63" t="s">
        <v>1038</v>
      </c>
      <c r="E333" s="63" t="s">
        <v>1316</v>
      </c>
      <c r="F333" s="63" t="s">
        <v>69</v>
      </c>
      <c r="G333" s="63" t="s">
        <v>70</v>
      </c>
      <c r="H333" s="27" t="s">
        <v>70</v>
      </c>
      <c r="I333" s="27" t="s">
        <v>1312</v>
      </c>
      <c r="J333" s="63" t="s">
        <v>1313</v>
      </c>
      <c r="K333" s="63" t="s">
        <v>1317</v>
      </c>
      <c r="L333" s="71">
        <v>35</v>
      </c>
      <c r="M333" s="72">
        <v>1.1038535013127</v>
      </c>
      <c r="N333" s="72">
        <v>-0.11038535013127</v>
      </c>
      <c r="O333" s="72">
        <v>0.99346815118143195</v>
      </c>
    </row>
    <row r="334" spans="1:15">
      <c r="A334" t="s">
        <v>1318</v>
      </c>
      <c r="B334" t="s">
        <v>61</v>
      </c>
      <c r="C334" s="63" t="s">
        <v>1309</v>
      </c>
      <c r="D334" s="63" t="s">
        <v>1038</v>
      </c>
      <c r="E334" s="63" t="s">
        <v>1316</v>
      </c>
      <c r="F334" s="63" t="s">
        <v>69</v>
      </c>
      <c r="G334" s="63" t="s">
        <v>70</v>
      </c>
      <c r="H334" s="27" t="s">
        <v>70</v>
      </c>
      <c r="I334" s="27" t="s">
        <v>1312</v>
      </c>
      <c r="J334" s="63" t="s">
        <v>1313</v>
      </c>
      <c r="K334" s="63" t="s">
        <v>1319</v>
      </c>
      <c r="L334" s="71">
        <v>75</v>
      </c>
      <c r="M334" s="72">
        <v>0.38018916088774002</v>
      </c>
      <c r="N334" s="72">
        <v>-3.8018916088774002E-2</v>
      </c>
      <c r="O334" s="72">
        <v>0.34217024479896602</v>
      </c>
    </row>
    <row r="335" spans="1:15">
      <c r="A335" t="s">
        <v>1320</v>
      </c>
      <c r="B335" t="s">
        <v>61</v>
      </c>
      <c r="C335" s="63" t="s">
        <v>1309</v>
      </c>
      <c r="D335" s="63" t="s">
        <v>1038</v>
      </c>
      <c r="E335" s="63" t="s">
        <v>1316</v>
      </c>
      <c r="F335" s="63" t="s">
        <v>69</v>
      </c>
      <c r="G335" s="63" t="s">
        <v>70</v>
      </c>
      <c r="H335" s="27" t="s">
        <v>70</v>
      </c>
      <c r="I335" s="27" t="s">
        <v>1312</v>
      </c>
      <c r="J335" s="63" t="s">
        <v>1313</v>
      </c>
      <c r="K335" s="63" t="s">
        <v>1321</v>
      </c>
      <c r="L335" s="71">
        <v>88</v>
      </c>
      <c r="M335" s="72">
        <v>0.33446658445262401</v>
      </c>
      <c r="N335" s="72">
        <v>-3.3446658445262401E-2</v>
      </c>
      <c r="O335" s="72">
        <v>0.30101992600736099</v>
      </c>
    </row>
    <row r="336" spans="1:15">
      <c r="A336" t="s">
        <v>1322</v>
      </c>
      <c r="B336" t="s">
        <v>61</v>
      </c>
      <c r="C336" s="63" t="s">
        <v>1309</v>
      </c>
      <c r="D336" s="63" t="s">
        <v>1038</v>
      </c>
      <c r="E336" s="63" t="s">
        <v>1316</v>
      </c>
      <c r="F336" s="63" t="s">
        <v>69</v>
      </c>
      <c r="G336" s="63" t="s">
        <v>70</v>
      </c>
      <c r="H336" s="27" t="s">
        <v>70</v>
      </c>
      <c r="I336" s="27" t="s">
        <v>1312</v>
      </c>
      <c r="J336" s="63" t="s">
        <v>1313</v>
      </c>
      <c r="K336" s="63" t="s">
        <v>1323</v>
      </c>
      <c r="L336" s="71">
        <v>35</v>
      </c>
      <c r="M336" s="72">
        <v>0.122269308647494</v>
      </c>
      <c r="N336" s="72">
        <v>-1.22269308647493E-2</v>
      </c>
      <c r="O336" s="72">
        <v>0.11004237778274401</v>
      </c>
    </row>
    <row r="337" spans="1:15">
      <c r="A337" t="s">
        <v>1324</v>
      </c>
      <c r="B337" t="s">
        <v>61</v>
      </c>
      <c r="C337" s="63" t="s">
        <v>1325</v>
      </c>
      <c r="D337" s="63" t="s">
        <v>1326</v>
      </c>
      <c r="E337" s="63" t="s">
        <v>1327</v>
      </c>
      <c r="F337" s="63" t="s">
        <v>69</v>
      </c>
      <c r="G337" s="63" t="s">
        <v>70</v>
      </c>
      <c r="H337" s="27" t="s">
        <v>70</v>
      </c>
      <c r="I337" s="27" t="s">
        <v>1328</v>
      </c>
      <c r="J337" s="63" t="s">
        <v>1329</v>
      </c>
      <c r="K337" s="63" t="s">
        <v>1330</v>
      </c>
      <c r="L337" s="71">
        <v>4</v>
      </c>
      <c r="M337" s="72">
        <v>2.9897857991452E-2</v>
      </c>
      <c r="N337" s="72">
        <v>-2.9897857991452001E-3</v>
      </c>
      <c r="O337" s="72">
        <v>2.6908072192306801E-2</v>
      </c>
    </row>
    <row r="338" spans="1:15">
      <c r="A338" t="s">
        <v>1331</v>
      </c>
      <c r="B338" t="s">
        <v>61</v>
      </c>
      <c r="C338" s="63" t="s">
        <v>1325</v>
      </c>
      <c r="D338" s="63" t="s">
        <v>1326</v>
      </c>
      <c r="E338" s="63" t="s">
        <v>1332</v>
      </c>
      <c r="F338" s="63" t="s">
        <v>69</v>
      </c>
      <c r="G338" s="63" t="s">
        <v>70</v>
      </c>
      <c r="H338" s="27" t="s">
        <v>70</v>
      </c>
      <c r="I338" s="27" t="s">
        <v>1328</v>
      </c>
      <c r="J338" s="63" t="s">
        <v>1329</v>
      </c>
      <c r="K338" s="63" t="s">
        <v>1333</v>
      </c>
      <c r="L338" s="71">
        <v>2</v>
      </c>
      <c r="M338" s="72">
        <v>1.5947118176967999E-2</v>
      </c>
      <c r="N338" s="72">
        <v>-1.5947118176968E-3</v>
      </c>
      <c r="O338" s="72">
        <v>1.4352406359271199E-2</v>
      </c>
    </row>
    <row r="339" spans="1:15">
      <c r="A339" t="s">
        <v>1334</v>
      </c>
      <c r="B339" t="s">
        <v>61</v>
      </c>
      <c r="C339" s="63" t="s">
        <v>1325</v>
      </c>
      <c r="D339" s="63" t="s">
        <v>1326</v>
      </c>
      <c r="E339" s="63" t="s">
        <v>1335</v>
      </c>
      <c r="F339" s="63" t="s">
        <v>69</v>
      </c>
      <c r="G339" s="63" t="s">
        <v>70</v>
      </c>
      <c r="H339" s="27" t="s">
        <v>70</v>
      </c>
      <c r="I339" s="27" t="s">
        <v>1328</v>
      </c>
      <c r="J339" s="63" t="s">
        <v>1329</v>
      </c>
      <c r="K339" s="63" t="s">
        <v>1336</v>
      </c>
      <c r="L339" s="71">
        <v>6</v>
      </c>
      <c r="M339" s="72">
        <v>4.7375756242176E-2</v>
      </c>
      <c r="N339" s="72">
        <v>-4.7375756242176003E-3</v>
      </c>
      <c r="O339" s="72">
        <v>4.2638180617958397E-2</v>
      </c>
    </row>
    <row r="340" spans="1:15">
      <c r="A340" t="s">
        <v>1337</v>
      </c>
      <c r="B340" t="s">
        <v>61</v>
      </c>
      <c r="C340" s="63" t="s">
        <v>1325</v>
      </c>
      <c r="D340" s="63" t="s">
        <v>1326</v>
      </c>
      <c r="E340" s="63" t="s">
        <v>1338</v>
      </c>
      <c r="F340" s="63" t="s">
        <v>69</v>
      </c>
      <c r="G340" s="63" t="s">
        <v>70</v>
      </c>
      <c r="H340" s="27" t="s">
        <v>70</v>
      </c>
      <c r="I340" s="27" t="s">
        <v>1328</v>
      </c>
      <c r="J340" s="63" t="s">
        <v>1329</v>
      </c>
      <c r="K340" s="63" t="s">
        <v>1339</v>
      </c>
      <c r="L340" s="71">
        <v>1</v>
      </c>
      <c r="M340" s="72">
        <v>1.1613118770551999E-2</v>
      </c>
      <c r="N340" s="72">
        <v>-1.1613118770552001E-3</v>
      </c>
      <c r="O340" s="72">
        <v>1.04518068934968E-2</v>
      </c>
    </row>
    <row r="341" spans="1:15">
      <c r="A341" t="s">
        <v>1340</v>
      </c>
      <c r="B341" t="s">
        <v>61</v>
      </c>
      <c r="C341" s="63" t="s">
        <v>1325</v>
      </c>
      <c r="D341" s="63" t="s">
        <v>1326</v>
      </c>
      <c r="E341" s="63" t="s">
        <v>1341</v>
      </c>
      <c r="F341" s="63" t="s">
        <v>69</v>
      </c>
      <c r="G341" s="63" t="s">
        <v>70</v>
      </c>
      <c r="H341" s="27" t="s">
        <v>70</v>
      </c>
      <c r="I341" s="27" t="s">
        <v>1328</v>
      </c>
      <c r="J341" s="63" t="s">
        <v>1329</v>
      </c>
      <c r="K341" s="63" t="s">
        <v>1342</v>
      </c>
      <c r="L341" s="71">
        <v>4</v>
      </c>
      <c r="M341" s="72">
        <v>2.9411411841531999E-2</v>
      </c>
      <c r="N341" s="72">
        <v>-2.9411411841532E-3</v>
      </c>
      <c r="O341" s="72">
        <v>2.6470270657378801E-2</v>
      </c>
    </row>
    <row r="342" spans="1:15">
      <c r="A342" t="s">
        <v>1343</v>
      </c>
      <c r="B342" t="s">
        <v>61</v>
      </c>
      <c r="C342" s="63" t="s">
        <v>521</v>
      </c>
      <c r="D342" s="63" t="s">
        <v>522</v>
      </c>
      <c r="E342" s="63" t="s">
        <v>1344</v>
      </c>
      <c r="F342" s="63" t="s">
        <v>69</v>
      </c>
      <c r="G342" s="63" t="s">
        <v>70</v>
      </c>
      <c r="H342" s="27" t="s">
        <v>70</v>
      </c>
      <c r="I342" s="27" t="s">
        <v>524</v>
      </c>
      <c r="J342" s="63" t="s">
        <v>525</v>
      </c>
      <c r="K342" s="63" t="s">
        <v>1345</v>
      </c>
      <c r="L342" s="71">
        <v>470</v>
      </c>
      <c r="M342" s="72">
        <v>2.3848709913241799</v>
      </c>
      <c r="N342" s="72">
        <v>-0.238487099132419</v>
      </c>
      <c r="O342" s="72">
        <v>2.1463838921917699</v>
      </c>
    </row>
    <row r="343" spans="1:15">
      <c r="A343" t="s">
        <v>1346</v>
      </c>
      <c r="B343" t="s">
        <v>61</v>
      </c>
      <c r="C343" s="63" t="s">
        <v>521</v>
      </c>
      <c r="D343" s="63" t="s">
        <v>522</v>
      </c>
      <c r="E343" s="63" t="s">
        <v>1347</v>
      </c>
      <c r="F343" s="63" t="s">
        <v>69</v>
      </c>
      <c r="G343" s="63" t="s">
        <v>70</v>
      </c>
      <c r="H343" s="27" t="s">
        <v>70</v>
      </c>
      <c r="I343" s="27" t="s">
        <v>524</v>
      </c>
      <c r="J343" s="63" t="s">
        <v>525</v>
      </c>
      <c r="K343" s="63" t="s">
        <v>1348</v>
      </c>
      <c r="L343" s="71">
        <v>363</v>
      </c>
      <c r="M343" s="72">
        <v>1.6185108872864999</v>
      </c>
      <c r="N343" s="72">
        <v>-0.161851088728651</v>
      </c>
      <c r="O343" s="72">
        <v>1.45665979855785</v>
      </c>
    </row>
    <row r="344" spans="1:15">
      <c r="A344" t="s">
        <v>1349</v>
      </c>
      <c r="B344" t="s">
        <v>61</v>
      </c>
      <c r="C344" s="63" t="s">
        <v>521</v>
      </c>
      <c r="D344" s="63" t="s">
        <v>522</v>
      </c>
      <c r="E344" s="63" t="s">
        <v>1350</v>
      </c>
      <c r="F344" s="63" t="s">
        <v>69</v>
      </c>
      <c r="G344" s="63" t="s">
        <v>70</v>
      </c>
      <c r="H344" s="27" t="s">
        <v>70</v>
      </c>
      <c r="I344" s="27" t="s">
        <v>524</v>
      </c>
      <c r="J344" s="63" t="s">
        <v>525</v>
      </c>
      <c r="K344" s="63" t="s">
        <v>1351</v>
      </c>
      <c r="L344" s="71">
        <v>353</v>
      </c>
      <c r="M344" s="72">
        <v>0.42484186555147802</v>
      </c>
      <c r="N344" s="72">
        <v>-4.2484186555147803E-2</v>
      </c>
      <c r="O344" s="72">
        <v>0.38235767899633</v>
      </c>
    </row>
    <row r="345" spans="1:15">
      <c r="A345" t="s">
        <v>1352</v>
      </c>
      <c r="B345" t="s">
        <v>61</v>
      </c>
      <c r="C345" s="63" t="s">
        <v>1353</v>
      </c>
      <c r="D345" s="63" t="s">
        <v>1278</v>
      </c>
      <c r="E345" s="63" t="s">
        <v>1354</v>
      </c>
      <c r="F345" s="63" t="s">
        <v>69</v>
      </c>
      <c r="G345" s="63" t="s">
        <v>70</v>
      </c>
      <c r="H345" s="27" t="s">
        <v>70</v>
      </c>
      <c r="I345" s="27" t="s">
        <v>1355</v>
      </c>
      <c r="J345" s="63" t="s">
        <v>1356</v>
      </c>
      <c r="K345" s="63" t="s">
        <v>1357</v>
      </c>
      <c r="L345" s="71">
        <v>288</v>
      </c>
      <c r="M345" s="72">
        <v>1.20368682812214</v>
      </c>
      <c r="N345" s="72">
        <v>-0.120368682812214</v>
      </c>
      <c r="O345" s="72">
        <v>1.0833181453099301</v>
      </c>
    </row>
    <row r="346" spans="1:15">
      <c r="A346" t="s">
        <v>1358</v>
      </c>
      <c r="B346" t="s">
        <v>61</v>
      </c>
      <c r="C346" s="63" t="s">
        <v>1353</v>
      </c>
      <c r="D346" s="63" t="s">
        <v>1278</v>
      </c>
      <c r="E346" s="63" t="s">
        <v>1359</v>
      </c>
      <c r="F346" s="63" t="s">
        <v>69</v>
      </c>
      <c r="G346" s="63" t="s">
        <v>70</v>
      </c>
      <c r="H346" s="27" t="s">
        <v>70</v>
      </c>
      <c r="I346" s="27" t="s">
        <v>1355</v>
      </c>
      <c r="J346" s="63" t="s">
        <v>1356</v>
      </c>
      <c r="K346" s="63" t="s">
        <v>1360</v>
      </c>
      <c r="L346" s="71">
        <v>473</v>
      </c>
      <c r="M346" s="72">
        <v>0.82910549823357005</v>
      </c>
      <c r="N346" s="72">
        <v>-8.2910549823356994E-2</v>
      </c>
      <c r="O346" s="72">
        <v>0.74619494841021305</v>
      </c>
    </row>
    <row r="347" spans="1:15">
      <c r="A347" t="s">
        <v>1361</v>
      </c>
      <c r="B347" t="s">
        <v>61</v>
      </c>
      <c r="C347" s="63" t="s">
        <v>1353</v>
      </c>
      <c r="D347" s="63" t="s">
        <v>1278</v>
      </c>
      <c r="E347" s="63" t="s">
        <v>1362</v>
      </c>
      <c r="F347" s="63" t="s">
        <v>69</v>
      </c>
      <c r="G347" s="63" t="s">
        <v>70</v>
      </c>
      <c r="H347" s="27" t="s">
        <v>70</v>
      </c>
      <c r="I347" s="27" t="s">
        <v>1355</v>
      </c>
      <c r="J347" s="63" t="s">
        <v>1356</v>
      </c>
      <c r="K347" s="63" t="s">
        <v>1363</v>
      </c>
      <c r="L347" s="71">
        <v>88</v>
      </c>
      <c r="M347" s="72">
        <v>0.309254256074388</v>
      </c>
      <c r="N347" s="72">
        <v>-3.09254256074388E-2</v>
      </c>
      <c r="O347" s="72">
        <v>0.27832883046694901</v>
      </c>
    </row>
    <row r="348" spans="1:15">
      <c r="A348" t="s">
        <v>1364</v>
      </c>
      <c r="B348" t="s">
        <v>61</v>
      </c>
      <c r="C348" s="63" t="s">
        <v>1353</v>
      </c>
      <c r="D348" s="63" t="s">
        <v>1278</v>
      </c>
      <c r="E348" s="63" t="s">
        <v>1365</v>
      </c>
      <c r="F348" s="63" t="s">
        <v>69</v>
      </c>
      <c r="G348" s="63" t="s">
        <v>70</v>
      </c>
      <c r="H348" s="27" t="s">
        <v>70</v>
      </c>
      <c r="I348" s="27" t="s">
        <v>1355</v>
      </c>
      <c r="J348" s="63" t="s">
        <v>1356</v>
      </c>
      <c r="K348" s="63" t="s">
        <v>1366</v>
      </c>
      <c r="L348" s="71">
        <v>334</v>
      </c>
      <c r="M348" s="72">
        <v>0.73564496121880196</v>
      </c>
      <c r="N348" s="72">
        <v>-7.3564496121880193E-2</v>
      </c>
      <c r="O348" s="72">
        <v>0.66208046509692198</v>
      </c>
    </row>
    <row r="349" spans="1:15">
      <c r="A349" t="s">
        <v>1367</v>
      </c>
      <c r="B349" t="s">
        <v>61</v>
      </c>
      <c r="C349" s="63" t="s">
        <v>1353</v>
      </c>
      <c r="D349" s="63" t="s">
        <v>1278</v>
      </c>
      <c r="E349" s="63" t="s">
        <v>1368</v>
      </c>
      <c r="F349" s="63" t="s">
        <v>69</v>
      </c>
      <c r="G349" s="63" t="s">
        <v>70</v>
      </c>
      <c r="H349" s="27" t="s">
        <v>70</v>
      </c>
      <c r="I349" s="27" t="s">
        <v>1355</v>
      </c>
      <c r="J349" s="63" t="s">
        <v>1356</v>
      </c>
      <c r="K349" s="63" t="s">
        <v>1369</v>
      </c>
      <c r="L349" s="71">
        <v>399</v>
      </c>
      <c r="M349" s="72">
        <v>0.69974859060425598</v>
      </c>
      <c r="N349" s="72">
        <v>-6.9974859060425595E-2</v>
      </c>
      <c r="O349" s="72">
        <v>0.62977373154383098</v>
      </c>
    </row>
    <row r="350" spans="1:15">
      <c r="A350" t="s">
        <v>1370</v>
      </c>
      <c r="B350" t="s">
        <v>61</v>
      </c>
      <c r="C350" s="63" t="s">
        <v>1353</v>
      </c>
      <c r="D350" s="63" t="s">
        <v>1278</v>
      </c>
      <c r="E350" s="63" t="s">
        <v>1371</v>
      </c>
      <c r="F350" s="63" t="s">
        <v>69</v>
      </c>
      <c r="G350" s="63" t="s">
        <v>70</v>
      </c>
      <c r="H350" s="27" t="s">
        <v>70</v>
      </c>
      <c r="I350" s="27" t="s">
        <v>1355</v>
      </c>
      <c r="J350" s="63" t="s">
        <v>1356</v>
      </c>
      <c r="K350" s="63" t="s">
        <v>1372</v>
      </c>
      <c r="L350" s="71">
        <v>237</v>
      </c>
      <c r="M350" s="72">
        <v>0.44057349337375301</v>
      </c>
      <c r="N350" s="72">
        <v>-4.4057349337375297E-2</v>
      </c>
      <c r="O350" s="72">
        <v>0.39651614403637703</v>
      </c>
    </row>
    <row r="351" spans="1:15">
      <c r="A351" t="s">
        <v>1373</v>
      </c>
      <c r="B351" t="s">
        <v>61</v>
      </c>
      <c r="C351" s="63" t="s">
        <v>1374</v>
      </c>
      <c r="D351" s="63" t="s">
        <v>1038</v>
      </c>
      <c r="E351" s="63" t="s">
        <v>1375</v>
      </c>
      <c r="F351" s="63" t="s">
        <v>69</v>
      </c>
      <c r="G351" s="63" t="s">
        <v>70</v>
      </c>
      <c r="H351" s="27" t="s">
        <v>70</v>
      </c>
      <c r="I351" s="27" t="s">
        <v>1376</v>
      </c>
      <c r="J351" s="63" t="s">
        <v>1377</v>
      </c>
      <c r="K351" s="63" t="s">
        <v>1378</v>
      </c>
      <c r="L351" s="71">
        <v>451</v>
      </c>
      <c r="M351" s="72">
        <v>2.3339494627588402</v>
      </c>
      <c r="N351" s="72">
        <v>-0.233394946275884</v>
      </c>
      <c r="O351" s="72">
        <v>2.1005545164829602</v>
      </c>
    </row>
    <row r="352" spans="1:15">
      <c r="A352" t="s">
        <v>1379</v>
      </c>
      <c r="B352" t="s">
        <v>61</v>
      </c>
      <c r="C352" s="63" t="s">
        <v>1374</v>
      </c>
      <c r="D352" s="63" t="s">
        <v>1038</v>
      </c>
      <c r="E352" s="63" t="s">
        <v>1375</v>
      </c>
      <c r="F352" s="63" t="s">
        <v>69</v>
      </c>
      <c r="G352" s="63" t="s">
        <v>70</v>
      </c>
      <c r="H352" s="27" t="s">
        <v>70</v>
      </c>
      <c r="I352" s="27" t="s">
        <v>1376</v>
      </c>
      <c r="J352" s="63" t="s">
        <v>1377</v>
      </c>
      <c r="K352" s="63" t="s">
        <v>1380</v>
      </c>
      <c r="L352" s="71">
        <v>1441</v>
      </c>
      <c r="M352" s="72">
        <v>3.3805555373225902</v>
      </c>
      <c r="N352" s="72">
        <v>-0.33805555373225898</v>
      </c>
      <c r="O352" s="72">
        <v>3.0424999835903299</v>
      </c>
    </row>
    <row r="353" spans="1:15">
      <c r="A353" t="s">
        <v>1381</v>
      </c>
      <c r="B353" t="s">
        <v>61</v>
      </c>
      <c r="C353" s="63" t="s">
        <v>1382</v>
      </c>
      <c r="D353" s="63" t="s">
        <v>482</v>
      </c>
      <c r="E353" s="63" t="s">
        <v>1383</v>
      </c>
      <c r="F353" s="63" t="s">
        <v>69</v>
      </c>
      <c r="G353" s="63" t="s">
        <v>70</v>
      </c>
      <c r="H353" s="27" t="s">
        <v>70</v>
      </c>
      <c r="I353" s="27" t="s">
        <v>1384</v>
      </c>
      <c r="J353" s="63" t="s">
        <v>1385</v>
      </c>
      <c r="K353" s="63" t="s">
        <v>1386</v>
      </c>
      <c r="L353" s="71">
        <v>51993</v>
      </c>
      <c r="M353" s="72">
        <v>130.291811473747</v>
      </c>
      <c r="N353" s="72">
        <v>-13.0291811473747</v>
      </c>
      <c r="O353" s="72">
        <v>117.262630326372</v>
      </c>
    </row>
    <row r="354" spans="1:15">
      <c r="A354" t="s">
        <v>1387</v>
      </c>
      <c r="B354" t="s">
        <v>61</v>
      </c>
      <c r="C354" s="63" t="s">
        <v>1382</v>
      </c>
      <c r="D354" s="63" t="s">
        <v>482</v>
      </c>
      <c r="E354" s="63" t="s">
        <v>1388</v>
      </c>
      <c r="F354" s="63" t="s">
        <v>69</v>
      </c>
      <c r="G354" s="63" t="s">
        <v>70</v>
      </c>
      <c r="H354" s="27" t="s">
        <v>70</v>
      </c>
      <c r="I354" s="27" t="s">
        <v>1384</v>
      </c>
      <c r="J354" s="63" t="s">
        <v>1385</v>
      </c>
      <c r="K354" s="63" t="s">
        <v>1389</v>
      </c>
      <c r="L354" s="71">
        <v>5135</v>
      </c>
      <c r="M354" s="72">
        <v>13.154392906717799</v>
      </c>
      <c r="N354" s="72">
        <v>-1.31543929067178</v>
      </c>
      <c r="O354" s="72">
        <v>11.838953616046</v>
      </c>
    </row>
    <row r="355" spans="1:15">
      <c r="A355" t="s">
        <v>1390</v>
      </c>
      <c r="B355" t="s">
        <v>61</v>
      </c>
      <c r="C355" s="63" t="s">
        <v>1382</v>
      </c>
      <c r="D355" s="63" t="s">
        <v>482</v>
      </c>
      <c r="E355" s="63" t="s">
        <v>1391</v>
      </c>
      <c r="F355" s="63" t="s">
        <v>69</v>
      </c>
      <c r="G355" s="63" t="s">
        <v>70</v>
      </c>
      <c r="H355" s="27" t="s">
        <v>70</v>
      </c>
      <c r="I355" s="27" t="s">
        <v>1384</v>
      </c>
      <c r="J355" s="63" t="s">
        <v>1385</v>
      </c>
      <c r="K355" s="63" t="s">
        <v>1392</v>
      </c>
      <c r="L355" s="71">
        <v>37782</v>
      </c>
      <c r="M355" s="72">
        <v>41.143401431575001</v>
      </c>
      <c r="N355" s="72">
        <v>-4.1143401431575004</v>
      </c>
      <c r="O355" s="72">
        <v>37.029061288417502</v>
      </c>
    </row>
    <row r="356" spans="1:15">
      <c r="A356" t="s">
        <v>1393</v>
      </c>
      <c r="B356" t="s">
        <v>61</v>
      </c>
      <c r="C356" s="63" t="s">
        <v>1382</v>
      </c>
      <c r="D356" s="63" t="s">
        <v>482</v>
      </c>
      <c r="E356" s="63" t="s">
        <v>1394</v>
      </c>
      <c r="F356" s="63" t="s">
        <v>69</v>
      </c>
      <c r="G356" s="63" t="s">
        <v>70</v>
      </c>
      <c r="H356" s="27" t="s">
        <v>70</v>
      </c>
      <c r="I356" s="27" t="s">
        <v>1384</v>
      </c>
      <c r="J356" s="63" t="s">
        <v>1385</v>
      </c>
      <c r="K356" s="63" t="s">
        <v>1395</v>
      </c>
      <c r="L356" s="71">
        <v>360</v>
      </c>
      <c r="M356" s="72">
        <v>1.03091282830001</v>
      </c>
      <c r="N356" s="72">
        <v>-0.103091282830001</v>
      </c>
      <c r="O356" s="72">
        <v>0.92782154547000895</v>
      </c>
    </row>
    <row r="357" spans="1:15">
      <c r="A357" t="s">
        <v>1396</v>
      </c>
      <c r="B357" t="s">
        <v>61</v>
      </c>
      <c r="C357" s="63" t="s">
        <v>1382</v>
      </c>
      <c r="D357" s="63" t="s">
        <v>482</v>
      </c>
      <c r="E357" s="63" t="s">
        <v>1397</v>
      </c>
      <c r="F357" s="63" t="s">
        <v>69</v>
      </c>
      <c r="G357" s="63" t="s">
        <v>70</v>
      </c>
      <c r="H357" s="27" t="s">
        <v>70</v>
      </c>
      <c r="I357" s="27" t="s">
        <v>1384</v>
      </c>
      <c r="J357" s="63" t="s">
        <v>1385</v>
      </c>
      <c r="K357" s="63" t="s">
        <v>1398</v>
      </c>
      <c r="L357" s="71">
        <v>425</v>
      </c>
      <c r="M357" s="72">
        <v>0.80858091685935995</v>
      </c>
      <c r="N357" s="72">
        <v>-8.0858091685935995E-2</v>
      </c>
      <c r="O357" s="72">
        <v>0.72772282517342401</v>
      </c>
    </row>
    <row r="358" spans="1:15">
      <c r="A358" t="s">
        <v>1399</v>
      </c>
      <c r="B358" t="s">
        <v>61</v>
      </c>
      <c r="C358" s="63" t="s">
        <v>357</v>
      </c>
      <c r="D358" s="63" t="s">
        <v>358</v>
      </c>
      <c r="E358" s="63" t="s">
        <v>359</v>
      </c>
      <c r="F358" s="63" t="s">
        <v>69</v>
      </c>
      <c r="G358" s="63" t="s">
        <v>70</v>
      </c>
      <c r="H358" s="27" t="s">
        <v>70</v>
      </c>
      <c r="I358" s="27" t="s">
        <v>360</v>
      </c>
      <c r="J358" s="63" t="s">
        <v>1400</v>
      </c>
      <c r="K358" s="63" t="s">
        <v>362</v>
      </c>
      <c r="L358" s="71">
        <v>19</v>
      </c>
      <c r="M358" s="72">
        <v>3.2061051178658997E-2</v>
      </c>
      <c r="N358" s="72">
        <v>-3.2061051178659001E-3</v>
      </c>
      <c r="O358" s="72">
        <v>2.8854946060793099E-2</v>
      </c>
    </row>
    <row r="359" spans="1:15">
      <c r="A359" t="s">
        <v>1401</v>
      </c>
      <c r="B359" t="s">
        <v>61</v>
      </c>
      <c r="C359" s="63" t="s">
        <v>357</v>
      </c>
      <c r="D359" s="63" t="s">
        <v>67</v>
      </c>
      <c r="E359" s="63" t="s">
        <v>364</v>
      </c>
      <c r="F359" s="63" t="s">
        <v>69</v>
      </c>
      <c r="G359" s="63" t="s">
        <v>70</v>
      </c>
      <c r="H359" s="27" t="s">
        <v>70</v>
      </c>
      <c r="I359" s="27" t="s">
        <v>360</v>
      </c>
      <c r="J359" s="63" t="s">
        <v>1400</v>
      </c>
      <c r="K359" s="63" t="s">
        <v>365</v>
      </c>
      <c r="L359" s="71">
        <v>4</v>
      </c>
      <c r="M359" s="72">
        <v>5.4160655017770299E-3</v>
      </c>
      <c r="N359" s="72">
        <v>-5.4160655017770302E-4</v>
      </c>
      <c r="O359" s="72">
        <v>4.8744589515993296E-3</v>
      </c>
    </row>
    <row r="360" spans="1:15">
      <c r="A360" t="s">
        <v>1402</v>
      </c>
      <c r="B360" t="s">
        <v>61</v>
      </c>
      <c r="C360" s="63" t="s">
        <v>357</v>
      </c>
      <c r="D360" s="63" t="s">
        <v>67</v>
      </c>
      <c r="E360" s="63" t="s">
        <v>406</v>
      </c>
      <c r="F360" s="63" t="s">
        <v>69</v>
      </c>
      <c r="G360" s="63" t="s">
        <v>70</v>
      </c>
      <c r="H360" s="27" t="s">
        <v>70</v>
      </c>
      <c r="I360" s="27" t="s">
        <v>360</v>
      </c>
      <c r="J360" s="63" t="s">
        <v>1400</v>
      </c>
      <c r="K360" s="63" t="s">
        <v>407</v>
      </c>
      <c r="L360" s="71">
        <v>3</v>
      </c>
      <c r="M360" s="72">
        <v>4.0620491263327696E-3</v>
      </c>
      <c r="N360" s="72">
        <v>-4.0620491263327702E-4</v>
      </c>
      <c r="O360" s="72">
        <v>3.6558442136994901E-3</v>
      </c>
    </row>
    <row r="361" spans="1:15">
      <c r="A361" t="s">
        <v>1403</v>
      </c>
      <c r="B361" t="s">
        <v>61</v>
      </c>
      <c r="C361" s="63" t="s">
        <v>357</v>
      </c>
      <c r="D361" s="63" t="s">
        <v>358</v>
      </c>
      <c r="E361" s="63" t="s">
        <v>409</v>
      </c>
      <c r="F361" s="63" t="s">
        <v>69</v>
      </c>
      <c r="G361" s="63" t="s">
        <v>70</v>
      </c>
      <c r="H361" s="27" t="s">
        <v>70</v>
      </c>
      <c r="I361" s="27" t="s">
        <v>360</v>
      </c>
      <c r="J361" s="63" t="s">
        <v>1400</v>
      </c>
      <c r="K361" s="63" t="s">
        <v>410</v>
      </c>
      <c r="L361" s="71">
        <v>1</v>
      </c>
      <c r="M361" s="72">
        <v>1.3540163754442601E-3</v>
      </c>
      <c r="N361" s="72">
        <v>-1.35401637544426E-4</v>
      </c>
      <c r="O361" s="72">
        <v>1.21861473789983E-3</v>
      </c>
    </row>
    <row r="362" spans="1:15">
      <c r="A362" t="s">
        <v>1404</v>
      </c>
      <c r="B362" t="s">
        <v>61</v>
      </c>
      <c r="C362" s="63" t="s">
        <v>357</v>
      </c>
      <c r="D362" s="63" t="s">
        <v>358</v>
      </c>
      <c r="E362" s="63" t="s">
        <v>412</v>
      </c>
      <c r="F362" s="63" t="s">
        <v>69</v>
      </c>
      <c r="G362" s="63" t="s">
        <v>70</v>
      </c>
      <c r="H362" s="27" t="s">
        <v>70</v>
      </c>
      <c r="I362" s="27" t="s">
        <v>360</v>
      </c>
      <c r="J362" s="63" t="s">
        <v>1400</v>
      </c>
      <c r="K362" s="63" t="s">
        <v>413</v>
      </c>
      <c r="L362" s="71">
        <v>3</v>
      </c>
      <c r="M362" s="72">
        <v>4.0620491263327696E-3</v>
      </c>
      <c r="N362" s="72">
        <v>-4.0620491263327702E-4</v>
      </c>
      <c r="O362" s="72">
        <v>3.6558442136994901E-3</v>
      </c>
    </row>
    <row r="363" spans="1:15">
      <c r="A363" t="s">
        <v>1405</v>
      </c>
      <c r="B363" t="s">
        <v>61</v>
      </c>
      <c r="C363" s="63" t="s">
        <v>357</v>
      </c>
      <c r="D363" s="63" t="s">
        <v>67</v>
      </c>
      <c r="E363" s="63" t="s">
        <v>415</v>
      </c>
      <c r="F363" s="63" t="s">
        <v>69</v>
      </c>
      <c r="G363" s="63" t="s">
        <v>70</v>
      </c>
      <c r="H363" s="27" t="s">
        <v>70</v>
      </c>
      <c r="I363" s="27" t="s">
        <v>360</v>
      </c>
      <c r="J363" s="63" t="s">
        <v>1400</v>
      </c>
      <c r="K363" s="63" t="s">
        <v>416</v>
      </c>
      <c r="L363" s="71">
        <v>7</v>
      </c>
      <c r="M363" s="72">
        <v>1.3642222573878799E-2</v>
      </c>
      <c r="N363" s="72">
        <v>-1.3642222573878799E-3</v>
      </c>
      <c r="O363" s="72">
        <v>1.22780003164909E-2</v>
      </c>
    </row>
    <row r="364" spans="1:15">
      <c r="A364" t="s">
        <v>1406</v>
      </c>
      <c r="B364" t="s">
        <v>61</v>
      </c>
      <c r="C364" s="63" t="s">
        <v>1407</v>
      </c>
      <c r="D364" s="63" t="s">
        <v>1408</v>
      </c>
      <c r="E364" s="63" t="s">
        <v>1409</v>
      </c>
      <c r="F364" s="63" t="s">
        <v>69</v>
      </c>
      <c r="G364" s="63" t="s">
        <v>70</v>
      </c>
      <c r="H364" s="27" t="s">
        <v>70</v>
      </c>
      <c r="I364" s="27" t="s">
        <v>1410</v>
      </c>
      <c r="J364" s="63" t="s">
        <v>1411</v>
      </c>
      <c r="K364" s="63" t="s">
        <v>1412</v>
      </c>
      <c r="L364" s="71">
        <v>168</v>
      </c>
      <c r="M364" s="72">
        <v>0.39387377820893099</v>
      </c>
      <c r="N364" s="72">
        <v>-3.9387377820893098E-2</v>
      </c>
      <c r="O364" s="72">
        <v>0.35448640038803703</v>
      </c>
    </row>
    <row r="365" spans="1:15">
      <c r="A365" t="s">
        <v>1413</v>
      </c>
      <c r="B365" t="s">
        <v>61</v>
      </c>
      <c r="C365" s="63" t="s">
        <v>1407</v>
      </c>
      <c r="D365" s="63" t="s">
        <v>1414</v>
      </c>
      <c r="E365" s="63" t="s">
        <v>1415</v>
      </c>
      <c r="F365" s="63" t="s">
        <v>69</v>
      </c>
      <c r="G365" s="63" t="s">
        <v>70</v>
      </c>
      <c r="H365" s="27" t="s">
        <v>70</v>
      </c>
      <c r="I365" s="27" t="s">
        <v>1410</v>
      </c>
      <c r="J365" s="63" t="s">
        <v>1411</v>
      </c>
      <c r="K365" s="63" t="s">
        <v>1416</v>
      </c>
      <c r="L365" s="71">
        <v>390</v>
      </c>
      <c r="M365" s="72">
        <v>0.94236713886964996</v>
      </c>
      <c r="N365" s="72">
        <v>-9.4236713886965001E-2</v>
      </c>
      <c r="O365" s="72">
        <v>0.84813042498268498</v>
      </c>
    </row>
    <row r="366" spans="1:15">
      <c r="A366" t="s">
        <v>1417</v>
      </c>
      <c r="B366" t="s">
        <v>61</v>
      </c>
      <c r="C366" s="63" t="s">
        <v>1407</v>
      </c>
      <c r="D366" s="63" t="s">
        <v>1418</v>
      </c>
      <c r="E366" s="63" t="s">
        <v>1419</v>
      </c>
      <c r="F366" s="63" t="s">
        <v>69</v>
      </c>
      <c r="G366" s="63" t="s">
        <v>70</v>
      </c>
      <c r="H366" s="27" t="s">
        <v>70</v>
      </c>
      <c r="I366" s="27" t="s">
        <v>1410</v>
      </c>
      <c r="J366" s="63" t="s">
        <v>1411</v>
      </c>
      <c r="K366" s="63" t="s">
        <v>1420</v>
      </c>
      <c r="L366" s="71">
        <v>243</v>
      </c>
      <c r="M366" s="72">
        <v>0.50470694138895</v>
      </c>
      <c r="N366" s="72">
        <v>-5.0470694138895003E-2</v>
      </c>
      <c r="O366" s="72">
        <v>0.45423624725005501</v>
      </c>
    </row>
    <row r="367" spans="1:15">
      <c r="A367" t="s">
        <v>1421</v>
      </c>
      <c r="B367" t="s">
        <v>61</v>
      </c>
      <c r="C367" s="63" t="s">
        <v>1407</v>
      </c>
      <c r="D367" s="63" t="s">
        <v>1418</v>
      </c>
      <c r="E367" s="63" t="s">
        <v>1422</v>
      </c>
      <c r="F367" s="63" t="s">
        <v>69</v>
      </c>
      <c r="G367" s="63" t="s">
        <v>70</v>
      </c>
      <c r="H367" s="27" t="s">
        <v>70</v>
      </c>
      <c r="I367" s="27" t="s">
        <v>1410</v>
      </c>
      <c r="J367" s="63" t="s">
        <v>1411</v>
      </c>
      <c r="K367" s="63" t="s">
        <v>1423</v>
      </c>
      <c r="L367" s="71">
        <v>315</v>
      </c>
      <c r="M367" s="72">
        <v>0.567306431418659</v>
      </c>
      <c r="N367" s="72">
        <v>-5.6730643141865898E-2</v>
      </c>
      <c r="O367" s="72">
        <v>0.51057578827679295</v>
      </c>
    </row>
    <row r="368" spans="1:15">
      <c r="A368" t="s">
        <v>1424</v>
      </c>
      <c r="B368" t="s">
        <v>61</v>
      </c>
      <c r="C368" s="63" t="s">
        <v>1407</v>
      </c>
      <c r="D368" s="63" t="s">
        <v>1418</v>
      </c>
      <c r="E368" s="63" t="s">
        <v>1425</v>
      </c>
      <c r="F368" s="63" t="s">
        <v>69</v>
      </c>
      <c r="G368" s="63" t="s">
        <v>70</v>
      </c>
      <c r="H368" s="27" t="s">
        <v>70</v>
      </c>
      <c r="I368" s="27" t="s">
        <v>1410</v>
      </c>
      <c r="J368" s="63" t="s">
        <v>1411</v>
      </c>
      <c r="K368" s="63" t="s">
        <v>1426</v>
      </c>
      <c r="L368" s="71">
        <v>359</v>
      </c>
      <c r="M368" s="72">
        <v>0.61987248621934299</v>
      </c>
      <c r="N368" s="72">
        <v>-6.1987248621934297E-2</v>
      </c>
      <c r="O368" s="72">
        <v>0.55788523759740904</v>
      </c>
    </row>
    <row r="369" spans="1:15">
      <c r="A369" t="s">
        <v>1427</v>
      </c>
      <c r="B369" t="s">
        <v>61</v>
      </c>
      <c r="C369" s="63" t="s">
        <v>1212</v>
      </c>
      <c r="D369" s="63" t="s">
        <v>769</v>
      </c>
      <c r="E369" s="63" t="s">
        <v>770</v>
      </c>
      <c r="F369" s="63" t="s">
        <v>69</v>
      </c>
      <c r="G369" s="63" t="s">
        <v>70</v>
      </c>
      <c r="H369" s="27" t="s">
        <v>70</v>
      </c>
      <c r="I369" s="27" t="s">
        <v>1200</v>
      </c>
      <c r="J369" s="63" t="s">
        <v>1213</v>
      </c>
      <c r="K369" s="63" t="s">
        <v>1428</v>
      </c>
      <c r="L369" s="71">
        <v>190</v>
      </c>
      <c r="M369" s="72">
        <v>1.0722630376749001</v>
      </c>
      <c r="N369" s="72">
        <v>-0.10722630376749</v>
      </c>
      <c r="O369" s="72">
        <v>0.96503673390740596</v>
      </c>
    </row>
    <row r="370" spans="1:15">
      <c r="A370" t="s">
        <v>1429</v>
      </c>
      <c r="B370" t="s">
        <v>61</v>
      </c>
      <c r="C370" s="63" t="s">
        <v>1430</v>
      </c>
      <c r="D370" s="63" t="s">
        <v>540</v>
      </c>
      <c r="E370" s="63" t="s">
        <v>1431</v>
      </c>
      <c r="F370" s="63" t="s">
        <v>69</v>
      </c>
      <c r="G370" s="63" t="s">
        <v>70</v>
      </c>
      <c r="H370" s="27" t="s">
        <v>70</v>
      </c>
      <c r="I370" s="27" t="s">
        <v>1432</v>
      </c>
      <c r="J370" s="63" t="s">
        <v>1433</v>
      </c>
      <c r="K370" s="63" t="s">
        <v>1434</v>
      </c>
      <c r="L370" s="71">
        <v>66</v>
      </c>
      <c r="M370" s="72">
        <v>0.35972300801310397</v>
      </c>
      <c r="N370" s="72">
        <v>-3.5972300801310399E-2</v>
      </c>
      <c r="O370" s="72">
        <v>0.323750707211794</v>
      </c>
    </row>
    <row r="371" spans="1:15">
      <c r="A371" t="s">
        <v>1435</v>
      </c>
      <c r="B371" t="s">
        <v>61</v>
      </c>
      <c r="C371" s="63" t="s">
        <v>1430</v>
      </c>
      <c r="D371" s="63" t="s">
        <v>540</v>
      </c>
      <c r="E371" s="63" t="s">
        <v>1431</v>
      </c>
      <c r="F371" s="63" t="s">
        <v>69</v>
      </c>
      <c r="G371" s="63" t="s">
        <v>70</v>
      </c>
      <c r="H371" s="27" t="s">
        <v>70</v>
      </c>
      <c r="I371" s="27" t="s">
        <v>1432</v>
      </c>
      <c r="J371" s="63" t="s">
        <v>1433</v>
      </c>
      <c r="K371" s="63" t="s">
        <v>1436</v>
      </c>
      <c r="L371" s="71">
        <v>32</v>
      </c>
      <c r="M371" s="72">
        <v>0.13518209100417</v>
      </c>
      <c r="N371" s="72">
        <v>-1.3518209100416999E-2</v>
      </c>
      <c r="O371" s="72">
        <v>0.121663881903753</v>
      </c>
    </row>
    <row r="372" spans="1:15">
      <c r="A372" t="s">
        <v>1437</v>
      </c>
      <c r="B372" t="s">
        <v>61</v>
      </c>
      <c r="C372" s="63" t="s">
        <v>1438</v>
      </c>
      <c r="D372" s="63" t="s">
        <v>1439</v>
      </c>
      <c r="E372" s="63" t="s">
        <v>1440</v>
      </c>
      <c r="F372" s="63" t="s">
        <v>69</v>
      </c>
      <c r="G372" s="63" t="s">
        <v>70</v>
      </c>
      <c r="H372" s="27" t="s">
        <v>70</v>
      </c>
      <c r="I372" s="27" t="s">
        <v>1441</v>
      </c>
      <c r="J372" s="63" t="s">
        <v>1442</v>
      </c>
      <c r="K372" s="63" t="s">
        <v>1443</v>
      </c>
      <c r="L372" s="71">
        <v>9070</v>
      </c>
      <c r="M372" s="72">
        <v>25.183379031187901</v>
      </c>
      <c r="N372" s="72">
        <v>-2.5183379031187898</v>
      </c>
      <c r="O372" s="72">
        <v>22.665041128069099</v>
      </c>
    </row>
    <row r="373" spans="1:15">
      <c r="A373" t="s">
        <v>1444</v>
      </c>
      <c r="B373" t="s">
        <v>61</v>
      </c>
      <c r="C373" s="63" t="s">
        <v>1438</v>
      </c>
      <c r="D373" s="63" t="s">
        <v>540</v>
      </c>
      <c r="E373" s="63" t="s">
        <v>1431</v>
      </c>
      <c r="F373" s="63" t="s">
        <v>69</v>
      </c>
      <c r="G373" s="63" t="s">
        <v>70</v>
      </c>
      <c r="H373" s="27" t="s">
        <v>70</v>
      </c>
      <c r="I373" s="27" t="s">
        <v>1441</v>
      </c>
      <c r="J373" s="63" t="s">
        <v>1442</v>
      </c>
      <c r="K373" s="63" t="s">
        <v>1445</v>
      </c>
      <c r="L373" s="71">
        <v>9839</v>
      </c>
      <c r="M373" s="72">
        <v>39.888583278836798</v>
      </c>
      <c r="N373" s="72">
        <v>-3.98885832788369</v>
      </c>
      <c r="O373" s="72">
        <v>35.8997249509532</v>
      </c>
    </row>
    <row r="374" spans="1:15">
      <c r="A374" t="s">
        <v>1446</v>
      </c>
      <c r="B374" t="s">
        <v>61</v>
      </c>
      <c r="C374" s="63" t="s">
        <v>1438</v>
      </c>
      <c r="D374" s="63" t="s">
        <v>540</v>
      </c>
      <c r="E374" s="63" t="s">
        <v>1447</v>
      </c>
      <c r="F374" s="63" t="s">
        <v>69</v>
      </c>
      <c r="G374" s="63" t="s">
        <v>70</v>
      </c>
      <c r="H374" s="27" t="s">
        <v>70</v>
      </c>
      <c r="I374" s="27" t="s">
        <v>1441</v>
      </c>
      <c r="J374" s="63" t="s">
        <v>1442</v>
      </c>
      <c r="K374" s="63" t="s">
        <v>1448</v>
      </c>
      <c r="L374" s="71">
        <v>198</v>
      </c>
      <c r="M374" s="72">
        <v>0.50858674337772103</v>
      </c>
      <c r="N374" s="72">
        <v>-5.0858674337772102E-2</v>
      </c>
      <c r="O374" s="72">
        <v>0.457728069039949</v>
      </c>
    </row>
    <row r="375" spans="1:15">
      <c r="A375" t="s">
        <v>1449</v>
      </c>
      <c r="B375" t="s">
        <v>61</v>
      </c>
      <c r="C375" s="63" t="s">
        <v>1450</v>
      </c>
      <c r="D375" s="63" t="s">
        <v>1451</v>
      </c>
      <c r="E375" s="63" t="s">
        <v>1452</v>
      </c>
      <c r="F375" s="63" t="s">
        <v>69</v>
      </c>
      <c r="G375" s="63" t="s">
        <v>70</v>
      </c>
      <c r="H375" s="27" t="s">
        <v>70</v>
      </c>
      <c r="I375" s="27" t="s">
        <v>1453</v>
      </c>
      <c r="J375" s="63" t="s">
        <v>1454</v>
      </c>
      <c r="K375" s="63" t="s">
        <v>1455</v>
      </c>
      <c r="L375" s="71">
        <v>43</v>
      </c>
      <c r="M375" s="72">
        <v>0.199900020454997</v>
      </c>
      <c r="N375" s="72">
        <v>-1.9990002045499701E-2</v>
      </c>
      <c r="O375" s="72">
        <v>0.179910018409497</v>
      </c>
    </row>
    <row r="376" spans="1:15">
      <c r="A376" t="s">
        <v>1456</v>
      </c>
      <c r="B376" t="s">
        <v>61</v>
      </c>
      <c r="C376" s="63" t="s">
        <v>1450</v>
      </c>
      <c r="D376" s="63" t="s">
        <v>1451</v>
      </c>
      <c r="E376" s="63" t="s">
        <v>1457</v>
      </c>
      <c r="F376" s="63" t="s">
        <v>69</v>
      </c>
      <c r="G376" s="63" t="s">
        <v>70</v>
      </c>
      <c r="H376" s="27" t="s">
        <v>70</v>
      </c>
      <c r="I376" s="27" t="s">
        <v>1453</v>
      </c>
      <c r="J376" s="63" t="s">
        <v>1454</v>
      </c>
      <c r="K376" s="63" t="s">
        <v>1458</v>
      </c>
      <c r="L376" s="71">
        <v>30</v>
      </c>
      <c r="M376" s="72">
        <v>0.13259513906586101</v>
      </c>
      <c r="N376" s="72">
        <v>-1.32595139065861E-2</v>
      </c>
      <c r="O376" s="72">
        <v>0.119335625159275</v>
      </c>
    </row>
    <row r="377" spans="1:15">
      <c r="A377" t="s">
        <v>1459</v>
      </c>
      <c r="B377" t="s">
        <v>61</v>
      </c>
      <c r="C377" s="63" t="s">
        <v>1450</v>
      </c>
      <c r="D377" s="63" t="s">
        <v>1460</v>
      </c>
      <c r="E377" s="63" t="s">
        <v>1461</v>
      </c>
      <c r="F377" s="63" t="s">
        <v>69</v>
      </c>
      <c r="G377" s="63" t="s">
        <v>70</v>
      </c>
      <c r="H377" s="27" t="s">
        <v>70</v>
      </c>
      <c r="I377" s="27" t="s">
        <v>1453</v>
      </c>
      <c r="J377" s="63" t="s">
        <v>1454</v>
      </c>
      <c r="K377" s="63" t="s">
        <v>1462</v>
      </c>
      <c r="L377" s="71">
        <v>43</v>
      </c>
      <c r="M377" s="72">
        <v>0.156996366727013</v>
      </c>
      <c r="N377" s="72">
        <v>-1.56996366727013E-2</v>
      </c>
      <c r="O377" s="72">
        <v>0.14129673005431201</v>
      </c>
    </row>
    <row r="378" spans="1:15">
      <c r="A378" t="s">
        <v>1463</v>
      </c>
      <c r="B378" t="s">
        <v>61</v>
      </c>
      <c r="C378" s="63" t="s">
        <v>1450</v>
      </c>
      <c r="D378" s="63" t="s">
        <v>1460</v>
      </c>
      <c r="E378" s="63" t="s">
        <v>1464</v>
      </c>
      <c r="F378" s="63" t="s">
        <v>69</v>
      </c>
      <c r="G378" s="63" t="s">
        <v>70</v>
      </c>
      <c r="H378" s="27" t="s">
        <v>70</v>
      </c>
      <c r="I378" s="27" t="s">
        <v>1453</v>
      </c>
      <c r="J378" s="63" t="s">
        <v>1454</v>
      </c>
      <c r="K378" s="63" t="s">
        <v>1465</v>
      </c>
      <c r="L378" s="71">
        <v>41</v>
      </c>
      <c r="M378" s="72">
        <v>0.18803736785546499</v>
      </c>
      <c r="N378" s="72">
        <v>-1.8803736785546501E-2</v>
      </c>
      <c r="O378" s="72">
        <v>0.16923363106991801</v>
      </c>
    </row>
    <row r="379" spans="1:15">
      <c r="A379" t="s">
        <v>1466</v>
      </c>
      <c r="B379" t="s">
        <v>61</v>
      </c>
      <c r="C379" s="63" t="s">
        <v>1467</v>
      </c>
      <c r="D379" s="63" t="s">
        <v>316</v>
      </c>
      <c r="E379" s="63" t="s">
        <v>1468</v>
      </c>
      <c r="F379" s="63" t="s">
        <v>69</v>
      </c>
      <c r="G379" s="63" t="s">
        <v>70</v>
      </c>
      <c r="H379" s="27" t="s">
        <v>70</v>
      </c>
      <c r="I379" s="27" t="s">
        <v>1453</v>
      </c>
      <c r="J379" s="63" t="s">
        <v>1469</v>
      </c>
      <c r="K379" s="63" t="s">
        <v>1470</v>
      </c>
      <c r="L379" s="71">
        <v>135</v>
      </c>
      <c r="M379" s="72">
        <v>0.63703251951679596</v>
      </c>
      <c r="N379" s="72">
        <v>-6.3703251951679599E-2</v>
      </c>
      <c r="O379" s="72">
        <v>0.57332926756511604</v>
      </c>
    </row>
    <row r="380" spans="1:15">
      <c r="A380" t="s">
        <v>1471</v>
      </c>
      <c r="B380" t="s">
        <v>61</v>
      </c>
      <c r="C380" s="63" t="s">
        <v>1170</v>
      </c>
      <c r="D380" s="63" t="s">
        <v>1171</v>
      </c>
      <c r="E380" s="63" t="s">
        <v>1172</v>
      </c>
      <c r="F380" s="63" t="s">
        <v>69</v>
      </c>
      <c r="G380" s="63" t="s">
        <v>70</v>
      </c>
      <c r="H380" s="27" t="s">
        <v>70</v>
      </c>
      <c r="I380" s="27" t="s">
        <v>1173</v>
      </c>
      <c r="J380" s="63" t="s">
        <v>1174</v>
      </c>
      <c r="K380" s="63" t="s">
        <v>1472</v>
      </c>
      <c r="L380" s="71">
        <v>236089</v>
      </c>
      <c r="M380" s="72">
        <v>521.77019839875402</v>
      </c>
      <c r="N380" s="72">
        <v>-52.177019839875399</v>
      </c>
      <c r="O380" s="72">
        <v>469.593178558879</v>
      </c>
    </row>
    <row r="381" spans="1:15">
      <c r="A381" t="s">
        <v>1473</v>
      </c>
      <c r="B381" t="s">
        <v>61</v>
      </c>
      <c r="C381" s="63" t="s">
        <v>1170</v>
      </c>
      <c r="D381" s="63" t="s">
        <v>906</v>
      </c>
      <c r="E381" s="63" t="s">
        <v>907</v>
      </c>
      <c r="F381" s="63" t="s">
        <v>69</v>
      </c>
      <c r="G381" s="63" t="s">
        <v>70</v>
      </c>
      <c r="H381" s="27" t="s">
        <v>70</v>
      </c>
      <c r="I381" s="27" t="s">
        <v>1173</v>
      </c>
      <c r="J381" s="63" t="s">
        <v>1174</v>
      </c>
      <c r="K381" s="63" t="s">
        <v>909</v>
      </c>
      <c r="L381" s="71">
        <v>32627</v>
      </c>
      <c r="M381" s="72">
        <v>119.31843818970999</v>
      </c>
      <c r="N381" s="72">
        <v>-11.931843818971</v>
      </c>
      <c r="O381" s="72">
        <v>107.386594370739</v>
      </c>
    </row>
    <row r="382" spans="1:15">
      <c r="A382" t="s">
        <v>1474</v>
      </c>
      <c r="B382" t="s">
        <v>61</v>
      </c>
      <c r="C382" s="63" t="s">
        <v>1170</v>
      </c>
      <c r="D382" s="63" t="s">
        <v>1171</v>
      </c>
      <c r="E382" s="63" t="s">
        <v>907</v>
      </c>
      <c r="F382" s="63" t="s">
        <v>69</v>
      </c>
      <c r="G382" s="63" t="s">
        <v>70</v>
      </c>
      <c r="H382" s="27" t="s">
        <v>70</v>
      </c>
      <c r="I382" s="27" t="s">
        <v>1173</v>
      </c>
      <c r="J382" s="63" t="s">
        <v>1174</v>
      </c>
      <c r="K382" s="63" t="s">
        <v>1475</v>
      </c>
      <c r="L382" s="71">
        <v>47571</v>
      </c>
      <c r="M382" s="72">
        <v>85.634894961804093</v>
      </c>
      <c r="N382" s="72">
        <v>-8.5634894961804093</v>
      </c>
      <c r="O382" s="72">
        <v>77.071405465623698</v>
      </c>
    </row>
    <row r="383" spans="1:15">
      <c r="A383" t="s">
        <v>1476</v>
      </c>
      <c r="B383" t="s">
        <v>61</v>
      </c>
      <c r="C383" s="63" t="s">
        <v>1477</v>
      </c>
      <c r="D383" s="63" t="s">
        <v>593</v>
      </c>
      <c r="E383" s="63" t="s">
        <v>1478</v>
      </c>
      <c r="F383" s="63" t="s">
        <v>69</v>
      </c>
      <c r="G383" s="63" t="s">
        <v>70</v>
      </c>
      <c r="H383" s="27" t="s">
        <v>70</v>
      </c>
      <c r="I383" s="27" t="s">
        <v>1479</v>
      </c>
      <c r="J383" s="63" t="s">
        <v>1480</v>
      </c>
      <c r="K383" s="63" t="s">
        <v>1481</v>
      </c>
      <c r="L383" s="71">
        <v>433</v>
      </c>
      <c r="M383" s="72">
        <v>1.55879034756998</v>
      </c>
      <c r="N383" s="72">
        <v>-0.15587903475699799</v>
      </c>
      <c r="O383" s="72">
        <v>1.40291131281298</v>
      </c>
    </row>
    <row r="384" spans="1:15">
      <c r="A384" t="s">
        <v>1482</v>
      </c>
      <c r="B384" t="s">
        <v>61</v>
      </c>
      <c r="C384" s="63" t="s">
        <v>1477</v>
      </c>
      <c r="D384" s="63" t="s">
        <v>593</v>
      </c>
      <c r="E384" s="63" t="s">
        <v>1483</v>
      </c>
      <c r="F384" s="63" t="s">
        <v>69</v>
      </c>
      <c r="G384" s="63" t="s">
        <v>70</v>
      </c>
      <c r="H384" s="27" t="s">
        <v>70</v>
      </c>
      <c r="I384" s="27" t="s">
        <v>1479</v>
      </c>
      <c r="J384" s="63" t="s">
        <v>1480</v>
      </c>
      <c r="K384" s="63" t="s">
        <v>1484</v>
      </c>
      <c r="L384" s="71">
        <v>286</v>
      </c>
      <c r="M384" s="72">
        <v>1.0136207578507701</v>
      </c>
      <c r="N384" s="72">
        <v>-0.101362075785077</v>
      </c>
      <c r="O384" s="72">
        <v>0.91225868206569305</v>
      </c>
    </row>
    <row r="385" spans="1:15">
      <c r="A385" t="s">
        <v>1485</v>
      </c>
      <c r="B385" t="s">
        <v>61</v>
      </c>
      <c r="C385" s="63" t="s">
        <v>1486</v>
      </c>
      <c r="D385" s="63" t="s">
        <v>1418</v>
      </c>
      <c r="E385" s="63" t="s">
        <v>1487</v>
      </c>
      <c r="F385" s="63" t="s">
        <v>69</v>
      </c>
      <c r="G385" s="63" t="s">
        <v>70</v>
      </c>
      <c r="H385" s="27" t="s">
        <v>70</v>
      </c>
      <c r="I385" s="27" t="s">
        <v>1488</v>
      </c>
      <c r="J385" s="63" t="s">
        <v>1489</v>
      </c>
      <c r="K385" s="63" t="s">
        <v>1490</v>
      </c>
      <c r="L385" s="71">
        <v>12</v>
      </c>
      <c r="M385" s="72">
        <v>4.2389645214625502E-2</v>
      </c>
      <c r="N385" s="72">
        <v>-4.2389645214625602E-3</v>
      </c>
      <c r="O385" s="72">
        <v>3.8150680693162999E-2</v>
      </c>
    </row>
    <row r="386" spans="1:15">
      <c r="A386" t="s">
        <v>1491</v>
      </c>
      <c r="B386" t="s">
        <v>61</v>
      </c>
      <c r="C386" s="63" t="s">
        <v>1486</v>
      </c>
      <c r="D386" s="63" t="s">
        <v>1418</v>
      </c>
      <c r="E386" s="63" t="s">
        <v>1487</v>
      </c>
      <c r="F386" s="63" t="s">
        <v>69</v>
      </c>
      <c r="G386" s="63" t="s">
        <v>70</v>
      </c>
      <c r="H386" s="27" t="s">
        <v>70</v>
      </c>
      <c r="I386" s="27" t="s">
        <v>1488</v>
      </c>
      <c r="J386" s="63" t="s">
        <v>1489</v>
      </c>
      <c r="K386" s="63" t="s">
        <v>1492</v>
      </c>
      <c r="L386" s="71">
        <v>758</v>
      </c>
      <c r="M386" s="72">
        <v>1.12863847428669</v>
      </c>
      <c r="N386" s="72">
        <v>-0.11286384742866901</v>
      </c>
      <c r="O386" s="72">
        <v>1.0157746268580199</v>
      </c>
    </row>
    <row r="387" spans="1:15">
      <c r="A387" t="s">
        <v>1493</v>
      </c>
      <c r="B387" t="s">
        <v>61</v>
      </c>
      <c r="C387" s="63" t="s">
        <v>1486</v>
      </c>
      <c r="D387" s="63" t="s">
        <v>1418</v>
      </c>
      <c r="E387" s="63" t="s">
        <v>1487</v>
      </c>
      <c r="F387" s="63" t="s">
        <v>69</v>
      </c>
      <c r="G387" s="63" t="s">
        <v>70</v>
      </c>
      <c r="H387" s="27" t="s">
        <v>70</v>
      </c>
      <c r="I387" s="27" t="s">
        <v>1488</v>
      </c>
      <c r="J387" s="63" t="s">
        <v>1489</v>
      </c>
      <c r="K387" s="63" t="s">
        <v>1494</v>
      </c>
      <c r="L387" s="71">
        <v>141</v>
      </c>
      <c r="M387" s="72">
        <v>0.42359425517610599</v>
      </c>
      <c r="N387" s="72">
        <v>-4.2359425517610599E-2</v>
      </c>
      <c r="O387" s="72">
        <v>0.38123482965849598</v>
      </c>
    </row>
    <row r="388" spans="1:15">
      <c r="A388" t="s">
        <v>1495</v>
      </c>
      <c r="B388" t="s">
        <v>61</v>
      </c>
      <c r="C388" s="63" t="s">
        <v>1486</v>
      </c>
      <c r="D388" s="63" t="s">
        <v>1418</v>
      </c>
      <c r="E388" s="63" t="s">
        <v>1487</v>
      </c>
      <c r="F388" s="63" t="s">
        <v>69</v>
      </c>
      <c r="G388" s="63" t="s">
        <v>70</v>
      </c>
      <c r="H388" s="27" t="s">
        <v>70</v>
      </c>
      <c r="I388" s="27" t="s">
        <v>1488</v>
      </c>
      <c r="J388" s="63" t="s">
        <v>1489</v>
      </c>
      <c r="K388" s="63" t="s">
        <v>1496</v>
      </c>
      <c r="L388" s="71">
        <v>39</v>
      </c>
      <c r="M388" s="72">
        <v>0.15280525467477099</v>
      </c>
      <c r="N388" s="72">
        <v>-1.52805254674771E-2</v>
      </c>
      <c r="O388" s="72">
        <v>0.137524729207294</v>
      </c>
    </row>
    <row r="389" spans="1:15">
      <c r="A389" t="s">
        <v>1497</v>
      </c>
      <c r="B389" t="s">
        <v>61</v>
      </c>
      <c r="C389" s="63" t="s">
        <v>1486</v>
      </c>
      <c r="D389" s="63" t="s">
        <v>1418</v>
      </c>
      <c r="E389" s="63" t="s">
        <v>1498</v>
      </c>
      <c r="F389" s="63" t="s">
        <v>69</v>
      </c>
      <c r="G389" s="63" t="s">
        <v>70</v>
      </c>
      <c r="H389" s="27" t="s">
        <v>70</v>
      </c>
      <c r="I389" s="27" t="s">
        <v>1488</v>
      </c>
      <c r="J389" s="63" t="s">
        <v>1489</v>
      </c>
      <c r="K389" s="63" t="s">
        <v>1499</v>
      </c>
      <c r="L389" s="71">
        <v>66</v>
      </c>
      <c r="M389" s="72">
        <v>0.259880483005487</v>
      </c>
      <c r="N389" s="72">
        <v>-2.59880483005487E-2</v>
      </c>
      <c r="O389" s="72">
        <v>0.23389243470493801</v>
      </c>
    </row>
    <row r="390" spans="1:15">
      <c r="A390" t="s">
        <v>1500</v>
      </c>
      <c r="B390" t="s">
        <v>61</v>
      </c>
      <c r="C390" s="63" t="s">
        <v>1501</v>
      </c>
      <c r="D390" s="63" t="s">
        <v>1418</v>
      </c>
      <c r="E390" s="63" t="s">
        <v>1502</v>
      </c>
      <c r="F390" s="63" t="s">
        <v>69</v>
      </c>
      <c r="G390" s="63" t="s">
        <v>70</v>
      </c>
      <c r="H390" s="27" t="s">
        <v>70</v>
      </c>
      <c r="I390" s="27" t="s">
        <v>1503</v>
      </c>
      <c r="J390" s="63" t="s">
        <v>1504</v>
      </c>
      <c r="K390" s="63" t="s">
        <v>1505</v>
      </c>
      <c r="L390" s="71">
        <v>618</v>
      </c>
      <c r="M390" s="72">
        <v>0.98348058357706203</v>
      </c>
      <c r="N390" s="72">
        <v>-9.83480583577062E-2</v>
      </c>
      <c r="O390" s="72">
        <v>0.88513252521935604</v>
      </c>
    </row>
    <row r="391" spans="1:15">
      <c r="A391" t="s">
        <v>1506</v>
      </c>
      <c r="B391" t="s">
        <v>61</v>
      </c>
      <c r="C391" s="63" t="s">
        <v>1501</v>
      </c>
      <c r="D391" s="63" t="s">
        <v>1418</v>
      </c>
      <c r="E391" s="63" t="s">
        <v>1487</v>
      </c>
      <c r="F391" s="63" t="s">
        <v>69</v>
      </c>
      <c r="G391" s="63" t="s">
        <v>70</v>
      </c>
      <c r="H391" s="27" t="s">
        <v>70</v>
      </c>
      <c r="I391" s="27" t="s">
        <v>1503</v>
      </c>
      <c r="J391" s="63" t="s">
        <v>1504</v>
      </c>
      <c r="K391" s="63" t="s">
        <v>1507</v>
      </c>
      <c r="L391" s="71">
        <v>677</v>
      </c>
      <c r="M391" s="72">
        <v>1.1710147997940299</v>
      </c>
      <c r="N391" s="72">
        <v>-0.117101479979403</v>
      </c>
      <c r="O391" s="72">
        <v>1.05391331981463</v>
      </c>
    </row>
    <row r="392" spans="1:15">
      <c r="A392" t="s">
        <v>1508</v>
      </c>
      <c r="B392" t="s">
        <v>61</v>
      </c>
      <c r="C392" s="63" t="s">
        <v>1501</v>
      </c>
      <c r="D392" s="63" t="s">
        <v>1418</v>
      </c>
      <c r="E392" s="63" t="s">
        <v>1498</v>
      </c>
      <c r="F392" s="63" t="s">
        <v>69</v>
      </c>
      <c r="G392" s="63" t="s">
        <v>70</v>
      </c>
      <c r="H392" s="27" t="s">
        <v>70</v>
      </c>
      <c r="I392" s="27" t="s">
        <v>1503</v>
      </c>
      <c r="J392" s="63" t="s">
        <v>1504</v>
      </c>
      <c r="K392" s="63" t="s">
        <v>1490</v>
      </c>
      <c r="L392" s="71">
        <v>1508</v>
      </c>
      <c r="M392" s="72">
        <v>2.01575887889924</v>
      </c>
      <c r="N392" s="72">
        <v>-0.201575887889924</v>
      </c>
      <c r="O392" s="72">
        <v>1.8141829910093199</v>
      </c>
    </row>
    <row r="393" spans="1:15">
      <c r="A393" t="s">
        <v>1509</v>
      </c>
      <c r="B393" t="s">
        <v>61</v>
      </c>
      <c r="C393" s="63" t="s">
        <v>1510</v>
      </c>
      <c r="D393" s="63" t="s">
        <v>1511</v>
      </c>
      <c r="E393" s="63" t="s">
        <v>1512</v>
      </c>
      <c r="F393" s="63" t="s">
        <v>69</v>
      </c>
      <c r="G393" s="63" t="s">
        <v>70</v>
      </c>
      <c r="H393" s="27" t="s">
        <v>70</v>
      </c>
      <c r="I393" s="27" t="s">
        <v>1513</v>
      </c>
      <c r="J393" s="63" t="s">
        <v>1514</v>
      </c>
      <c r="K393" s="63" t="s">
        <v>1515</v>
      </c>
      <c r="L393" s="71">
        <v>11294</v>
      </c>
      <c r="M393" s="72">
        <v>14.5539513299286</v>
      </c>
      <c r="N393" s="72">
        <v>-1.4553951329928601</v>
      </c>
      <c r="O393" s="72">
        <v>13.0985561969357</v>
      </c>
    </row>
    <row r="394" spans="1:15">
      <c r="A394" t="s">
        <v>1516</v>
      </c>
      <c r="B394" t="s">
        <v>61</v>
      </c>
      <c r="C394" s="63" t="s">
        <v>1510</v>
      </c>
      <c r="D394" s="63" t="s">
        <v>1511</v>
      </c>
      <c r="E394" s="63" t="s">
        <v>1517</v>
      </c>
      <c r="F394" s="63" t="s">
        <v>69</v>
      </c>
      <c r="G394" s="63" t="s">
        <v>70</v>
      </c>
      <c r="H394" s="27" t="s">
        <v>70</v>
      </c>
      <c r="I394" s="27" t="s">
        <v>1513</v>
      </c>
      <c r="J394" s="63" t="s">
        <v>1514</v>
      </c>
      <c r="K394" s="63" t="s">
        <v>1518</v>
      </c>
      <c r="L394" s="71">
        <v>179</v>
      </c>
      <c r="M394" s="72">
        <v>0.24142623804111901</v>
      </c>
      <c r="N394" s="72">
        <v>-2.4142623804111901E-2</v>
      </c>
      <c r="O394" s="72">
        <v>0.21728361423700701</v>
      </c>
    </row>
    <row r="395" spans="1:15">
      <c r="A395" t="s">
        <v>1519</v>
      </c>
      <c r="B395" t="s">
        <v>61</v>
      </c>
      <c r="C395" s="63" t="s">
        <v>1510</v>
      </c>
      <c r="D395" s="63" t="s">
        <v>1511</v>
      </c>
      <c r="E395" s="63" t="s">
        <v>1520</v>
      </c>
      <c r="F395" s="63" t="s">
        <v>69</v>
      </c>
      <c r="G395" s="63" t="s">
        <v>70</v>
      </c>
      <c r="H395" s="27" t="s">
        <v>70</v>
      </c>
      <c r="I395" s="27" t="s">
        <v>1513</v>
      </c>
      <c r="J395" s="63" t="s">
        <v>1514</v>
      </c>
      <c r="K395" s="63" t="s">
        <v>1521</v>
      </c>
      <c r="L395" s="71">
        <v>189</v>
      </c>
      <c r="M395" s="72">
        <v>0.249848636448599</v>
      </c>
      <c r="N395" s="72">
        <v>-2.4984863644859901E-2</v>
      </c>
      <c r="O395" s="72">
        <v>0.22486377280373901</v>
      </c>
    </row>
    <row r="396" spans="1:15">
      <c r="A396" t="s">
        <v>1522</v>
      </c>
      <c r="B396" t="s">
        <v>61</v>
      </c>
      <c r="C396" s="63" t="s">
        <v>1510</v>
      </c>
      <c r="D396" s="63" t="s">
        <v>1511</v>
      </c>
      <c r="E396" s="63" t="s">
        <v>1523</v>
      </c>
      <c r="F396" s="63" t="s">
        <v>69</v>
      </c>
      <c r="G396" s="63" t="s">
        <v>70</v>
      </c>
      <c r="H396" s="27" t="s">
        <v>70</v>
      </c>
      <c r="I396" s="27" t="s">
        <v>1513</v>
      </c>
      <c r="J396" s="63" t="s">
        <v>1514</v>
      </c>
      <c r="K396" s="63" t="s">
        <v>1524</v>
      </c>
      <c r="L396" s="71">
        <v>357</v>
      </c>
      <c r="M396" s="72">
        <v>0.48526439899999202</v>
      </c>
      <c r="N396" s="72">
        <v>-4.8526439899999101E-2</v>
      </c>
      <c r="O396" s="72">
        <v>0.43673795909999202</v>
      </c>
    </row>
    <row r="397" spans="1:15">
      <c r="A397" t="s">
        <v>1525</v>
      </c>
      <c r="B397" t="s">
        <v>61</v>
      </c>
      <c r="C397" s="63" t="s">
        <v>1510</v>
      </c>
      <c r="D397" s="63" t="s">
        <v>1511</v>
      </c>
      <c r="E397" s="63" t="s">
        <v>1523</v>
      </c>
      <c r="F397" s="63" t="s">
        <v>69</v>
      </c>
      <c r="G397" s="63" t="s">
        <v>70</v>
      </c>
      <c r="H397" s="27" t="s">
        <v>70</v>
      </c>
      <c r="I397" s="27" t="s">
        <v>1513</v>
      </c>
      <c r="J397" s="63" t="s">
        <v>1514</v>
      </c>
      <c r="K397" s="63" t="s">
        <v>1526</v>
      </c>
      <c r="L397" s="71">
        <v>118</v>
      </c>
      <c r="M397" s="72">
        <v>0.157888545975616</v>
      </c>
      <c r="N397" s="72">
        <v>-1.5788854597561599E-2</v>
      </c>
      <c r="O397" s="72">
        <v>0.142099691378054</v>
      </c>
    </row>
    <row r="398" spans="1:15">
      <c r="A398" t="s">
        <v>1527</v>
      </c>
      <c r="B398" t="s">
        <v>61</v>
      </c>
      <c r="C398" s="63" t="s">
        <v>463</v>
      </c>
      <c r="D398" s="63" t="s">
        <v>464</v>
      </c>
      <c r="E398" s="63" t="s">
        <v>1528</v>
      </c>
      <c r="F398" s="63" t="s">
        <v>69</v>
      </c>
      <c r="G398" s="63" t="s">
        <v>70</v>
      </c>
      <c r="H398" s="27" t="s">
        <v>70</v>
      </c>
      <c r="I398" s="27" t="s">
        <v>467</v>
      </c>
      <c r="J398" s="63" t="s">
        <v>468</v>
      </c>
      <c r="K398" s="63" t="s">
        <v>1529</v>
      </c>
      <c r="L398" s="71">
        <v>16999</v>
      </c>
      <c r="M398" s="72">
        <v>86.846547570837004</v>
      </c>
      <c r="N398" s="72">
        <v>-8.6846547570837096</v>
      </c>
      <c r="O398" s="72">
        <v>78.161892813753397</v>
      </c>
    </row>
    <row r="399" spans="1:15">
      <c r="A399" t="s">
        <v>1530</v>
      </c>
      <c r="B399" t="s">
        <v>61</v>
      </c>
      <c r="C399" s="63" t="s">
        <v>463</v>
      </c>
      <c r="D399" s="63" t="s">
        <v>464</v>
      </c>
      <c r="E399" s="63" t="s">
        <v>1531</v>
      </c>
      <c r="F399" s="63" t="s">
        <v>69</v>
      </c>
      <c r="G399" s="63" t="s">
        <v>70</v>
      </c>
      <c r="H399" s="27" t="s">
        <v>70</v>
      </c>
      <c r="I399" s="27" t="s">
        <v>467</v>
      </c>
      <c r="J399" s="63" t="s">
        <v>468</v>
      </c>
      <c r="K399" s="63" t="s">
        <v>1532</v>
      </c>
      <c r="L399" s="71">
        <v>55551</v>
      </c>
      <c r="M399" s="72">
        <v>277.69296358606101</v>
      </c>
      <c r="N399" s="72">
        <v>-27.769296358606098</v>
      </c>
      <c r="O399" s="72">
        <v>249.92366722745501</v>
      </c>
    </row>
    <row r="400" spans="1:15">
      <c r="A400" t="s">
        <v>1533</v>
      </c>
      <c r="B400" t="s">
        <v>61</v>
      </c>
      <c r="C400" s="63" t="s">
        <v>463</v>
      </c>
      <c r="D400" s="63" t="s">
        <v>464</v>
      </c>
      <c r="E400" s="63" t="s">
        <v>1534</v>
      </c>
      <c r="F400" s="63" t="s">
        <v>69</v>
      </c>
      <c r="G400" s="63" t="s">
        <v>70</v>
      </c>
      <c r="H400" s="27" t="s">
        <v>70</v>
      </c>
      <c r="I400" s="27" t="s">
        <v>467</v>
      </c>
      <c r="J400" s="63" t="s">
        <v>468</v>
      </c>
      <c r="K400" s="63" t="s">
        <v>1535</v>
      </c>
      <c r="L400" s="71">
        <v>10849</v>
      </c>
      <c r="M400" s="72">
        <v>58.6241044131054</v>
      </c>
      <c r="N400" s="72">
        <v>-5.8624104413105398</v>
      </c>
      <c r="O400" s="72">
        <v>52.761693971794799</v>
      </c>
    </row>
    <row r="401" spans="1:15">
      <c r="A401" t="s">
        <v>1536</v>
      </c>
      <c r="B401" t="s">
        <v>61</v>
      </c>
      <c r="C401" s="63" t="s">
        <v>463</v>
      </c>
      <c r="D401" s="63" t="s">
        <v>464</v>
      </c>
      <c r="E401" s="63" t="s">
        <v>1537</v>
      </c>
      <c r="F401" s="63" t="s">
        <v>69</v>
      </c>
      <c r="G401" s="63" t="s">
        <v>70</v>
      </c>
      <c r="H401" s="27" t="s">
        <v>70</v>
      </c>
      <c r="I401" s="27" t="s">
        <v>467</v>
      </c>
      <c r="J401" s="63" t="s">
        <v>468</v>
      </c>
      <c r="K401" s="63" t="s">
        <v>1538</v>
      </c>
      <c r="L401" s="71">
        <v>12070</v>
      </c>
      <c r="M401" s="72">
        <v>59.354127639139499</v>
      </c>
      <c r="N401" s="72">
        <v>-5.9354127639139502</v>
      </c>
      <c r="O401" s="72">
        <v>53.418714875225596</v>
      </c>
    </row>
    <row r="402" spans="1:15">
      <c r="A402" t="s">
        <v>1539</v>
      </c>
      <c r="B402" t="s">
        <v>61</v>
      </c>
      <c r="C402" s="63" t="s">
        <v>463</v>
      </c>
      <c r="D402" s="63" t="s">
        <v>464</v>
      </c>
      <c r="E402" s="63" t="s">
        <v>1540</v>
      </c>
      <c r="F402" s="63" t="s">
        <v>69</v>
      </c>
      <c r="G402" s="63" t="s">
        <v>70</v>
      </c>
      <c r="H402" s="27" t="s">
        <v>70</v>
      </c>
      <c r="I402" s="27" t="s">
        <v>467</v>
      </c>
      <c r="J402" s="63" t="s">
        <v>468</v>
      </c>
      <c r="K402" s="63" t="s">
        <v>1541</v>
      </c>
      <c r="L402" s="71">
        <v>7441</v>
      </c>
      <c r="M402" s="72">
        <v>36.732878874959603</v>
      </c>
      <c r="N402" s="72">
        <v>-3.6732878874959498</v>
      </c>
      <c r="O402" s="72">
        <v>33.059590987463601</v>
      </c>
    </row>
    <row r="403" spans="1:15">
      <c r="A403" t="s">
        <v>1542</v>
      </c>
      <c r="B403" t="s">
        <v>61</v>
      </c>
      <c r="C403" s="63" t="s">
        <v>463</v>
      </c>
      <c r="D403" s="63" t="s">
        <v>464</v>
      </c>
      <c r="E403" s="63" t="s">
        <v>465</v>
      </c>
      <c r="F403" s="63" t="s">
        <v>69</v>
      </c>
      <c r="G403" s="63" t="s">
        <v>70</v>
      </c>
      <c r="H403" s="27" t="s">
        <v>70</v>
      </c>
      <c r="I403" s="27" t="s">
        <v>467</v>
      </c>
      <c r="J403" s="63" t="s">
        <v>468</v>
      </c>
      <c r="K403" s="63" t="s">
        <v>1543</v>
      </c>
      <c r="L403" s="71">
        <v>7669</v>
      </c>
      <c r="M403" s="72">
        <v>40.741097675216601</v>
      </c>
      <c r="N403" s="72">
        <v>-4.0741097675216604</v>
      </c>
      <c r="O403" s="72">
        <v>36.666987907694903</v>
      </c>
    </row>
    <row r="404" spans="1:15">
      <c r="A404" t="s">
        <v>1544</v>
      </c>
      <c r="B404" t="s">
        <v>61</v>
      </c>
      <c r="C404" s="63" t="s">
        <v>463</v>
      </c>
      <c r="D404" s="63" t="s">
        <v>464</v>
      </c>
      <c r="E404" s="63" t="s">
        <v>1545</v>
      </c>
      <c r="F404" s="63" t="s">
        <v>69</v>
      </c>
      <c r="G404" s="63" t="s">
        <v>70</v>
      </c>
      <c r="H404" s="27" t="s">
        <v>70</v>
      </c>
      <c r="I404" s="27" t="s">
        <v>467</v>
      </c>
      <c r="J404" s="63" t="s">
        <v>468</v>
      </c>
      <c r="K404" s="63" t="s">
        <v>1546</v>
      </c>
      <c r="L404" s="71">
        <v>6249</v>
      </c>
      <c r="M404" s="72">
        <v>34.344045596757397</v>
      </c>
      <c r="N404" s="72">
        <v>-3.4344045596757402</v>
      </c>
      <c r="O404" s="72">
        <v>30.909641037081599</v>
      </c>
    </row>
    <row r="405" spans="1:15">
      <c r="A405" t="s">
        <v>1547</v>
      </c>
      <c r="B405" t="s">
        <v>61</v>
      </c>
      <c r="C405" s="63" t="s">
        <v>463</v>
      </c>
      <c r="D405" s="63" t="s">
        <v>464</v>
      </c>
      <c r="E405" s="63" t="s">
        <v>1548</v>
      </c>
      <c r="F405" s="63" t="s">
        <v>69</v>
      </c>
      <c r="G405" s="63" t="s">
        <v>70</v>
      </c>
      <c r="H405" s="27" t="s">
        <v>70</v>
      </c>
      <c r="I405" s="27" t="s">
        <v>467</v>
      </c>
      <c r="J405" s="63" t="s">
        <v>468</v>
      </c>
      <c r="K405" s="63" t="s">
        <v>1549</v>
      </c>
      <c r="L405" s="71">
        <v>6856</v>
      </c>
      <c r="M405" s="72">
        <v>33.263474752411199</v>
      </c>
      <c r="N405" s="72">
        <v>-3.32634747524112</v>
      </c>
      <c r="O405" s="72">
        <v>29.937127277170099</v>
      </c>
    </row>
    <row r="406" spans="1:15">
      <c r="A406" t="s">
        <v>1550</v>
      </c>
      <c r="B406" t="s">
        <v>61</v>
      </c>
      <c r="C406" s="63" t="s">
        <v>463</v>
      </c>
      <c r="D406" s="63" t="s">
        <v>464</v>
      </c>
      <c r="E406" s="63" t="s">
        <v>1551</v>
      </c>
      <c r="F406" s="63" t="s">
        <v>69</v>
      </c>
      <c r="G406" s="63" t="s">
        <v>70</v>
      </c>
      <c r="H406" s="27" t="s">
        <v>70</v>
      </c>
      <c r="I406" s="27" t="s">
        <v>467</v>
      </c>
      <c r="J406" s="63" t="s">
        <v>468</v>
      </c>
      <c r="K406" s="63" t="s">
        <v>1552</v>
      </c>
      <c r="L406" s="71">
        <v>8038</v>
      </c>
      <c r="M406" s="72">
        <v>39.511158401697202</v>
      </c>
      <c r="N406" s="72">
        <v>-3.9511158401697202</v>
      </c>
      <c r="O406" s="72">
        <v>35.560042561527503</v>
      </c>
    </row>
    <row r="407" spans="1:15">
      <c r="A407" t="s">
        <v>1553</v>
      </c>
      <c r="B407" t="s">
        <v>61</v>
      </c>
      <c r="C407" s="63" t="s">
        <v>463</v>
      </c>
      <c r="D407" s="63" t="s">
        <v>464</v>
      </c>
      <c r="E407" s="63" t="s">
        <v>1554</v>
      </c>
      <c r="F407" s="63" t="s">
        <v>69</v>
      </c>
      <c r="G407" s="63" t="s">
        <v>70</v>
      </c>
      <c r="H407" s="27" t="s">
        <v>70</v>
      </c>
      <c r="I407" s="27" t="s">
        <v>467</v>
      </c>
      <c r="J407" s="63" t="s">
        <v>468</v>
      </c>
      <c r="K407" s="63" t="s">
        <v>1555</v>
      </c>
      <c r="L407" s="71">
        <v>3924</v>
      </c>
      <c r="M407" s="72">
        <v>21.558316301098198</v>
      </c>
      <c r="N407" s="72">
        <v>-2.1558316301098199</v>
      </c>
      <c r="O407" s="72">
        <v>19.4024846709884</v>
      </c>
    </row>
    <row r="408" spans="1:15">
      <c r="A408" t="s">
        <v>1556</v>
      </c>
      <c r="B408" t="s">
        <v>61</v>
      </c>
      <c r="C408" s="63" t="s">
        <v>463</v>
      </c>
      <c r="D408" s="63" t="s">
        <v>464</v>
      </c>
      <c r="E408" s="63" t="s">
        <v>1557</v>
      </c>
      <c r="F408" s="63" t="s">
        <v>69</v>
      </c>
      <c r="G408" s="63" t="s">
        <v>70</v>
      </c>
      <c r="H408" s="27" t="s">
        <v>70</v>
      </c>
      <c r="I408" s="27" t="s">
        <v>467</v>
      </c>
      <c r="J408" s="63" t="s">
        <v>468</v>
      </c>
      <c r="K408" s="63" t="s">
        <v>1558</v>
      </c>
      <c r="L408" s="71">
        <v>5578</v>
      </c>
      <c r="M408" s="72">
        <v>24.656706038349899</v>
      </c>
      <c r="N408" s="72">
        <v>-2.4656706038349898</v>
      </c>
      <c r="O408" s="72">
        <v>22.191035434514902</v>
      </c>
    </row>
    <row r="409" spans="1:15">
      <c r="A409" t="s">
        <v>1559</v>
      </c>
      <c r="B409" t="s">
        <v>61</v>
      </c>
      <c r="C409" s="63" t="s">
        <v>463</v>
      </c>
      <c r="D409" s="63" t="s">
        <v>464</v>
      </c>
      <c r="E409" s="63" t="s">
        <v>1560</v>
      </c>
      <c r="F409" s="63" t="s">
        <v>69</v>
      </c>
      <c r="G409" s="63" t="s">
        <v>70</v>
      </c>
      <c r="H409" s="27" t="s">
        <v>70</v>
      </c>
      <c r="I409" s="27" t="s">
        <v>467</v>
      </c>
      <c r="J409" s="63" t="s">
        <v>468</v>
      </c>
      <c r="K409" s="63" t="s">
        <v>1561</v>
      </c>
      <c r="L409" s="71">
        <v>5162</v>
      </c>
      <c r="M409" s="72">
        <v>28.563052233919102</v>
      </c>
      <c r="N409" s="72">
        <v>-2.8563052233919102</v>
      </c>
      <c r="O409" s="72">
        <v>25.706747010527199</v>
      </c>
    </row>
    <row r="410" spans="1:15">
      <c r="A410" t="s">
        <v>1562</v>
      </c>
      <c r="B410" t="s">
        <v>61</v>
      </c>
      <c r="C410" s="63" t="s">
        <v>463</v>
      </c>
      <c r="D410" s="63" t="s">
        <v>464</v>
      </c>
      <c r="E410" s="63" t="s">
        <v>1563</v>
      </c>
      <c r="F410" s="63" t="s">
        <v>69</v>
      </c>
      <c r="G410" s="63" t="s">
        <v>70</v>
      </c>
      <c r="H410" s="27" t="s">
        <v>70</v>
      </c>
      <c r="I410" s="27" t="s">
        <v>467</v>
      </c>
      <c r="J410" s="63" t="s">
        <v>468</v>
      </c>
      <c r="K410" s="63" t="s">
        <v>1564</v>
      </c>
      <c r="L410" s="71">
        <v>31178</v>
      </c>
      <c r="M410" s="72">
        <v>147.23078636903401</v>
      </c>
      <c r="N410" s="72">
        <v>-14.7230786369034</v>
      </c>
      <c r="O410" s="72">
        <v>132.507707732131</v>
      </c>
    </row>
    <row r="411" spans="1:15">
      <c r="A411" t="s">
        <v>1565</v>
      </c>
      <c r="B411" t="s">
        <v>61</v>
      </c>
      <c r="C411" s="63" t="s">
        <v>470</v>
      </c>
      <c r="D411" s="63" t="s">
        <v>1566</v>
      </c>
      <c r="E411" s="63" t="s">
        <v>1567</v>
      </c>
      <c r="F411" s="63" t="s">
        <v>69</v>
      </c>
      <c r="G411" s="63" t="s">
        <v>70</v>
      </c>
      <c r="H411" s="27" t="s">
        <v>70</v>
      </c>
      <c r="I411" s="27" t="s">
        <v>473</v>
      </c>
      <c r="J411" s="63" t="s">
        <v>474</v>
      </c>
      <c r="K411" s="63" t="s">
        <v>1568</v>
      </c>
      <c r="L411" s="71">
        <v>2213</v>
      </c>
      <c r="M411" s="72">
        <v>6.8425536843449004</v>
      </c>
      <c r="N411" s="72">
        <v>-0.68425536843448997</v>
      </c>
      <c r="O411" s="72">
        <v>6.1582983159104101</v>
      </c>
    </row>
    <row r="412" spans="1:15">
      <c r="A412" t="s">
        <v>1569</v>
      </c>
      <c r="B412" t="s">
        <v>61</v>
      </c>
      <c r="C412" s="63" t="s">
        <v>470</v>
      </c>
      <c r="D412" s="63" t="s">
        <v>1566</v>
      </c>
      <c r="E412" s="63" t="s">
        <v>1567</v>
      </c>
      <c r="F412" s="63" t="s">
        <v>69</v>
      </c>
      <c r="G412" s="63" t="s">
        <v>70</v>
      </c>
      <c r="H412" s="27" t="s">
        <v>70</v>
      </c>
      <c r="I412" s="27" t="s">
        <v>473</v>
      </c>
      <c r="J412" s="63" t="s">
        <v>474</v>
      </c>
      <c r="K412" s="63" t="s">
        <v>1570</v>
      </c>
      <c r="L412" s="71">
        <v>228</v>
      </c>
      <c r="M412" s="72">
        <v>0.62124132909445795</v>
      </c>
      <c r="N412" s="72">
        <v>-6.2124132909445802E-2</v>
      </c>
      <c r="O412" s="72">
        <v>0.55911719618501199</v>
      </c>
    </row>
    <row r="413" spans="1:15">
      <c r="A413" t="s">
        <v>1571</v>
      </c>
      <c r="B413" t="s">
        <v>61</v>
      </c>
      <c r="C413" s="63" t="s">
        <v>470</v>
      </c>
      <c r="D413" s="63" t="s">
        <v>1566</v>
      </c>
      <c r="E413" s="63" t="s">
        <v>1567</v>
      </c>
      <c r="F413" s="63" t="s">
        <v>69</v>
      </c>
      <c r="G413" s="63" t="s">
        <v>70</v>
      </c>
      <c r="H413" s="27" t="s">
        <v>70</v>
      </c>
      <c r="I413" s="27" t="s">
        <v>473</v>
      </c>
      <c r="J413" s="63" t="s">
        <v>474</v>
      </c>
      <c r="K413" s="63" t="s">
        <v>1572</v>
      </c>
      <c r="L413" s="71">
        <v>109</v>
      </c>
      <c r="M413" s="72">
        <v>0.32455417849763102</v>
      </c>
      <c r="N413" s="72">
        <v>-3.24554178497631E-2</v>
      </c>
      <c r="O413" s="72">
        <v>0.29209876064786799</v>
      </c>
    </row>
    <row r="414" spans="1:15">
      <c r="A414" t="s">
        <v>1573</v>
      </c>
      <c r="B414" t="s">
        <v>61</v>
      </c>
      <c r="C414" s="63" t="s">
        <v>470</v>
      </c>
      <c r="D414" s="63" t="s">
        <v>471</v>
      </c>
      <c r="E414" s="63" t="s">
        <v>1567</v>
      </c>
      <c r="F414" s="63" t="s">
        <v>69</v>
      </c>
      <c r="G414" s="63" t="s">
        <v>70</v>
      </c>
      <c r="H414" s="27" t="s">
        <v>70</v>
      </c>
      <c r="I414" s="27" t="s">
        <v>473</v>
      </c>
      <c r="J414" s="63" t="s">
        <v>474</v>
      </c>
      <c r="K414" s="63" t="s">
        <v>1574</v>
      </c>
      <c r="L414" s="71">
        <v>1453</v>
      </c>
      <c r="M414" s="72">
        <v>4.0708390781532602</v>
      </c>
      <c r="N414" s="72">
        <v>-0.407083907815326</v>
      </c>
      <c r="O414" s="72">
        <v>3.6637551703379398</v>
      </c>
    </row>
    <row r="415" spans="1:15">
      <c r="A415" t="s">
        <v>1575</v>
      </c>
      <c r="B415" t="s">
        <v>61</v>
      </c>
      <c r="C415" s="63" t="s">
        <v>476</v>
      </c>
      <c r="D415" s="63" t="s">
        <v>477</v>
      </c>
      <c r="E415" s="63" t="s">
        <v>1576</v>
      </c>
      <c r="F415" s="63" t="s">
        <v>69</v>
      </c>
      <c r="G415" s="63" t="s">
        <v>70</v>
      </c>
      <c r="H415" s="27" t="s">
        <v>70</v>
      </c>
      <c r="I415" s="27" t="s">
        <v>467</v>
      </c>
      <c r="J415" s="63" t="s">
        <v>479</v>
      </c>
      <c r="K415" s="63" t="s">
        <v>1577</v>
      </c>
      <c r="L415" s="71">
        <v>29077</v>
      </c>
      <c r="M415" s="72">
        <v>50.021994081041697</v>
      </c>
      <c r="N415" s="72">
        <v>-5.0021994081041603</v>
      </c>
      <c r="O415" s="72">
        <v>45.0197946729375</v>
      </c>
    </row>
    <row r="416" spans="1:15">
      <c r="A416" t="s">
        <v>1578</v>
      </c>
      <c r="B416" t="s">
        <v>61</v>
      </c>
      <c r="C416" s="63" t="s">
        <v>476</v>
      </c>
      <c r="D416" s="63" t="s">
        <v>477</v>
      </c>
      <c r="E416" s="63" t="s">
        <v>1579</v>
      </c>
      <c r="F416" s="63" t="s">
        <v>69</v>
      </c>
      <c r="G416" s="63" t="s">
        <v>70</v>
      </c>
      <c r="H416" s="27" t="s">
        <v>70</v>
      </c>
      <c r="I416" s="27" t="s">
        <v>467</v>
      </c>
      <c r="J416" s="63" t="s">
        <v>479</v>
      </c>
      <c r="K416" s="63" t="s">
        <v>1580</v>
      </c>
      <c r="L416" s="71">
        <v>9827</v>
      </c>
      <c r="M416" s="72">
        <v>19.7431166095182</v>
      </c>
      <c r="N416" s="72">
        <v>-1.9743116609518201</v>
      </c>
      <c r="O416" s="72">
        <v>17.768804948566402</v>
      </c>
    </row>
    <row r="417" spans="1:15">
      <c r="A417" t="s">
        <v>1581</v>
      </c>
      <c r="B417" t="s">
        <v>61</v>
      </c>
      <c r="C417" s="63" t="s">
        <v>476</v>
      </c>
      <c r="D417" s="63" t="s">
        <v>477</v>
      </c>
      <c r="E417" s="63" t="s">
        <v>1582</v>
      </c>
      <c r="F417" s="63" t="s">
        <v>69</v>
      </c>
      <c r="G417" s="63" t="s">
        <v>70</v>
      </c>
      <c r="H417" s="27" t="s">
        <v>70</v>
      </c>
      <c r="I417" s="27" t="s">
        <v>467</v>
      </c>
      <c r="J417" s="63" t="s">
        <v>479</v>
      </c>
      <c r="K417" s="63" t="s">
        <v>1583</v>
      </c>
      <c r="L417" s="71">
        <v>4209</v>
      </c>
      <c r="M417" s="72">
        <v>10.7653676165713</v>
      </c>
      <c r="N417" s="72">
        <v>-1.07653676165713</v>
      </c>
      <c r="O417" s="72">
        <v>9.6888308549141993</v>
      </c>
    </row>
    <row r="418" spans="1:15">
      <c r="A418" t="s">
        <v>1584</v>
      </c>
      <c r="B418" t="s">
        <v>61</v>
      </c>
      <c r="C418" s="63" t="s">
        <v>476</v>
      </c>
      <c r="D418" s="63" t="s">
        <v>477</v>
      </c>
      <c r="E418" s="63" t="s">
        <v>1585</v>
      </c>
      <c r="F418" s="63" t="s">
        <v>69</v>
      </c>
      <c r="G418" s="63" t="s">
        <v>70</v>
      </c>
      <c r="H418" s="27" t="s">
        <v>70</v>
      </c>
      <c r="I418" s="27" t="s">
        <v>467</v>
      </c>
      <c r="J418" s="63" t="s">
        <v>479</v>
      </c>
      <c r="K418" s="63" t="s">
        <v>1586</v>
      </c>
      <c r="L418" s="71">
        <v>7634</v>
      </c>
      <c r="M418" s="72">
        <v>15.964652793210499</v>
      </c>
      <c r="N418" s="72">
        <v>-1.5964652793210501</v>
      </c>
      <c r="O418" s="72">
        <v>14.368187513889501</v>
      </c>
    </row>
    <row r="419" spans="1:15">
      <c r="A419" t="s">
        <v>1587</v>
      </c>
      <c r="B419" t="s">
        <v>61</v>
      </c>
      <c r="C419" s="63" t="s">
        <v>476</v>
      </c>
      <c r="D419" s="63" t="s">
        <v>477</v>
      </c>
      <c r="E419" s="63" t="s">
        <v>1588</v>
      </c>
      <c r="F419" s="63" t="s">
        <v>69</v>
      </c>
      <c r="G419" s="63" t="s">
        <v>70</v>
      </c>
      <c r="H419" s="27" t="s">
        <v>70</v>
      </c>
      <c r="I419" s="27" t="s">
        <v>467</v>
      </c>
      <c r="J419" s="63" t="s">
        <v>479</v>
      </c>
      <c r="K419" s="63" t="s">
        <v>1589</v>
      </c>
      <c r="L419" s="71">
        <v>519</v>
      </c>
      <c r="M419" s="72">
        <v>2.8565071854727702</v>
      </c>
      <c r="N419" s="72">
        <v>-0.28565071854727803</v>
      </c>
      <c r="O419" s="72">
        <v>2.5708564669255001</v>
      </c>
    </row>
    <row r="420" spans="1:15">
      <c r="A420" t="s">
        <v>1590</v>
      </c>
      <c r="B420" t="s">
        <v>61</v>
      </c>
      <c r="C420" s="63" t="s">
        <v>476</v>
      </c>
      <c r="D420" s="63" t="s">
        <v>477</v>
      </c>
      <c r="E420" s="63" t="s">
        <v>1591</v>
      </c>
      <c r="F420" s="63" t="s">
        <v>69</v>
      </c>
      <c r="G420" s="63" t="s">
        <v>70</v>
      </c>
      <c r="H420" s="27" t="s">
        <v>70</v>
      </c>
      <c r="I420" s="27" t="s">
        <v>467</v>
      </c>
      <c r="J420" s="63" t="s">
        <v>479</v>
      </c>
      <c r="K420" s="63" t="s">
        <v>1592</v>
      </c>
      <c r="L420" s="71">
        <v>82489</v>
      </c>
      <c r="M420" s="72">
        <v>139.18083202891799</v>
      </c>
      <c r="N420" s="72">
        <v>-13.9180832028918</v>
      </c>
      <c r="O420" s="72">
        <v>125.262748826026</v>
      </c>
    </row>
    <row r="421" spans="1:15">
      <c r="A421" t="s">
        <v>1593</v>
      </c>
      <c r="B421" t="s">
        <v>61</v>
      </c>
      <c r="C421" s="63" t="s">
        <v>476</v>
      </c>
      <c r="D421" s="63" t="s">
        <v>477</v>
      </c>
      <c r="E421" s="63" t="s">
        <v>1594</v>
      </c>
      <c r="F421" s="63" t="s">
        <v>69</v>
      </c>
      <c r="G421" s="63" t="s">
        <v>70</v>
      </c>
      <c r="H421" s="27" t="s">
        <v>70</v>
      </c>
      <c r="I421" s="27" t="s">
        <v>467</v>
      </c>
      <c r="J421" s="63" t="s">
        <v>479</v>
      </c>
      <c r="K421" s="63" t="s">
        <v>1595</v>
      </c>
      <c r="L421" s="71">
        <v>4349</v>
      </c>
      <c r="M421" s="72">
        <v>15.4006004638604</v>
      </c>
      <c r="N421" s="72">
        <v>-1.5400600463860401</v>
      </c>
      <c r="O421" s="72">
        <v>13.860540417474301</v>
      </c>
    </row>
    <row r="422" spans="1:15">
      <c r="A422" t="s">
        <v>1596</v>
      </c>
      <c r="B422" t="s">
        <v>61</v>
      </c>
      <c r="C422" s="63" t="s">
        <v>476</v>
      </c>
      <c r="D422" s="63" t="s">
        <v>477</v>
      </c>
      <c r="E422" s="63" t="s">
        <v>478</v>
      </c>
      <c r="F422" s="63" t="s">
        <v>69</v>
      </c>
      <c r="G422" s="63" t="s">
        <v>70</v>
      </c>
      <c r="H422" s="27" t="s">
        <v>70</v>
      </c>
      <c r="I422" s="27" t="s">
        <v>467</v>
      </c>
      <c r="J422" s="63" t="s">
        <v>479</v>
      </c>
      <c r="K422" s="63" t="s">
        <v>1597</v>
      </c>
      <c r="L422" s="71">
        <v>2648</v>
      </c>
      <c r="M422" s="72">
        <v>6.2157588057450903</v>
      </c>
      <c r="N422" s="72">
        <v>-0.62157588057450996</v>
      </c>
      <c r="O422" s="72">
        <v>5.5941829251705801</v>
      </c>
    </row>
    <row r="423" spans="1:15">
      <c r="A423" t="s">
        <v>1598</v>
      </c>
      <c r="B423" t="s">
        <v>61</v>
      </c>
      <c r="C423" s="63" t="s">
        <v>481</v>
      </c>
      <c r="D423" s="63" t="s">
        <v>482</v>
      </c>
      <c r="E423" s="63" t="s">
        <v>1231</v>
      </c>
      <c r="F423" s="63" t="s">
        <v>69</v>
      </c>
      <c r="G423" s="63" t="s">
        <v>70</v>
      </c>
      <c r="H423" s="27" t="s">
        <v>70</v>
      </c>
      <c r="I423" s="27" t="s">
        <v>484</v>
      </c>
      <c r="J423" s="63" t="s">
        <v>485</v>
      </c>
      <c r="K423" s="63" t="s">
        <v>1599</v>
      </c>
      <c r="L423" s="71">
        <v>851</v>
      </c>
      <c r="M423" s="72">
        <v>2.5693213590083599</v>
      </c>
      <c r="N423" s="72">
        <v>-0.25693213590083502</v>
      </c>
      <c r="O423" s="72">
        <v>2.31238922310752</v>
      </c>
    </row>
    <row r="424" spans="1:15">
      <c r="A424" t="s">
        <v>1600</v>
      </c>
      <c r="B424" t="s">
        <v>61</v>
      </c>
      <c r="C424" s="63" t="s">
        <v>481</v>
      </c>
      <c r="D424" s="63" t="s">
        <v>1601</v>
      </c>
      <c r="E424" s="63" t="s">
        <v>1602</v>
      </c>
      <c r="F424" s="63" t="s">
        <v>69</v>
      </c>
      <c r="G424" s="63" t="s">
        <v>70</v>
      </c>
      <c r="H424" s="27" t="s">
        <v>70</v>
      </c>
      <c r="I424" s="27" t="s">
        <v>484</v>
      </c>
      <c r="J424" s="63" t="s">
        <v>485</v>
      </c>
      <c r="K424" s="63" t="s">
        <v>1603</v>
      </c>
      <c r="L424" s="71">
        <v>1308</v>
      </c>
      <c r="M424" s="72">
        <v>5.8434539919334796</v>
      </c>
      <c r="N424" s="72">
        <v>-0.58434539919334905</v>
      </c>
      <c r="O424" s="72">
        <v>5.25910859274014</v>
      </c>
    </row>
    <row r="425" spans="1:15">
      <c r="A425" t="s">
        <v>1604</v>
      </c>
      <c r="B425" t="s">
        <v>61</v>
      </c>
      <c r="C425" s="63" t="s">
        <v>481</v>
      </c>
      <c r="D425" s="63" t="s">
        <v>482</v>
      </c>
      <c r="E425" s="63" t="s">
        <v>1605</v>
      </c>
      <c r="F425" s="63" t="s">
        <v>69</v>
      </c>
      <c r="G425" s="63" t="s">
        <v>70</v>
      </c>
      <c r="H425" s="27" t="s">
        <v>70</v>
      </c>
      <c r="I425" s="27" t="s">
        <v>484</v>
      </c>
      <c r="J425" s="63" t="s">
        <v>485</v>
      </c>
      <c r="K425" s="63" t="s">
        <v>1606</v>
      </c>
      <c r="L425" s="71">
        <v>1081</v>
      </c>
      <c r="M425" s="72">
        <v>2.9797590295923402</v>
      </c>
      <c r="N425" s="72">
        <v>-0.29797590295923398</v>
      </c>
      <c r="O425" s="72">
        <v>2.6817831266330998</v>
      </c>
    </row>
    <row r="426" spans="1:15">
      <c r="A426" t="s">
        <v>1607</v>
      </c>
      <c r="B426" t="s">
        <v>61</v>
      </c>
      <c r="C426" s="63" t="s">
        <v>481</v>
      </c>
      <c r="D426" s="63" t="s">
        <v>482</v>
      </c>
      <c r="E426" s="63" t="s">
        <v>1608</v>
      </c>
      <c r="F426" s="63" t="s">
        <v>69</v>
      </c>
      <c r="G426" s="63" t="s">
        <v>70</v>
      </c>
      <c r="H426" s="27" t="s">
        <v>70</v>
      </c>
      <c r="I426" s="27" t="s">
        <v>484</v>
      </c>
      <c r="J426" s="63" t="s">
        <v>485</v>
      </c>
      <c r="K426" s="63" t="s">
        <v>1609</v>
      </c>
      <c r="L426" s="71">
        <v>164</v>
      </c>
      <c r="M426" s="72">
        <v>0.679781075588206</v>
      </c>
      <c r="N426" s="72">
        <v>-6.7978107558820597E-2</v>
      </c>
      <c r="O426" s="72">
        <v>0.61180296802938505</v>
      </c>
    </row>
    <row r="427" spans="1:15">
      <c r="A427" t="s">
        <v>1610</v>
      </c>
      <c r="B427" t="s">
        <v>61</v>
      </c>
      <c r="C427" s="63" t="s">
        <v>481</v>
      </c>
      <c r="D427" s="63" t="s">
        <v>482</v>
      </c>
      <c r="E427" s="63" t="s">
        <v>1611</v>
      </c>
      <c r="F427" s="63" t="s">
        <v>69</v>
      </c>
      <c r="G427" s="63" t="s">
        <v>70</v>
      </c>
      <c r="H427" s="27" t="s">
        <v>70</v>
      </c>
      <c r="I427" s="27" t="s">
        <v>484</v>
      </c>
      <c r="J427" s="63" t="s">
        <v>485</v>
      </c>
      <c r="K427" s="63" t="s">
        <v>1612</v>
      </c>
      <c r="L427" s="71">
        <v>101</v>
      </c>
      <c r="M427" s="72">
        <v>0.62151925994502499</v>
      </c>
      <c r="N427" s="72">
        <v>-6.2151925994502498E-2</v>
      </c>
      <c r="O427" s="72">
        <v>0.55936733395052296</v>
      </c>
    </row>
    <row r="428" spans="1:15">
      <c r="A428" t="s">
        <v>1613</v>
      </c>
      <c r="B428" t="s">
        <v>61</v>
      </c>
      <c r="C428" s="63" t="s">
        <v>481</v>
      </c>
      <c r="D428" s="63" t="s">
        <v>482</v>
      </c>
      <c r="E428" s="63" t="s">
        <v>1614</v>
      </c>
      <c r="F428" s="63" t="s">
        <v>69</v>
      </c>
      <c r="G428" s="63" t="s">
        <v>70</v>
      </c>
      <c r="H428" s="27" t="s">
        <v>70</v>
      </c>
      <c r="I428" s="27" t="s">
        <v>484</v>
      </c>
      <c r="J428" s="63" t="s">
        <v>485</v>
      </c>
      <c r="K428" s="63" t="s">
        <v>1615</v>
      </c>
      <c r="L428" s="71">
        <v>1663</v>
      </c>
      <c r="M428" s="72">
        <v>2.6622460086637298</v>
      </c>
      <c r="N428" s="72">
        <v>-0.26622460086637201</v>
      </c>
      <c r="O428" s="72">
        <v>2.3960214077973498</v>
      </c>
    </row>
    <row r="429" spans="1:15">
      <c r="A429" t="s">
        <v>1616</v>
      </c>
      <c r="B429" t="s">
        <v>61</v>
      </c>
      <c r="C429" s="63" t="s">
        <v>481</v>
      </c>
      <c r="D429" s="63" t="s">
        <v>482</v>
      </c>
      <c r="E429" s="63" t="s">
        <v>1617</v>
      </c>
      <c r="F429" s="63" t="s">
        <v>69</v>
      </c>
      <c r="G429" s="63" t="s">
        <v>70</v>
      </c>
      <c r="H429" s="27" t="s">
        <v>70</v>
      </c>
      <c r="I429" s="27" t="s">
        <v>484</v>
      </c>
      <c r="J429" s="63" t="s">
        <v>485</v>
      </c>
      <c r="K429" s="63" t="s">
        <v>1618</v>
      </c>
      <c r="L429" s="71">
        <v>2071</v>
      </c>
      <c r="M429" s="72">
        <v>3.26819531227927</v>
      </c>
      <c r="N429" s="72">
        <v>-0.32681953122792701</v>
      </c>
      <c r="O429" s="72">
        <v>2.9413757810513399</v>
      </c>
    </row>
    <row r="430" spans="1:15">
      <c r="A430" t="s">
        <v>1619</v>
      </c>
      <c r="B430" t="s">
        <v>61</v>
      </c>
      <c r="C430" s="63" t="s">
        <v>487</v>
      </c>
      <c r="D430" s="63" t="s">
        <v>1177</v>
      </c>
      <c r="E430" s="63" t="s">
        <v>1620</v>
      </c>
      <c r="F430" s="63" t="s">
        <v>69</v>
      </c>
      <c r="G430" s="63" t="s">
        <v>70</v>
      </c>
      <c r="H430" s="27" t="s">
        <v>70</v>
      </c>
      <c r="I430" s="27" t="s">
        <v>490</v>
      </c>
      <c r="J430" s="63" t="s">
        <v>491</v>
      </c>
      <c r="K430" s="63" t="s">
        <v>1621</v>
      </c>
      <c r="L430" s="71">
        <v>88675</v>
      </c>
      <c r="M430" s="72">
        <v>476.49183627423002</v>
      </c>
      <c r="N430" s="72">
        <v>-47.649183627423</v>
      </c>
      <c r="O430" s="72">
        <v>428.84265264680801</v>
      </c>
    </row>
    <row r="431" spans="1:15">
      <c r="A431" t="s">
        <v>1622</v>
      </c>
      <c r="B431" t="s">
        <v>61</v>
      </c>
      <c r="C431" s="63" t="s">
        <v>487</v>
      </c>
      <c r="D431" s="63" t="s">
        <v>1623</v>
      </c>
      <c r="E431" s="63" t="s">
        <v>1624</v>
      </c>
      <c r="F431" s="63" t="s">
        <v>69</v>
      </c>
      <c r="G431" s="63" t="s">
        <v>70</v>
      </c>
      <c r="H431" s="27" t="s">
        <v>70</v>
      </c>
      <c r="I431" s="27" t="s">
        <v>490</v>
      </c>
      <c r="J431" s="63" t="s">
        <v>491</v>
      </c>
      <c r="K431" s="63" t="s">
        <v>1625</v>
      </c>
      <c r="L431" s="71">
        <v>684</v>
      </c>
      <c r="M431" s="72">
        <v>3.7584578529101398</v>
      </c>
      <c r="N431" s="72">
        <v>-0.37584578529101398</v>
      </c>
      <c r="O431" s="72">
        <v>3.38261206761912</v>
      </c>
    </row>
    <row r="432" spans="1:15">
      <c r="A432" t="s">
        <v>1626</v>
      </c>
      <c r="B432" t="s">
        <v>61</v>
      </c>
      <c r="C432" s="63" t="s">
        <v>487</v>
      </c>
      <c r="D432" s="63" t="s">
        <v>1627</v>
      </c>
      <c r="E432" s="63" t="s">
        <v>1628</v>
      </c>
      <c r="F432" s="63" t="s">
        <v>69</v>
      </c>
      <c r="G432" s="63" t="s">
        <v>70</v>
      </c>
      <c r="H432" s="27" t="s">
        <v>70</v>
      </c>
      <c r="I432" s="27" t="s">
        <v>490</v>
      </c>
      <c r="J432" s="63" t="s">
        <v>491</v>
      </c>
      <c r="K432" s="63" t="s">
        <v>1629</v>
      </c>
      <c r="L432" s="71">
        <v>4911</v>
      </c>
      <c r="M432" s="72">
        <v>11.559937552454</v>
      </c>
      <c r="N432" s="72">
        <v>-1.1559937552454</v>
      </c>
      <c r="O432" s="72">
        <v>10.4039437972086</v>
      </c>
    </row>
    <row r="433" spans="1:15">
      <c r="A433" t="s">
        <v>1630</v>
      </c>
      <c r="B433" t="s">
        <v>61</v>
      </c>
      <c r="C433" s="63" t="s">
        <v>487</v>
      </c>
      <c r="D433" s="63" t="s">
        <v>207</v>
      </c>
      <c r="E433" s="63" t="s">
        <v>1631</v>
      </c>
      <c r="F433" s="63" t="s">
        <v>69</v>
      </c>
      <c r="G433" s="63" t="s">
        <v>70</v>
      </c>
      <c r="H433" s="27" t="s">
        <v>70</v>
      </c>
      <c r="I433" s="27" t="s">
        <v>490</v>
      </c>
      <c r="J433" s="63" t="s">
        <v>491</v>
      </c>
      <c r="K433" s="63" t="s">
        <v>1632</v>
      </c>
      <c r="L433" s="71">
        <v>501</v>
      </c>
      <c r="M433" s="72">
        <v>2.9165223743776401</v>
      </c>
      <c r="N433" s="72">
        <v>-0.29165223743776397</v>
      </c>
      <c r="O433" s="72">
        <v>2.6248701369398701</v>
      </c>
    </row>
    <row r="434" spans="1:15">
      <c r="A434" t="s">
        <v>1633</v>
      </c>
      <c r="B434" t="s">
        <v>61</v>
      </c>
      <c r="C434" s="63" t="s">
        <v>487</v>
      </c>
      <c r="D434" s="63" t="s">
        <v>1634</v>
      </c>
      <c r="E434" s="63" t="s">
        <v>1635</v>
      </c>
      <c r="F434" s="63" t="s">
        <v>69</v>
      </c>
      <c r="G434" s="63" t="s">
        <v>70</v>
      </c>
      <c r="H434" s="27" t="s">
        <v>70</v>
      </c>
      <c r="I434" s="27" t="s">
        <v>490</v>
      </c>
      <c r="J434" s="63" t="s">
        <v>491</v>
      </c>
      <c r="K434" s="63" t="s">
        <v>1636</v>
      </c>
      <c r="L434" s="71">
        <v>520</v>
      </c>
      <c r="M434" s="72">
        <v>2.7458487861899701</v>
      </c>
      <c r="N434" s="72">
        <v>-0.274584878618997</v>
      </c>
      <c r="O434" s="72">
        <v>2.4712639075709699</v>
      </c>
    </row>
    <row r="435" spans="1:15">
      <c r="A435" t="s">
        <v>1637</v>
      </c>
      <c r="B435" t="s">
        <v>61</v>
      </c>
      <c r="C435" s="63" t="s">
        <v>487</v>
      </c>
      <c r="D435" s="63" t="s">
        <v>1638</v>
      </c>
      <c r="E435" s="63" t="s">
        <v>1639</v>
      </c>
      <c r="F435" s="63" t="s">
        <v>69</v>
      </c>
      <c r="G435" s="63" t="s">
        <v>70</v>
      </c>
      <c r="H435" s="27" t="s">
        <v>70</v>
      </c>
      <c r="I435" s="27" t="s">
        <v>490</v>
      </c>
      <c r="J435" s="63" t="s">
        <v>491</v>
      </c>
      <c r="K435" s="63" t="s">
        <v>1640</v>
      </c>
      <c r="L435" s="71">
        <v>266</v>
      </c>
      <c r="M435" s="72">
        <v>2.3618462809412399</v>
      </c>
      <c r="N435" s="72">
        <v>-0.23618462809412399</v>
      </c>
      <c r="O435" s="72">
        <v>2.1256616528471199</v>
      </c>
    </row>
    <row r="436" spans="1:15">
      <c r="A436" t="s">
        <v>1641</v>
      </c>
      <c r="B436" t="s">
        <v>61</v>
      </c>
      <c r="C436" s="63" t="s">
        <v>487</v>
      </c>
      <c r="D436" s="63" t="s">
        <v>1642</v>
      </c>
      <c r="E436" s="63" t="s">
        <v>1643</v>
      </c>
      <c r="F436" s="63" t="s">
        <v>69</v>
      </c>
      <c r="G436" s="63" t="s">
        <v>70</v>
      </c>
      <c r="H436" s="27" t="s">
        <v>70</v>
      </c>
      <c r="I436" s="27" t="s">
        <v>490</v>
      </c>
      <c r="J436" s="63" t="s">
        <v>491</v>
      </c>
      <c r="K436" s="63" t="s">
        <v>1644</v>
      </c>
      <c r="L436" s="71">
        <v>261</v>
      </c>
      <c r="M436" s="72">
        <v>1.49033875811778</v>
      </c>
      <c r="N436" s="72">
        <v>-0.14903387581177799</v>
      </c>
      <c r="O436" s="72">
        <v>1.3413048823060001</v>
      </c>
    </row>
    <row r="437" spans="1:15">
      <c r="A437" t="s">
        <v>1645</v>
      </c>
      <c r="B437" t="s">
        <v>61</v>
      </c>
      <c r="C437" s="63" t="s">
        <v>487</v>
      </c>
      <c r="D437" s="63" t="s">
        <v>1646</v>
      </c>
      <c r="E437" s="63" t="s">
        <v>1647</v>
      </c>
      <c r="F437" s="63" t="s">
        <v>69</v>
      </c>
      <c r="G437" s="63" t="s">
        <v>70</v>
      </c>
      <c r="H437" s="27" t="s">
        <v>70</v>
      </c>
      <c r="I437" s="27" t="s">
        <v>490</v>
      </c>
      <c r="J437" s="63" t="s">
        <v>491</v>
      </c>
      <c r="K437" s="63" t="s">
        <v>1648</v>
      </c>
      <c r="L437" s="71">
        <v>515</v>
      </c>
      <c r="M437" s="72">
        <v>2.90540640514909</v>
      </c>
      <c r="N437" s="72">
        <v>-0.29054064051490902</v>
      </c>
      <c r="O437" s="72">
        <v>2.61486576463418</v>
      </c>
    </row>
    <row r="438" spans="1:15">
      <c r="A438" t="s">
        <v>1649</v>
      </c>
      <c r="B438" t="s">
        <v>61</v>
      </c>
      <c r="C438" s="63" t="s">
        <v>1650</v>
      </c>
      <c r="D438" s="63" t="s">
        <v>1243</v>
      </c>
      <c r="E438" s="63" t="s">
        <v>1244</v>
      </c>
      <c r="F438" s="63" t="s">
        <v>69</v>
      </c>
      <c r="G438" s="63" t="s">
        <v>70</v>
      </c>
      <c r="H438" s="27" t="s">
        <v>70</v>
      </c>
      <c r="I438" s="27" t="s">
        <v>1651</v>
      </c>
      <c r="J438" s="63" t="s">
        <v>1652</v>
      </c>
      <c r="K438" s="63" t="s">
        <v>1653</v>
      </c>
      <c r="L438" s="71">
        <v>9431</v>
      </c>
      <c r="M438" s="72">
        <v>24.3834173742828</v>
      </c>
      <c r="N438" s="72">
        <v>-2.4383417374282801</v>
      </c>
      <c r="O438" s="72">
        <v>21.945075636854501</v>
      </c>
    </row>
    <row r="439" spans="1:15">
      <c r="A439" t="s">
        <v>1654</v>
      </c>
      <c r="B439" t="s">
        <v>61</v>
      </c>
      <c r="C439" s="63" t="s">
        <v>1650</v>
      </c>
      <c r="D439" s="63" t="s">
        <v>1243</v>
      </c>
      <c r="E439" s="63" t="s">
        <v>1244</v>
      </c>
      <c r="F439" s="63" t="s">
        <v>69</v>
      </c>
      <c r="G439" s="63" t="s">
        <v>70</v>
      </c>
      <c r="H439" s="27" t="s">
        <v>70</v>
      </c>
      <c r="I439" s="27" t="s">
        <v>1651</v>
      </c>
      <c r="J439" s="63" t="s">
        <v>1652</v>
      </c>
      <c r="K439" s="63" t="s">
        <v>1655</v>
      </c>
      <c r="L439" s="71">
        <v>5597</v>
      </c>
      <c r="M439" s="72">
        <v>24.531103123637099</v>
      </c>
      <c r="N439" s="72">
        <v>-2.4531103123637101</v>
      </c>
      <c r="O439" s="72">
        <v>22.077992811273401</v>
      </c>
    </row>
    <row r="440" spans="1:15">
      <c r="A440" t="s">
        <v>1656</v>
      </c>
      <c r="B440" t="s">
        <v>61</v>
      </c>
      <c r="C440" s="63" t="s">
        <v>1650</v>
      </c>
      <c r="D440" s="63" t="s">
        <v>1243</v>
      </c>
      <c r="E440" s="63" t="s">
        <v>1244</v>
      </c>
      <c r="F440" s="63" t="s">
        <v>69</v>
      </c>
      <c r="G440" s="63" t="s">
        <v>70</v>
      </c>
      <c r="H440" s="27" t="s">
        <v>70</v>
      </c>
      <c r="I440" s="27" t="s">
        <v>1651</v>
      </c>
      <c r="J440" s="63" t="s">
        <v>1652</v>
      </c>
      <c r="K440" s="63" t="s">
        <v>1657</v>
      </c>
      <c r="L440" s="71">
        <v>542</v>
      </c>
      <c r="M440" s="72">
        <v>3.47700733726625</v>
      </c>
      <c r="N440" s="72">
        <v>-0.34770073372662602</v>
      </c>
      <c r="O440" s="72">
        <v>3.12930660353963</v>
      </c>
    </row>
    <row r="441" spans="1:15">
      <c r="A441" t="s">
        <v>1658</v>
      </c>
      <c r="B441" t="s">
        <v>61</v>
      </c>
      <c r="C441" s="63" t="s">
        <v>1659</v>
      </c>
      <c r="D441" s="63" t="s">
        <v>1660</v>
      </c>
      <c r="E441" s="63" t="s">
        <v>1661</v>
      </c>
      <c r="F441" s="63" t="s">
        <v>69</v>
      </c>
      <c r="G441" s="63" t="s">
        <v>70</v>
      </c>
      <c r="H441" s="27" t="s">
        <v>70</v>
      </c>
      <c r="I441" s="27" t="s">
        <v>1662</v>
      </c>
      <c r="J441" s="63" t="s">
        <v>1663</v>
      </c>
      <c r="K441" s="63" t="s">
        <v>1664</v>
      </c>
      <c r="L441" s="71">
        <v>3</v>
      </c>
      <c r="M441" s="72">
        <v>3.9471741178653897E-3</v>
      </c>
      <c r="N441" s="72">
        <v>-3.94717411786539E-4</v>
      </c>
      <c r="O441" s="72">
        <v>3.5524567060788502E-3</v>
      </c>
    </row>
    <row r="442" spans="1:15">
      <c r="A442" t="s">
        <v>1665</v>
      </c>
      <c r="B442" t="s">
        <v>61</v>
      </c>
      <c r="C442" s="63" t="s">
        <v>1659</v>
      </c>
      <c r="D442" s="63" t="s">
        <v>1660</v>
      </c>
      <c r="E442" s="63" t="s">
        <v>1661</v>
      </c>
      <c r="F442" s="63" t="s">
        <v>69</v>
      </c>
      <c r="G442" s="63" t="s">
        <v>70</v>
      </c>
      <c r="H442" s="27" t="s">
        <v>70</v>
      </c>
      <c r="I442" s="27" t="s">
        <v>1662</v>
      </c>
      <c r="J442" s="63" t="s">
        <v>1663</v>
      </c>
      <c r="K442" s="63" t="s">
        <v>1666</v>
      </c>
      <c r="L442" s="71">
        <v>2</v>
      </c>
      <c r="M442" s="72">
        <v>3.5306974270537198E-3</v>
      </c>
      <c r="N442" s="72">
        <v>-3.5306974270537199E-4</v>
      </c>
      <c r="O442" s="72">
        <v>3.1776276843483498E-3</v>
      </c>
    </row>
    <row r="443" spans="1:15">
      <c r="A443" t="s">
        <v>1667</v>
      </c>
      <c r="B443" t="s">
        <v>61</v>
      </c>
      <c r="C443" s="63" t="s">
        <v>1659</v>
      </c>
      <c r="D443" s="63" t="s">
        <v>1660</v>
      </c>
      <c r="E443" s="63" t="s">
        <v>1661</v>
      </c>
      <c r="F443" s="63" t="s">
        <v>69</v>
      </c>
      <c r="G443" s="63" t="s">
        <v>70</v>
      </c>
      <c r="H443" s="27" t="s">
        <v>70</v>
      </c>
      <c r="I443" s="27" t="s">
        <v>1662</v>
      </c>
      <c r="J443" s="63" t="s">
        <v>1663</v>
      </c>
      <c r="K443" s="63" t="s">
        <v>1668</v>
      </c>
      <c r="L443" s="71">
        <v>1</v>
      </c>
      <c r="M443" s="72">
        <v>1.3540163754442601E-3</v>
      </c>
      <c r="N443" s="72">
        <v>-1.35401637544426E-4</v>
      </c>
      <c r="O443" s="72">
        <v>1.21861473789983E-3</v>
      </c>
    </row>
    <row r="444" spans="1:15">
      <c r="A444" t="s">
        <v>1669</v>
      </c>
      <c r="B444" t="s">
        <v>61</v>
      </c>
      <c r="C444" s="63" t="s">
        <v>493</v>
      </c>
      <c r="D444" s="63" t="s">
        <v>464</v>
      </c>
      <c r="E444" s="63" t="s">
        <v>1670</v>
      </c>
      <c r="F444" s="63" t="s">
        <v>69</v>
      </c>
      <c r="G444" s="63" t="s">
        <v>70</v>
      </c>
      <c r="H444" s="27" t="s">
        <v>70</v>
      </c>
      <c r="I444" s="27" t="s">
        <v>495</v>
      </c>
      <c r="J444" s="63" t="s">
        <v>496</v>
      </c>
      <c r="K444" s="63" t="s">
        <v>1671</v>
      </c>
      <c r="L444" s="71">
        <v>1222</v>
      </c>
      <c r="M444" s="72">
        <v>6.7685693453281903</v>
      </c>
      <c r="N444" s="72">
        <v>-0.67685693453281803</v>
      </c>
      <c r="O444" s="72">
        <v>6.0917124107953704</v>
      </c>
    </row>
    <row r="445" spans="1:15">
      <c r="A445" t="s">
        <v>1672</v>
      </c>
      <c r="B445" t="s">
        <v>61</v>
      </c>
      <c r="C445" s="63" t="s">
        <v>493</v>
      </c>
      <c r="D445" s="63" t="s">
        <v>464</v>
      </c>
      <c r="E445" s="63" t="s">
        <v>1673</v>
      </c>
      <c r="F445" s="63" t="s">
        <v>69</v>
      </c>
      <c r="G445" s="63" t="s">
        <v>70</v>
      </c>
      <c r="H445" s="27" t="s">
        <v>70</v>
      </c>
      <c r="I445" s="27" t="s">
        <v>495</v>
      </c>
      <c r="J445" s="63" t="s">
        <v>496</v>
      </c>
      <c r="K445" s="63" t="s">
        <v>1674</v>
      </c>
      <c r="L445" s="71">
        <v>3776</v>
      </c>
      <c r="M445" s="72">
        <v>18.3477637987314</v>
      </c>
      <c r="N445" s="72">
        <v>-1.83477637987314</v>
      </c>
      <c r="O445" s="72">
        <v>16.512987418858302</v>
      </c>
    </row>
    <row r="446" spans="1:15">
      <c r="A446" t="s">
        <v>1675</v>
      </c>
      <c r="B446" t="s">
        <v>61</v>
      </c>
      <c r="C446" s="63" t="s">
        <v>493</v>
      </c>
      <c r="D446" s="63" t="s">
        <v>464</v>
      </c>
      <c r="E446" s="63" t="s">
        <v>1676</v>
      </c>
      <c r="F446" s="63" t="s">
        <v>69</v>
      </c>
      <c r="G446" s="63" t="s">
        <v>70</v>
      </c>
      <c r="H446" s="27" t="s">
        <v>70</v>
      </c>
      <c r="I446" s="27" t="s">
        <v>495</v>
      </c>
      <c r="J446" s="63" t="s">
        <v>496</v>
      </c>
      <c r="K446" s="63" t="s">
        <v>1677</v>
      </c>
      <c r="L446" s="71">
        <v>3021</v>
      </c>
      <c r="M446" s="72">
        <v>12.650658424253701</v>
      </c>
      <c r="N446" s="72">
        <v>-1.26506584242537</v>
      </c>
      <c r="O446" s="72">
        <v>11.3855925818283</v>
      </c>
    </row>
    <row r="447" spans="1:15">
      <c r="A447" t="s">
        <v>1678</v>
      </c>
      <c r="B447" t="s">
        <v>61</v>
      </c>
      <c r="C447" s="63" t="s">
        <v>493</v>
      </c>
      <c r="D447" s="63" t="s">
        <v>464</v>
      </c>
      <c r="E447" s="63" t="s">
        <v>1679</v>
      </c>
      <c r="F447" s="63" t="s">
        <v>69</v>
      </c>
      <c r="G447" s="63" t="s">
        <v>70</v>
      </c>
      <c r="H447" s="27" t="s">
        <v>70</v>
      </c>
      <c r="I447" s="27" t="s">
        <v>495</v>
      </c>
      <c r="J447" s="63" t="s">
        <v>496</v>
      </c>
      <c r="K447" s="63" t="s">
        <v>1680</v>
      </c>
      <c r="L447" s="71">
        <v>3071</v>
      </c>
      <c r="M447" s="72">
        <v>13.5622344904441</v>
      </c>
      <c r="N447" s="72">
        <v>-1.3562234490444101</v>
      </c>
      <c r="O447" s="72">
        <v>12.2060110413997</v>
      </c>
    </row>
    <row r="448" spans="1:15">
      <c r="A448" t="s">
        <v>1681</v>
      </c>
      <c r="B448" t="s">
        <v>61</v>
      </c>
      <c r="C448" s="63" t="s">
        <v>493</v>
      </c>
      <c r="D448" s="63" t="s">
        <v>464</v>
      </c>
      <c r="E448" s="63" t="s">
        <v>1682</v>
      </c>
      <c r="F448" s="63" t="s">
        <v>69</v>
      </c>
      <c r="G448" s="63" t="s">
        <v>70</v>
      </c>
      <c r="H448" s="27" t="s">
        <v>70</v>
      </c>
      <c r="I448" s="27" t="s">
        <v>495</v>
      </c>
      <c r="J448" s="63" t="s">
        <v>496</v>
      </c>
      <c r="K448" s="63" t="s">
        <v>1683</v>
      </c>
      <c r="L448" s="71">
        <v>1888</v>
      </c>
      <c r="M448" s="72">
        <v>10.3526710226642</v>
      </c>
      <c r="N448" s="72">
        <v>-1.0352671022664199</v>
      </c>
      <c r="O448" s="72">
        <v>9.3174039203977408</v>
      </c>
    </row>
    <row r="449" spans="1:15">
      <c r="A449" t="s">
        <v>1684</v>
      </c>
      <c r="B449" t="s">
        <v>61</v>
      </c>
      <c r="C449" s="63" t="s">
        <v>493</v>
      </c>
      <c r="D449" s="63" t="s">
        <v>464</v>
      </c>
      <c r="E449" s="63" t="s">
        <v>494</v>
      </c>
      <c r="F449" s="63" t="s">
        <v>69</v>
      </c>
      <c r="G449" s="63" t="s">
        <v>70</v>
      </c>
      <c r="H449" s="27" t="s">
        <v>70</v>
      </c>
      <c r="I449" s="27" t="s">
        <v>495</v>
      </c>
      <c r="J449" s="63" t="s">
        <v>496</v>
      </c>
      <c r="K449" s="63" t="s">
        <v>1685</v>
      </c>
      <c r="L449" s="71">
        <v>3467</v>
      </c>
      <c r="M449" s="72">
        <v>11.519920199371301</v>
      </c>
      <c r="N449" s="72">
        <v>-1.1519920199371301</v>
      </c>
      <c r="O449" s="72">
        <v>10.3679281794342</v>
      </c>
    </row>
    <row r="450" spans="1:15">
      <c r="A450" t="s">
        <v>1686</v>
      </c>
      <c r="B450" t="s">
        <v>61</v>
      </c>
      <c r="C450" s="63" t="s">
        <v>493</v>
      </c>
      <c r="D450" s="63" t="s">
        <v>464</v>
      </c>
      <c r="E450" s="63" t="s">
        <v>1687</v>
      </c>
      <c r="F450" s="63" t="s">
        <v>69</v>
      </c>
      <c r="G450" s="63" t="s">
        <v>70</v>
      </c>
      <c r="H450" s="27" t="s">
        <v>70</v>
      </c>
      <c r="I450" s="27" t="s">
        <v>495</v>
      </c>
      <c r="J450" s="63" t="s">
        <v>496</v>
      </c>
      <c r="K450" s="63" t="s">
        <v>1688</v>
      </c>
      <c r="L450" s="71">
        <v>2041</v>
      </c>
      <c r="M450" s="72">
        <v>12.3881892882277</v>
      </c>
      <c r="N450" s="72">
        <v>-1.23881892882277</v>
      </c>
      <c r="O450" s="72">
        <v>11.1493703594049</v>
      </c>
    </row>
    <row r="451" spans="1:15">
      <c r="A451" t="s">
        <v>1689</v>
      </c>
      <c r="B451" t="s">
        <v>61</v>
      </c>
      <c r="C451" s="63" t="s">
        <v>493</v>
      </c>
      <c r="D451" s="63" t="s">
        <v>464</v>
      </c>
      <c r="E451" s="63" t="s">
        <v>1690</v>
      </c>
      <c r="F451" s="63" t="s">
        <v>69</v>
      </c>
      <c r="G451" s="63" t="s">
        <v>70</v>
      </c>
      <c r="H451" s="27" t="s">
        <v>70</v>
      </c>
      <c r="I451" s="27" t="s">
        <v>495</v>
      </c>
      <c r="J451" s="63" t="s">
        <v>496</v>
      </c>
      <c r="K451" s="63" t="s">
        <v>1691</v>
      </c>
      <c r="L451" s="71">
        <v>2886</v>
      </c>
      <c r="M451" s="72">
        <v>11.3529280530117</v>
      </c>
      <c r="N451" s="72">
        <v>-1.1352928053011699</v>
      </c>
      <c r="O451" s="72">
        <v>10.2176352477106</v>
      </c>
    </row>
    <row r="452" spans="1:15">
      <c r="A452" t="s">
        <v>1692</v>
      </c>
      <c r="B452" t="s">
        <v>61</v>
      </c>
      <c r="C452" s="63" t="s">
        <v>493</v>
      </c>
      <c r="D452" s="63" t="s">
        <v>464</v>
      </c>
      <c r="E452" s="63" t="s">
        <v>1693</v>
      </c>
      <c r="F452" s="63" t="s">
        <v>69</v>
      </c>
      <c r="G452" s="63" t="s">
        <v>70</v>
      </c>
      <c r="H452" s="27" t="s">
        <v>70</v>
      </c>
      <c r="I452" s="27" t="s">
        <v>495</v>
      </c>
      <c r="J452" s="63" t="s">
        <v>496</v>
      </c>
      <c r="K452" s="63" t="s">
        <v>1694</v>
      </c>
      <c r="L452" s="71">
        <v>2490</v>
      </c>
      <c r="M452" s="72">
        <v>10.081363680443699</v>
      </c>
      <c r="N452" s="72">
        <v>-1.00813636804437</v>
      </c>
      <c r="O452" s="72">
        <v>9.0732273123993004</v>
      </c>
    </row>
    <row r="453" spans="1:15">
      <c r="A453" t="s">
        <v>1695</v>
      </c>
      <c r="B453" t="s">
        <v>61</v>
      </c>
      <c r="C453" s="63" t="s">
        <v>1696</v>
      </c>
      <c r="D453" s="63" t="s">
        <v>1697</v>
      </c>
      <c r="E453" s="63" t="s">
        <v>1698</v>
      </c>
      <c r="F453" s="63" t="s">
        <v>69</v>
      </c>
      <c r="G453" s="63" t="s">
        <v>70</v>
      </c>
      <c r="H453" s="27" t="s">
        <v>70</v>
      </c>
      <c r="I453" s="27" t="s">
        <v>1699</v>
      </c>
      <c r="J453" s="63" t="s">
        <v>1700</v>
      </c>
      <c r="K453" s="63" t="s">
        <v>1701</v>
      </c>
      <c r="L453" s="71">
        <v>66</v>
      </c>
      <c r="M453" s="72">
        <v>0.32223927220117299</v>
      </c>
      <c r="N453" s="72">
        <v>-3.2223927220117299E-2</v>
      </c>
      <c r="O453" s="72">
        <v>0.29001534498105602</v>
      </c>
    </row>
    <row r="454" spans="1:15">
      <c r="A454" t="s">
        <v>1702</v>
      </c>
      <c r="B454" t="s">
        <v>61</v>
      </c>
      <c r="C454" s="63" t="s">
        <v>1696</v>
      </c>
      <c r="D454" s="63" t="s">
        <v>1703</v>
      </c>
      <c r="E454" s="63" t="s">
        <v>1704</v>
      </c>
      <c r="F454" s="63" t="s">
        <v>69</v>
      </c>
      <c r="G454" s="63" t="s">
        <v>70</v>
      </c>
      <c r="H454" s="27" t="s">
        <v>70</v>
      </c>
      <c r="I454" s="27" t="s">
        <v>1699</v>
      </c>
      <c r="J454" s="63" t="s">
        <v>1700</v>
      </c>
      <c r="K454" s="63" t="s">
        <v>1705</v>
      </c>
      <c r="L454" s="71">
        <v>623</v>
      </c>
      <c r="M454" s="72">
        <v>1.9669418064642801</v>
      </c>
      <c r="N454" s="72">
        <v>-0.19669418064642799</v>
      </c>
      <c r="O454" s="72">
        <v>1.7702476258178499</v>
      </c>
    </row>
    <row r="455" spans="1:15">
      <c r="A455" t="s">
        <v>1706</v>
      </c>
      <c r="B455" t="s">
        <v>61</v>
      </c>
      <c r="C455" s="63" t="s">
        <v>1696</v>
      </c>
      <c r="D455" s="63" t="s">
        <v>1707</v>
      </c>
      <c r="E455" s="63" t="s">
        <v>1708</v>
      </c>
      <c r="F455" s="63" t="s">
        <v>69</v>
      </c>
      <c r="G455" s="63" t="s">
        <v>70</v>
      </c>
      <c r="H455" s="27" t="s">
        <v>70</v>
      </c>
      <c r="I455" s="27" t="s">
        <v>1699</v>
      </c>
      <c r="J455" s="63" t="s">
        <v>1700</v>
      </c>
      <c r="K455" s="63" t="s">
        <v>1709</v>
      </c>
      <c r="L455" s="71">
        <v>1064</v>
      </c>
      <c r="M455" s="72">
        <v>2.3701453586865799</v>
      </c>
      <c r="N455" s="72">
        <v>-0.23701453586865801</v>
      </c>
      <c r="O455" s="72">
        <v>2.1331308228179302</v>
      </c>
    </row>
    <row r="456" spans="1:15">
      <c r="A456" t="s">
        <v>1710</v>
      </c>
      <c r="B456" t="s">
        <v>61</v>
      </c>
      <c r="C456" s="63" t="s">
        <v>1696</v>
      </c>
      <c r="D456" s="63" t="s">
        <v>1711</v>
      </c>
      <c r="E456" s="63" t="s">
        <v>1712</v>
      </c>
      <c r="F456" s="63" t="s">
        <v>69</v>
      </c>
      <c r="G456" s="63" t="s">
        <v>70</v>
      </c>
      <c r="H456" s="27" t="s">
        <v>70</v>
      </c>
      <c r="I456" s="27" t="s">
        <v>1699</v>
      </c>
      <c r="J456" s="63" t="s">
        <v>1700</v>
      </c>
      <c r="K456" s="63" t="s">
        <v>1713</v>
      </c>
      <c r="L456" s="71">
        <v>41</v>
      </c>
      <c r="M456" s="72">
        <v>0.21151869688819699</v>
      </c>
      <c r="N456" s="72">
        <v>-2.1151869688819699E-2</v>
      </c>
      <c r="O456" s="72">
        <v>0.190366827199378</v>
      </c>
    </row>
    <row r="457" spans="1:15">
      <c r="A457" t="s">
        <v>1714</v>
      </c>
      <c r="B457" t="s">
        <v>61</v>
      </c>
      <c r="C457" s="63" t="s">
        <v>1696</v>
      </c>
      <c r="D457" s="63" t="s">
        <v>1715</v>
      </c>
      <c r="E457" s="63" t="s">
        <v>1716</v>
      </c>
      <c r="F457" s="63" t="s">
        <v>69</v>
      </c>
      <c r="G457" s="63" t="s">
        <v>70</v>
      </c>
      <c r="H457" s="27" t="s">
        <v>70</v>
      </c>
      <c r="I457" s="27" t="s">
        <v>1699</v>
      </c>
      <c r="J457" s="63" t="s">
        <v>1700</v>
      </c>
      <c r="K457" s="63" t="s">
        <v>1717</v>
      </c>
      <c r="L457" s="71">
        <v>227</v>
      </c>
      <c r="M457" s="72">
        <v>0.59618750828867795</v>
      </c>
      <c r="N457" s="72">
        <v>-5.9618750828867799E-2</v>
      </c>
      <c r="O457" s="72">
        <v>0.53656875745981003</v>
      </c>
    </row>
    <row r="458" spans="1:15">
      <c r="A458" t="s">
        <v>1718</v>
      </c>
      <c r="B458" t="s">
        <v>61</v>
      </c>
      <c r="C458" s="63" t="s">
        <v>1696</v>
      </c>
      <c r="D458" s="63" t="s">
        <v>1719</v>
      </c>
      <c r="E458" s="63" t="s">
        <v>1720</v>
      </c>
      <c r="F458" s="63" t="s">
        <v>69</v>
      </c>
      <c r="G458" s="63" t="s">
        <v>70</v>
      </c>
      <c r="H458" s="27" t="s">
        <v>70</v>
      </c>
      <c r="I458" s="27" t="s">
        <v>1699</v>
      </c>
      <c r="J458" s="63" t="s">
        <v>1700</v>
      </c>
      <c r="K458" s="63" t="s">
        <v>1721</v>
      </c>
      <c r="L458" s="71">
        <v>95</v>
      </c>
      <c r="M458" s="72">
        <v>1.43390856208873</v>
      </c>
      <c r="N458" s="72">
        <v>-0.14339085620887301</v>
      </c>
      <c r="O458" s="72">
        <v>1.29051770587986</v>
      </c>
    </row>
    <row r="459" spans="1:15">
      <c r="A459" t="s">
        <v>1722</v>
      </c>
      <c r="B459" t="s">
        <v>61</v>
      </c>
      <c r="C459" s="63" t="s">
        <v>1696</v>
      </c>
      <c r="D459" s="63" t="s">
        <v>316</v>
      </c>
      <c r="E459" s="63" t="s">
        <v>1723</v>
      </c>
      <c r="F459" s="63" t="s">
        <v>69</v>
      </c>
      <c r="G459" s="63" t="s">
        <v>70</v>
      </c>
      <c r="H459" s="27" t="s">
        <v>70</v>
      </c>
      <c r="I459" s="27" t="s">
        <v>1699</v>
      </c>
      <c r="J459" s="63" t="s">
        <v>1700</v>
      </c>
      <c r="K459" s="63" t="s">
        <v>1724</v>
      </c>
      <c r="L459" s="71">
        <v>60</v>
      </c>
      <c r="M459" s="72">
        <v>0.301842486918105</v>
      </c>
      <c r="N459" s="72">
        <v>-3.0184248691810502E-2</v>
      </c>
      <c r="O459" s="72">
        <v>0.27165823822629398</v>
      </c>
    </row>
    <row r="460" spans="1:15">
      <c r="A460" t="s">
        <v>1725</v>
      </c>
      <c r="B460" t="s">
        <v>61</v>
      </c>
      <c r="C460" s="63" t="s">
        <v>1696</v>
      </c>
      <c r="D460" s="63" t="s">
        <v>1726</v>
      </c>
      <c r="E460" s="63" t="s">
        <v>1727</v>
      </c>
      <c r="F460" s="63" t="s">
        <v>69</v>
      </c>
      <c r="G460" s="63" t="s">
        <v>70</v>
      </c>
      <c r="H460" s="27" t="s">
        <v>70</v>
      </c>
      <c r="I460" s="27" t="s">
        <v>1699</v>
      </c>
      <c r="J460" s="63" t="s">
        <v>1700</v>
      </c>
      <c r="K460" s="63" t="s">
        <v>1728</v>
      </c>
      <c r="L460" s="71">
        <v>4120</v>
      </c>
      <c r="M460" s="72">
        <v>14.781036890063399</v>
      </c>
      <c r="N460" s="72">
        <v>-1.4781036890063399</v>
      </c>
      <c r="O460" s="72">
        <v>13.302933201057099</v>
      </c>
    </row>
    <row r="461" spans="1:15">
      <c r="A461" t="s">
        <v>1729</v>
      </c>
      <c r="B461" t="s">
        <v>61</v>
      </c>
      <c r="C461" s="63" t="s">
        <v>1730</v>
      </c>
      <c r="D461" s="63" t="s">
        <v>1731</v>
      </c>
      <c r="E461" s="63" t="s">
        <v>1732</v>
      </c>
      <c r="F461" s="63" t="s">
        <v>69</v>
      </c>
      <c r="G461" s="63" t="s">
        <v>70</v>
      </c>
      <c r="H461" s="27" t="s">
        <v>70</v>
      </c>
      <c r="I461" s="27" t="s">
        <v>1733</v>
      </c>
      <c r="J461" s="63" t="s">
        <v>1734</v>
      </c>
      <c r="K461" s="63" t="s">
        <v>1735</v>
      </c>
      <c r="L461" s="71">
        <v>257</v>
      </c>
      <c r="M461" s="72">
        <v>0.55325043054714296</v>
      </c>
      <c r="N461" s="72">
        <v>-5.53250430547143E-2</v>
      </c>
      <c r="O461" s="72">
        <v>0.49792538749242898</v>
      </c>
    </row>
    <row r="462" spans="1:15">
      <c r="A462" t="s">
        <v>1736</v>
      </c>
      <c r="B462" t="s">
        <v>61</v>
      </c>
      <c r="C462" s="63" t="s">
        <v>1730</v>
      </c>
      <c r="D462" s="63" t="s">
        <v>1731</v>
      </c>
      <c r="E462" s="63" t="s">
        <v>1737</v>
      </c>
      <c r="F462" s="63" t="s">
        <v>69</v>
      </c>
      <c r="G462" s="63" t="s">
        <v>70</v>
      </c>
      <c r="H462" s="27" t="s">
        <v>70</v>
      </c>
      <c r="I462" s="27" t="s">
        <v>1733</v>
      </c>
      <c r="J462" s="63" t="s">
        <v>1734</v>
      </c>
      <c r="K462" s="63" t="s">
        <v>1738</v>
      </c>
      <c r="L462" s="71">
        <v>150</v>
      </c>
      <c r="M462" s="72">
        <v>0.20780736446884901</v>
      </c>
      <c r="N462" s="72">
        <v>-2.0780736446884902E-2</v>
      </c>
      <c r="O462" s="72">
        <v>0.18702662802196399</v>
      </c>
    </row>
    <row r="463" spans="1:15">
      <c r="A463" t="s">
        <v>1739</v>
      </c>
      <c r="B463" t="s">
        <v>61</v>
      </c>
      <c r="C463" s="63" t="s">
        <v>1730</v>
      </c>
      <c r="D463" s="63" t="s">
        <v>1740</v>
      </c>
      <c r="E463" s="63" t="s">
        <v>1741</v>
      </c>
      <c r="F463" s="63" t="s">
        <v>69</v>
      </c>
      <c r="G463" s="63" t="s">
        <v>70</v>
      </c>
      <c r="H463" s="27" t="s">
        <v>70</v>
      </c>
      <c r="I463" s="27" t="s">
        <v>1733</v>
      </c>
      <c r="J463" s="63" t="s">
        <v>1734</v>
      </c>
      <c r="K463" s="63" t="s">
        <v>1742</v>
      </c>
      <c r="L463" s="71">
        <v>75</v>
      </c>
      <c r="M463" s="72">
        <v>0.36453519843922899</v>
      </c>
      <c r="N463" s="72">
        <v>-3.6453519843922901E-2</v>
      </c>
      <c r="O463" s="72">
        <v>0.32808167859530601</v>
      </c>
    </row>
    <row r="464" spans="1:15">
      <c r="A464" t="s">
        <v>1743</v>
      </c>
      <c r="B464" t="s">
        <v>61</v>
      </c>
      <c r="C464" s="63" t="s">
        <v>1744</v>
      </c>
      <c r="D464" s="63" t="s">
        <v>1295</v>
      </c>
      <c r="E464" s="63" t="s">
        <v>1745</v>
      </c>
      <c r="F464" s="63" t="s">
        <v>69</v>
      </c>
      <c r="G464" s="63" t="s">
        <v>70</v>
      </c>
      <c r="H464" s="27" t="s">
        <v>70</v>
      </c>
      <c r="I464" s="27" t="s">
        <v>1699</v>
      </c>
      <c r="J464" s="63" t="s">
        <v>1746</v>
      </c>
      <c r="K464" s="63" t="s">
        <v>1747</v>
      </c>
      <c r="L464" s="71">
        <v>897</v>
      </c>
      <c r="M464" s="72">
        <v>2.0645527844271698</v>
      </c>
      <c r="N464" s="72">
        <v>-0.20645527844271699</v>
      </c>
      <c r="O464" s="72">
        <v>1.85809750598446</v>
      </c>
    </row>
    <row r="465" spans="1:15">
      <c r="A465" t="s">
        <v>1748</v>
      </c>
      <c r="B465" t="s">
        <v>61</v>
      </c>
      <c r="C465" s="63" t="s">
        <v>1744</v>
      </c>
      <c r="D465" s="63" t="s">
        <v>1295</v>
      </c>
      <c r="E465" s="63" t="s">
        <v>1745</v>
      </c>
      <c r="F465" s="63" t="s">
        <v>69</v>
      </c>
      <c r="G465" s="63" t="s">
        <v>70</v>
      </c>
      <c r="H465" s="27" t="s">
        <v>70</v>
      </c>
      <c r="I465" s="27" t="s">
        <v>1699</v>
      </c>
      <c r="J465" s="63" t="s">
        <v>1746</v>
      </c>
      <c r="K465" s="63" t="s">
        <v>1749</v>
      </c>
      <c r="L465" s="71">
        <v>105</v>
      </c>
      <c r="M465" s="72">
        <v>0.15548688218245599</v>
      </c>
      <c r="N465" s="72">
        <v>-1.55486882182456E-2</v>
      </c>
      <c r="O465" s="72">
        <v>0.13993819396421001</v>
      </c>
    </row>
    <row r="466" spans="1:15">
      <c r="A466" t="s">
        <v>1750</v>
      </c>
      <c r="B466" t="s">
        <v>61</v>
      </c>
      <c r="C466" s="63" t="s">
        <v>1744</v>
      </c>
      <c r="D466" s="63" t="s">
        <v>1295</v>
      </c>
      <c r="E466" s="63" t="s">
        <v>1745</v>
      </c>
      <c r="F466" s="63" t="s">
        <v>69</v>
      </c>
      <c r="G466" s="63" t="s">
        <v>70</v>
      </c>
      <c r="H466" s="27" t="s">
        <v>70</v>
      </c>
      <c r="I466" s="27" t="s">
        <v>1699</v>
      </c>
      <c r="J466" s="63" t="s">
        <v>1746</v>
      </c>
      <c r="K466" s="63" t="s">
        <v>1751</v>
      </c>
      <c r="L466" s="71">
        <v>3</v>
      </c>
      <c r="M466" s="72">
        <v>3.0067155756207699E-3</v>
      </c>
      <c r="N466" s="72">
        <v>-3.0067155756207699E-4</v>
      </c>
      <c r="O466" s="72">
        <v>2.7060440180586899E-3</v>
      </c>
    </row>
    <row r="467" spans="1:15">
      <c r="A467" t="s">
        <v>1752</v>
      </c>
      <c r="B467" t="s">
        <v>61</v>
      </c>
      <c r="C467" s="63" t="s">
        <v>1744</v>
      </c>
      <c r="D467" s="63" t="s">
        <v>1295</v>
      </c>
      <c r="E467" s="63" t="s">
        <v>1745</v>
      </c>
      <c r="F467" s="63" t="s">
        <v>69</v>
      </c>
      <c r="G467" s="63" t="s">
        <v>70</v>
      </c>
      <c r="H467" s="27" t="s">
        <v>70</v>
      </c>
      <c r="I467" s="27" t="s">
        <v>1699</v>
      </c>
      <c r="J467" s="63" t="s">
        <v>1746</v>
      </c>
      <c r="K467" s="63" t="s">
        <v>1753</v>
      </c>
      <c r="L467" s="71">
        <v>3</v>
      </c>
      <c r="M467" s="72">
        <v>2.5500000000000002E-3</v>
      </c>
      <c r="N467" s="72">
        <v>-2.5500000000000002E-4</v>
      </c>
      <c r="O467" s="72">
        <v>2.2950000000000002E-3</v>
      </c>
    </row>
    <row r="468" spans="1:15">
      <c r="A468" t="s">
        <v>1754</v>
      </c>
      <c r="B468" t="s">
        <v>61</v>
      </c>
      <c r="C468" s="63" t="s">
        <v>1744</v>
      </c>
      <c r="D468" s="63" t="s">
        <v>1295</v>
      </c>
      <c r="E468" s="63" t="s">
        <v>1745</v>
      </c>
      <c r="F468" s="63" t="s">
        <v>69</v>
      </c>
      <c r="G468" s="63" t="s">
        <v>70</v>
      </c>
      <c r="H468" s="27" t="s">
        <v>70</v>
      </c>
      <c r="I468" s="27" t="s">
        <v>1699</v>
      </c>
      <c r="J468" s="63" t="s">
        <v>1746</v>
      </c>
      <c r="K468" s="63" t="s">
        <v>1755</v>
      </c>
      <c r="L468" s="71">
        <v>1</v>
      </c>
      <c r="M468" s="72">
        <v>3.0418416094679999E-3</v>
      </c>
      <c r="N468" s="72">
        <v>-3.0418416094679998E-4</v>
      </c>
      <c r="O468" s="72">
        <v>2.7376574485211999E-3</v>
      </c>
    </row>
    <row r="469" spans="1:15">
      <c r="A469" t="s">
        <v>1756</v>
      </c>
      <c r="B469" t="s">
        <v>61</v>
      </c>
      <c r="C469" s="63" t="s">
        <v>498</v>
      </c>
      <c r="D469" s="63" t="s">
        <v>1757</v>
      </c>
      <c r="E469" s="63" t="s">
        <v>1758</v>
      </c>
      <c r="F469" s="63" t="s">
        <v>69</v>
      </c>
      <c r="G469" s="63" t="s">
        <v>70</v>
      </c>
      <c r="H469" s="27" t="s">
        <v>70</v>
      </c>
      <c r="I469" s="27" t="s">
        <v>501</v>
      </c>
      <c r="J469" s="63" t="s">
        <v>502</v>
      </c>
      <c r="K469" s="63" t="s">
        <v>1759</v>
      </c>
      <c r="L469" s="71">
        <v>1875</v>
      </c>
      <c r="M469" s="72">
        <v>10.5526163324688</v>
      </c>
      <c r="N469" s="72">
        <v>-1.05526163324688</v>
      </c>
      <c r="O469" s="72">
        <v>9.4973546992219102</v>
      </c>
    </row>
    <row r="470" spans="1:15">
      <c r="A470" t="s">
        <v>1760</v>
      </c>
      <c r="B470" t="s">
        <v>61</v>
      </c>
      <c r="C470" s="63" t="s">
        <v>498</v>
      </c>
      <c r="D470" s="63" t="s">
        <v>499</v>
      </c>
      <c r="E470" s="63" t="s">
        <v>1761</v>
      </c>
      <c r="F470" s="63" t="s">
        <v>69</v>
      </c>
      <c r="G470" s="63" t="s">
        <v>70</v>
      </c>
      <c r="H470" s="27" t="s">
        <v>70</v>
      </c>
      <c r="I470" s="27" t="s">
        <v>501</v>
      </c>
      <c r="J470" s="63" t="s">
        <v>502</v>
      </c>
      <c r="K470" s="63" t="s">
        <v>1762</v>
      </c>
      <c r="L470" s="71">
        <v>15639</v>
      </c>
      <c r="M470" s="72">
        <v>79.330527432862198</v>
      </c>
      <c r="N470" s="72">
        <v>-7.9330527432862104</v>
      </c>
      <c r="O470" s="72">
        <v>71.397474689575901</v>
      </c>
    </row>
    <row r="471" spans="1:15">
      <c r="A471" t="s">
        <v>1763</v>
      </c>
      <c r="B471" t="s">
        <v>61</v>
      </c>
      <c r="C471" s="63" t="s">
        <v>498</v>
      </c>
      <c r="D471" s="63" t="s">
        <v>499</v>
      </c>
      <c r="E471" s="63" t="s">
        <v>1764</v>
      </c>
      <c r="F471" s="63" t="s">
        <v>69</v>
      </c>
      <c r="G471" s="63" t="s">
        <v>70</v>
      </c>
      <c r="H471" s="27" t="s">
        <v>70</v>
      </c>
      <c r="I471" s="27" t="s">
        <v>501</v>
      </c>
      <c r="J471" s="63" t="s">
        <v>502</v>
      </c>
      <c r="K471" s="63" t="s">
        <v>1765</v>
      </c>
      <c r="L471" s="71">
        <v>2500</v>
      </c>
      <c r="M471" s="72">
        <v>10.7441204977435</v>
      </c>
      <c r="N471" s="72">
        <v>-1.0744120497743499</v>
      </c>
      <c r="O471" s="72">
        <v>9.6697084479691107</v>
      </c>
    </row>
    <row r="472" spans="1:15">
      <c r="A472" t="s">
        <v>1766</v>
      </c>
      <c r="B472" t="s">
        <v>61</v>
      </c>
      <c r="C472" s="63" t="s">
        <v>498</v>
      </c>
      <c r="D472" s="63" t="s">
        <v>1767</v>
      </c>
      <c r="E472" s="63" t="s">
        <v>1768</v>
      </c>
      <c r="F472" s="63" t="s">
        <v>69</v>
      </c>
      <c r="G472" s="63" t="s">
        <v>70</v>
      </c>
      <c r="H472" s="27" t="s">
        <v>70</v>
      </c>
      <c r="I472" s="27" t="s">
        <v>501</v>
      </c>
      <c r="J472" s="63" t="s">
        <v>502</v>
      </c>
      <c r="K472" s="63" t="s">
        <v>1769</v>
      </c>
      <c r="L472" s="71">
        <v>1346</v>
      </c>
      <c r="M472" s="72">
        <v>7.4427659633910803</v>
      </c>
      <c r="N472" s="72">
        <v>-0.74427659633910803</v>
      </c>
      <c r="O472" s="72">
        <v>6.6984893670519803</v>
      </c>
    </row>
    <row r="473" spans="1:15">
      <c r="A473" t="s">
        <v>1770</v>
      </c>
      <c r="B473" t="s">
        <v>61</v>
      </c>
      <c r="C473" s="63" t="s">
        <v>498</v>
      </c>
      <c r="D473" s="63" t="s">
        <v>499</v>
      </c>
      <c r="E473" s="63" t="s">
        <v>1771</v>
      </c>
      <c r="F473" s="63" t="s">
        <v>69</v>
      </c>
      <c r="G473" s="63" t="s">
        <v>70</v>
      </c>
      <c r="H473" s="27" t="s">
        <v>70</v>
      </c>
      <c r="I473" s="27" t="s">
        <v>501</v>
      </c>
      <c r="J473" s="63" t="s">
        <v>502</v>
      </c>
      <c r="K473" s="63" t="s">
        <v>1772</v>
      </c>
      <c r="L473" s="71">
        <v>1443</v>
      </c>
      <c r="M473" s="72">
        <v>8.7797214906465406</v>
      </c>
      <c r="N473" s="72">
        <v>-0.87797214906465404</v>
      </c>
      <c r="O473" s="72">
        <v>7.9017493415818896</v>
      </c>
    </row>
    <row r="474" spans="1:15">
      <c r="A474" t="s">
        <v>1773</v>
      </c>
      <c r="B474" t="s">
        <v>61</v>
      </c>
      <c r="C474" s="63" t="s">
        <v>504</v>
      </c>
      <c r="D474" s="63" t="s">
        <v>505</v>
      </c>
      <c r="E474" s="63" t="s">
        <v>506</v>
      </c>
      <c r="F474" s="63" t="s">
        <v>69</v>
      </c>
      <c r="G474" s="63" t="s">
        <v>70</v>
      </c>
      <c r="H474" s="27" t="s">
        <v>70</v>
      </c>
      <c r="I474" s="27" t="s">
        <v>507</v>
      </c>
      <c r="J474" s="63" t="s">
        <v>508</v>
      </c>
      <c r="K474" s="63" t="s">
        <v>1774</v>
      </c>
      <c r="L474" s="71">
        <v>1126067</v>
      </c>
      <c r="M474" s="72">
        <v>5394.2065215003404</v>
      </c>
      <c r="N474" s="72">
        <v>-539.42065215003504</v>
      </c>
      <c r="O474" s="72">
        <v>4854.7858693503304</v>
      </c>
    </row>
    <row r="475" spans="1:15">
      <c r="A475" t="s">
        <v>1775</v>
      </c>
      <c r="B475" t="s">
        <v>61</v>
      </c>
      <c r="C475" s="63" t="s">
        <v>504</v>
      </c>
      <c r="D475" s="63" t="s">
        <v>505</v>
      </c>
      <c r="E475" s="63" t="s">
        <v>506</v>
      </c>
      <c r="F475" s="63" t="s">
        <v>69</v>
      </c>
      <c r="G475" s="63" t="s">
        <v>70</v>
      </c>
      <c r="H475" s="27" t="s">
        <v>70</v>
      </c>
      <c r="I475" s="27" t="s">
        <v>507</v>
      </c>
      <c r="J475" s="63" t="s">
        <v>508</v>
      </c>
      <c r="K475" s="63" t="s">
        <v>1776</v>
      </c>
      <c r="L475" s="71">
        <v>14250</v>
      </c>
      <c r="M475" s="72">
        <v>98.178232370582094</v>
      </c>
      <c r="N475" s="72">
        <v>-9.8178232370582208</v>
      </c>
      <c r="O475" s="72">
        <v>88.360409133523802</v>
      </c>
    </row>
    <row r="476" spans="1:15">
      <c r="A476" t="s">
        <v>1777</v>
      </c>
      <c r="B476" t="s">
        <v>61</v>
      </c>
      <c r="C476" s="63" t="s">
        <v>504</v>
      </c>
      <c r="D476" s="63" t="s">
        <v>505</v>
      </c>
      <c r="E476" s="63" t="s">
        <v>506</v>
      </c>
      <c r="F476" s="63" t="s">
        <v>69</v>
      </c>
      <c r="G476" s="63" t="s">
        <v>70</v>
      </c>
      <c r="H476" s="27" t="s">
        <v>70</v>
      </c>
      <c r="I476" s="27" t="s">
        <v>507</v>
      </c>
      <c r="J476" s="63" t="s">
        <v>508</v>
      </c>
      <c r="K476" s="63" t="s">
        <v>1778</v>
      </c>
      <c r="L476" s="71">
        <v>20312</v>
      </c>
      <c r="M476" s="72">
        <v>102.46732424902</v>
      </c>
      <c r="N476" s="72">
        <v>-10.246732424902101</v>
      </c>
      <c r="O476" s="72">
        <v>92.2205918241185</v>
      </c>
    </row>
    <row r="477" spans="1:15">
      <c r="A477" t="s">
        <v>1779</v>
      </c>
      <c r="B477" t="s">
        <v>61</v>
      </c>
      <c r="C477" s="63" t="s">
        <v>1780</v>
      </c>
      <c r="D477" s="63" t="s">
        <v>1781</v>
      </c>
      <c r="E477" s="63" t="s">
        <v>1782</v>
      </c>
      <c r="F477" s="63" t="s">
        <v>69</v>
      </c>
      <c r="G477" s="63" t="s">
        <v>70</v>
      </c>
      <c r="H477" s="27" t="s">
        <v>70</v>
      </c>
      <c r="I477" s="27" t="s">
        <v>1783</v>
      </c>
      <c r="J477" s="63" t="s">
        <v>1784</v>
      </c>
      <c r="K477" s="63" t="s">
        <v>1785</v>
      </c>
      <c r="L477" s="71">
        <v>263</v>
      </c>
      <c r="M477" s="72">
        <v>1.1682586213847299</v>
      </c>
      <c r="N477" s="72">
        <v>-0.116825862138473</v>
      </c>
      <c r="O477" s="72">
        <v>1.05143275924626</v>
      </c>
    </row>
    <row r="478" spans="1:15">
      <c r="A478" t="s">
        <v>1786</v>
      </c>
      <c r="B478" t="s">
        <v>61</v>
      </c>
      <c r="C478" s="63" t="s">
        <v>1780</v>
      </c>
      <c r="D478" s="63" t="s">
        <v>1787</v>
      </c>
      <c r="E478" s="63" t="s">
        <v>1788</v>
      </c>
      <c r="F478" s="63" t="s">
        <v>69</v>
      </c>
      <c r="G478" s="63" t="s">
        <v>70</v>
      </c>
      <c r="H478" s="27" t="s">
        <v>70</v>
      </c>
      <c r="I478" s="27" t="s">
        <v>1783</v>
      </c>
      <c r="J478" s="63" t="s">
        <v>1784</v>
      </c>
      <c r="K478" s="63" t="s">
        <v>1789</v>
      </c>
      <c r="L478" s="71">
        <v>315</v>
      </c>
      <c r="M478" s="72">
        <v>1.2295352285308101</v>
      </c>
      <c r="N478" s="72">
        <v>-0.122953522853081</v>
      </c>
      <c r="O478" s="72">
        <v>1.1065817056777301</v>
      </c>
    </row>
    <row r="479" spans="1:15">
      <c r="A479" t="s">
        <v>1790</v>
      </c>
      <c r="B479" t="s">
        <v>61</v>
      </c>
      <c r="C479" s="63" t="s">
        <v>1780</v>
      </c>
      <c r="D479" s="63" t="s">
        <v>1781</v>
      </c>
      <c r="E479" s="63" t="s">
        <v>1791</v>
      </c>
      <c r="F479" s="63" t="s">
        <v>69</v>
      </c>
      <c r="G479" s="63" t="s">
        <v>70</v>
      </c>
      <c r="H479" s="27" t="s">
        <v>70</v>
      </c>
      <c r="I479" s="27" t="s">
        <v>1783</v>
      </c>
      <c r="J479" s="63" t="s">
        <v>1784</v>
      </c>
      <c r="K479" s="63" t="s">
        <v>1792</v>
      </c>
      <c r="L479" s="71">
        <v>236</v>
      </c>
      <c r="M479" s="72">
        <v>0.602825218523381</v>
      </c>
      <c r="N479" s="72">
        <v>-6.0282521852338102E-2</v>
      </c>
      <c r="O479" s="72">
        <v>0.54254269667104305</v>
      </c>
    </row>
    <row r="480" spans="1:15">
      <c r="A480" t="s">
        <v>1793</v>
      </c>
      <c r="B480" t="s">
        <v>61</v>
      </c>
      <c r="C480" s="63" t="s">
        <v>1794</v>
      </c>
      <c r="D480" s="63" t="s">
        <v>1177</v>
      </c>
      <c r="E480" s="63" t="s">
        <v>1620</v>
      </c>
      <c r="F480" s="63" t="s">
        <v>69</v>
      </c>
      <c r="G480" s="63" t="s">
        <v>70</v>
      </c>
      <c r="H480" s="27" t="s">
        <v>70</v>
      </c>
      <c r="I480" s="27" t="s">
        <v>1795</v>
      </c>
      <c r="J480" s="63" t="s">
        <v>1796</v>
      </c>
      <c r="K480" s="63" t="s">
        <v>1797</v>
      </c>
      <c r="L480" s="71">
        <v>66192</v>
      </c>
      <c r="M480" s="72">
        <v>135.44140757657399</v>
      </c>
      <c r="N480" s="72">
        <v>-13.5441407576574</v>
      </c>
      <c r="O480" s="72">
        <v>121.897266818917</v>
      </c>
    </row>
    <row r="481" spans="1:15">
      <c r="A481" t="s">
        <v>1798</v>
      </c>
      <c r="B481" t="s">
        <v>61</v>
      </c>
      <c r="C481" s="63" t="s">
        <v>1794</v>
      </c>
      <c r="D481" s="63" t="s">
        <v>1799</v>
      </c>
      <c r="E481" s="63" t="s">
        <v>1800</v>
      </c>
      <c r="F481" s="63" t="s">
        <v>69</v>
      </c>
      <c r="G481" s="63" t="s">
        <v>70</v>
      </c>
      <c r="H481" s="27" t="s">
        <v>70</v>
      </c>
      <c r="I481" s="27" t="s">
        <v>1795</v>
      </c>
      <c r="J481" s="63" t="s">
        <v>1796</v>
      </c>
      <c r="K481" s="63" t="s">
        <v>1801</v>
      </c>
      <c r="L481" s="71">
        <v>11677</v>
      </c>
      <c r="M481" s="72">
        <v>38.469809837419</v>
      </c>
      <c r="N481" s="72">
        <v>-3.84698098374191</v>
      </c>
      <c r="O481" s="72">
        <v>34.622828853677099</v>
      </c>
    </row>
    <row r="482" spans="1:15">
      <c r="A482" t="s">
        <v>1802</v>
      </c>
      <c r="B482" t="s">
        <v>61</v>
      </c>
      <c r="C482" s="63" t="s">
        <v>1794</v>
      </c>
      <c r="D482" s="63" t="s">
        <v>1183</v>
      </c>
      <c r="E482" s="63" t="s">
        <v>1803</v>
      </c>
      <c r="F482" s="63" t="s">
        <v>69</v>
      </c>
      <c r="G482" s="63" t="s">
        <v>70</v>
      </c>
      <c r="H482" s="27" t="s">
        <v>70</v>
      </c>
      <c r="I482" s="27" t="s">
        <v>1795</v>
      </c>
      <c r="J482" s="63" t="s">
        <v>1796</v>
      </c>
      <c r="K482" s="63" t="s">
        <v>1804</v>
      </c>
      <c r="L482" s="71">
        <v>3307</v>
      </c>
      <c r="M482" s="72">
        <v>12.4443684089577</v>
      </c>
      <c r="N482" s="72">
        <v>-1.24443684089577</v>
      </c>
      <c r="O482" s="72">
        <v>11.199931568061899</v>
      </c>
    </row>
    <row r="483" spans="1:15">
      <c r="A483" t="s">
        <v>1805</v>
      </c>
      <c r="B483" t="s">
        <v>61</v>
      </c>
      <c r="C483" s="63" t="s">
        <v>1794</v>
      </c>
      <c r="D483" s="63" t="s">
        <v>1799</v>
      </c>
      <c r="E483" s="63" t="s">
        <v>1800</v>
      </c>
      <c r="F483" s="63" t="s">
        <v>69</v>
      </c>
      <c r="G483" s="63" t="s">
        <v>70</v>
      </c>
      <c r="H483" s="27" t="s">
        <v>70</v>
      </c>
      <c r="I483" s="27" t="s">
        <v>1795</v>
      </c>
      <c r="J483" s="63" t="s">
        <v>1796</v>
      </c>
      <c r="K483" s="63" t="s">
        <v>1806</v>
      </c>
      <c r="L483" s="71">
        <v>14035</v>
      </c>
      <c r="M483" s="72">
        <v>24.437395214340199</v>
      </c>
      <c r="N483" s="72">
        <v>-2.4437395214340198</v>
      </c>
      <c r="O483" s="72">
        <v>21.993655692906199</v>
      </c>
    </row>
    <row r="484" spans="1:15">
      <c r="A484" t="s">
        <v>1807</v>
      </c>
      <c r="B484" t="s">
        <v>61</v>
      </c>
      <c r="C484" s="63" t="s">
        <v>1808</v>
      </c>
      <c r="D484" s="63" t="s">
        <v>1809</v>
      </c>
      <c r="E484" s="63" t="s">
        <v>1810</v>
      </c>
      <c r="F484" s="63" t="s">
        <v>69</v>
      </c>
      <c r="G484" s="63" t="s">
        <v>70</v>
      </c>
      <c r="H484" s="27" t="s">
        <v>70</v>
      </c>
      <c r="I484" s="27" t="s">
        <v>1811</v>
      </c>
      <c r="J484" s="63" t="s">
        <v>1812</v>
      </c>
      <c r="K484" s="63" t="s">
        <v>1813</v>
      </c>
      <c r="L484" s="71">
        <v>1138</v>
      </c>
      <c r="M484" s="72">
        <v>2.0291756650350301</v>
      </c>
      <c r="N484" s="72">
        <v>-0.20291756650350301</v>
      </c>
      <c r="O484" s="72">
        <v>1.82625809853153</v>
      </c>
    </row>
    <row r="485" spans="1:15">
      <c r="A485" t="s">
        <v>1814</v>
      </c>
      <c r="B485" t="s">
        <v>61</v>
      </c>
      <c r="C485" s="63" t="s">
        <v>1808</v>
      </c>
      <c r="D485" s="63" t="s">
        <v>1809</v>
      </c>
      <c r="E485" s="63" t="s">
        <v>1815</v>
      </c>
      <c r="F485" s="63" t="s">
        <v>69</v>
      </c>
      <c r="G485" s="63" t="s">
        <v>70</v>
      </c>
      <c r="H485" s="27" t="s">
        <v>70</v>
      </c>
      <c r="I485" s="27" t="s">
        <v>1811</v>
      </c>
      <c r="J485" s="63" t="s">
        <v>1812</v>
      </c>
      <c r="K485" s="63" t="s">
        <v>1816</v>
      </c>
      <c r="L485" s="71">
        <v>196</v>
      </c>
      <c r="M485" s="72">
        <v>0.44780611794330999</v>
      </c>
      <c r="N485" s="72">
        <v>-4.4780611794331002E-2</v>
      </c>
      <c r="O485" s="72">
        <v>0.40302550614897897</v>
      </c>
    </row>
    <row r="486" spans="1:15">
      <c r="A486" t="s">
        <v>1817</v>
      </c>
      <c r="B486" t="s">
        <v>61</v>
      </c>
      <c r="C486" s="63" t="s">
        <v>1818</v>
      </c>
      <c r="D486" s="63" t="s">
        <v>1250</v>
      </c>
      <c r="E486" s="63" t="s">
        <v>1251</v>
      </c>
      <c r="F486" s="63" t="s">
        <v>69</v>
      </c>
      <c r="G486" s="63" t="s">
        <v>70</v>
      </c>
      <c r="H486" s="27" t="s">
        <v>70</v>
      </c>
      <c r="I486" s="27" t="s">
        <v>1811</v>
      </c>
      <c r="J486" s="63" t="s">
        <v>1819</v>
      </c>
      <c r="K486" s="63" t="s">
        <v>1820</v>
      </c>
      <c r="L486" s="71">
        <v>6</v>
      </c>
      <c r="M486" s="72">
        <v>3.5758674804601799E-2</v>
      </c>
      <c r="N486" s="72">
        <v>-3.5758674804601798E-3</v>
      </c>
      <c r="O486" s="72">
        <v>3.2182807324141603E-2</v>
      </c>
    </row>
    <row r="487" spans="1:15">
      <c r="A487" t="s">
        <v>1821</v>
      </c>
      <c r="B487" t="s">
        <v>61</v>
      </c>
      <c r="C487" s="63" t="s">
        <v>1822</v>
      </c>
      <c r="D487" s="63" t="s">
        <v>1823</v>
      </c>
      <c r="E487" s="63" t="s">
        <v>1824</v>
      </c>
      <c r="F487" s="63" t="s">
        <v>69</v>
      </c>
      <c r="G487" s="63" t="s">
        <v>70</v>
      </c>
      <c r="H487" s="27" t="s">
        <v>70</v>
      </c>
      <c r="I487" s="27" t="s">
        <v>1825</v>
      </c>
      <c r="J487" s="63" t="s">
        <v>1826</v>
      </c>
      <c r="K487" s="63" t="s">
        <v>1827</v>
      </c>
      <c r="L487" s="71">
        <v>13452</v>
      </c>
      <c r="M487" s="72">
        <v>81.830093113739593</v>
      </c>
      <c r="N487" s="72">
        <v>-8.1830093113739704</v>
      </c>
      <c r="O487" s="72">
        <v>73.6470838023657</v>
      </c>
    </row>
    <row r="488" spans="1:15">
      <c r="A488" t="s">
        <v>1828</v>
      </c>
      <c r="B488" t="s">
        <v>61</v>
      </c>
      <c r="C488" s="63" t="s">
        <v>1822</v>
      </c>
      <c r="D488" s="63" t="s">
        <v>1823</v>
      </c>
      <c r="E488" s="63" t="s">
        <v>1824</v>
      </c>
      <c r="F488" s="63" t="s">
        <v>69</v>
      </c>
      <c r="G488" s="63" t="s">
        <v>70</v>
      </c>
      <c r="H488" s="27" t="s">
        <v>70</v>
      </c>
      <c r="I488" s="27" t="s">
        <v>1825</v>
      </c>
      <c r="J488" s="63" t="s">
        <v>1826</v>
      </c>
      <c r="K488" s="63" t="s">
        <v>1829</v>
      </c>
      <c r="L488" s="71">
        <v>903</v>
      </c>
      <c r="M488" s="72">
        <v>5.9168678006107198</v>
      </c>
      <c r="N488" s="72">
        <v>-0.591686780061071</v>
      </c>
      <c r="O488" s="72">
        <v>5.3251810205496497</v>
      </c>
    </row>
    <row r="489" spans="1:15">
      <c r="A489" t="s">
        <v>1830</v>
      </c>
      <c r="B489" t="s">
        <v>61</v>
      </c>
      <c r="C489" s="63" t="s">
        <v>1822</v>
      </c>
      <c r="D489" s="63" t="s">
        <v>106</v>
      </c>
      <c r="E489" s="63" t="s">
        <v>1824</v>
      </c>
      <c r="F489" s="63" t="s">
        <v>69</v>
      </c>
      <c r="G489" s="63" t="s">
        <v>70</v>
      </c>
      <c r="H489" s="27" t="s">
        <v>70</v>
      </c>
      <c r="I489" s="27" t="s">
        <v>1825</v>
      </c>
      <c r="J489" s="63" t="s">
        <v>1826</v>
      </c>
      <c r="K489" s="63" t="s">
        <v>1831</v>
      </c>
      <c r="L489" s="71">
        <v>896</v>
      </c>
      <c r="M489" s="72">
        <v>5.2207174151151197</v>
      </c>
      <c r="N489" s="72">
        <v>-0.52207174151151203</v>
      </c>
      <c r="O489" s="72">
        <v>4.6986456736036102</v>
      </c>
    </row>
    <row r="490" spans="1:15">
      <c r="A490" t="s">
        <v>1832</v>
      </c>
      <c r="B490" t="s">
        <v>61</v>
      </c>
      <c r="C490" s="63" t="s">
        <v>1833</v>
      </c>
      <c r="D490" s="63" t="s">
        <v>1834</v>
      </c>
      <c r="E490" s="63" t="s">
        <v>1835</v>
      </c>
      <c r="F490" s="63" t="s">
        <v>69</v>
      </c>
      <c r="G490" s="63" t="s">
        <v>70</v>
      </c>
      <c r="H490" s="27" t="s">
        <v>70</v>
      </c>
      <c r="I490" s="27" t="s">
        <v>512</v>
      </c>
      <c r="J490" s="63" t="s">
        <v>1836</v>
      </c>
      <c r="K490" s="63" t="s">
        <v>1837</v>
      </c>
      <c r="L490" s="71">
        <v>250345</v>
      </c>
      <c r="M490" s="72">
        <v>1224.7463728033199</v>
      </c>
      <c r="N490" s="72">
        <v>-122.474637280331</v>
      </c>
      <c r="O490" s="72">
        <v>1102.27173552298</v>
      </c>
    </row>
    <row r="491" spans="1:15">
      <c r="A491" t="s">
        <v>1838</v>
      </c>
      <c r="B491" t="s">
        <v>61</v>
      </c>
      <c r="C491" s="63" t="s">
        <v>1833</v>
      </c>
      <c r="D491" s="63" t="s">
        <v>106</v>
      </c>
      <c r="E491" s="63" t="s">
        <v>1839</v>
      </c>
      <c r="F491" s="63" t="s">
        <v>69</v>
      </c>
      <c r="G491" s="63" t="s">
        <v>70</v>
      </c>
      <c r="H491" s="27" t="s">
        <v>70</v>
      </c>
      <c r="I491" s="27" t="s">
        <v>512</v>
      </c>
      <c r="J491" s="63" t="s">
        <v>1836</v>
      </c>
      <c r="K491" s="63" t="s">
        <v>1840</v>
      </c>
      <c r="L491" s="71">
        <v>392</v>
      </c>
      <c r="M491" s="72">
        <v>3.2743634395548198</v>
      </c>
      <c r="N491" s="72">
        <v>-0.32743634395548199</v>
      </c>
      <c r="O491" s="72">
        <v>2.9469270955993401</v>
      </c>
    </row>
    <row r="492" spans="1:15">
      <c r="A492" t="s">
        <v>1841</v>
      </c>
      <c r="B492" t="s">
        <v>61</v>
      </c>
      <c r="C492" s="63" t="s">
        <v>1833</v>
      </c>
      <c r="D492" s="63" t="s">
        <v>106</v>
      </c>
      <c r="E492" s="63" t="s">
        <v>1839</v>
      </c>
      <c r="F492" s="63" t="s">
        <v>69</v>
      </c>
      <c r="G492" s="63" t="s">
        <v>70</v>
      </c>
      <c r="H492" s="27" t="s">
        <v>70</v>
      </c>
      <c r="I492" s="27" t="s">
        <v>512</v>
      </c>
      <c r="J492" s="63" t="s">
        <v>1836</v>
      </c>
      <c r="K492" s="63" t="s">
        <v>1842</v>
      </c>
      <c r="L492" s="71">
        <v>3835</v>
      </c>
      <c r="M492" s="72">
        <v>18.6544827054236</v>
      </c>
      <c r="N492" s="72">
        <v>-1.8654482705423601</v>
      </c>
      <c r="O492" s="72">
        <v>16.789034434881199</v>
      </c>
    </row>
    <row r="493" spans="1:15">
      <c r="A493" t="s">
        <v>1843</v>
      </c>
      <c r="B493" t="s">
        <v>61</v>
      </c>
      <c r="C493" s="63" t="s">
        <v>510</v>
      </c>
      <c r="D493" s="63" t="s">
        <v>505</v>
      </c>
      <c r="E493" s="63" t="s">
        <v>1844</v>
      </c>
      <c r="F493" s="63" t="s">
        <v>69</v>
      </c>
      <c r="G493" s="63" t="s">
        <v>70</v>
      </c>
      <c r="H493" s="27" t="s">
        <v>70</v>
      </c>
      <c r="I493" s="27" t="s">
        <v>512</v>
      </c>
      <c r="J493" s="63" t="s">
        <v>513</v>
      </c>
      <c r="K493" s="63" t="s">
        <v>1845</v>
      </c>
      <c r="L493" s="71">
        <v>77532</v>
      </c>
      <c r="M493" s="72">
        <v>322.33682525590098</v>
      </c>
      <c r="N493" s="72">
        <v>-32.233682525590197</v>
      </c>
      <c r="O493" s="72">
        <v>290.10314273031099</v>
      </c>
    </row>
    <row r="494" spans="1:15">
      <c r="A494" t="s">
        <v>1846</v>
      </c>
      <c r="B494" t="s">
        <v>61</v>
      </c>
      <c r="C494" s="63" t="s">
        <v>510</v>
      </c>
      <c r="D494" s="63" t="s">
        <v>505</v>
      </c>
      <c r="E494" s="63" t="s">
        <v>1847</v>
      </c>
      <c r="F494" s="63" t="s">
        <v>69</v>
      </c>
      <c r="G494" s="63" t="s">
        <v>70</v>
      </c>
      <c r="H494" s="27" t="s">
        <v>70</v>
      </c>
      <c r="I494" s="27" t="s">
        <v>512</v>
      </c>
      <c r="J494" s="63" t="s">
        <v>513</v>
      </c>
      <c r="K494" s="63" t="s">
        <v>1848</v>
      </c>
      <c r="L494" s="71">
        <v>57441</v>
      </c>
      <c r="M494" s="72">
        <v>248.829452927376</v>
      </c>
      <c r="N494" s="72">
        <v>-24.882945292737599</v>
      </c>
      <c r="O494" s="72">
        <v>223.94650763463801</v>
      </c>
    </row>
    <row r="495" spans="1:15">
      <c r="A495" t="s">
        <v>1849</v>
      </c>
      <c r="B495" t="s">
        <v>61</v>
      </c>
      <c r="C495" s="63" t="s">
        <v>510</v>
      </c>
      <c r="D495" s="63" t="s">
        <v>505</v>
      </c>
      <c r="E495" s="63" t="s">
        <v>1850</v>
      </c>
      <c r="F495" s="63" t="s">
        <v>69</v>
      </c>
      <c r="G495" s="63" t="s">
        <v>70</v>
      </c>
      <c r="H495" s="27" t="s">
        <v>70</v>
      </c>
      <c r="I495" s="27" t="s">
        <v>512</v>
      </c>
      <c r="J495" s="63" t="s">
        <v>513</v>
      </c>
      <c r="K495" s="63" t="s">
        <v>1851</v>
      </c>
      <c r="L495" s="71">
        <v>45369</v>
      </c>
      <c r="M495" s="72">
        <v>200.59659130015601</v>
      </c>
      <c r="N495" s="72">
        <v>-20.0596591300156</v>
      </c>
      <c r="O495" s="72">
        <v>180.53693217014001</v>
      </c>
    </row>
    <row r="496" spans="1:15">
      <c r="A496" t="s">
        <v>1852</v>
      </c>
      <c r="B496" t="s">
        <v>61</v>
      </c>
      <c r="C496" s="63" t="s">
        <v>510</v>
      </c>
      <c r="D496" s="63" t="s">
        <v>505</v>
      </c>
      <c r="E496" s="63" t="s">
        <v>1853</v>
      </c>
      <c r="F496" s="63" t="s">
        <v>69</v>
      </c>
      <c r="G496" s="63" t="s">
        <v>70</v>
      </c>
      <c r="H496" s="27" t="s">
        <v>70</v>
      </c>
      <c r="I496" s="27" t="s">
        <v>512</v>
      </c>
      <c r="J496" s="63" t="s">
        <v>513</v>
      </c>
      <c r="K496" s="63" t="s">
        <v>1854</v>
      </c>
      <c r="L496" s="71">
        <v>34679</v>
      </c>
      <c r="M496" s="72">
        <v>156.45325698801801</v>
      </c>
      <c r="N496" s="72">
        <v>-15.6453256988019</v>
      </c>
      <c r="O496" s="72">
        <v>140.80793128921701</v>
      </c>
    </row>
    <row r="497" spans="1:15">
      <c r="A497" t="s">
        <v>1855</v>
      </c>
      <c r="B497" t="s">
        <v>61</v>
      </c>
      <c r="C497" s="63" t="s">
        <v>510</v>
      </c>
      <c r="D497" s="63" t="s">
        <v>505</v>
      </c>
      <c r="E497" s="63" t="s">
        <v>1856</v>
      </c>
      <c r="F497" s="63" t="s">
        <v>69</v>
      </c>
      <c r="G497" s="63" t="s">
        <v>70</v>
      </c>
      <c r="H497" s="27" t="s">
        <v>70</v>
      </c>
      <c r="I497" s="27" t="s">
        <v>512</v>
      </c>
      <c r="J497" s="63" t="s">
        <v>513</v>
      </c>
      <c r="K497" s="63" t="s">
        <v>1857</v>
      </c>
      <c r="L497" s="71">
        <v>36964</v>
      </c>
      <c r="M497" s="72">
        <v>161.923651549471</v>
      </c>
      <c r="N497" s="72">
        <v>-16.192365154947101</v>
      </c>
      <c r="O497" s="72">
        <v>145.73128639452401</v>
      </c>
    </row>
    <row r="498" spans="1:15">
      <c r="A498" t="s">
        <v>1858</v>
      </c>
      <c r="B498" t="s">
        <v>61</v>
      </c>
      <c r="C498" s="63" t="s">
        <v>510</v>
      </c>
      <c r="D498" s="63" t="s">
        <v>505</v>
      </c>
      <c r="E498" s="63" t="s">
        <v>1859</v>
      </c>
      <c r="F498" s="63" t="s">
        <v>69</v>
      </c>
      <c r="G498" s="63" t="s">
        <v>70</v>
      </c>
      <c r="H498" s="27" t="s">
        <v>70</v>
      </c>
      <c r="I498" s="27" t="s">
        <v>512</v>
      </c>
      <c r="J498" s="63" t="s">
        <v>513</v>
      </c>
      <c r="K498" s="63" t="s">
        <v>1860</v>
      </c>
      <c r="L498" s="71">
        <v>59437</v>
      </c>
      <c r="M498" s="72">
        <v>277.66430802299101</v>
      </c>
      <c r="N498" s="72">
        <v>-27.766430802299102</v>
      </c>
      <c r="O498" s="72">
        <v>249.89787722069201</v>
      </c>
    </row>
    <row r="499" spans="1:15">
      <c r="A499" t="s">
        <v>1861</v>
      </c>
      <c r="B499" t="s">
        <v>61</v>
      </c>
      <c r="C499" s="63" t="s">
        <v>510</v>
      </c>
      <c r="D499" s="63" t="s">
        <v>1862</v>
      </c>
      <c r="E499" s="63" t="s">
        <v>1863</v>
      </c>
      <c r="F499" s="63" t="s">
        <v>69</v>
      </c>
      <c r="G499" s="63" t="s">
        <v>70</v>
      </c>
      <c r="H499" s="27" t="s">
        <v>70</v>
      </c>
      <c r="I499" s="27" t="s">
        <v>512</v>
      </c>
      <c r="J499" s="63" t="s">
        <v>513</v>
      </c>
      <c r="K499" s="63" t="s">
        <v>1864</v>
      </c>
      <c r="L499" s="71">
        <v>27829</v>
      </c>
      <c r="M499" s="72">
        <v>134.953532226568</v>
      </c>
      <c r="N499" s="72">
        <v>-13.495353222656799</v>
      </c>
      <c r="O499" s="72">
        <v>121.458179003911</v>
      </c>
    </row>
    <row r="500" spans="1:15">
      <c r="A500" t="s">
        <v>1865</v>
      </c>
      <c r="B500" t="s">
        <v>61</v>
      </c>
      <c r="C500" s="63" t="s">
        <v>510</v>
      </c>
      <c r="D500" s="63" t="s">
        <v>1866</v>
      </c>
      <c r="E500" s="63" t="s">
        <v>1867</v>
      </c>
      <c r="F500" s="63" t="s">
        <v>69</v>
      </c>
      <c r="G500" s="63" t="s">
        <v>70</v>
      </c>
      <c r="H500" s="27" t="s">
        <v>70</v>
      </c>
      <c r="I500" s="27" t="s">
        <v>512</v>
      </c>
      <c r="J500" s="63" t="s">
        <v>513</v>
      </c>
      <c r="K500" s="63" t="s">
        <v>1868</v>
      </c>
      <c r="L500" s="71">
        <v>24600</v>
      </c>
      <c r="M500" s="72">
        <v>104.77884732694299</v>
      </c>
      <c r="N500" s="72">
        <v>-10.477884732694299</v>
      </c>
      <c r="O500" s="72">
        <v>94.3009625942491</v>
      </c>
    </row>
    <row r="501" spans="1:15">
      <c r="A501" t="s">
        <v>1869</v>
      </c>
      <c r="B501" t="s">
        <v>61</v>
      </c>
      <c r="C501" s="63" t="s">
        <v>510</v>
      </c>
      <c r="D501" s="63" t="s">
        <v>505</v>
      </c>
      <c r="E501" s="63" t="s">
        <v>1870</v>
      </c>
      <c r="F501" s="63" t="s">
        <v>69</v>
      </c>
      <c r="G501" s="63" t="s">
        <v>70</v>
      </c>
      <c r="H501" s="27" t="s">
        <v>70</v>
      </c>
      <c r="I501" s="27" t="s">
        <v>512</v>
      </c>
      <c r="J501" s="63" t="s">
        <v>513</v>
      </c>
      <c r="K501" s="63" t="s">
        <v>1871</v>
      </c>
      <c r="L501" s="71">
        <v>88564</v>
      </c>
      <c r="M501" s="72">
        <v>356.44631265047502</v>
      </c>
      <c r="N501" s="72">
        <v>-35.6446312650476</v>
      </c>
      <c r="O501" s="72">
        <v>320.80168138542803</v>
      </c>
    </row>
    <row r="502" spans="1:15">
      <c r="A502" t="s">
        <v>1872</v>
      </c>
      <c r="B502" t="s">
        <v>61</v>
      </c>
      <c r="C502" s="63" t="s">
        <v>510</v>
      </c>
      <c r="D502" s="63" t="s">
        <v>505</v>
      </c>
      <c r="E502" s="63" t="s">
        <v>1873</v>
      </c>
      <c r="F502" s="63" t="s">
        <v>69</v>
      </c>
      <c r="G502" s="63" t="s">
        <v>70</v>
      </c>
      <c r="H502" s="27" t="s">
        <v>70</v>
      </c>
      <c r="I502" s="27" t="s">
        <v>512</v>
      </c>
      <c r="J502" s="63" t="s">
        <v>513</v>
      </c>
      <c r="K502" s="63" t="s">
        <v>1874</v>
      </c>
      <c r="L502" s="71">
        <v>65195</v>
      </c>
      <c r="M502" s="72">
        <v>242.67772805301701</v>
      </c>
      <c r="N502" s="72">
        <v>-24.267772805301799</v>
      </c>
      <c r="O502" s="72">
        <v>218.409955247716</v>
      </c>
    </row>
    <row r="503" spans="1:15">
      <c r="A503" t="s">
        <v>1875</v>
      </c>
      <c r="B503" t="s">
        <v>61</v>
      </c>
      <c r="C503" s="63" t="s">
        <v>510</v>
      </c>
      <c r="D503" s="63" t="s">
        <v>505</v>
      </c>
      <c r="E503" s="63" t="s">
        <v>1876</v>
      </c>
      <c r="F503" s="63" t="s">
        <v>69</v>
      </c>
      <c r="G503" s="63" t="s">
        <v>70</v>
      </c>
      <c r="H503" s="27" t="s">
        <v>70</v>
      </c>
      <c r="I503" s="27" t="s">
        <v>512</v>
      </c>
      <c r="J503" s="63" t="s">
        <v>513</v>
      </c>
      <c r="K503" s="63" t="s">
        <v>1877</v>
      </c>
      <c r="L503" s="71">
        <v>41395</v>
      </c>
      <c r="M503" s="72">
        <v>164.98316980465799</v>
      </c>
      <c r="N503" s="72">
        <v>-16.498316980465798</v>
      </c>
      <c r="O503" s="72">
        <v>148.48485282419199</v>
      </c>
    </row>
    <row r="504" spans="1:15">
      <c r="A504" t="s">
        <v>1878</v>
      </c>
      <c r="B504" t="s">
        <v>61</v>
      </c>
      <c r="C504" s="63" t="s">
        <v>510</v>
      </c>
      <c r="D504" s="63" t="s">
        <v>505</v>
      </c>
      <c r="E504" s="63" t="s">
        <v>1879</v>
      </c>
      <c r="F504" s="63" t="s">
        <v>69</v>
      </c>
      <c r="G504" s="63" t="s">
        <v>70</v>
      </c>
      <c r="H504" s="27" t="s">
        <v>70</v>
      </c>
      <c r="I504" s="27" t="s">
        <v>512</v>
      </c>
      <c r="J504" s="63" t="s">
        <v>513</v>
      </c>
      <c r="K504" s="63" t="s">
        <v>1880</v>
      </c>
      <c r="L504" s="71">
        <v>41492</v>
      </c>
      <c r="M504" s="72">
        <v>178.40069614244399</v>
      </c>
      <c r="N504" s="72">
        <v>-17.840069614244399</v>
      </c>
      <c r="O504" s="72">
        <v>160.5606265282</v>
      </c>
    </row>
    <row r="505" spans="1:15">
      <c r="A505" t="s">
        <v>1881</v>
      </c>
      <c r="B505" t="s">
        <v>61</v>
      </c>
      <c r="C505" s="63" t="s">
        <v>510</v>
      </c>
      <c r="D505" s="63" t="s">
        <v>505</v>
      </c>
      <c r="E505" s="63" t="s">
        <v>1882</v>
      </c>
      <c r="F505" s="63" t="s">
        <v>69</v>
      </c>
      <c r="G505" s="63" t="s">
        <v>70</v>
      </c>
      <c r="H505" s="27" t="s">
        <v>70</v>
      </c>
      <c r="I505" s="27" t="s">
        <v>512</v>
      </c>
      <c r="J505" s="63" t="s">
        <v>513</v>
      </c>
      <c r="K505" s="63" t="s">
        <v>1883</v>
      </c>
      <c r="L505" s="71">
        <v>28157</v>
      </c>
      <c r="M505" s="72">
        <v>142.5349032503</v>
      </c>
      <c r="N505" s="72">
        <v>-14.25349032503</v>
      </c>
      <c r="O505" s="72">
        <v>128.28141292526999</v>
      </c>
    </row>
    <row r="506" spans="1:15">
      <c r="A506" t="s">
        <v>1884</v>
      </c>
      <c r="B506" t="s">
        <v>61</v>
      </c>
      <c r="C506" s="63" t="s">
        <v>510</v>
      </c>
      <c r="D506" s="63" t="s">
        <v>505</v>
      </c>
      <c r="E506" s="63" t="s">
        <v>1885</v>
      </c>
      <c r="F506" s="63" t="s">
        <v>69</v>
      </c>
      <c r="G506" s="63" t="s">
        <v>70</v>
      </c>
      <c r="H506" s="27" t="s">
        <v>70</v>
      </c>
      <c r="I506" s="27" t="s">
        <v>512</v>
      </c>
      <c r="J506" s="63" t="s">
        <v>513</v>
      </c>
      <c r="K506" s="63" t="s">
        <v>1886</v>
      </c>
      <c r="L506" s="71">
        <v>16058</v>
      </c>
      <c r="M506" s="72">
        <v>83.114398003979304</v>
      </c>
      <c r="N506" s="72">
        <v>-8.3114398003979399</v>
      </c>
      <c r="O506" s="72">
        <v>74.802958203581397</v>
      </c>
    </row>
    <row r="507" spans="1:15">
      <c r="A507" t="s">
        <v>1887</v>
      </c>
      <c r="B507" t="s">
        <v>61</v>
      </c>
      <c r="C507" s="63" t="s">
        <v>510</v>
      </c>
      <c r="D507" s="63" t="s">
        <v>505</v>
      </c>
      <c r="E507" s="63" t="s">
        <v>1888</v>
      </c>
      <c r="F507" s="63" t="s">
        <v>69</v>
      </c>
      <c r="G507" s="63" t="s">
        <v>70</v>
      </c>
      <c r="H507" s="27" t="s">
        <v>70</v>
      </c>
      <c r="I507" s="27" t="s">
        <v>512</v>
      </c>
      <c r="J507" s="63" t="s">
        <v>513</v>
      </c>
      <c r="K507" s="63" t="s">
        <v>1889</v>
      </c>
      <c r="L507" s="71">
        <v>26495</v>
      </c>
      <c r="M507" s="72">
        <v>128.95669257781401</v>
      </c>
      <c r="N507" s="72">
        <v>-12.8956692577814</v>
      </c>
      <c r="O507" s="72">
        <v>116.061023320033</v>
      </c>
    </row>
    <row r="508" spans="1:15">
      <c r="A508" t="s">
        <v>1890</v>
      </c>
      <c r="B508" t="s">
        <v>61</v>
      </c>
      <c r="C508" s="63" t="s">
        <v>510</v>
      </c>
      <c r="D508" s="63" t="s">
        <v>505</v>
      </c>
      <c r="E508" s="63" t="s">
        <v>1891</v>
      </c>
      <c r="F508" s="63" t="s">
        <v>69</v>
      </c>
      <c r="G508" s="63" t="s">
        <v>70</v>
      </c>
      <c r="H508" s="27" t="s">
        <v>70</v>
      </c>
      <c r="I508" s="27" t="s">
        <v>512</v>
      </c>
      <c r="J508" s="63" t="s">
        <v>513</v>
      </c>
      <c r="K508" s="63" t="s">
        <v>1892</v>
      </c>
      <c r="L508" s="71">
        <v>17134</v>
      </c>
      <c r="M508" s="72">
        <v>86.929614861541296</v>
      </c>
      <c r="N508" s="72">
        <v>-8.6929614861541307</v>
      </c>
      <c r="O508" s="72">
        <v>78.236653375387107</v>
      </c>
    </row>
    <row r="509" spans="1:15">
      <c r="A509" t="s">
        <v>1893</v>
      </c>
      <c r="B509" t="s">
        <v>61</v>
      </c>
      <c r="C509" s="63" t="s">
        <v>510</v>
      </c>
      <c r="D509" s="63" t="s">
        <v>505</v>
      </c>
      <c r="E509" s="63" t="s">
        <v>1894</v>
      </c>
      <c r="F509" s="63" t="s">
        <v>69</v>
      </c>
      <c r="G509" s="63" t="s">
        <v>70</v>
      </c>
      <c r="H509" s="27" t="s">
        <v>70</v>
      </c>
      <c r="I509" s="27" t="s">
        <v>512</v>
      </c>
      <c r="J509" s="63" t="s">
        <v>513</v>
      </c>
      <c r="K509" s="63" t="s">
        <v>1895</v>
      </c>
      <c r="L509" s="71">
        <v>19126</v>
      </c>
      <c r="M509" s="72">
        <v>81.739671285174694</v>
      </c>
      <c r="N509" s="72">
        <v>-8.1739671285174804</v>
      </c>
      <c r="O509" s="72">
        <v>73.565704156657304</v>
      </c>
    </row>
    <row r="510" spans="1:15">
      <c r="A510" t="s">
        <v>1896</v>
      </c>
      <c r="B510" t="s">
        <v>61</v>
      </c>
      <c r="C510" s="63" t="s">
        <v>510</v>
      </c>
      <c r="D510" s="63" t="s">
        <v>505</v>
      </c>
      <c r="E510" s="63" t="s">
        <v>1897</v>
      </c>
      <c r="F510" s="63" t="s">
        <v>69</v>
      </c>
      <c r="G510" s="63" t="s">
        <v>70</v>
      </c>
      <c r="H510" s="27" t="s">
        <v>70</v>
      </c>
      <c r="I510" s="27" t="s">
        <v>512</v>
      </c>
      <c r="J510" s="63" t="s">
        <v>513</v>
      </c>
      <c r="K510" s="63" t="s">
        <v>1898</v>
      </c>
      <c r="L510" s="71">
        <v>13499</v>
      </c>
      <c r="M510" s="72">
        <v>67.837949287516594</v>
      </c>
      <c r="N510" s="72">
        <v>-6.7837949287516501</v>
      </c>
      <c r="O510" s="72">
        <v>61.054154358764897</v>
      </c>
    </row>
    <row r="511" spans="1:15">
      <c r="A511" t="s">
        <v>1899</v>
      </c>
      <c r="B511" t="s">
        <v>61</v>
      </c>
      <c r="C511" s="63" t="s">
        <v>510</v>
      </c>
      <c r="D511" s="63" t="s">
        <v>505</v>
      </c>
      <c r="E511" s="63" t="s">
        <v>1900</v>
      </c>
      <c r="F511" s="63" t="s">
        <v>69</v>
      </c>
      <c r="G511" s="63" t="s">
        <v>70</v>
      </c>
      <c r="H511" s="27" t="s">
        <v>70</v>
      </c>
      <c r="I511" s="27" t="s">
        <v>512</v>
      </c>
      <c r="J511" s="63" t="s">
        <v>513</v>
      </c>
      <c r="K511" s="63" t="s">
        <v>1901</v>
      </c>
      <c r="L511" s="71">
        <v>37169</v>
      </c>
      <c r="M511" s="72">
        <v>212.22450905893299</v>
      </c>
      <c r="N511" s="72">
        <v>-21.2224509058933</v>
      </c>
      <c r="O511" s="72">
        <v>191.00205815304</v>
      </c>
    </row>
    <row r="512" spans="1:15">
      <c r="A512" t="s">
        <v>1902</v>
      </c>
      <c r="B512" t="s">
        <v>61</v>
      </c>
      <c r="C512" s="63" t="s">
        <v>510</v>
      </c>
      <c r="D512" s="63" t="s">
        <v>505</v>
      </c>
      <c r="E512" s="63" t="s">
        <v>1903</v>
      </c>
      <c r="F512" s="63" t="s">
        <v>69</v>
      </c>
      <c r="G512" s="63" t="s">
        <v>70</v>
      </c>
      <c r="H512" s="27" t="s">
        <v>70</v>
      </c>
      <c r="I512" s="27" t="s">
        <v>512</v>
      </c>
      <c r="J512" s="63" t="s">
        <v>513</v>
      </c>
      <c r="K512" s="63" t="s">
        <v>1904</v>
      </c>
      <c r="L512" s="71">
        <v>20100</v>
      </c>
      <c r="M512" s="72">
        <v>79.380098356637305</v>
      </c>
      <c r="N512" s="72">
        <v>-7.9380098356637196</v>
      </c>
      <c r="O512" s="72">
        <v>71.442088520973499</v>
      </c>
    </row>
    <row r="513" spans="1:15">
      <c r="A513" t="s">
        <v>1905</v>
      </c>
      <c r="B513" t="s">
        <v>61</v>
      </c>
      <c r="C513" s="63" t="s">
        <v>510</v>
      </c>
      <c r="D513" s="63" t="s">
        <v>505</v>
      </c>
      <c r="E513" s="63" t="s">
        <v>1906</v>
      </c>
      <c r="F513" s="63" t="s">
        <v>69</v>
      </c>
      <c r="G513" s="63" t="s">
        <v>70</v>
      </c>
      <c r="H513" s="27" t="s">
        <v>70</v>
      </c>
      <c r="I513" s="27" t="s">
        <v>512</v>
      </c>
      <c r="J513" s="63" t="s">
        <v>513</v>
      </c>
      <c r="K513" s="63" t="s">
        <v>1907</v>
      </c>
      <c r="L513" s="71">
        <v>42074</v>
      </c>
      <c r="M513" s="72">
        <v>136.84523608761401</v>
      </c>
      <c r="N513" s="72">
        <v>-13.684523608761401</v>
      </c>
      <c r="O513" s="72">
        <v>123.160712478853</v>
      </c>
    </row>
    <row r="514" spans="1:15">
      <c r="A514" t="s">
        <v>1908</v>
      </c>
      <c r="B514" t="s">
        <v>61</v>
      </c>
      <c r="C514" s="63" t="s">
        <v>510</v>
      </c>
      <c r="D514" s="63" t="s">
        <v>505</v>
      </c>
      <c r="E514" s="63" t="s">
        <v>1909</v>
      </c>
      <c r="F514" s="63" t="s">
        <v>69</v>
      </c>
      <c r="G514" s="63" t="s">
        <v>70</v>
      </c>
      <c r="H514" s="27" t="s">
        <v>70</v>
      </c>
      <c r="I514" s="27" t="s">
        <v>512</v>
      </c>
      <c r="J514" s="63" t="s">
        <v>513</v>
      </c>
      <c r="K514" s="63" t="s">
        <v>1910</v>
      </c>
      <c r="L514" s="71">
        <v>24341</v>
      </c>
      <c r="M514" s="72">
        <v>82.375526090964499</v>
      </c>
      <c r="N514" s="72">
        <v>-8.2375526090964293</v>
      </c>
      <c r="O514" s="72">
        <v>74.137973481868002</v>
      </c>
    </row>
    <row r="515" spans="1:15">
      <c r="A515" t="s">
        <v>1911</v>
      </c>
      <c r="B515" t="s">
        <v>61</v>
      </c>
      <c r="C515" s="63" t="s">
        <v>515</v>
      </c>
      <c r="D515" s="63" t="s">
        <v>516</v>
      </c>
      <c r="E515" s="63" t="s">
        <v>517</v>
      </c>
      <c r="F515" s="63" t="s">
        <v>69</v>
      </c>
      <c r="G515" s="63" t="s">
        <v>70</v>
      </c>
      <c r="H515" s="27" t="s">
        <v>70</v>
      </c>
      <c r="I515" s="27" t="s">
        <v>518</v>
      </c>
      <c r="J515" s="63" t="s">
        <v>519</v>
      </c>
      <c r="K515" s="63" t="s">
        <v>1912</v>
      </c>
      <c r="L515" s="71">
        <v>282</v>
      </c>
      <c r="M515" s="72">
        <v>4.1895336525636004</v>
      </c>
      <c r="N515" s="72">
        <v>-0.41895336525636001</v>
      </c>
      <c r="O515" s="72">
        <v>3.77058028730724</v>
      </c>
    </row>
    <row r="516" spans="1:15">
      <c r="A516" t="s">
        <v>1913</v>
      </c>
      <c r="B516" t="s">
        <v>61</v>
      </c>
      <c r="C516" s="63" t="s">
        <v>515</v>
      </c>
      <c r="D516" s="63" t="s">
        <v>516</v>
      </c>
      <c r="E516" s="63" t="s">
        <v>1914</v>
      </c>
      <c r="F516" s="63" t="s">
        <v>69</v>
      </c>
      <c r="G516" s="63" t="s">
        <v>70</v>
      </c>
      <c r="H516" s="27" t="s">
        <v>70</v>
      </c>
      <c r="I516" s="27" t="s">
        <v>518</v>
      </c>
      <c r="J516" s="63" t="s">
        <v>519</v>
      </c>
      <c r="K516" s="63" t="s">
        <v>1915</v>
      </c>
      <c r="L516" s="71">
        <v>82</v>
      </c>
      <c r="M516" s="72">
        <v>0.19141035942801499</v>
      </c>
      <c r="N516" s="72">
        <v>-1.9141035942801501E-2</v>
      </c>
      <c r="O516" s="72">
        <v>0.17226932348521401</v>
      </c>
    </row>
    <row r="517" spans="1:15">
      <c r="A517" t="s">
        <v>1916</v>
      </c>
      <c r="B517" t="s">
        <v>61</v>
      </c>
      <c r="C517" s="63" t="s">
        <v>515</v>
      </c>
      <c r="D517" s="63" t="s">
        <v>516</v>
      </c>
      <c r="E517" s="63" t="s">
        <v>1917</v>
      </c>
      <c r="F517" s="63" t="s">
        <v>69</v>
      </c>
      <c r="G517" s="63" t="s">
        <v>70</v>
      </c>
      <c r="H517" s="27" t="s">
        <v>70</v>
      </c>
      <c r="I517" s="27" t="s">
        <v>518</v>
      </c>
      <c r="J517" s="63" t="s">
        <v>519</v>
      </c>
      <c r="K517" s="63" t="s">
        <v>1918</v>
      </c>
      <c r="L517" s="71">
        <v>117</v>
      </c>
      <c r="M517" s="72">
        <v>0.220599208387424</v>
      </c>
      <c r="N517" s="72">
        <v>-2.2059920838742399E-2</v>
      </c>
      <c r="O517" s="72">
        <v>0.198539287548682</v>
      </c>
    </row>
    <row r="518" spans="1:15">
      <c r="A518" t="s">
        <v>1919</v>
      </c>
      <c r="B518" t="s">
        <v>61</v>
      </c>
      <c r="C518" s="63" t="s">
        <v>1920</v>
      </c>
      <c r="D518" s="63" t="s">
        <v>1921</v>
      </c>
      <c r="E518" s="63" t="s">
        <v>1922</v>
      </c>
      <c r="F518" s="63" t="s">
        <v>69</v>
      </c>
      <c r="G518" s="63" t="s">
        <v>70</v>
      </c>
      <c r="H518" s="27" t="s">
        <v>70</v>
      </c>
      <c r="I518" s="27" t="s">
        <v>1923</v>
      </c>
      <c r="J518" s="63" t="s">
        <v>1924</v>
      </c>
      <c r="K518" s="63" t="s">
        <v>1925</v>
      </c>
      <c r="L518" s="71">
        <v>174</v>
      </c>
      <c r="M518" s="72">
        <v>0.17213456675194999</v>
      </c>
      <c r="N518" s="72">
        <v>-1.7213456675194999E-2</v>
      </c>
      <c r="O518" s="72">
        <v>0.15492111007675499</v>
      </c>
    </row>
    <row r="519" spans="1:15">
      <c r="A519" t="s">
        <v>1926</v>
      </c>
      <c r="B519" t="s">
        <v>61</v>
      </c>
      <c r="C519" s="63" t="s">
        <v>1920</v>
      </c>
      <c r="D519" s="63" t="s">
        <v>1921</v>
      </c>
      <c r="E519" s="63" t="s">
        <v>1927</v>
      </c>
      <c r="F519" s="63" t="s">
        <v>69</v>
      </c>
      <c r="G519" s="63" t="s">
        <v>70</v>
      </c>
      <c r="H519" s="27" t="s">
        <v>70</v>
      </c>
      <c r="I519" s="27" t="s">
        <v>1923</v>
      </c>
      <c r="J519" s="63" t="s">
        <v>1924</v>
      </c>
      <c r="K519" s="63" t="s">
        <v>1928</v>
      </c>
      <c r="L519" s="71">
        <v>35</v>
      </c>
      <c r="M519" s="72">
        <v>3.5075119153138698E-2</v>
      </c>
      <c r="N519" s="72">
        <v>-3.5075119153138699E-3</v>
      </c>
      <c r="O519" s="72">
        <v>3.1567607237824799E-2</v>
      </c>
    </row>
    <row r="520" spans="1:15">
      <c r="A520" t="s">
        <v>1929</v>
      </c>
      <c r="B520" t="s">
        <v>61</v>
      </c>
      <c r="C520" s="63" t="s">
        <v>1920</v>
      </c>
      <c r="D520" s="63" t="s">
        <v>1921</v>
      </c>
      <c r="E520" s="63" t="s">
        <v>1930</v>
      </c>
      <c r="F520" s="63" t="s">
        <v>69</v>
      </c>
      <c r="G520" s="63" t="s">
        <v>70</v>
      </c>
      <c r="H520" s="27" t="s">
        <v>70</v>
      </c>
      <c r="I520" s="27" t="s">
        <v>1923</v>
      </c>
      <c r="J520" s="63" t="s">
        <v>1924</v>
      </c>
      <c r="K520" s="63" t="s">
        <v>1931</v>
      </c>
      <c r="L520" s="71">
        <v>108</v>
      </c>
      <c r="M520" s="72">
        <v>0.12828908607233599</v>
      </c>
      <c r="N520" s="72">
        <v>-1.28289086072336E-2</v>
      </c>
      <c r="O520" s="72">
        <v>0.11546017746510299</v>
      </c>
    </row>
    <row r="521" spans="1:15">
      <c r="A521" t="s">
        <v>1932</v>
      </c>
      <c r="B521" t="s">
        <v>61</v>
      </c>
      <c r="C521" s="63" t="s">
        <v>1249</v>
      </c>
      <c r="D521" s="63" t="s">
        <v>1250</v>
      </c>
      <c r="E521" s="63" t="s">
        <v>1933</v>
      </c>
      <c r="F521" s="63" t="s">
        <v>69</v>
      </c>
      <c r="G521" s="63" t="s">
        <v>70</v>
      </c>
      <c r="H521" s="27" t="s">
        <v>70</v>
      </c>
      <c r="I521" s="27" t="s">
        <v>1252</v>
      </c>
      <c r="J521" s="63" t="s">
        <v>1253</v>
      </c>
      <c r="K521" s="63" t="s">
        <v>1934</v>
      </c>
      <c r="L521" s="71">
        <v>33</v>
      </c>
      <c r="M521" s="72">
        <v>0.17142328295238801</v>
      </c>
      <c r="N521" s="72">
        <v>-1.7142328295238801E-2</v>
      </c>
      <c r="O521" s="72">
        <v>0.154280954657149</v>
      </c>
    </row>
    <row r="522" spans="1:15">
      <c r="A522" t="s">
        <v>1935</v>
      </c>
      <c r="B522" t="s">
        <v>61</v>
      </c>
      <c r="C522" s="63" t="s">
        <v>1249</v>
      </c>
      <c r="D522" s="63" t="s">
        <v>1250</v>
      </c>
      <c r="E522" s="63" t="s">
        <v>1933</v>
      </c>
      <c r="F522" s="63" t="s">
        <v>69</v>
      </c>
      <c r="G522" s="63" t="s">
        <v>70</v>
      </c>
      <c r="H522" s="27" t="s">
        <v>70</v>
      </c>
      <c r="I522" s="27" t="s">
        <v>1252</v>
      </c>
      <c r="J522" s="63" t="s">
        <v>1253</v>
      </c>
      <c r="K522" s="63" t="s">
        <v>1936</v>
      </c>
      <c r="L522" s="71">
        <v>17</v>
      </c>
      <c r="M522" s="72">
        <v>5.1360110340264498E-2</v>
      </c>
      <c r="N522" s="72">
        <v>-5.1360110340264503E-3</v>
      </c>
      <c r="O522" s="72">
        <v>4.6224099306238102E-2</v>
      </c>
    </row>
    <row r="523" spans="1:15">
      <c r="A523" t="s">
        <v>1937</v>
      </c>
      <c r="B523" t="s">
        <v>61</v>
      </c>
      <c r="C523" s="63" t="s">
        <v>1249</v>
      </c>
      <c r="D523" s="63" t="s">
        <v>1250</v>
      </c>
      <c r="E523" s="63" t="s">
        <v>1938</v>
      </c>
      <c r="F523" s="63" t="s">
        <v>69</v>
      </c>
      <c r="G523" s="63" t="s">
        <v>70</v>
      </c>
      <c r="H523" s="27" t="s">
        <v>70</v>
      </c>
      <c r="I523" s="27" t="s">
        <v>1252</v>
      </c>
      <c r="J523" s="63" t="s">
        <v>1253</v>
      </c>
      <c r="K523" s="63" t="s">
        <v>1939</v>
      </c>
      <c r="L523" s="71">
        <v>53</v>
      </c>
      <c r="M523" s="72">
        <v>0.24654453991922801</v>
      </c>
      <c r="N523" s="72">
        <v>-2.4654453991922801E-2</v>
      </c>
      <c r="O523" s="72">
        <v>0.221890085927305</v>
      </c>
    </row>
    <row r="524" spans="1:15">
      <c r="A524" t="s">
        <v>1940</v>
      </c>
      <c r="B524" t="s">
        <v>61</v>
      </c>
      <c r="C524" s="63" t="s">
        <v>1941</v>
      </c>
      <c r="D524" s="63" t="s">
        <v>1250</v>
      </c>
      <c r="E524" s="63" t="s">
        <v>1942</v>
      </c>
      <c r="F524" s="63" t="s">
        <v>69</v>
      </c>
      <c r="G524" s="63" t="s">
        <v>70</v>
      </c>
      <c r="H524" s="27" t="s">
        <v>70</v>
      </c>
      <c r="I524" s="27" t="s">
        <v>1943</v>
      </c>
      <c r="J524" s="63" t="s">
        <v>1944</v>
      </c>
      <c r="K524" s="63" t="s">
        <v>1945</v>
      </c>
      <c r="L524" s="71">
        <v>132</v>
      </c>
      <c r="M524" s="72">
        <v>0.59726545167435996</v>
      </c>
      <c r="N524" s="72">
        <v>-5.9726545167436002E-2</v>
      </c>
      <c r="O524" s="72">
        <v>0.53753890650692404</v>
      </c>
    </row>
    <row r="525" spans="1:15">
      <c r="A525" t="s">
        <v>1946</v>
      </c>
      <c r="B525" t="s">
        <v>61</v>
      </c>
      <c r="C525" s="63" t="s">
        <v>1941</v>
      </c>
      <c r="D525" s="63" t="s">
        <v>1250</v>
      </c>
      <c r="E525" s="63" t="s">
        <v>1251</v>
      </c>
      <c r="F525" s="63" t="s">
        <v>69</v>
      </c>
      <c r="G525" s="63" t="s">
        <v>70</v>
      </c>
      <c r="H525" s="27" t="s">
        <v>70</v>
      </c>
      <c r="I525" s="27" t="s">
        <v>1943</v>
      </c>
      <c r="J525" s="63" t="s">
        <v>1944</v>
      </c>
      <c r="K525" s="63" t="s">
        <v>1947</v>
      </c>
      <c r="L525" s="71">
        <v>236</v>
      </c>
      <c r="M525" s="72">
        <v>0.53459679678886296</v>
      </c>
      <c r="N525" s="72">
        <v>-5.3459679678886297E-2</v>
      </c>
      <c r="O525" s="72">
        <v>0.48113711710997598</v>
      </c>
    </row>
    <row r="526" spans="1:15">
      <c r="A526" t="s">
        <v>1948</v>
      </c>
      <c r="B526" t="s">
        <v>61</v>
      </c>
      <c r="C526" s="63" t="s">
        <v>1941</v>
      </c>
      <c r="D526" s="63" t="s">
        <v>1250</v>
      </c>
      <c r="E526" s="63" t="s">
        <v>1258</v>
      </c>
      <c r="F526" s="63" t="s">
        <v>69</v>
      </c>
      <c r="G526" s="63" t="s">
        <v>70</v>
      </c>
      <c r="H526" s="27" t="s">
        <v>70</v>
      </c>
      <c r="I526" s="27" t="s">
        <v>1943</v>
      </c>
      <c r="J526" s="63" t="s">
        <v>1944</v>
      </c>
      <c r="K526" s="63" t="s">
        <v>1949</v>
      </c>
      <c r="L526" s="71">
        <v>888</v>
      </c>
      <c r="M526" s="72">
        <v>1.3254286969823601</v>
      </c>
      <c r="N526" s="72">
        <v>-0.132542869698236</v>
      </c>
      <c r="O526" s="72">
        <v>1.1928858272841201</v>
      </c>
    </row>
    <row r="527" spans="1:15">
      <c r="A527" t="s">
        <v>1950</v>
      </c>
      <c r="B527" t="s">
        <v>61</v>
      </c>
      <c r="C527" s="63" t="s">
        <v>1941</v>
      </c>
      <c r="D527" s="63" t="s">
        <v>1250</v>
      </c>
      <c r="E527" s="63" t="s">
        <v>1933</v>
      </c>
      <c r="F527" s="63" t="s">
        <v>69</v>
      </c>
      <c r="G527" s="63" t="s">
        <v>70</v>
      </c>
      <c r="H527" s="27" t="s">
        <v>70</v>
      </c>
      <c r="I527" s="27" t="s">
        <v>1943</v>
      </c>
      <c r="J527" s="63" t="s">
        <v>1944</v>
      </c>
      <c r="K527" s="63" t="s">
        <v>1951</v>
      </c>
      <c r="L527" s="71">
        <v>431</v>
      </c>
      <c r="M527" s="72">
        <v>0.96388343663609499</v>
      </c>
      <c r="N527" s="72">
        <v>-9.6388343663609502E-2</v>
      </c>
      <c r="O527" s="72">
        <v>0.86749509297248595</v>
      </c>
    </row>
    <row r="528" spans="1:15">
      <c r="A528" t="s">
        <v>1952</v>
      </c>
      <c r="B528" t="s">
        <v>61</v>
      </c>
      <c r="C528" s="63" t="s">
        <v>1941</v>
      </c>
      <c r="D528" s="63" t="s">
        <v>1250</v>
      </c>
      <c r="E528" s="63" t="s">
        <v>1953</v>
      </c>
      <c r="F528" s="63" t="s">
        <v>69</v>
      </c>
      <c r="G528" s="63" t="s">
        <v>70</v>
      </c>
      <c r="H528" s="27" t="s">
        <v>70</v>
      </c>
      <c r="I528" s="27" t="s">
        <v>1943</v>
      </c>
      <c r="J528" s="63" t="s">
        <v>1944</v>
      </c>
      <c r="K528" s="63" t="s">
        <v>1954</v>
      </c>
      <c r="L528" s="71">
        <v>1092</v>
      </c>
      <c r="M528" s="72">
        <v>1.6890862611925801</v>
      </c>
      <c r="N528" s="72">
        <v>-0.168908626119258</v>
      </c>
      <c r="O528" s="72">
        <v>1.52017763507332</v>
      </c>
    </row>
    <row r="529" spans="1:15">
      <c r="A529" t="s">
        <v>1955</v>
      </c>
      <c r="B529" t="s">
        <v>61</v>
      </c>
      <c r="C529" s="63" t="s">
        <v>1956</v>
      </c>
      <c r="D529" s="63" t="s">
        <v>1295</v>
      </c>
      <c r="E529" s="63" t="s">
        <v>1957</v>
      </c>
      <c r="F529" s="63" t="s">
        <v>69</v>
      </c>
      <c r="G529" s="63" t="s">
        <v>70</v>
      </c>
      <c r="H529" s="27" t="s">
        <v>70</v>
      </c>
      <c r="I529" s="27" t="s">
        <v>1958</v>
      </c>
      <c r="J529" s="63" t="s">
        <v>1959</v>
      </c>
      <c r="K529" s="63" t="s">
        <v>1960</v>
      </c>
      <c r="L529" s="71">
        <v>74</v>
      </c>
      <c r="M529" s="72">
        <v>0.5908376213016</v>
      </c>
      <c r="N529" s="72">
        <v>-5.9083762130159999E-2</v>
      </c>
      <c r="O529" s="72">
        <v>0.53175385917144002</v>
      </c>
    </row>
    <row r="530" spans="1:15">
      <c r="A530" t="s">
        <v>1961</v>
      </c>
      <c r="B530" t="s">
        <v>61</v>
      </c>
      <c r="C530" s="63" t="s">
        <v>1956</v>
      </c>
      <c r="D530" s="63" t="s">
        <v>1295</v>
      </c>
      <c r="E530" s="63" t="s">
        <v>1745</v>
      </c>
      <c r="F530" s="63" t="s">
        <v>69</v>
      </c>
      <c r="G530" s="63" t="s">
        <v>70</v>
      </c>
      <c r="H530" s="27" t="s">
        <v>70</v>
      </c>
      <c r="I530" s="27" t="s">
        <v>1958</v>
      </c>
      <c r="J530" s="63" t="s">
        <v>1959</v>
      </c>
      <c r="K530" s="63" t="s">
        <v>1962</v>
      </c>
      <c r="L530" s="71">
        <v>76</v>
      </c>
      <c r="M530" s="72">
        <v>0.56668584114154197</v>
      </c>
      <c r="N530" s="72">
        <v>-5.6668584114154201E-2</v>
      </c>
      <c r="O530" s="72">
        <v>0.51001725702738798</v>
      </c>
    </row>
    <row r="531" spans="1:15">
      <c r="A531" t="s">
        <v>1963</v>
      </c>
      <c r="B531" t="s">
        <v>61</v>
      </c>
      <c r="C531" s="63" t="s">
        <v>1956</v>
      </c>
      <c r="D531" s="63" t="s">
        <v>1295</v>
      </c>
      <c r="E531" s="63" t="s">
        <v>1964</v>
      </c>
      <c r="F531" s="63" t="s">
        <v>69</v>
      </c>
      <c r="G531" s="63" t="s">
        <v>70</v>
      </c>
      <c r="H531" s="27" t="s">
        <v>70</v>
      </c>
      <c r="I531" s="27" t="s">
        <v>1958</v>
      </c>
      <c r="J531" s="63" t="s">
        <v>1959</v>
      </c>
      <c r="K531" s="63" t="s">
        <v>1965</v>
      </c>
      <c r="L531" s="71">
        <v>11</v>
      </c>
      <c r="M531" s="72">
        <v>3.36714540806115E-2</v>
      </c>
      <c r="N531" s="72">
        <v>-3.3671454080611502E-3</v>
      </c>
      <c r="O531" s="72">
        <v>3.0304308672550399E-2</v>
      </c>
    </row>
    <row r="532" spans="1:15">
      <c r="A532" t="s">
        <v>1966</v>
      </c>
      <c r="B532" t="s">
        <v>61</v>
      </c>
      <c r="C532" s="63" t="s">
        <v>1956</v>
      </c>
      <c r="D532" s="63" t="s">
        <v>1295</v>
      </c>
      <c r="E532" s="63" t="s">
        <v>1967</v>
      </c>
      <c r="F532" s="63" t="s">
        <v>69</v>
      </c>
      <c r="G532" s="63" t="s">
        <v>70</v>
      </c>
      <c r="H532" s="27" t="s">
        <v>70</v>
      </c>
      <c r="I532" s="27" t="s">
        <v>1958</v>
      </c>
      <c r="J532" s="63" t="s">
        <v>1959</v>
      </c>
      <c r="K532" s="63" t="s">
        <v>1968</v>
      </c>
      <c r="L532" s="71">
        <v>94</v>
      </c>
      <c r="M532" s="72">
        <v>0.80630429971073003</v>
      </c>
      <c r="N532" s="72">
        <v>-8.0630429971073003E-2</v>
      </c>
      <c r="O532" s="72">
        <v>0.72567386973965697</v>
      </c>
    </row>
    <row r="533" spans="1:15">
      <c r="A533" t="s">
        <v>1969</v>
      </c>
      <c r="B533" t="s">
        <v>61</v>
      </c>
      <c r="C533" s="63" t="s">
        <v>1956</v>
      </c>
      <c r="D533" s="63" t="s">
        <v>1295</v>
      </c>
      <c r="E533" s="63" t="s">
        <v>1970</v>
      </c>
      <c r="F533" s="63" t="s">
        <v>69</v>
      </c>
      <c r="G533" s="63" t="s">
        <v>70</v>
      </c>
      <c r="H533" s="27" t="s">
        <v>70</v>
      </c>
      <c r="I533" s="27" t="s">
        <v>1958</v>
      </c>
      <c r="J533" s="63" t="s">
        <v>1959</v>
      </c>
      <c r="K533" s="63" t="s">
        <v>1971</v>
      </c>
      <c r="L533" s="71">
        <v>58</v>
      </c>
      <c r="M533" s="72">
        <v>0.42655775956342701</v>
      </c>
      <c r="N533" s="72">
        <v>-4.2655775956342699E-2</v>
      </c>
      <c r="O533" s="72">
        <v>0.383901983607085</v>
      </c>
    </row>
    <row r="534" spans="1:15">
      <c r="A534" t="s">
        <v>1972</v>
      </c>
      <c r="B534" t="s">
        <v>61</v>
      </c>
      <c r="C534" s="63" t="s">
        <v>1956</v>
      </c>
      <c r="D534" s="63" t="s">
        <v>1295</v>
      </c>
      <c r="E534" s="63" t="s">
        <v>1296</v>
      </c>
      <c r="F534" s="63" t="s">
        <v>69</v>
      </c>
      <c r="G534" s="63" t="s">
        <v>70</v>
      </c>
      <c r="H534" s="27" t="s">
        <v>70</v>
      </c>
      <c r="I534" s="27" t="s">
        <v>1958</v>
      </c>
      <c r="J534" s="63" t="s">
        <v>1959</v>
      </c>
      <c r="K534" s="63" t="s">
        <v>1973</v>
      </c>
      <c r="L534" s="71">
        <v>948</v>
      </c>
      <c r="M534" s="72">
        <v>1.8136138687583301</v>
      </c>
      <c r="N534" s="72">
        <v>-0.181361386875833</v>
      </c>
      <c r="O534" s="72">
        <v>1.6322524818824999</v>
      </c>
    </row>
    <row r="535" spans="1:15">
      <c r="A535" t="s">
        <v>1974</v>
      </c>
      <c r="B535" t="s">
        <v>61</v>
      </c>
      <c r="C535" s="63" t="s">
        <v>1956</v>
      </c>
      <c r="D535" s="63" t="s">
        <v>1295</v>
      </c>
      <c r="E535" s="63" t="s">
        <v>1975</v>
      </c>
      <c r="F535" s="63" t="s">
        <v>69</v>
      </c>
      <c r="G535" s="63" t="s">
        <v>70</v>
      </c>
      <c r="H535" s="27" t="s">
        <v>70</v>
      </c>
      <c r="I535" s="27" t="s">
        <v>1958</v>
      </c>
      <c r="J535" s="63" t="s">
        <v>1959</v>
      </c>
      <c r="K535" s="63" t="s">
        <v>1976</v>
      </c>
      <c r="L535" s="71">
        <v>12</v>
      </c>
      <c r="M535" s="72">
        <v>4.1784675379389603E-2</v>
      </c>
      <c r="N535" s="72">
        <v>-4.1784675379389598E-3</v>
      </c>
      <c r="O535" s="72">
        <v>3.7606207841450599E-2</v>
      </c>
    </row>
    <row r="536" spans="1:15">
      <c r="A536" t="s">
        <v>1977</v>
      </c>
      <c r="B536" t="s">
        <v>61</v>
      </c>
      <c r="C536" s="63" t="s">
        <v>1956</v>
      </c>
      <c r="D536" s="63" t="s">
        <v>1295</v>
      </c>
      <c r="E536" s="63" t="s">
        <v>1978</v>
      </c>
      <c r="F536" s="63" t="s">
        <v>69</v>
      </c>
      <c r="G536" s="63" t="s">
        <v>70</v>
      </c>
      <c r="H536" s="27" t="s">
        <v>70</v>
      </c>
      <c r="I536" s="27" t="s">
        <v>1958</v>
      </c>
      <c r="J536" s="63" t="s">
        <v>1959</v>
      </c>
      <c r="K536" s="63" t="s">
        <v>1979</v>
      </c>
      <c r="L536" s="71">
        <v>53</v>
      </c>
      <c r="M536" s="72">
        <v>8.5611449548419399E-2</v>
      </c>
      <c r="N536" s="72">
        <v>-8.5611449548419396E-3</v>
      </c>
      <c r="O536" s="72">
        <v>7.7050304593577507E-2</v>
      </c>
    </row>
    <row r="537" spans="1:15">
      <c r="A537" t="s">
        <v>1980</v>
      </c>
      <c r="B537" t="s">
        <v>61</v>
      </c>
      <c r="C537" s="63" t="s">
        <v>1956</v>
      </c>
      <c r="D537" s="63" t="s">
        <v>1981</v>
      </c>
      <c r="E537" s="63" t="s">
        <v>1982</v>
      </c>
      <c r="F537" s="63" t="s">
        <v>69</v>
      </c>
      <c r="G537" s="63" t="s">
        <v>70</v>
      </c>
      <c r="H537" s="27" t="s">
        <v>70</v>
      </c>
      <c r="I537" s="27" t="s">
        <v>1958</v>
      </c>
      <c r="J537" s="63" t="s">
        <v>1959</v>
      </c>
      <c r="K537" s="63" t="s">
        <v>1983</v>
      </c>
      <c r="L537" s="71">
        <v>3</v>
      </c>
      <c r="M537" s="72">
        <v>7.9072667204320001E-3</v>
      </c>
      <c r="N537" s="72">
        <v>-7.9072667204320001E-4</v>
      </c>
      <c r="O537" s="72">
        <v>7.1165400483888001E-3</v>
      </c>
    </row>
    <row r="538" spans="1:15">
      <c r="A538" t="s">
        <v>1984</v>
      </c>
      <c r="B538" t="s">
        <v>61</v>
      </c>
      <c r="C538" s="63" t="s">
        <v>1956</v>
      </c>
      <c r="D538" s="63" t="s">
        <v>1985</v>
      </c>
      <c r="E538" s="63" t="s">
        <v>1986</v>
      </c>
      <c r="F538" s="63" t="s">
        <v>69</v>
      </c>
      <c r="G538" s="63" t="s">
        <v>70</v>
      </c>
      <c r="H538" s="27" t="s">
        <v>70</v>
      </c>
      <c r="I538" s="27" t="s">
        <v>1958</v>
      </c>
      <c r="J538" s="63" t="s">
        <v>1959</v>
      </c>
      <c r="K538" s="63" t="s">
        <v>1987</v>
      </c>
      <c r="L538" s="71">
        <v>15</v>
      </c>
      <c r="M538" s="72">
        <v>3.2257127737026201E-2</v>
      </c>
      <c r="N538" s="72">
        <v>-3.2257127737026201E-3</v>
      </c>
      <c r="O538" s="72">
        <v>2.90314149633236E-2</v>
      </c>
    </row>
    <row r="539" spans="1:15">
      <c r="A539" t="s">
        <v>1988</v>
      </c>
      <c r="B539" t="s">
        <v>61</v>
      </c>
      <c r="C539" s="63" t="s">
        <v>1956</v>
      </c>
      <c r="D539" s="63" t="s">
        <v>1295</v>
      </c>
      <c r="E539" s="63" t="s">
        <v>1989</v>
      </c>
      <c r="F539" s="63" t="s">
        <v>69</v>
      </c>
      <c r="G539" s="63" t="s">
        <v>70</v>
      </c>
      <c r="H539" s="27" t="s">
        <v>70</v>
      </c>
      <c r="I539" s="27" t="s">
        <v>1958</v>
      </c>
      <c r="J539" s="63" t="s">
        <v>1959</v>
      </c>
      <c r="K539" s="63" t="s">
        <v>1990</v>
      </c>
      <c r="L539" s="71">
        <v>9</v>
      </c>
      <c r="M539" s="72">
        <v>2.4845477737419699E-2</v>
      </c>
      <c r="N539" s="72">
        <v>-2.4845477737419699E-3</v>
      </c>
      <c r="O539" s="72">
        <v>2.2360929963677698E-2</v>
      </c>
    </row>
    <row r="540" spans="1:15">
      <c r="A540" t="s">
        <v>1991</v>
      </c>
      <c r="B540" t="s">
        <v>61</v>
      </c>
      <c r="C540" s="63" t="s">
        <v>1956</v>
      </c>
      <c r="D540" s="63" t="s">
        <v>1992</v>
      </c>
      <c r="E540" s="63" t="s">
        <v>1993</v>
      </c>
      <c r="F540" s="63" t="s">
        <v>69</v>
      </c>
      <c r="G540" s="63" t="s">
        <v>70</v>
      </c>
      <c r="H540" s="27" t="s">
        <v>70</v>
      </c>
      <c r="I540" s="27" t="s">
        <v>1958</v>
      </c>
      <c r="J540" s="63" t="s">
        <v>1959</v>
      </c>
      <c r="K540" s="63" t="s">
        <v>1994</v>
      </c>
      <c r="L540" s="71">
        <v>8</v>
      </c>
      <c r="M540" s="72">
        <v>3.1125916461852501E-2</v>
      </c>
      <c r="N540" s="72">
        <v>-3.1125916461852499E-3</v>
      </c>
      <c r="O540" s="72">
        <v>2.80133248156673E-2</v>
      </c>
    </row>
    <row r="541" spans="1:15">
      <c r="A541" t="s">
        <v>1995</v>
      </c>
      <c r="B541" t="s">
        <v>61</v>
      </c>
      <c r="C541" s="63" t="s">
        <v>1956</v>
      </c>
      <c r="D541" s="63" t="s">
        <v>1996</v>
      </c>
      <c r="E541" s="63" t="s">
        <v>1997</v>
      </c>
      <c r="F541" s="63" t="s">
        <v>69</v>
      </c>
      <c r="G541" s="63" t="s">
        <v>70</v>
      </c>
      <c r="H541" s="27" t="s">
        <v>70</v>
      </c>
      <c r="I541" s="27" t="s">
        <v>1958</v>
      </c>
      <c r="J541" s="63" t="s">
        <v>1959</v>
      </c>
      <c r="K541" s="63" t="s">
        <v>1998</v>
      </c>
      <c r="L541" s="71">
        <v>141</v>
      </c>
      <c r="M541" s="72">
        <v>0.358166398398028</v>
      </c>
      <c r="N541" s="72">
        <v>-3.5816639839802801E-2</v>
      </c>
      <c r="O541" s="72">
        <v>0.32234975855822501</v>
      </c>
    </row>
    <row r="542" spans="1:15">
      <c r="A542" t="s">
        <v>1999</v>
      </c>
      <c r="B542" t="s">
        <v>61</v>
      </c>
      <c r="C542" s="63" t="s">
        <v>66</v>
      </c>
      <c r="D542" s="63" t="s">
        <v>75</v>
      </c>
      <c r="E542" s="63" t="s">
        <v>76</v>
      </c>
      <c r="F542" s="63" t="s">
        <v>69</v>
      </c>
      <c r="G542" s="63" t="s">
        <v>70</v>
      </c>
      <c r="H542" s="27" t="s">
        <v>70</v>
      </c>
      <c r="I542" s="27" t="s">
        <v>71</v>
      </c>
      <c r="J542" s="63" t="s">
        <v>2000</v>
      </c>
      <c r="K542" s="63" t="s">
        <v>77</v>
      </c>
      <c r="L542" s="71">
        <v>7</v>
      </c>
      <c r="M542" s="72">
        <v>9.3632396196424196E-3</v>
      </c>
      <c r="N542" s="72">
        <v>-9.3632396196424196E-4</v>
      </c>
      <c r="O542" s="72">
        <v>8.4269156576781707E-3</v>
      </c>
    </row>
    <row r="543" spans="1:15">
      <c r="A543" t="s">
        <v>2001</v>
      </c>
      <c r="B543" t="s">
        <v>61</v>
      </c>
      <c r="C543" s="63" t="s">
        <v>66</v>
      </c>
      <c r="D543" s="63" t="s">
        <v>67</v>
      </c>
      <c r="E543" s="63" t="s">
        <v>79</v>
      </c>
      <c r="F543" s="63" t="s">
        <v>69</v>
      </c>
      <c r="G543" s="63" t="s">
        <v>70</v>
      </c>
      <c r="H543" s="27" t="s">
        <v>70</v>
      </c>
      <c r="I543" s="27" t="s">
        <v>71</v>
      </c>
      <c r="J543" s="63" t="s">
        <v>2000</v>
      </c>
      <c r="K543" s="63" t="s">
        <v>80</v>
      </c>
      <c r="L543" s="71">
        <v>2</v>
      </c>
      <c r="M543" s="72">
        <v>2.5931577424211298E-3</v>
      </c>
      <c r="N543" s="72">
        <v>-2.59315774242113E-4</v>
      </c>
      <c r="O543" s="72">
        <v>2.3338419681790202E-3</v>
      </c>
    </row>
    <row r="544" spans="1:15">
      <c r="A544" t="s">
        <v>2002</v>
      </c>
      <c r="B544" t="s">
        <v>61</v>
      </c>
      <c r="C544" s="63" t="s">
        <v>66</v>
      </c>
      <c r="D544" s="63" t="s">
        <v>75</v>
      </c>
      <c r="E544" s="63" t="s">
        <v>76</v>
      </c>
      <c r="F544" s="63" t="s">
        <v>69</v>
      </c>
      <c r="G544" s="63" t="s">
        <v>70</v>
      </c>
      <c r="H544" s="27" t="s">
        <v>70</v>
      </c>
      <c r="I544" s="27" t="s">
        <v>71</v>
      </c>
      <c r="J544" s="63" t="s">
        <v>2000</v>
      </c>
      <c r="K544" s="63" t="s">
        <v>82</v>
      </c>
      <c r="L544" s="71">
        <v>6</v>
      </c>
      <c r="M544" s="72">
        <v>7.8943482357307793E-3</v>
      </c>
      <c r="N544" s="72">
        <v>-7.89434823573078E-4</v>
      </c>
      <c r="O544" s="72">
        <v>7.1049134121577004E-3</v>
      </c>
    </row>
    <row r="545" spans="1:15">
      <c r="A545" t="s">
        <v>2003</v>
      </c>
      <c r="B545" t="s">
        <v>61</v>
      </c>
      <c r="C545" s="63" t="s">
        <v>66</v>
      </c>
      <c r="D545" s="63" t="s">
        <v>67</v>
      </c>
      <c r="E545" s="63" t="s">
        <v>68</v>
      </c>
      <c r="F545" s="63" t="s">
        <v>69</v>
      </c>
      <c r="G545" s="63" t="s">
        <v>70</v>
      </c>
      <c r="H545" s="27" t="s">
        <v>70</v>
      </c>
      <c r="I545" s="27" t="s">
        <v>71</v>
      </c>
      <c r="J545" s="63" t="s">
        <v>2000</v>
      </c>
      <c r="K545" s="63" t="s">
        <v>73</v>
      </c>
      <c r="L545" s="71">
        <v>1</v>
      </c>
      <c r="M545" s="72">
        <v>1.2391413669768699E-3</v>
      </c>
      <c r="N545" s="72">
        <v>-1.23914136697687E-4</v>
      </c>
      <c r="O545" s="72">
        <v>1.1152272302791899E-3</v>
      </c>
    </row>
    <row r="546" spans="1:15">
      <c r="A546" t="s">
        <v>2004</v>
      </c>
      <c r="B546" t="s">
        <v>61</v>
      </c>
      <c r="C546" s="63" t="s">
        <v>527</v>
      </c>
      <c r="D546" s="63" t="s">
        <v>528</v>
      </c>
      <c r="E546" s="63" t="s">
        <v>2005</v>
      </c>
      <c r="F546" s="63" t="s">
        <v>69</v>
      </c>
      <c r="G546" s="63" t="s">
        <v>70</v>
      </c>
      <c r="H546" s="27" t="s">
        <v>70</v>
      </c>
      <c r="I546" s="27" t="s">
        <v>530</v>
      </c>
      <c r="J546" s="63" t="s">
        <v>531</v>
      </c>
      <c r="K546" s="63" t="s">
        <v>2006</v>
      </c>
      <c r="L546" s="71">
        <v>1110</v>
      </c>
      <c r="M546" s="72">
        <v>5.28491558317896</v>
      </c>
      <c r="N546" s="72">
        <v>-0.52849155831789696</v>
      </c>
      <c r="O546" s="72">
        <v>4.7564240248610696</v>
      </c>
    </row>
    <row r="547" spans="1:15">
      <c r="A547" t="s">
        <v>2007</v>
      </c>
      <c r="B547" t="s">
        <v>61</v>
      </c>
      <c r="C547" s="63" t="s">
        <v>527</v>
      </c>
      <c r="D547" s="63" t="s">
        <v>528</v>
      </c>
      <c r="E547" s="63" t="s">
        <v>2008</v>
      </c>
      <c r="F547" s="63" t="s">
        <v>69</v>
      </c>
      <c r="G547" s="63" t="s">
        <v>70</v>
      </c>
      <c r="H547" s="27" t="s">
        <v>70</v>
      </c>
      <c r="I547" s="27" t="s">
        <v>530</v>
      </c>
      <c r="J547" s="63" t="s">
        <v>531</v>
      </c>
      <c r="K547" s="63" t="s">
        <v>2009</v>
      </c>
      <c r="L547" s="71">
        <v>290</v>
      </c>
      <c r="M547" s="72">
        <v>1.4975495298128401</v>
      </c>
      <c r="N547" s="72">
        <v>-0.149754952981284</v>
      </c>
      <c r="O547" s="72">
        <v>1.34779457683155</v>
      </c>
    </row>
    <row r="548" spans="1:15">
      <c r="A548" t="s">
        <v>2010</v>
      </c>
      <c r="B548" t="s">
        <v>61</v>
      </c>
      <c r="C548" s="63" t="s">
        <v>527</v>
      </c>
      <c r="D548" s="63" t="s">
        <v>528</v>
      </c>
      <c r="E548" s="63" t="s">
        <v>2011</v>
      </c>
      <c r="F548" s="63" t="s">
        <v>69</v>
      </c>
      <c r="G548" s="63" t="s">
        <v>70</v>
      </c>
      <c r="H548" s="27" t="s">
        <v>70</v>
      </c>
      <c r="I548" s="27" t="s">
        <v>530</v>
      </c>
      <c r="J548" s="63" t="s">
        <v>531</v>
      </c>
      <c r="K548" s="63" t="s">
        <v>2012</v>
      </c>
      <c r="L548" s="71">
        <v>160</v>
      </c>
      <c r="M548" s="72">
        <v>0.82392316325435699</v>
      </c>
      <c r="N548" s="72">
        <v>-8.2392316325435602E-2</v>
      </c>
      <c r="O548" s="72">
        <v>0.74153084692892102</v>
      </c>
    </row>
    <row r="549" spans="1:15">
      <c r="A549" t="s">
        <v>2013</v>
      </c>
      <c r="B549" t="s">
        <v>61</v>
      </c>
      <c r="C549" s="63" t="s">
        <v>527</v>
      </c>
      <c r="D549" s="63" t="s">
        <v>528</v>
      </c>
      <c r="E549" s="63" t="s">
        <v>2014</v>
      </c>
      <c r="F549" s="63" t="s">
        <v>69</v>
      </c>
      <c r="G549" s="63" t="s">
        <v>70</v>
      </c>
      <c r="H549" s="27" t="s">
        <v>70</v>
      </c>
      <c r="I549" s="27" t="s">
        <v>530</v>
      </c>
      <c r="J549" s="63" t="s">
        <v>531</v>
      </c>
      <c r="K549" s="63" t="s">
        <v>2015</v>
      </c>
      <c r="L549" s="71">
        <v>102</v>
      </c>
      <c r="M549" s="72">
        <v>0.54550341753004605</v>
      </c>
      <c r="N549" s="72">
        <v>-5.4550341753004598E-2</v>
      </c>
      <c r="O549" s="72">
        <v>0.490953075777041</v>
      </c>
    </row>
    <row r="550" spans="1:15">
      <c r="A550" t="s">
        <v>2016</v>
      </c>
      <c r="B550" t="s">
        <v>61</v>
      </c>
      <c r="C550" s="63" t="s">
        <v>527</v>
      </c>
      <c r="D550" s="63" t="s">
        <v>528</v>
      </c>
      <c r="E550" s="63" t="s">
        <v>2017</v>
      </c>
      <c r="F550" s="63" t="s">
        <v>69</v>
      </c>
      <c r="G550" s="63" t="s">
        <v>70</v>
      </c>
      <c r="H550" s="27" t="s">
        <v>70</v>
      </c>
      <c r="I550" s="27" t="s">
        <v>530</v>
      </c>
      <c r="J550" s="63" t="s">
        <v>531</v>
      </c>
      <c r="K550" s="63" t="s">
        <v>2018</v>
      </c>
      <c r="L550" s="71">
        <v>2095</v>
      </c>
      <c r="M550" s="72">
        <v>9.5956668470818602</v>
      </c>
      <c r="N550" s="72">
        <v>-0.95956668470818696</v>
      </c>
      <c r="O550" s="72">
        <v>8.6361001623736797</v>
      </c>
    </row>
    <row r="551" spans="1:15">
      <c r="A551" t="s">
        <v>2019</v>
      </c>
      <c r="B551" t="s">
        <v>61</v>
      </c>
      <c r="C551" s="63" t="s">
        <v>457</v>
      </c>
      <c r="D551" s="63" t="s">
        <v>458</v>
      </c>
      <c r="E551" s="63" t="s">
        <v>459</v>
      </c>
      <c r="F551" s="63" t="s">
        <v>69</v>
      </c>
      <c r="G551" s="63" t="s">
        <v>70</v>
      </c>
      <c r="H551" s="27" t="s">
        <v>70</v>
      </c>
      <c r="I551" s="27" t="s">
        <v>460</v>
      </c>
      <c r="J551" s="63" t="s">
        <v>461</v>
      </c>
      <c r="K551" s="63" t="s">
        <v>2020</v>
      </c>
      <c r="L551" s="71">
        <v>3418</v>
      </c>
      <c r="M551" s="72">
        <v>19.5144235979059</v>
      </c>
      <c r="N551" s="72">
        <v>-1.9514423597905901</v>
      </c>
      <c r="O551" s="72">
        <v>17.562981238115299</v>
      </c>
    </row>
    <row r="552" spans="1:15">
      <c r="A552" t="s">
        <v>2021</v>
      </c>
      <c r="B552" t="s">
        <v>61</v>
      </c>
      <c r="C552" s="63" t="s">
        <v>457</v>
      </c>
      <c r="D552" s="63" t="s">
        <v>458</v>
      </c>
      <c r="E552" s="63" t="s">
        <v>2022</v>
      </c>
      <c r="F552" s="63" t="s">
        <v>69</v>
      </c>
      <c r="G552" s="63" t="s">
        <v>70</v>
      </c>
      <c r="H552" s="27" t="s">
        <v>70</v>
      </c>
      <c r="I552" s="27" t="s">
        <v>460</v>
      </c>
      <c r="J552" s="63" t="s">
        <v>461</v>
      </c>
      <c r="K552" s="63" t="s">
        <v>2023</v>
      </c>
      <c r="L552" s="71">
        <v>70</v>
      </c>
      <c r="M552" s="72">
        <v>0.168529899349707</v>
      </c>
      <c r="N552" s="72">
        <v>-1.68529899349707E-2</v>
      </c>
      <c r="O552" s="72">
        <v>0.15167690941473599</v>
      </c>
    </row>
    <row r="553" spans="1:15">
      <c r="A553" t="s">
        <v>2024</v>
      </c>
      <c r="B553" t="s">
        <v>61</v>
      </c>
      <c r="C553" s="63" t="s">
        <v>457</v>
      </c>
      <c r="D553" s="63" t="s">
        <v>458</v>
      </c>
      <c r="E553" s="63" t="s">
        <v>2025</v>
      </c>
      <c r="F553" s="63" t="s">
        <v>69</v>
      </c>
      <c r="G553" s="63" t="s">
        <v>70</v>
      </c>
      <c r="H553" s="27" t="s">
        <v>70</v>
      </c>
      <c r="I553" s="27" t="s">
        <v>460</v>
      </c>
      <c r="J553" s="63" t="s">
        <v>461</v>
      </c>
      <c r="K553" s="63" t="s">
        <v>2026</v>
      </c>
      <c r="L553" s="71">
        <v>55</v>
      </c>
      <c r="M553" s="72">
        <v>0.125844999661858</v>
      </c>
      <c r="N553" s="72">
        <v>-1.25844999661858E-2</v>
      </c>
      <c r="O553" s="72">
        <v>0.11326049969567201</v>
      </c>
    </row>
    <row r="554" spans="1:15">
      <c r="A554" t="s">
        <v>2027</v>
      </c>
      <c r="B554" t="s">
        <v>61</v>
      </c>
      <c r="C554" s="63" t="s">
        <v>457</v>
      </c>
      <c r="D554" s="63" t="s">
        <v>458</v>
      </c>
      <c r="E554" s="63" t="s">
        <v>459</v>
      </c>
      <c r="F554" s="63" t="s">
        <v>69</v>
      </c>
      <c r="G554" s="63" t="s">
        <v>70</v>
      </c>
      <c r="H554" s="27" t="s">
        <v>70</v>
      </c>
      <c r="I554" s="27" t="s">
        <v>460</v>
      </c>
      <c r="J554" s="63" t="s">
        <v>461</v>
      </c>
      <c r="K554" s="63" t="s">
        <v>2028</v>
      </c>
      <c r="L554" s="71">
        <v>31</v>
      </c>
      <c r="M554" s="72">
        <v>7.9768157863571096E-2</v>
      </c>
      <c r="N554" s="72">
        <v>-7.9768157863571096E-3</v>
      </c>
      <c r="O554" s="72">
        <v>7.1791342077213993E-2</v>
      </c>
    </row>
    <row r="555" spans="1:15">
      <c r="A555" t="s">
        <v>2029</v>
      </c>
      <c r="B555" t="s">
        <v>61</v>
      </c>
      <c r="C555" s="63" t="s">
        <v>457</v>
      </c>
      <c r="D555" s="63" t="s">
        <v>458</v>
      </c>
      <c r="E555" s="63" t="s">
        <v>459</v>
      </c>
      <c r="F555" s="63" t="s">
        <v>69</v>
      </c>
      <c r="G555" s="63" t="s">
        <v>70</v>
      </c>
      <c r="H555" s="27" t="s">
        <v>70</v>
      </c>
      <c r="I555" s="27" t="s">
        <v>460</v>
      </c>
      <c r="J555" s="63" t="s">
        <v>461</v>
      </c>
      <c r="K555" s="63" t="s">
        <v>2030</v>
      </c>
      <c r="L555" s="71">
        <v>20</v>
      </c>
      <c r="M555" s="72">
        <v>5.0142281911061203E-2</v>
      </c>
      <c r="N555" s="72">
        <v>-5.0142281911061204E-3</v>
      </c>
      <c r="O555" s="72">
        <v>4.5128053719955097E-2</v>
      </c>
    </row>
    <row r="556" spans="1:15">
      <c r="A556" t="s">
        <v>2031</v>
      </c>
      <c r="B556" t="s">
        <v>61</v>
      </c>
      <c r="C556" s="63" t="s">
        <v>457</v>
      </c>
      <c r="D556" s="63" t="s">
        <v>458</v>
      </c>
      <c r="E556" s="63" t="s">
        <v>459</v>
      </c>
      <c r="F556" s="63" t="s">
        <v>69</v>
      </c>
      <c r="G556" s="63" t="s">
        <v>70</v>
      </c>
      <c r="H556" s="27" t="s">
        <v>70</v>
      </c>
      <c r="I556" s="27" t="s">
        <v>460</v>
      </c>
      <c r="J556" s="63" t="s">
        <v>461</v>
      </c>
      <c r="K556" s="63" t="s">
        <v>2032</v>
      </c>
      <c r="L556" s="71">
        <v>82</v>
      </c>
      <c r="M556" s="72">
        <v>0.168402625518634</v>
      </c>
      <c r="N556" s="72">
        <v>-1.68402625518634E-2</v>
      </c>
      <c r="O556" s="72">
        <v>0.15156236296677</v>
      </c>
    </row>
    <row r="557" spans="1:15">
      <c r="A557" t="s">
        <v>2033</v>
      </c>
      <c r="B557" t="s">
        <v>61</v>
      </c>
      <c r="C557" s="63" t="s">
        <v>1271</v>
      </c>
      <c r="D557" s="63" t="s">
        <v>316</v>
      </c>
      <c r="E557" s="63" t="s">
        <v>1272</v>
      </c>
      <c r="F557" s="63" t="s">
        <v>69</v>
      </c>
      <c r="G557" s="63" t="s">
        <v>70</v>
      </c>
      <c r="H557" s="27" t="s">
        <v>70</v>
      </c>
      <c r="I557" s="27" t="s">
        <v>1273</v>
      </c>
      <c r="J557" s="63" t="s">
        <v>1274</v>
      </c>
      <c r="K557" s="63" t="s">
        <v>2034</v>
      </c>
      <c r="L557" s="71">
        <v>153</v>
      </c>
      <c r="M557" s="72">
        <v>0.27952602613709898</v>
      </c>
      <c r="N557" s="72">
        <v>-2.7952602613709899E-2</v>
      </c>
      <c r="O557" s="72">
        <v>0.25157342352338902</v>
      </c>
    </row>
    <row r="558" spans="1:15">
      <c r="A558" t="s">
        <v>2035</v>
      </c>
      <c r="B558" t="s">
        <v>61</v>
      </c>
      <c r="C558" s="63" t="s">
        <v>1271</v>
      </c>
      <c r="D558" s="63" t="s">
        <v>316</v>
      </c>
      <c r="E558" s="63" t="s">
        <v>1272</v>
      </c>
      <c r="F558" s="63" t="s">
        <v>69</v>
      </c>
      <c r="G558" s="63" t="s">
        <v>70</v>
      </c>
      <c r="H558" s="27" t="s">
        <v>70</v>
      </c>
      <c r="I558" s="27" t="s">
        <v>1273</v>
      </c>
      <c r="J558" s="63" t="s">
        <v>1274</v>
      </c>
      <c r="K558" s="63" t="s">
        <v>2036</v>
      </c>
      <c r="L558" s="71">
        <v>34</v>
      </c>
      <c r="M558" s="72">
        <v>0.10433347636055799</v>
      </c>
      <c r="N558" s="72">
        <v>-1.0433347636055801E-2</v>
      </c>
      <c r="O558" s="72">
        <v>9.3900128724502097E-2</v>
      </c>
    </row>
    <row r="559" spans="1:15">
      <c r="A559" t="s">
        <v>2037</v>
      </c>
      <c r="B559" t="s">
        <v>61</v>
      </c>
      <c r="C559" s="63" t="s">
        <v>1271</v>
      </c>
      <c r="D559" s="63" t="s">
        <v>316</v>
      </c>
      <c r="E559" s="63" t="s">
        <v>1272</v>
      </c>
      <c r="F559" s="63" t="s">
        <v>69</v>
      </c>
      <c r="G559" s="63" t="s">
        <v>70</v>
      </c>
      <c r="H559" s="27" t="s">
        <v>70</v>
      </c>
      <c r="I559" s="27" t="s">
        <v>1273</v>
      </c>
      <c r="J559" s="63" t="s">
        <v>1274</v>
      </c>
      <c r="K559" s="63" t="s">
        <v>2038</v>
      </c>
      <c r="L559" s="71">
        <v>188</v>
      </c>
      <c r="M559" s="72">
        <v>0.226026687453974</v>
      </c>
      <c r="N559" s="72">
        <v>-2.2602668745397399E-2</v>
      </c>
      <c r="O559" s="72">
        <v>0.20342401870857699</v>
      </c>
    </row>
    <row r="560" spans="1:15">
      <c r="A560" t="s">
        <v>2039</v>
      </c>
      <c r="B560" t="s">
        <v>61</v>
      </c>
      <c r="C560" s="63" t="s">
        <v>2040</v>
      </c>
      <c r="D560" s="63" t="s">
        <v>1250</v>
      </c>
      <c r="E560" s="63" t="s">
        <v>2041</v>
      </c>
      <c r="F560" s="63" t="s">
        <v>69</v>
      </c>
      <c r="G560" s="63" t="s">
        <v>70</v>
      </c>
      <c r="H560" s="27" t="s">
        <v>70</v>
      </c>
      <c r="I560" s="27" t="s">
        <v>2042</v>
      </c>
      <c r="J560" s="63" t="s">
        <v>2043</v>
      </c>
      <c r="K560" s="63" t="s">
        <v>2044</v>
      </c>
      <c r="L560" s="71">
        <v>123</v>
      </c>
      <c r="M560" s="72">
        <v>0.36836521518681598</v>
      </c>
      <c r="N560" s="72">
        <v>-3.6836521518681602E-2</v>
      </c>
      <c r="O560" s="72">
        <v>0.33152869366813498</v>
      </c>
    </row>
    <row r="561" spans="1:15">
      <c r="A561" t="s">
        <v>2045</v>
      </c>
      <c r="B561" t="s">
        <v>61</v>
      </c>
      <c r="C561" s="63" t="s">
        <v>2040</v>
      </c>
      <c r="D561" s="63" t="s">
        <v>1250</v>
      </c>
      <c r="E561" s="63" t="s">
        <v>2041</v>
      </c>
      <c r="F561" s="63" t="s">
        <v>69</v>
      </c>
      <c r="G561" s="63" t="s">
        <v>70</v>
      </c>
      <c r="H561" s="27" t="s">
        <v>70</v>
      </c>
      <c r="I561" s="27" t="s">
        <v>2042</v>
      </c>
      <c r="J561" s="63" t="s">
        <v>2043</v>
      </c>
      <c r="K561" s="63" t="s">
        <v>2046</v>
      </c>
      <c r="L561" s="71">
        <v>32</v>
      </c>
      <c r="M561" s="72">
        <v>9.5810437219235003E-2</v>
      </c>
      <c r="N561" s="72">
        <v>-9.5810437219234993E-3</v>
      </c>
      <c r="O561" s="72">
        <v>8.6229393497311499E-2</v>
      </c>
    </row>
    <row r="562" spans="1:15">
      <c r="A562" t="s">
        <v>2047</v>
      </c>
      <c r="B562" t="s">
        <v>61</v>
      </c>
      <c r="C562" s="63" t="s">
        <v>2040</v>
      </c>
      <c r="D562" s="63" t="s">
        <v>1250</v>
      </c>
      <c r="E562" s="63" t="s">
        <v>2041</v>
      </c>
      <c r="F562" s="63" t="s">
        <v>69</v>
      </c>
      <c r="G562" s="63" t="s">
        <v>70</v>
      </c>
      <c r="H562" s="27" t="s">
        <v>70</v>
      </c>
      <c r="I562" s="27" t="s">
        <v>2042</v>
      </c>
      <c r="J562" s="63" t="s">
        <v>2043</v>
      </c>
      <c r="K562" s="63" t="s">
        <v>2048</v>
      </c>
      <c r="L562" s="71">
        <v>49</v>
      </c>
      <c r="M562" s="72">
        <v>7.9841458617821007E-2</v>
      </c>
      <c r="N562" s="72">
        <v>-7.9841458617821107E-3</v>
      </c>
      <c r="O562" s="72">
        <v>7.1857312756039002E-2</v>
      </c>
    </row>
    <row r="563" spans="1:15">
      <c r="A563" t="s">
        <v>2049</v>
      </c>
      <c r="B563" t="s">
        <v>61</v>
      </c>
      <c r="C563" s="63" t="s">
        <v>1309</v>
      </c>
      <c r="D563" s="63" t="s">
        <v>1038</v>
      </c>
      <c r="E563" s="63" t="s">
        <v>1316</v>
      </c>
      <c r="F563" s="63" t="s">
        <v>69</v>
      </c>
      <c r="G563" s="63" t="s">
        <v>70</v>
      </c>
      <c r="H563" s="27" t="s">
        <v>70</v>
      </c>
      <c r="I563" s="27" t="s">
        <v>1312</v>
      </c>
      <c r="J563" s="63" t="s">
        <v>1313</v>
      </c>
      <c r="K563" s="63" t="s">
        <v>2050</v>
      </c>
      <c r="L563" s="71">
        <v>13</v>
      </c>
      <c r="M563" s="72">
        <v>5.6096087970098997E-2</v>
      </c>
      <c r="N563" s="72">
        <v>-5.6096087970099002E-3</v>
      </c>
      <c r="O563" s="72">
        <v>5.0486479173089099E-2</v>
      </c>
    </row>
    <row r="564" spans="1:15">
      <c r="A564" t="s">
        <v>2051</v>
      </c>
      <c r="B564" t="s">
        <v>61</v>
      </c>
      <c r="C564" s="63" t="s">
        <v>1309</v>
      </c>
      <c r="D564" s="63" t="s">
        <v>1038</v>
      </c>
      <c r="E564" s="63" t="s">
        <v>1316</v>
      </c>
      <c r="F564" s="63" t="s">
        <v>69</v>
      </c>
      <c r="G564" s="63" t="s">
        <v>70</v>
      </c>
      <c r="H564" s="27" t="s">
        <v>70</v>
      </c>
      <c r="I564" s="27" t="s">
        <v>1312</v>
      </c>
      <c r="J564" s="63" t="s">
        <v>1313</v>
      </c>
      <c r="K564" s="63" t="s">
        <v>2052</v>
      </c>
      <c r="L564" s="71">
        <v>18</v>
      </c>
      <c r="M564" s="72">
        <v>8.2646290335186806E-2</v>
      </c>
      <c r="N564" s="72">
        <v>-8.2646290335186903E-3</v>
      </c>
      <c r="O564" s="72">
        <v>7.4381661301668206E-2</v>
      </c>
    </row>
    <row r="565" spans="1:15">
      <c r="A565" t="s">
        <v>2053</v>
      </c>
      <c r="B565" t="s">
        <v>61</v>
      </c>
      <c r="C565" s="63" t="s">
        <v>2054</v>
      </c>
      <c r="D565" s="63" t="s">
        <v>106</v>
      </c>
      <c r="E565" s="63" t="s">
        <v>2055</v>
      </c>
      <c r="F565" s="63" t="s">
        <v>69</v>
      </c>
      <c r="G565" s="63" t="s">
        <v>70</v>
      </c>
      <c r="H565" s="27" t="s">
        <v>70</v>
      </c>
      <c r="I565" s="27" t="s">
        <v>2056</v>
      </c>
      <c r="J565" s="63" t="s">
        <v>2057</v>
      </c>
      <c r="K565" s="63" t="s">
        <v>2058</v>
      </c>
      <c r="L565" s="71">
        <v>73</v>
      </c>
      <c r="M565" s="72">
        <v>0.113565859569773</v>
      </c>
      <c r="N565" s="72">
        <v>-1.13565859569773E-2</v>
      </c>
      <c r="O565" s="72">
        <v>0.102209273612796</v>
      </c>
    </row>
    <row r="566" spans="1:15">
      <c r="A566" t="s">
        <v>2059</v>
      </c>
      <c r="B566" t="s">
        <v>61</v>
      </c>
      <c r="C566" s="63" t="s">
        <v>2054</v>
      </c>
      <c r="D566" s="63" t="s">
        <v>106</v>
      </c>
      <c r="E566" s="63" t="s">
        <v>2060</v>
      </c>
      <c r="F566" s="63" t="s">
        <v>69</v>
      </c>
      <c r="G566" s="63" t="s">
        <v>70</v>
      </c>
      <c r="H566" s="27" t="s">
        <v>70</v>
      </c>
      <c r="I566" s="27" t="s">
        <v>2056</v>
      </c>
      <c r="J566" s="63" t="s">
        <v>2057</v>
      </c>
      <c r="K566" s="63" t="s">
        <v>2061</v>
      </c>
      <c r="L566" s="71">
        <v>60</v>
      </c>
      <c r="M566" s="72">
        <v>7.8109671942019995E-2</v>
      </c>
      <c r="N566" s="72">
        <v>-7.8109671942020002E-3</v>
      </c>
      <c r="O566" s="72">
        <v>7.0298704747818005E-2</v>
      </c>
    </row>
    <row r="567" spans="1:15">
      <c r="A567" t="s">
        <v>2062</v>
      </c>
      <c r="B567" t="s">
        <v>61</v>
      </c>
      <c r="C567" s="63" t="s">
        <v>2054</v>
      </c>
      <c r="D567" s="63" t="s">
        <v>106</v>
      </c>
      <c r="E567" s="63" t="s">
        <v>2063</v>
      </c>
      <c r="F567" s="63" t="s">
        <v>69</v>
      </c>
      <c r="G567" s="63" t="s">
        <v>70</v>
      </c>
      <c r="H567" s="27" t="s">
        <v>70</v>
      </c>
      <c r="I567" s="27" t="s">
        <v>2056</v>
      </c>
      <c r="J567" s="63" t="s">
        <v>2057</v>
      </c>
      <c r="K567" s="63" t="s">
        <v>2064</v>
      </c>
      <c r="L567" s="71">
        <v>60</v>
      </c>
      <c r="M567" s="72">
        <v>8.1309223888865995E-2</v>
      </c>
      <c r="N567" s="72">
        <v>-8.1309223888866005E-3</v>
      </c>
      <c r="O567" s="72">
        <v>7.3178301499979406E-2</v>
      </c>
    </row>
    <row r="568" spans="1:15">
      <c r="A568" t="s">
        <v>2065</v>
      </c>
      <c r="B568" t="s">
        <v>61</v>
      </c>
      <c r="C568" s="63" t="s">
        <v>2054</v>
      </c>
      <c r="D568" s="63" t="s">
        <v>106</v>
      </c>
      <c r="E568" s="63" t="s">
        <v>2066</v>
      </c>
      <c r="F568" s="63" t="s">
        <v>69</v>
      </c>
      <c r="G568" s="63" t="s">
        <v>70</v>
      </c>
      <c r="H568" s="27" t="s">
        <v>70</v>
      </c>
      <c r="I568" s="27" t="s">
        <v>2056</v>
      </c>
      <c r="J568" s="63" t="s">
        <v>2057</v>
      </c>
      <c r="K568" s="63" t="s">
        <v>2067</v>
      </c>
      <c r="L568" s="71">
        <v>40</v>
      </c>
      <c r="M568" s="72">
        <v>5.9110212550912797E-2</v>
      </c>
      <c r="N568" s="72">
        <v>-5.9110212550912804E-3</v>
      </c>
      <c r="O568" s="72">
        <v>5.3199191295821499E-2</v>
      </c>
    </row>
    <row r="569" spans="1:15">
      <c r="A569" t="s">
        <v>2068</v>
      </c>
      <c r="B569" t="s">
        <v>61</v>
      </c>
      <c r="C569" s="63" t="s">
        <v>2054</v>
      </c>
      <c r="D569" s="63" t="s">
        <v>106</v>
      </c>
      <c r="E569" s="63" t="s">
        <v>2069</v>
      </c>
      <c r="F569" s="63" t="s">
        <v>69</v>
      </c>
      <c r="G569" s="63" t="s">
        <v>70</v>
      </c>
      <c r="H569" s="27" t="s">
        <v>70</v>
      </c>
      <c r="I569" s="27" t="s">
        <v>2056</v>
      </c>
      <c r="J569" s="63" t="s">
        <v>2057</v>
      </c>
      <c r="K569" s="63" t="s">
        <v>2070</v>
      </c>
      <c r="L569" s="71">
        <v>51</v>
      </c>
      <c r="M569" s="72">
        <v>6.9767711242602698E-2</v>
      </c>
      <c r="N569" s="72">
        <v>-6.9767711242602701E-3</v>
      </c>
      <c r="O569" s="72">
        <v>6.2790940118342395E-2</v>
      </c>
    </row>
    <row r="570" spans="1:15">
      <c r="A570" t="s">
        <v>2071</v>
      </c>
      <c r="B570" t="s">
        <v>61</v>
      </c>
      <c r="C570" s="63" t="s">
        <v>2072</v>
      </c>
      <c r="D570" s="63" t="s">
        <v>2073</v>
      </c>
      <c r="E570" s="63" t="s">
        <v>2074</v>
      </c>
      <c r="F570" s="63" t="s">
        <v>69</v>
      </c>
      <c r="G570" s="63" t="s">
        <v>70</v>
      </c>
      <c r="H570" s="27" t="s">
        <v>70</v>
      </c>
      <c r="I570" s="27" t="s">
        <v>2075</v>
      </c>
      <c r="J570" s="63" t="s">
        <v>2076</v>
      </c>
      <c r="K570" s="63" t="s">
        <v>2077</v>
      </c>
      <c r="L570" s="71">
        <v>71</v>
      </c>
      <c r="M570" s="72">
        <v>0.408381084412621</v>
      </c>
      <c r="N570" s="72">
        <v>-4.0838108441262101E-2</v>
      </c>
      <c r="O570" s="72">
        <v>0.36754297597135899</v>
      </c>
    </row>
    <row r="571" spans="1:15">
      <c r="A571" t="s">
        <v>2078</v>
      </c>
      <c r="B571" t="s">
        <v>61</v>
      </c>
      <c r="C571" s="63" t="s">
        <v>2072</v>
      </c>
      <c r="D571" s="63" t="s">
        <v>2073</v>
      </c>
      <c r="E571" s="63" t="s">
        <v>2074</v>
      </c>
      <c r="F571" s="63" t="s">
        <v>69</v>
      </c>
      <c r="G571" s="63" t="s">
        <v>70</v>
      </c>
      <c r="H571" s="27" t="s">
        <v>70</v>
      </c>
      <c r="I571" s="27" t="s">
        <v>2075</v>
      </c>
      <c r="J571" s="63" t="s">
        <v>2076</v>
      </c>
      <c r="K571" s="63" t="s">
        <v>2079</v>
      </c>
      <c r="L571" s="71">
        <v>3</v>
      </c>
      <c r="M571" s="72">
        <v>0.97651930873239201</v>
      </c>
      <c r="N571" s="72">
        <v>-9.7651930873239201E-2</v>
      </c>
      <c r="O571" s="72">
        <v>0.87886737785915303</v>
      </c>
    </row>
    <row r="572" spans="1:15">
      <c r="A572" t="s">
        <v>2080</v>
      </c>
      <c r="B572" t="s">
        <v>61</v>
      </c>
      <c r="C572" s="63" t="s">
        <v>2072</v>
      </c>
      <c r="D572" s="63" t="s">
        <v>2073</v>
      </c>
      <c r="E572" s="63" t="s">
        <v>2081</v>
      </c>
      <c r="F572" s="63" t="s">
        <v>69</v>
      </c>
      <c r="G572" s="63" t="s">
        <v>70</v>
      </c>
      <c r="H572" s="27" t="s">
        <v>70</v>
      </c>
      <c r="I572" s="27" t="s">
        <v>2075</v>
      </c>
      <c r="J572" s="63" t="s">
        <v>2076</v>
      </c>
      <c r="K572" s="63" t="s">
        <v>2082</v>
      </c>
      <c r="L572" s="71">
        <v>10</v>
      </c>
      <c r="M572" s="72">
        <v>2.9354233473160001E-2</v>
      </c>
      <c r="N572" s="72">
        <v>-2.9354233473160001E-3</v>
      </c>
      <c r="O572" s="72">
        <v>2.6418810125843999E-2</v>
      </c>
    </row>
    <row r="573" spans="1:15">
      <c r="A573" t="s">
        <v>2083</v>
      </c>
      <c r="B573" t="s">
        <v>61</v>
      </c>
      <c r="C573" s="63" t="s">
        <v>2084</v>
      </c>
      <c r="D573" s="63" t="s">
        <v>2085</v>
      </c>
      <c r="E573" s="63" t="s">
        <v>2086</v>
      </c>
      <c r="F573" s="63" t="s">
        <v>69</v>
      </c>
      <c r="G573" s="63" t="s">
        <v>70</v>
      </c>
      <c r="H573" s="27" t="s">
        <v>70</v>
      </c>
      <c r="I573" s="27" t="s">
        <v>2087</v>
      </c>
      <c r="J573" s="63" t="s">
        <v>2088</v>
      </c>
      <c r="K573" s="63" t="s">
        <v>2089</v>
      </c>
      <c r="L573" s="71">
        <v>176</v>
      </c>
      <c r="M573" s="72">
        <v>0.92706538073852096</v>
      </c>
      <c r="N573" s="72">
        <v>-9.2706538073852096E-2</v>
      </c>
      <c r="O573" s="72">
        <v>0.83435884266466898</v>
      </c>
    </row>
    <row r="574" spans="1:15">
      <c r="A574" t="s">
        <v>2090</v>
      </c>
      <c r="B574" t="s">
        <v>61</v>
      </c>
      <c r="C574" s="63" t="s">
        <v>2084</v>
      </c>
      <c r="D574" s="63" t="s">
        <v>2085</v>
      </c>
      <c r="E574" s="63" t="s">
        <v>2086</v>
      </c>
      <c r="F574" s="63" t="s">
        <v>69</v>
      </c>
      <c r="G574" s="63" t="s">
        <v>70</v>
      </c>
      <c r="H574" s="27" t="s">
        <v>70</v>
      </c>
      <c r="I574" s="27" t="s">
        <v>2087</v>
      </c>
      <c r="J574" s="63" t="s">
        <v>2088</v>
      </c>
      <c r="K574" s="63" t="s">
        <v>2091</v>
      </c>
      <c r="L574" s="71">
        <v>65</v>
      </c>
      <c r="M574" s="72">
        <v>0.32829182713747901</v>
      </c>
      <c r="N574" s="72">
        <v>-3.2829182713747899E-2</v>
      </c>
      <c r="O574" s="72">
        <v>0.29546264442373099</v>
      </c>
    </row>
    <row r="575" spans="1:15">
      <c r="A575" t="s">
        <v>2092</v>
      </c>
      <c r="B575" t="s">
        <v>61</v>
      </c>
      <c r="C575" s="63" t="s">
        <v>2084</v>
      </c>
      <c r="D575" s="63" t="s">
        <v>2085</v>
      </c>
      <c r="E575" s="63" t="s">
        <v>2086</v>
      </c>
      <c r="F575" s="63" t="s">
        <v>69</v>
      </c>
      <c r="G575" s="63" t="s">
        <v>70</v>
      </c>
      <c r="H575" s="27" t="s">
        <v>70</v>
      </c>
      <c r="I575" s="27" t="s">
        <v>2087</v>
      </c>
      <c r="J575" s="63" t="s">
        <v>2088</v>
      </c>
      <c r="K575" s="63" t="s">
        <v>2093</v>
      </c>
      <c r="L575" s="71">
        <v>21</v>
      </c>
      <c r="M575" s="72">
        <v>8.9287606997557306E-2</v>
      </c>
      <c r="N575" s="72">
        <v>-8.9287606997557195E-3</v>
      </c>
      <c r="O575" s="72">
        <v>8.0358846297801503E-2</v>
      </c>
    </row>
    <row r="576" spans="1:15">
      <c r="A576" t="s">
        <v>2094</v>
      </c>
      <c r="B576" t="s">
        <v>61</v>
      </c>
      <c r="C576" s="63" t="s">
        <v>2095</v>
      </c>
      <c r="D576" s="63" t="s">
        <v>1809</v>
      </c>
      <c r="E576" s="63" t="s">
        <v>2096</v>
      </c>
      <c r="F576" s="63" t="s">
        <v>69</v>
      </c>
      <c r="G576" s="63" t="s">
        <v>70</v>
      </c>
      <c r="H576" s="27" t="s">
        <v>70</v>
      </c>
      <c r="I576" s="27" t="s">
        <v>2097</v>
      </c>
      <c r="J576" s="63" t="s">
        <v>2098</v>
      </c>
      <c r="K576" s="63" t="s">
        <v>2099</v>
      </c>
      <c r="L576" s="71">
        <v>414</v>
      </c>
      <c r="M576" s="72">
        <v>3.3104979646451</v>
      </c>
      <c r="N576" s="72">
        <v>-0.33104979646450999</v>
      </c>
      <c r="O576" s="72">
        <v>2.97944816818059</v>
      </c>
    </row>
    <row r="577" spans="1:15">
      <c r="A577" t="s">
        <v>2100</v>
      </c>
      <c r="B577" t="s">
        <v>61</v>
      </c>
      <c r="C577" s="63" t="s">
        <v>2095</v>
      </c>
      <c r="D577" s="63" t="s">
        <v>1809</v>
      </c>
      <c r="E577" s="63" t="s">
        <v>2101</v>
      </c>
      <c r="F577" s="63" t="s">
        <v>69</v>
      </c>
      <c r="G577" s="63" t="s">
        <v>70</v>
      </c>
      <c r="H577" s="27" t="s">
        <v>70</v>
      </c>
      <c r="I577" s="27" t="s">
        <v>2097</v>
      </c>
      <c r="J577" s="63" t="s">
        <v>2098</v>
      </c>
      <c r="K577" s="63" t="s">
        <v>2102</v>
      </c>
      <c r="L577" s="71">
        <v>1547</v>
      </c>
      <c r="M577" s="72">
        <v>4.4186650785265398</v>
      </c>
      <c r="N577" s="72">
        <v>-0.44186650785265402</v>
      </c>
      <c r="O577" s="72">
        <v>3.9767985706738802</v>
      </c>
    </row>
    <row r="578" spans="1:15">
      <c r="A578" t="s">
        <v>2103</v>
      </c>
      <c r="B578" t="s">
        <v>61</v>
      </c>
      <c r="C578" s="63" t="s">
        <v>2095</v>
      </c>
      <c r="D578" s="63" t="s">
        <v>1809</v>
      </c>
      <c r="E578" s="63" t="s">
        <v>2104</v>
      </c>
      <c r="F578" s="63" t="s">
        <v>69</v>
      </c>
      <c r="G578" s="63" t="s">
        <v>70</v>
      </c>
      <c r="H578" s="27" t="s">
        <v>70</v>
      </c>
      <c r="I578" s="27" t="s">
        <v>2097</v>
      </c>
      <c r="J578" s="63" t="s">
        <v>2098</v>
      </c>
      <c r="K578" s="63" t="s">
        <v>2105</v>
      </c>
      <c r="L578" s="71">
        <v>479</v>
      </c>
      <c r="M578" s="72">
        <v>0.99754753590359302</v>
      </c>
      <c r="N578" s="72">
        <v>-9.9754753590359305E-2</v>
      </c>
      <c r="O578" s="72">
        <v>0.89779278231323401</v>
      </c>
    </row>
    <row r="579" spans="1:15">
      <c r="A579" t="s">
        <v>2106</v>
      </c>
      <c r="B579" t="s">
        <v>61</v>
      </c>
      <c r="C579" s="63" t="s">
        <v>2095</v>
      </c>
      <c r="D579" s="63" t="s">
        <v>1809</v>
      </c>
      <c r="E579" s="63" t="s">
        <v>2107</v>
      </c>
      <c r="F579" s="63" t="s">
        <v>69</v>
      </c>
      <c r="G579" s="63" t="s">
        <v>70</v>
      </c>
      <c r="H579" s="27" t="s">
        <v>70</v>
      </c>
      <c r="I579" s="27" t="s">
        <v>2097</v>
      </c>
      <c r="J579" s="63" t="s">
        <v>2098</v>
      </c>
      <c r="K579" s="63" t="s">
        <v>2108</v>
      </c>
      <c r="L579" s="71">
        <v>323</v>
      </c>
      <c r="M579" s="72">
        <v>0.64002432833929301</v>
      </c>
      <c r="N579" s="72">
        <v>-6.4002432833929299E-2</v>
      </c>
      <c r="O579" s="72">
        <v>0.57602189550536398</v>
      </c>
    </row>
    <row r="580" spans="1:15">
      <c r="A580" t="s">
        <v>2109</v>
      </c>
      <c r="B580" t="s">
        <v>61</v>
      </c>
      <c r="C580" s="63" t="s">
        <v>2095</v>
      </c>
      <c r="D580" s="63" t="s">
        <v>1809</v>
      </c>
      <c r="E580" s="63" t="s">
        <v>2110</v>
      </c>
      <c r="F580" s="63" t="s">
        <v>69</v>
      </c>
      <c r="G580" s="63" t="s">
        <v>70</v>
      </c>
      <c r="H580" s="27" t="s">
        <v>70</v>
      </c>
      <c r="I580" s="27" t="s">
        <v>2097</v>
      </c>
      <c r="J580" s="63" t="s">
        <v>2098</v>
      </c>
      <c r="K580" s="63" t="s">
        <v>2111</v>
      </c>
      <c r="L580" s="71">
        <v>200</v>
      </c>
      <c r="M580" s="72">
        <v>0.46816388788261898</v>
      </c>
      <c r="N580" s="72">
        <v>-4.6816388788261901E-2</v>
      </c>
      <c r="O580" s="72">
        <v>0.42134749909435698</v>
      </c>
    </row>
    <row r="581" spans="1:15">
      <c r="A581" t="s">
        <v>2112</v>
      </c>
      <c r="B581" t="s">
        <v>61</v>
      </c>
      <c r="C581" s="63" t="s">
        <v>2095</v>
      </c>
      <c r="D581" s="63" t="s">
        <v>1809</v>
      </c>
      <c r="E581" s="63" t="s">
        <v>2113</v>
      </c>
      <c r="F581" s="63" t="s">
        <v>69</v>
      </c>
      <c r="G581" s="63" t="s">
        <v>70</v>
      </c>
      <c r="H581" s="27" t="s">
        <v>70</v>
      </c>
      <c r="I581" s="27" t="s">
        <v>2097</v>
      </c>
      <c r="J581" s="63" t="s">
        <v>2098</v>
      </c>
      <c r="K581" s="63" t="s">
        <v>2114</v>
      </c>
      <c r="L581" s="71">
        <v>180</v>
      </c>
      <c r="M581" s="72">
        <v>0.69536220786236003</v>
      </c>
      <c r="N581" s="72">
        <v>-6.9536220786236003E-2</v>
      </c>
      <c r="O581" s="72">
        <v>0.62582598707612402</v>
      </c>
    </row>
    <row r="582" spans="1:15">
      <c r="A582" t="s">
        <v>2115</v>
      </c>
      <c r="B582" t="s">
        <v>61</v>
      </c>
      <c r="C582" s="63" t="s">
        <v>2116</v>
      </c>
      <c r="D582" s="63" t="s">
        <v>2117</v>
      </c>
      <c r="E582" s="63" t="s">
        <v>2118</v>
      </c>
      <c r="F582" s="63" t="s">
        <v>69</v>
      </c>
      <c r="G582" s="63" t="s">
        <v>70</v>
      </c>
      <c r="H582" s="27" t="s">
        <v>70</v>
      </c>
      <c r="I582" s="27" t="s">
        <v>2119</v>
      </c>
      <c r="J582" s="63" t="s">
        <v>2120</v>
      </c>
      <c r="K582" s="63" t="s">
        <v>2121</v>
      </c>
      <c r="L582" s="71">
        <v>13</v>
      </c>
      <c r="M582" s="72">
        <v>4.8339154704208E-2</v>
      </c>
      <c r="N582" s="72">
        <v>-4.8339154704207998E-3</v>
      </c>
      <c r="O582" s="72">
        <v>4.3505239233787199E-2</v>
      </c>
    </row>
    <row r="583" spans="1:15">
      <c r="A583" t="s">
        <v>2122</v>
      </c>
      <c r="B583" t="s">
        <v>61</v>
      </c>
      <c r="C583" s="63" t="s">
        <v>2116</v>
      </c>
      <c r="D583" s="63" t="s">
        <v>2117</v>
      </c>
      <c r="E583" s="63" t="s">
        <v>2118</v>
      </c>
      <c r="F583" s="63" t="s">
        <v>69</v>
      </c>
      <c r="G583" s="63" t="s">
        <v>70</v>
      </c>
      <c r="H583" s="27" t="s">
        <v>70</v>
      </c>
      <c r="I583" s="27" t="s">
        <v>2119</v>
      </c>
      <c r="J583" s="63" t="s">
        <v>2120</v>
      </c>
      <c r="K583" s="63" t="s">
        <v>2123</v>
      </c>
      <c r="L583" s="71">
        <v>8</v>
      </c>
      <c r="M583" s="72">
        <v>4.4625065879823997E-2</v>
      </c>
      <c r="N583" s="72">
        <v>-4.4625065879824004E-3</v>
      </c>
      <c r="O583" s="72">
        <v>4.01625592918416E-2</v>
      </c>
    </row>
    <row r="584" spans="1:15">
      <c r="A584" t="s">
        <v>2124</v>
      </c>
      <c r="B584" t="s">
        <v>61</v>
      </c>
      <c r="C584" s="63" t="s">
        <v>2116</v>
      </c>
      <c r="D584" s="63" t="s">
        <v>2117</v>
      </c>
      <c r="E584" s="63" t="s">
        <v>2125</v>
      </c>
      <c r="F584" s="63" t="s">
        <v>69</v>
      </c>
      <c r="G584" s="63" t="s">
        <v>70</v>
      </c>
      <c r="H584" s="27" t="s">
        <v>70</v>
      </c>
      <c r="I584" s="27" t="s">
        <v>2119</v>
      </c>
      <c r="J584" s="63" t="s">
        <v>2120</v>
      </c>
      <c r="K584" s="63" t="s">
        <v>2126</v>
      </c>
      <c r="L584" s="71">
        <v>110</v>
      </c>
      <c r="M584" s="72">
        <v>0.14935057803717899</v>
      </c>
      <c r="N584" s="72">
        <v>-1.4935057803718E-2</v>
      </c>
      <c r="O584" s="72">
        <v>0.13441552023346201</v>
      </c>
    </row>
    <row r="585" spans="1:15">
      <c r="A585" t="s">
        <v>2127</v>
      </c>
      <c r="B585" t="s">
        <v>61</v>
      </c>
      <c r="C585" s="63" t="s">
        <v>1325</v>
      </c>
      <c r="D585" s="63" t="s">
        <v>2128</v>
      </c>
      <c r="E585" s="63" t="s">
        <v>2129</v>
      </c>
      <c r="F585" s="63" t="s">
        <v>69</v>
      </c>
      <c r="G585" s="63" t="s">
        <v>70</v>
      </c>
      <c r="H585" s="27" t="s">
        <v>70</v>
      </c>
      <c r="I585" s="27" t="s">
        <v>1328</v>
      </c>
      <c r="J585" s="63" t="s">
        <v>1329</v>
      </c>
      <c r="K585" s="63" t="s">
        <v>2130</v>
      </c>
      <c r="L585" s="71">
        <v>64</v>
      </c>
      <c r="M585" s="72">
        <v>0.285397960352816</v>
      </c>
      <c r="N585" s="72">
        <v>-2.85397960352816E-2</v>
      </c>
      <c r="O585" s="72">
        <v>0.256858164317534</v>
      </c>
    </row>
    <row r="586" spans="1:15">
      <c r="A586" t="s">
        <v>2131</v>
      </c>
      <c r="B586" t="s">
        <v>61</v>
      </c>
      <c r="C586" s="63" t="s">
        <v>1325</v>
      </c>
      <c r="D586" s="63" t="s">
        <v>2132</v>
      </c>
      <c r="E586" s="63" t="s">
        <v>2133</v>
      </c>
      <c r="F586" s="63" t="s">
        <v>69</v>
      </c>
      <c r="G586" s="63" t="s">
        <v>70</v>
      </c>
      <c r="H586" s="27" t="s">
        <v>70</v>
      </c>
      <c r="I586" s="27" t="s">
        <v>1328</v>
      </c>
      <c r="J586" s="63" t="s">
        <v>1329</v>
      </c>
      <c r="K586" s="63" t="s">
        <v>2134</v>
      </c>
      <c r="L586" s="71">
        <v>12</v>
      </c>
      <c r="M586" s="72">
        <v>8.2443119429684006E-2</v>
      </c>
      <c r="N586" s="72">
        <v>-8.2443119429684002E-3</v>
      </c>
      <c r="O586" s="72">
        <v>7.4198807486715604E-2</v>
      </c>
    </row>
    <row r="587" spans="1:15">
      <c r="A587" t="s">
        <v>2135</v>
      </c>
      <c r="B587" t="s">
        <v>61</v>
      </c>
      <c r="C587" s="63" t="s">
        <v>1325</v>
      </c>
      <c r="D587" s="63" t="s">
        <v>2136</v>
      </c>
      <c r="E587" s="63" t="s">
        <v>2137</v>
      </c>
      <c r="F587" s="63" t="s">
        <v>69</v>
      </c>
      <c r="G587" s="63" t="s">
        <v>70</v>
      </c>
      <c r="H587" s="27" t="s">
        <v>70</v>
      </c>
      <c r="I587" s="27" t="s">
        <v>1328</v>
      </c>
      <c r="J587" s="63" t="s">
        <v>1329</v>
      </c>
      <c r="K587" s="63" t="s">
        <v>2138</v>
      </c>
      <c r="L587" s="71">
        <v>11</v>
      </c>
      <c r="M587" s="72">
        <v>6.9724959345588006E-2</v>
      </c>
      <c r="N587" s="72">
        <v>-6.9724959345587997E-3</v>
      </c>
      <c r="O587" s="72">
        <v>6.2752463411029205E-2</v>
      </c>
    </row>
    <row r="588" spans="1:15">
      <c r="A588" t="s">
        <v>2139</v>
      </c>
      <c r="B588" t="s">
        <v>61</v>
      </c>
      <c r="C588" s="63" t="s">
        <v>2140</v>
      </c>
      <c r="D588" s="63" t="s">
        <v>2141</v>
      </c>
      <c r="E588" s="63" t="s">
        <v>2142</v>
      </c>
      <c r="F588" s="63" t="s">
        <v>69</v>
      </c>
      <c r="G588" s="63" t="s">
        <v>70</v>
      </c>
      <c r="H588" s="27" t="s">
        <v>70</v>
      </c>
      <c r="I588" s="27" t="s">
        <v>2143</v>
      </c>
      <c r="J588" s="63" t="s">
        <v>2144</v>
      </c>
      <c r="K588" s="63" t="s">
        <v>2145</v>
      </c>
      <c r="L588" s="71">
        <v>602</v>
      </c>
      <c r="M588" s="72">
        <v>0.98807110914704999</v>
      </c>
      <c r="N588" s="72">
        <v>-9.8807110914704996E-2</v>
      </c>
      <c r="O588" s="72">
        <v>0.88926399823234503</v>
      </c>
    </row>
    <row r="589" spans="1:15">
      <c r="A589" t="s">
        <v>2146</v>
      </c>
      <c r="B589" t="s">
        <v>61</v>
      </c>
      <c r="C589" s="63" t="s">
        <v>2140</v>
      </c>
      <c r="D589" s="63" t="s">
        <v>2141</v>
      </c>
      <c r="E589" s="63" t="s">
        <v>2147</v>
      </c>
      <c r="F589" s="63" t="s">
        <v>69</v>
      </c>
      <c r="G589" s="63" t="s">
        <v>70</v>
      </c>
      <c r="H589" s="27" t="s">
        <v>70</v>
      </c>
      <c r="I589" s="27" t="s">
        <v>2143</v>
      </c>
      <c r="J589" s="63" t="s">
        <v>2144</v>
      </c>
      <c r="K589" s="63" t="s">
        <v>2148</v>
      </c>
      <c r="L589" s="71">
        <v>702</v>
      </c>
      <c r="M589" s="72">
        <v>1.9779566913873801</v>
      </c>
      <c r="N589" s="72">
        <v>-0.197795669138738</v>
      </c>
      <c r="O589" s="72">
        <v>1.7801610222486399</v>
      </c>
    </row>
    <row r="590" spans="1:15">
      <c r="A590" t="s">
        <v>2149</v>
      </c>
      <c r="B590" t="s">
        <v>61</v>
      </c>
      <c r="C590" s="63" t="s">
        <v>2140</v>
      </c>
      <c r="D590" s="63" t="s">
        <v>2141</v>
      </c>
      <c r="E590" s="63" t="s">
        <v>2150</v>
      </c>
      <c r="F590" s="63" t="s">
        <v>69</v>
      </c>
      <c r="G590" s="63" t="s">
        <v>70</v>
      </c>
      <c r="H590" s="27" t="s">
        <v>70</v>
      </c>
      <c r="I590" s="27" t="s">
        <v>2143</v>
      </c>
      <c r="J590" s="63" t="s">
        <v>2144</v>
      </c>
      <c r="K590" s="63" t="s">
        <v>2151</v>
      </c>
      <c r="L590" s="71">
        <v>114</v>
      </c>
      <c r="M590" s="72">
        <v>0.192383125395648</v>
      </c>
      <c r="N590" s="72">
        <v>-1.92383125395648E-2</v>
      </c>
      <c r="O590" s="72">
        <v>0.17314481285608299</v>
      </c>
    </row>
    <row r="591" spans="1:15">
      <c r="A591" t="s">
        <v>2152</v>
      </c>
      <c r="B591" t="s">
        <v>61</v>
      </c>
      <c r="C591" s="63" t="s">
        <v>2153</v>
      </c>
      <c r="D591" s="63" t="s">
        <v>2154</v>
      </c>
      <c r="E591" s="63" t="s">
        <v>2155</v>
      </c>
      <c r="F591" s="63" t="s">
        <v>69</v>
      </c>
      <c r="G591" s="63" t="s">
        <v>70</v>
      </c>
      <c r="H591" s="27" t="s">
        <v>70</v>
      </c>
      <c r="I591" s="27" t="s">
        <v>2143</v>
      </c>
      <c r="J591" s="63" t="s">
        <v>2156</v>
      </c>
      <c r="K591" s="63" t="s">
        <v>2157</v>
      </c>
      <c r="L591" s="71">
        <v>2977</v>
      </c>
      <c r="M591" s="72">
        <v>3.98469459910859</v>
      </c>
      <c r="N591" s="72">
        <v>-0.39846945991085903</v>
      </c>
      <c r="O591" s="72">
        <v>3.58622513919773</v>
      </c>
    </row>
    <row r="592" spans="1:15">
      <c r="A592" t="s">
        <v>2158</v>
      </c>
      <c r="B592" t="s">
        <v>61</v>
      </c>
      <c r="C592" s="63" t="s">
        <v>2159</v>
      </c>
      <c r="D592" s="63" t="s">
        <v>2160</v>
      </c>
      <c r="E592" s="63" t="s">
        <v>2161</v>
      </c>
      <c r="F592" s="63" t="s">
        <v>69</v>
      </c>
      <c r="G592" s="63" t="s">
        <v>70</v>
      </c>
      <c r="H592" s="27" t="s">
        <v>70</v>
      </c>
      <c r="I592" s="27" t="s">
        <v>2162</v>
      </c>
      <c r="J592" s="63" t="s">
        <v>2163</v>
      </c>
      <c r="K592" s="63" t="s">
        <v>2164</v>
      </c>
      <c r="L592" s="71">
        <v>2</v>
      </c>
      <c r="M592" s="72">
        <v>2.7080327508885102E-3</v>
      </c>
      <c r="N592" s="72">
        <v>-2.7080327508885102E-4</v>
      </c>
      <c r="O592" s="72">
        <v>2.43722947579966E-3</v>
      </c>
    </row>
    <row r="593" spans="1:15">
      <c r="A593" t="s">
        <v>2165</v>
      </c>
      <c r="B593" t="s">
        <v>61</v>
      </c>
      <c r="C593" s="63" t="s">
        <v>2159</v>
      </c>
      <c r="D593" s="63" t="s">
        <v>2160</v>
      </c>
      <c r="E593" s="63" t="s">
        <v>2161</v>
      </c>
      <c r="F593" s="63" t="s">
        <v>69</v>
      </c>
      <c r="G593" s="63" t="s">
        <v>70</v>
      </c>
      <c r="H593" s="27" t="s">
        <v>70</v>
      </c>
      <c r="I593" s="27" t="s">
        <v>2162</v>
      </c>
      <c r="J593" s="63" t="s">
        <v>2163</v>
      </c>
      <c r="K593" s="63" t="s">
        <v>2166</v>
      </c>
      <c r="L593" s="71">
        <v>1</v>
      </c>
      <c r="M593" s="72">
        <v>5.6044220007240002E-3</v>
      </c>
      <c r="N593" s="72">
        <v>-5.6044220007240002E-4</v>
      </c>
      <c r="O593" s="72">
        <v>5.0439798006516002E-3</v>
      </c>
    </row>
    <row r="594" spans="1:15">
      <c r="A594" t="s">
        <v>2167</v>
      </c>
      <c r="B594" t="s">
        <v>61</v>
      </c>
      <c r="C594" s="63" t="s">
        <v>2159</v>
      </c>
      <c r="D594" s="63" t="s">
        <v>2160</v>
      </c>
      <c r="E594" s="63" t="s">
        <v>2161</v>
      </c>
      <c r="F594" s="63" t="s">
        <v>69</v>
      </c>
      <c r="G594" s="63" t="s">
        <v>70</v>
      </c>
      <c r="H594" s="27" t="s">
        <v>70</v>
      </c>
      <c r="I594" s="27" t="s">
        <v>2162</v>
      </c>
      <c r="J594" s="63" t="s">
        <v>2163</v>
      </c>
      <c r="K594" s="63" t="s">
        <v>2168</v>
      </c>
      <c r="L594" s="71">
        <v>7</v>
      </c>
      <c r="M594" s="72">
        <v>3.6596353644335E-2</v>
      </c>
      <c r="N594" s="72">
        <v>-3.6596353644334999E-3</v>
      </c>
      <c r="O594" s="72">
        <v>3.2936718279901502E-2</v>
      </c>
    </row>
    <row r="595" spans="1:15">
      <c r="A595" t="s">
        <v>2169</v>
      </c>
      <c r="B595" t="s">
        <v>61</v>
      </c>
      <c r="C595" s="63" t="s">
        <v>533</v>
      </c>
      <c r="D595" s="63" t="s">
        <v>2170</v>
      </c>
      <c r="E595" s="63" t="s">
        <v>2171</v>
      </c>
      <c r="F595" s="63" t="s">
        <v>69</v>
      </c>
      <c r="G595" s="63" t="s">
        <v>70</v>
      </c>
      <c r="H595" s="27" t="s">
        <v>70</v>
      </c>
      <c r="I595" s="27" t="s">
        <v>536</v>
      </c>
      <c r="J595" s="63" t="s">
        <v>537</v>
      </c>
      <c r="K595" s="63" t="s">
        <v>2172</v>
      </c>
      <c r="L595" s="71">
        <v>4465</v>
      </c>
      <c r="M595" s="72">
        <v>19.6720051110571</v>
      </c>
      <c r="N595" s="72">
        <v>-1.96720051110571</v>
      </c>
      <c r="O595" s="72">
        <v>17.704804599951402</v>
      </c>
    </row>
    <row r="596" spans="1:15">
      <c r="A596" t="s">
        <v>2173</v>
      </c>
      <c r="B596" t="s">
        <v>61</v>
      </c>
      <c r="C596" s="63" t="s">
        <v>533</v>
      </c>
      <c r="D596" s="63" t="s">
        <v>534</v>
      </c>
      <c r="E596" s="63" t="s">
        <v>2174</v>
      </c>
      <c r="F596" s="63" t="s">
        <v>69</v>
      </c>
      <c r="G596" s="63" t="s">
        <v>70</v>
      </c>
      <c r="H596" s="27" t="s">
        <v>70</v>
      </c>
      <c r="I596" s="27" t="s">
        <v>536</v>
      </c>
      <c r="J596" s="63" t="s">
        <v>537</v>
      </c>
      <c r="K596" s="63" t="s">
        <v>2175</v>
      </c>
      <c r="L596" s="71">
        <v>3839</v>
      </c>
      <c r="M596" s="72">
        <v>15.657275940664301</v>
      </c>
      <c r="N596" s="72">
        <v>-1.5657275940664299</v>
      </c>
      <c r="O596" s="72">
        <v>14.0915483465979</v>
      </c>
    </row>
    <row r="597" spans="1:15">
      <c r="A597" t="s">
        <v>2176</v>
      </c>
      <c r="B597" t="s">
        <v>61</v>
      </c>
      <c r="C597" s="63" t="s">
        <v>533</v>
      </c>
      <c r="D597" s="63" t="s">
        <v>534</v>
      </c>
      <c r="E597" s="63" t="s">
        <v>2177</v>
      </c>
      <c r="F597" s="63" t="s">
        <v>69</v>
      </c>
      <c r="G597" s="63" t="s">
        <v>70</v>
      </c>
      <c r="H597" s="27" t="s">
        <v>70</v>
      </c>
      <c r="I597" s="27" t="s">
        <v>536</v>
      </c>
      <c r="J597" s="63" t="s">
        <v>537</v>
      </c>
      <c r="K597" s="63" t="s">
        <v>2178</v>
      </c>
      <c r="L597" s="71">
        <v>1389</v>
      </c>
      <c r="M597" s="72">
        <v>6.32136365991727</v>
      </c>
      <c r="N597" s="72">
        <v>-0.63213636599172796</v>
      </c>
      <c r="O597" s="72">
        <v>5.6892272939255504</v>
      </c>
    </row>
    <row r="598" spans="1:15">
      <c r="A598" t="s">
        <v>2179</v>
      </c>
      <c r="B598" t="s">
        <v>61</v>
      </c>
      <c r="C598" s="63" t="s">
        <v>533</v>
      </c>
      <c r="D598" s="63" t="s">
        <v>534</v>
      </c>
      <c r="E598" s="63" t="s">
        <v>2177</v>
      </c>
      <c r="F598" s="63" t="s">
        <v>69</v>
      </c>
      <c r="G598" s="63" t="s">
        <v>70</v>
      </c>
      <c r="H598" s="27" t="s">
        <v>70</v>
      </c>
      <c r="I598" s="27" t="s">
        <v>536</v>
      </c>
      <c r="J598" s="63" t="s">
        <v>537</v>
      </c>
      <c r="K598" s="63" t="s">
        <v>2180</v>
      </c>
      <c r="L598" s="71">
        <v>857</v>
      </c>
      <c r="M598" s="72">
        <v>5.3087985732822096</v>
      </c>
      <c r="N598" s="72">
        <v>-0.53087985732822096</v>
      </c>
      <c r="O598" s="72">
        <v>4.77791871595399</v>
      </c>
    </row>
    <row r="599" spans="1:15">
      <c r="A599" t="s">
        <v>2181</v>
      </c>
      <c r="B599" t="s">
        <v>61</v>
      </c>
      <c r="C599" s="63" t="s">
        <v>2182</v>
      </c>
      <c r="D599" s="63" t="s">
        <v>2183</v>
      </c>
      <c r="E599" s="63" t="s">
        <v>2184</v>
      </c>
      <c r="F599" s="63" t="s">
        <v>69</v>
      </c>
      <c r="G599" s="63" t="s">
        <v>70</v>
      </c>
      <c r="H599" s="27" t="s">
        <v>70</v>
      </c>
      <c r="I599" s="27" t="s">
        <v>2185</v>
      </c>
      <c r="J599" s="63" t="s">
        <v>2186</v>
      </c>
      <c r="K599" s="63" t="s">
        <v>2187</v>
      </c>
      <c r="L599" s="71">
        <v>1630</v>
      </c>
      <c r="M599" s="72">
        <v>7.5687028815130803</v>
      </c>
      <c r="N599" s="72">
        <v>-0.75687028815130697</v>
      </c>
      <c r="O599" s="72">
        <v>6.8118325933617703</v>
      </c>
    </row>
    <row r="600" spans="1:15">
      <c r="A600" t="s">
        <v>2188</v>
      </c>
      <c r="B600" t="s">
        <v>61</v>
      </c>
      <c r="C600" s="63" t="s">
        <v>2182</v>
      </c>
      <c r="D600" s="63" t="s">
        <v>1217</v>
      </c>
      <c r="E600" s="63" t="s">
        <v>2189</v>
      </c>
      <c r="F600" s="63" t="s">
        <v>69</v>
      </c>
      <c r="G600" s="63" t="s">
        <v>70</v>
      </c>
      <c r="H600" s="27" t="s">
        <v>70</v>
      </c>
      <c r="I600" s="27" t="s">
        <v>2185</v>
      </c>
      <c r="J600" s="63" t="s">
        <v>2186</v>
      </c>
      <c r="K600" s="63" t="s">
        <v>2190</v>
      </c>
      <c r="L600" s="71">
        <v>324</v>
      </c>
      <c r="M600" s="72">
        <v>1.37585343394128</v>
      </c>
      <c r="N600" s="72">
        <v>-0.13758534339412801</v>
      </c>
      <c r="O600" s="72">
        <v>1.2382680905471499</v>
      </c>
    </row>
    <row r="601" spans="1:15">
      <c r="A601" t="s">
        <v>2191</v>
      </c>
      <c r="B601" t="s">
        <v>61</v>
      </c>
      <c r="C601" s="63" t="s">
        <v>2182</v>
      </c>
      <c r="D601" s="63" t="s">
        <v>1217</v>
      </c>
      <c r="E601" s="63" t="s">
        <v>2189</v>
      </c>
      <c r="F601" s="63" t="s">
        <v>69</v>
      </c>
      <c r="G601" s="63" t="s">
        <v>70</v>
      </c>
      <c r="H601" s="27" t="s">
        <v>70</v>
      </c>
      <c r="I601" s="27" t="s">
        <v>2185</v>
      </c>
      <c r="J601" s="63" t="s">
        <v>2186</v>
      </c>
      <c r="K601" s="63" t="s">
        <v>2192</v>
      </c>
      <c r="L601" s="71">
        <v>5609</v>
      </c>
      <c r="M601" s="72">
        <v>26.923942381826901</v>
      </c>
      <c r="N601" s="72">
        <v>-2.6923942381826902</v>
      </c>
      <c r="O601" s="72">
        <v>24.231548143644201</v>
      </c>
    </row>
    <row r="602" spans="1:15">
      <c r="A602" t="s">
        <v>2193</v>
      </c>
      <c r="B602" t="s">
        <v>61</v>
      </c>
      <c r="C602" s="63" t="s">
        <v>2182</v>
      </c>
      <c r="D602" s="63" t="s">
        <v>2194</v>
      </c>
      <c r="E602" s="63" t="s">
        <v>2195</v>
      </c>
      <c r="F602" s="63" t="s">
        <v>69</v>
      </c>
      <c r="G602" s="63" t="s">
        <v>70</v>
      </c>
      <c r="H602" s="27" t="s">
        <v>70</v>
      </c>
      <c r="I602" s="27" t="s">
        <v>2185</v>
      </c>
      <c r="J602" s="63" t="s">
        <v>2186</v>
      </c>
      <c r="K602" s="63" t="s">
        <v>2196</v>
      </c>
      <c r="L602" s="71">
        <v>397</v>
      </c>
      <c r="M602" s="72">
        <v>1.7294784648667301</v>
      </c>
      <c r="N602" s="72">
        <v>-0.172947846486673</v>
      </c>
      <c r="O602" s="72">
        <v>1.55653061838006</v>
      </c>
    </row>
    <row r="603" spans="1:15">
      <c r="A603" t="s">
        <v>2197</v>
      </c>
      <c r="B603" t="s">
        <v>61</v>
      </c>
      <c r="C603" s="63" t="s">
        <v>2182</v>
      </c>
      <c r="D603" s="63" t="s">
        <v>2194</v>
      </c>
      <c r="E603" s="63" t="s">
        <v>2195</v>
      </c>
      <c r="F603" s="63" t="s">
        <v>69</v>
      </c>
      <c r="G603" s="63" t="s">
        <v>70</v>
      </c>
      <c r="H603" s="27" t="s">
        <v>70</v>
      </c>
      <c r="I603" s="27" t="s">
        <v>2185</v>
      </c>
      <c r="J603" s="63" t="s">
        <v>2186</v>
      </c>
      <c r="K603" s="63" t="s">
        <v>2198</v>
      </c>
      <c r="L603" s="71">
        <v>1025967</v>
      </c>
      <c r="M603" s="72">
        <v>1522.17843198573</v>
      </c>
      <c r="N603" s="72">
        <v>-152.21784319857301</v>
      </c>
      <c r="O603" s="72">
        <v>1369.9605887871601</v>
      </c>
    </row>
    <row r="604" spans="1:15">
      <c r="A604" t="s">
        <v>2199</v>
      </c>
      <c r="B604" t="s">
        <v>61</v>
      </c>
      <c r="C604" s="63" t="s">
        <v>2200</v>
      </c>
      <c r="D604" s="63" t="s">
        <v>2201</v>
      </c>
      <c r="E604" s="63" t="s">
        <v>2202</v>
      </c>
      <c r="F604" s="63" t="s">
        <v>69</v>
      </c>
      <c r="G604" s="63" t="s">
        <v>70</v>
      </c>
      <c r="H604" s="27" t="s">
        <v>70</v>
      </c>
      <c r="I604" s="27" t="s">
        <v>2203</v>
      </c>
      <c r="J604" s="63" t="s">
        <v>2204</v>
      </c>
      <c r="K604" s="63" t="s">
        <v>2205</v>
      </c>
      <c r="L604" s="71">
        <v>137</v>
      </c>
      <c r="M604" s="72">
        <v>0.21270578402741899</v>
      </c>
      <c r="N604" s="72">
        <v>-2.1270578402741901E-2</v>
      </c>
      <c r="O604" s="72">
        <v>0.191435205624677</v>
      </c>
    </row>
    <row r="605" spans="1:15">
      <c r="A605" t="s">
        <v>2206</v>
      </c>
      <c r="B605" t="s">
        <v>61</v>
      </c>
      <c r="C605" s="63" t="s">
        <v>2200</v>
      </c>
      <c r="D605" s="63" t="s">
        <v>2201</v>
      </c>
      <c r="E605" s="63" t="s">
        <v>2207</v>
      </c>
      <c r="F605" s="63" t="s">
        <v>69</v>
      </c>
      <c r="G605" s="63" t="s">
        <v>70</v>
      </c>
      <c r="H605" s="27" t="s">
        <v>70</v>
      </c>
      <c r="I605" s="27" t="s">
        <v>2203</v>
      </c>
      <c r="J605" s="63" t="s">
        <v>2204</v>
      </c>
      <c r="K605" s="63" t="s">
        <v>2208</v>
      </c>
      <c r="L605" s="71">
        <v>1111</v>
      </c>
      <c r="M605" s="72">
        <v>2.7415332128665102</v>
      </c>
      <c r="N605" s="72">
        <v>-0.27415332128665099</v>
      </c>
      <c r="O605" s="72">
        <v>2.4673798915798599</v>
      </c>
    </row>
    <row r="606" spans="1:15">
      <c r="A606" t="s">
        <v>2209</v>
      </c>
      <c r="B606" t="s">
        <v>61</v>
      </c>
      <c r="C606" s="63" t="s">
        <v>2200</v>
      </c>
      <c r="D606" s="63" t="s">
        <v>2201</v>
      </c>
      <c r="E606" s="63" t="s">
        <v>2210</v>
      </c>
      <c r="F606" s="63" t="s">
        <v>69</v>
      </c>
      <c r="G606" s="63" t="s">
        <v>70</v>
      </c>
      <c r="H606" s="27" t="s">
        <v>70</v>
      </c>
      <c r="I606" s="27" t="s">
        <v>2203</v>
      </c>
      <c r="J606" s="63" t="s">
        <v>2204</v>
      </c>
      <c r="K606" s="63" t="s">
        <v>2211</v>
      </c>
      <c r="L606" s="71">
        <v>25</v>
      </c>
      <c r="M606" s="72">
        <v>3.5646572244171601E-2</v>
      </c>
      <c r="N606" s="72">
        <v>-3.5646572244171599E-3</v>
      </c>
      <c r="O606" s="72">
        <v>3.2081915019754402E-2</v>
      </c>
    </row>
    <row r="607" spans="1:15">
      <c r="A607" t="s">
        <v>2212</v>
      </c>
      <c r="B607" t="s">
        <v>61</v>
      </c>
      <c r="C607" s="63" t="s">
        <v>2213</v>
      </c>
      <c r="D607" s="63" t="s">
        <v>2214</v>
      </c>
      <c r="E607" s="63" t="s">
        <v>2215</v>
      </c>
      <c r="F607" s="63" t="s">
        <v>69</v>
      </c>
      <c r="G607" s="63" t="s">
        <v>70</v>
      </c>
      <c r="H607" s="27" t="s">
        <v>70</v>
      </c>
      <c r="I607" s="27" t="s">
        <v>2216</v>
      </c>
      <c r="J607" s="63" t="s">
        <v>2217</v>
      </c>
      <c r="K607" s="63" t="s">
        <v>2218</v>
      </c>
      <c r="L607" s="71">
        <v>18</v>
      </c>
      <c r="M607" s="72">
        <v>5.8827892910185801E-2</v>
      </c>
      <c r="N607" s="72">
        <v>-5.8827892910185801E-3</v>
      </c>
      <c r="O607" s="72">
        <v>5.2945103619167197E-2</v>
      </c>
    </row>
    <row r="608" spans="1:15">
      <c r="A608" t="s">
        <v>2219</v>
      </c>
      <c r="B608" t="s">
        <v>61</v>
      </c>
      <c r="C608" s="63" t="s">
        <v>2213</v>
      </c>
      <c r="D608" s="63" t="s">
        <v>2214</v>
      </c>
      <c r="E608" s="63" t="s">
        <v>2215</v>
      </c>
      <c r="F608" s="63" t="s">
        <v>69</v>
      </c>
      <c r="G608" s="63" t="s">
        <v>70</v>
      </c>
      <c r="H608" s="27" t="s">
        <v>70</v>
      </c>
      <c r="I608" s="27" t="s">
        <v>2216</v>
      </c>
      <c r="J608" s="63" t="s">
        <v>2217</v>
      </c>
      <c r="K608" s="63" t="s">
        <v>2220</v>
      </c>
      <c r="L608" s="71">
        <v>4</v>
      </c>
      <c r="M608" s="72">
        <v>4.9991010019195797E-3</v>
      </c>
      <c r="N608" s="72">
        <v>-4.9991010019195803E-4</v>
      </c>
      <c r="O608" s="72">
        <v>4.4991909017276198E-3</v>
      </c>
    </row>
    <row r="609" spans="1:15">
      <c r="A609" t="s">
        <v>2221</v>
      </c>
      <c r="B609" t="s">
        <v>61</v>
      </c>
      <c r="C609" s="63" t="s">
        <v>2213</v>
      </c>
      <c r="D609" s="63" t="s">
        <v>2214</v>
      </c>
      <c r="E609" s="63" t="s">
        <v>2215</v>
      </c>
      <c r="F609" s="63" t="s">
        <v>69</v>
      </c>
      <c r="G609" s="63" t="s">
        <v>70</v>
      </c>
      <c r="H609" s="27" t="s">
        <v>70</v>
      </c>
      <c r="I609" s="27" t="s">
        <v>2216</v>
      </c>
      <c r="J609" s="63" t="s">
        <v>2217</v>
      </c>
      <c r="K609" s="63" t="s">
        <v>2222</v>
      </c>
      <c r="L609" s="71">
        <v>11</v>
      </c>
      <c r="M609" s="72">
        <v>1.0762834878421799E-2</v>
      </c>
      <c r="N609" s="72">
        <v>-1.07628348784218E-3</v>
      </c>
      <c r="O609" s="72">
        <v>9.6865513905796605E-3</v>
      </c>
    </row>
    <row r="610" spans="1:15">
      <c r="A610" t="s">
        <v>2223</v>
      </c>
      <c r="B610" t="s">
        <v>61</v>
      </c>
      <c r="C610" s="63" t="s">
        <v>2224</v>
      </c>
      <c r="D610" s="63" t="s">
        <v>2225</v>
      </c>
      <c r="E610" s="63" t="s">
        <v>2226</v>
      </c>
      <c r="F610" s="63" t="s">
        <v>69</v>
      </c>
      <c r="G610" s="63" t="s">
        <v>70</v>
      </c>
      <c r="H610" s="27" t="s">
        <v>70</v>
      </c>
      <c r="I610" s="27" t="s">
        <v>2227</v>
      </c>
      <c r="J610" s="63" t="s">
        <v>2228</v>
      </c>
      <c r="K610" s="63" t="s">
        <v>2229</v>
      </c>
      <c r="L610" s="71">
        <v>6778</v>
      </c>
      <c r="M610" s="72">
        <v>9.1769312564307697</v>
      </c>
      <c r="N610" s="72">
        <v>-0.91769312564307703</v>
      </c>
      <c r="O610" s="72">
        <v>8.2592381307876899</v>
      </c>
    </row>
    <row r="611" spans="1:15">
      <c r="A611" t="s">
        <v>2230</v>
      </c>
      <c r="B611" t="s">
        <v>61</v>
      </c>
      <c r="C611" s="63" t="s">
        <v>2224</v>
      </c>
      <c r="D611" s="63" t="s">
        <v>2225</v>
      </c>
      <c r="E611" s="63" t="s">
        <v>2226</v>
      </c>
      <c r="F611" s="63" t="s">
        <v>69</v>
      </c>
      <c r="G611" s="63" t="s">
        <v>70</v>
      </c>
      <c r="H611" s="27" t="s">
        <v>70</v>
      </c>
      <c r="I611" s="27" t="s">
        <v>2227</v>
      </c>
      <c r="J611" s="63" t="s">
        <v>2228</v>
      </c>
      <c r="K611" s="63" t="s">
        <v>2231</v>
      </c>
      <c r="L611" s="71">
        <v>376</v>
      </c>
      <c r="M611" s="72">
        <v>0.42822408678541901</v>
      </c>
      <c r="N611" s="72">
        <v>-4.2822408678541903E-2</v>
      </c>
      <c r="O611" s="72">
        <v>0.38540167810687698</v>
      </c>
    </row>
    <row r="612" spans="1:15">
      <c r="A612" t="s">
        <v>2232</v>
      </c>
      <c r="B612" t="s">
        <v>61</v>
      </c>
      <c r="C612" s="63" t="s">
        <v>2224</v>
      </c>
      <c r="D612" s="63" t="s">
        <v>2225</v>
      </c>
      <c r="E612" s="63" t="s">
        <v>2226</v>
      </c>
      <c r="F612" s="63" t="s">
        <v>69</v>
      </c>
      <c r="G612" s="63" t="s">
        <v>70</v>
      </c>
      <c r="H612" s="27" t="s">
        <v>70</v>
      </c>
      <c r="I612" s="27" t="s">
        <v>2227</v>
      </c>
      <c r="J612" s="63" t="s">
        <v>2228</v>
      </c>
      <c r="K612" s="63" t="s">
        <v>2233</v>
      </c>
      <c r="L612" s="71">
        <v>985</v>
      </c>
      <c r="M612" s="72">
        <v>1.4039928534447901</v>
      </c>
      <c r="N612" s="72">
        <v>-0.14039928534447901</v>
      </c>
      <c r="O612" s="72">
        <v>1.2635935681003101</v>
      </c>
    </row>
    <row r="613" spans="1:15">
      <c r="A613" t="s">
        <v>2234</v>
      </c>
      <c r="B613" t="s">
        <v>61</v>
      </c>
      <c r="C613" s="63" t="s">
        <v>539</v>
      </c>
      <c r="D613" s="63" t="s">
        <v>540</v>
      </c>
      <c r="E613" s="63" t="s">
        <v>541</v>
      </c>
      <c r="F613" s="63" t="s">
        <v>69</v>
      </c>
      <c r="G613" s="63" t="s">
        <v>70</v>
      </c>
      <c r="H613" s="27" t="s">
        <v>70</v>
      </c>
      <c r="I613" s="27" t="s">
        <v>542</v>
      </c>
      <c r="J613" s="63" t="s">
        <v>543</v>
      </c>
      <c r="K613" s="63" t="s">
        <v>2235</v>
      </c>
      <c r="L613" s="71">
        <v>355</v>
      </c>
      <c r="M613" s="72">
        <v>2.4944924848844199</v>
      </c>
      <c r="N613" s="72">
        <v>-0.24944924848844199</v>
      </c>
      <c r="O613" s="72">
        <v>2.2450432363959698</v>
      </c>
    </row>
    <row r="614" spans="1:15">
      <c r="A614" t="s">
        <v>2236</v>
      </c>
      <c r="B614" t="s">
        <v>61</v>
      </c>
      <c r="C614" s="63" t="s">
        <v>539</v>
      </c>
      <c r="D614" s="63" t="s">
        <v>540</v>
      </c>
      <c r="E614" s="63" t="s">
        <v>2237</v>
      </c>
      <c r="F614" s="63" t="s">
        <v>69</v>
      </c>
      <c r="G614" s="63" t="s">
        <v>70</v>
      </c>
      <c r="H614" s="27" t="s">
        <v>70</v>
      </c>
      <c r="I614" s="27" t="s">
        <v>542</v>
      </c>
      <c r="J614" s="63" t="s">
        <v>543</v>
      </c>
      <c r="K614" s="63" t="s">
        <v>2238</v>
      </c>
      <c r="L614" s="71">
        <v>352</v>
      </c>
      <c r="M614" s="72">
        <v>3.8112652721332698</v>
      </c>
      <c r="N614" s="72">
        <v>-0.38112652721332702</v>
      </c>
      <c r="O614" s="72">
        <v>3.4301387449199501</v>
      </c>
    </row>
    <row r="615" spans="1:15">
      <c r="A615" t="s">
        <v>2239</v>
      </c>
      <c r="B615" t="s">
        <v>61</v>
      </c>
      <c r="C615" s="63" t="s">
        <v>539</v>
      </c>
      <c r="D615" s="63" t="s">
        <v>540</v>
      </c>
      <c r="E615" s="63" t="s">
        <v>2240</v>
      </c>
      <c r="F615" s="63" t="s">
        <v>69</v>
      </c>
      <c r="G615" s="63" t="s">
        <v>70</v>
      </c>
      <c r="H615" s="27" t="s">
        <v>70</v>
      </c>
      <c r="I615" s="27" t="s">
        <v>542</v>
      </c>
      <c r="J615" s="63" t="s">
        <v>543</v>
      </c>
      <c r="K615" s="63" t="s">
        <v>2241</v>
      </c>
      <c r="L615" s="71">
        <v>191</v>
      </c>
      <c r="M615" s="72">
        <v>0.83762132258865496</v>
      </c>
      <c r="N615" s="72">
        <v>-8.3762132258865502E-2</v>
      </c>
      <c r="O615" s="72">
        <v>0.75385919032978899</v>
      </c>
    </row>
    <row r="616" spans="1:15">
      <c r="A616" t="s">
        <v>2242</v>
      </c>
      <c r="B616" t="s">
        <v>61</v>
      </c>
      <c r="C616" s="63" t="s">
        <v>539</v>
      </c>
      <c r="D616" s="63" t="s">
        <v>540</v>
      </c>
      <c r="E616" s="63" t="s">
        <v>541</v>
      </c>
      <c r="F616" s="63" t="s">
        <v>69</v>
      </c>
      <c r="G616" s="63" t="s">
        <v>70</v>
      </c>
      <c r="H616" s="27" t="s">
        <v>70</v>
      </c>
      <c r="I616" s="27" t="s">
        <v>542</v>
      </c>
      <c r="J616" s="63" t="s">
        <v>543</v>
      </c>
      <c r="K616" s="63" t="s">
        <v>2243</v>
      </c>
      <c r="L616" s="71">
        <v>86</v>
      </c>
      <c r="M616" s="72">
        <v>0.30161144436753401</v>
      </c>
      <c r="N616" s="72">
        <v>-3.0161144436753402E-2</v>
      </c>
      <c r="O616" s="72">
        <v>0.27145029993078101</v>
      </c>
    </row>
    <row r="617" spans="1:15">
      <c r="A617" t="s">
        <v>2244</v>
      </c>
      <c r="B617" t="s">
        <v>61</v>
      </c>
      <c r="C617" s="63" t="s">
        <v>2245</v>
      </c>
      <c r="D617" s="63" t="s">
        <v>2246</v>
      </c>
      <c r="E617" s="63" t="s">
        <v>2247</v>
      </c>
      <c r="F617" s="63" t="s">
        <v>69</v>
      </c>
      <c r="G617" s="63" t="s">
        <v>70</v>
      </c>
      <c r="H617" s="27" t="s">
        <v>70</v>
      </c>
      <c r="I617" s="27" t="s">
        <v>2248</v>
      </c>
      <c r="J617" s="63" t="s">
        <v>2249</v>
      </c>
      <c r="K617" s="63" t="s">
        <v>2250</v>
      </c>
      <c r="L617" s="71">
        <v>110</v>
      </c>
      <c r="M617" s="72">
        <v>0.43108534747946597</v>
      </c>
      <c r="N617" s="72">
        <v>-4.3108534747946597E-2</v>
      </c>
      <c r="O617" s="72">
        <v>0.38797681273152002</v>
      </c>
    </row>
    <row r="618" spans="1:15">
      <c r="A618" t="s">
        <v>2251</v>
      </c>
      <c r="B618" t="s">
        <v>61</v>
      </c>
      <c r="C618" s="63" t="s">
        <v>2245</v>
      </c>
      <c r="D618" s="63" t="s">
        <v>2246</v>
      </c>
      <c r="E618" s="63" t="s">
        <v>2247</v>
      </c>
      <c r="F618" s="63" t="s">
        <v>69</v>
      </c>
      <c r="G618" s="63" t="s">
        <v>70</v>
      </c>
      <c r="H618" s="27" t="s">
        <v>70</v>
      </c>
      <c r="I618" s="27" t="s">
        <v>2248</v>
      </c>
      <c r="J618" s="63" t="s">
        <v>2249</v>
      </c>
      <c r="K618" s="63" t="s">
        <v>2252</v>
      </c>
      <c r="L618" s="71">
        <v>18</v>
      </c>
      <c r="M618" s="72">
        <v>6.7925625954798494E-2</v>
      </c>
      <c r="N618" s="72">
        <v>-6.7925625954798497E-3</v>
      </c>
      <c r="O618" s="72">
        <v>6.1133063359318701E-2</v>
      </c>
    </row>
    <row r="619" spans="1:15">
      <c r="A619" t="s">
        <v>2253</v>
      </c>
      <c r="B619" t="s">
        <v>61</v>
      </c>
      <c r="C619" s="63" t="s">
        <v>2245</v>
      </c>
      <c r="D619" s="63" t="s">
        <v>2246</v>
      </c>
      <c r="E619" s="63" t="s">
        <v>2247</v>
      </c>
      <c r="F619" s="63" t="s">
        <v>69</v>
      </c>
      <c r="G619" s="63" t="s">
        <v>70</v>
      </c>
      <c r="H619" s="27" t="s">
        <v>70</v>
      </c>
      <c r="I619" s="27" t="s">
        <v>2248</v>
      </c>
      <c r="J619" s="63" t="s">
        <v>2249</v>
      </c>
      <c r="K619" s="63" t="s">
        <v>2254</v>
      </c>
      <c r="L619" s="71">
        <v>11</v>
      </c>
      <c r="M619" s="72">
        <v>3.2440544875281099E-2</v>
      </c>
      <c r="N619" s="72">
        <v>-3.24405448752811E-3</v>
      </c>
      <c r="O619" s="72">
        <v>2.9196490387752998E-2</v>
      </c>
    </row>
    <row r="620" spans="1:15">
      <c r="A620" t="s">
        <v>2255</v>
      </c>
      <c r="B620" t="s">
        <v>61</v>
      </c>
      <c r="C620" s="63" t="s">
        <v>2245</v>
      </c>
      <c r="D620" s="63" t="s">
        <v>2246</v>
      </c>
      <c r="E620" s="63" t="s">
        <v>2247</v>
      </c>
      <c r="F620" s="63" t="s">
        <v>69</v>
      </c>
      <c r="G620" s="63" t="s">
        <v>70</v>
      </c>
      <c r="H620" s="27" t="s">
        <v>70</v>
      </c>
      <c r="I620" s="27" t="s">
        <v>2248</v>
      </c>
      <c r="J620" s="63" t="s">
        <v>2249</v>
      </c>
      <c r="K620" s="63" t="s">
        <v>2256</v>
      </c>
      <c r="L620" s="71">
        <v>80</v>
      </c>
      <c r="M620" s="72">
        <v>0.29038632070077403</v>
      </c>
      <c r="N620" s="72">
        <v>-2.90386320700774E-2</v>
      </c>
      <c r="O620" s="72">
        <v>0.26134768863069602</v>
      </c>
    </row>
    <row r="621" spans="1:15">
      <c r="A621" t="s">
        <v>2257</v>
      </c>
      <c r="B621" t="s">
        <v>61</v>
      </c>
      <c r="C621" s="63" t="s">
        <v>2245</v>
      </c>
      <c r="D621" s="63" t="s">
        <v>2246</v>
      </c>
      <c r="E621" s="63" t="s">
        <v>2247</v>
      </c>
      <c r="F621" s="63" t="s">
        <v>69</v>
      </c>
      <c r="G621" s="63" t="s">
        <v>70</v>
      </c>
      <c r="H621" s="27" t="s">
        <v>70</v>
      </c>
      <c r="I621" s="27" t="s">
        <v>2248</v>
      </c>
      <c r="J621" s="63" t="s">
        <v>2249</v>
      </c>
      <c r="K621" s="63" t="s">
        <v>2258</v>
      </c>
      <c r="L621" s="71">
        <v>16</v>
      </c>
      <c r="M621" s="72">
        <v>2.6747932879173E-2</v>
      </c>
      <c r="N621" s="72">
        <v>-2.6747932879173002E-3</v>
      </c>
      <c r="O621" s="72">
        <v>2.4073139591255701E-2</v>
      </c>
    </row>
    <row r="622" spans="1:15">
      <c r="A622" t="s">
        <v>2259</v>
      </c>
      <c r="B622" t="s">
        <v>61</v>
      </c>
      <c r="C622" s="63" t="s">
        <v>2245</v>
      </c>
      <c r="D622" s="63" t="s">
        <v>2260</v>
      </c>
      <c r="E622" s="63" t="s">
        <v>2261</v>
      </c>
      <c r="F622" s="63" t="s">
        <v>69</v>
      </c>
      <c r="G622" s="63" t="s">
        <v>70</v>
      </c>
      <c r="H622" s="27" t="s">
        <v>70</v>
      </c>
      <c r="I622" s="27" t="s">
        <v>2248</v>
      </c>
      <c r="J622" s="63" t="s">
        <v>2249</v>
      </c>
      <c r="K622" s="63" t="s">
        <v>2262</v>
      </c>
      <c r="L622" s="71">
        <v>53</v>
      </c>
      <c r="M622" s="72">
        <v>0.190797099903838</v>
      </c>
      <c r="N622" s="72">
        <v>-1.90797099903838E-2</v>
      </c>
      <c r="O622" s="72">
        <v>0.171717389913454</v>
      </c>
    </row>
    <row r="623" spans="1:15">
      <c r="A623" t="s">
        <v>2263</v>
      </c>
      <c r="B623" t="s">
        <v>61</v>
      </c>
      <c r="C623" s="63" t="s">
        <v>2245</v>
      </c>
      <c r="D623" s="63" t="s">
        <v>2246</v>
      </c>
      <c r="E623" s="63" t="s">
        <v>2264</v>
      </c>
      <c r="F623" s="63" t="s">
        <v>69</v>
      </c>
      <c r="G623" s="63" t="s">
        <v>70</v>
      </c>
      <c r="H623" s="27" t="s">
        <v>70</v>
      </c>
      <c r="I623" s="27" t="s">
        <v>2248</v>
      </c>
      <c r="J623" s="63" t="s">
        <v>2249</v>
      </c>
      <c r="K623" s="63" t="s">
        <v>2265</v>
      </c>
      <c r="L623" s="71">
        <v>57</v>
      </c>
      <c r="M623" s="72">
        <v>0.28543878431742498</v>
      </c>
      <c r="N623" s="72">
        <v>-2.8543878431742501E-2</v>
      </c>
      <c r="O623" s="72">
        <v>0.25689490588568298</v>
      </c>
    </row>
    <row r="624" spans="1:15">
      <c r="A624" t="s">
        <v>2266</v>
      </c>
      <c r="B624" t="s">
        <v>61</v>
      </c>
      <c r="C624" s="63" t="s">
        <v>2267</v>
      </c>
      <c r="D624" s="63" t="s">
        <v>1250</v>
      </c>
      <c r="E624" s="63" t="s">
        <v>2268</v>
      </c>
      <c r="F624" s="63" t="s">
        <v>69</v>
      </c>
      <c r="G624" s="63" t="s">
        <v>70</v>
      </c>
      <c r="H624" s="27" t="s">
        <v>70</v>
      </c>
      <c r="I624" s="27" t="s">
        <v>2269</v>
      </c>
      <c r="J624" s="63" t="s">
        <v>2270</v>
      </c>
      <c r="K624" s="63" t="s">
        <v>2271</v>
      </c>
      <c r="L624" s="71">
        <v>9412</v>
      </c>
      <c r="M624" s="72">
        <v>39.376188673072697</v>
      </c>
      <c r="N624" s="72">
        <v>-3.9376188673072701</v>
      </c>
      <c r="O624" s="72">
        <v>35.438569805765397</v>
      </c>
    </row>
    <row r="625" spans="1:15">
      <c r="A625" t="s">
        <v>2272</v>
      </c>
      <c r="B625" t="s">
        <v>61</v>
      </c>
      <c r="C625" s="63" t="s">
        <v>2267</v>
      </c>
      <c r="D625" s="63" t="s">
        <v>2154</v>
      </c>
      <c r="E625" s="63" t="s">
        <v>2268</v>
      </c>
      <c r="F625" s="63" t="s">
        <v>69</v>
      </c>
      <c r="G625" s="63" t="s">
        <v>70</v>
      </c>
      <c r="H625" s="27" t="s">
        <v>70</v>
      </c>
      <c r="I625" s="27" t="s">
        <v>2269</v>
      </c>
      <c r="J625" s="63" t="s">
        <v>2270</v>
      </c>
      <c r="K625" s="63" t="s">
        <v>2273</v>
      </c>
      <c r="L625" s="71">
        <v>3873</v>
      </c>
      <c r="M625" s="72">
        <v>4.6104808465537497</v>
      </c>
      <c r="N625" s="72">
        <v>-0.461048084655375</v>
      </c>
      <c r="O625" s="72">
        <v>4.1494327618983702</v>
      </c>
    </row>
    <row r="626" spans="1:15">
      <c r="A626" t="s">
        <v>2274</v>
      </c>
      <c r="B626" t="s">
        <v>61</v>
      </c>
      <c r="C626" s="63" t="s">
        <v>2267</v>
      </c>
      <c r="D626" s="63" t="s">
        <v>2154</v>
      </c>
      <c r="E626" s="63" t="s">
        <v>2268</v>
      </c>
      <c r="F626" s="63" t="s">
        <v>69</v>
      </c>
      <c r="G626" s="63" t="s">
        <v>70</v>
      </c>
      <c r="H626" s="27" t="s">
        <v>70</v>
      </c>
      <c r="I626" s="27" t="s">
        <v>2269</v>
      </c>
      <c r="J626" s="63" t="s">
        <v>2270</v>
      </c>
      <c r="K626" s="63" t="s">
        <v>2275</v>
      </c>
      <c r="L626" s="71">
        <v>99</v>
      </c>
      <c r="M626" s="72">
        <v>0.225889445480528</v>
      </c>
      <c r="N626" s="72">
        <v>-2.2588944548052801E-2</v>
      </c>
      <c r="O626" s="72">
        <v>0.20330050093247601</v>
      </c>
    </row>
    <row r="627" spans="1:15">
      <c r="A627" t="s">
        <v>2276</v>
      </c>
      <c r="B627" t="s">
        <v>61</v>
      </c>
      <c r="C627" s="63" t="s">
        <v>2267</v>
      </c>
      <c r="D627" s="63" t="s">
        <v>1250</v>
      </c>
      <c r="E627" s="63" t="s">
        <v>2277</v>
      </c>
      <c r="F627" s="63" t="s">
        <v>69</v>
      </c>
      <c r="G627" s="63" t="s">
        <v>70</v>
      </c>
      <c r="H627" s="27" t="s">
        <v>70</v>
      </c>
      <c r="I627" s="27" t="s">
        <v>2269</v>
      </c>
      <c r="J627" s="63" t="s">
        <v>2270</v>
      </c>
      <c r="K627" s="63" t="s">
        <v>2278</v>
      </c>
      <c r="L627" s="71">
        <v>6889</v>
      </c>
      <c r="M627" s="72">
        <v>10.0437480284061</v>
      </c>
      <c r="N627" s="72">
        <v>-1.0043748028406101</v>
      </c>
      <c r="O627" s="72">
        <v>9.0393732255655195</v>
      </c>
    </row>
    <row r="628" spans="1:15">
      <c r="A628" t="s">
        <v>2279</v>
      </c>
      <c r="B628" t="s">
        <v>61</v>
      </c>
      <c r="C628" s="63" t="s">
        <v>2267</v>
      </c>
      <c r="D628" s="63" t="s">
        <v>2154</v>
      </c>
      <c r="E628" s="63" t="s">
        <v>2277</v>
      </c>
      <c r="F628" s="63" t="s">
        <v>69</v>
      </c>
      <c r="G628" s="63" t="s">
        <v>70</v>
      </c>
      <c r="H628" s="27" t="s">
        <v>70</v>
      </c>
      <c r="I628" s="27" t="s">
        <v>2269</v>
      </c>
      <c r="J628" s="63" t="s">
        <v>2270</v>
      </c>
      <c r="K628" s="63" t="s">
        <v>2280</v>
      </c>
      <c r="L628" s="71">
        <v>4975</v>
      </c>
      <c r="M628" s="72">
        <v>5.4386995232216799</v>
      </c>
      <c r="N628" s="72">
        <v>-0.54386995232216795</v>
      </c>
      <c r="O628" s="72">
        <v>4.8948295708995104</v>
      </c>
    </row>
    <row r="629" spans="1:15">
      <c r="A629" t="s">
        <v>2281</v>
      </c>
      <c r="B629" t="s">
        <v>61</v>
      </c>
      <c r="C629" s="63" t="s">
        <v>2282</v>
      </c>
      <c r="D629" s="63" t="s">
        <v>2141</v>
      </c>
      <c r="E629" s="63" t="s">
        <v>2283</v>
      </c>
      <c r="F629" s="63" t="s">
        <v>69</v>
      </c>
      <c r="G629" s="63" t="s">
        <v>70</v>
      </c>
      <c r="H629" s="27" t="s">
        <v>70</v>
      </c>
      <c r="I629" s="27" t="s">
        <v>2284</v>
      </c>
      <c r="J629" s="63" t="s">
        <v>2285</v>
      </c>
      <c r="K629" s="63" t="s">
        <v>2286</v>
      </c>
      <c r="L629" s="71">
        <v>72</v>
      </c>
      <c r="M629" s="72">
        <v>0.56975624399413904</v>
      </c>
      <c r="N629" s="72">
        <v>-5.69756243994139E-2</v>
      </c>
      <c r="O629" s="72">
        <v>0.51278061959472498</v>
      </c>
    </row>
    <row r="630" spans="1:15">
      <c r="A630" t="s">
        <v>2287</v>
      </c>
      <c r="B630" t="s">
        <v>61</v>
      </c>
      <c r="C630" s="63" t="s">
        <v>2282</v>
      </c>
      <c r="D630" s="63" t="s">
        <v>2141</v>
      </c>
      <c r="E630" s="63" t="s">
        <v>2283</v>
      </c>
      <c r="F630" s="63" t="s">
        <v>69</v>
      </c>
      <c r="G630" s="63" t="s">
        <v>70</v>
      </c>
      <c r="H630" s="27" t="s">
        <v>70</v>
      </c>
      <c r="I630" s="27" t="s">
        <v>2284</v>
      </c>
      <c r="J630" s="63" t="s">
        <v>2285</v>
      </c>
      <c r="K630" s="63" t="s">
        <v>2288</v>
      </c>
      <c r="L630" s="71">
        <v>66</v>
      </c>
      <c r="M630" s="72">
        <v>0.19398930322789201</v>
      </c>
      <c r="N630" s="72">
        <v>-1.93989303227892E-2</v>
      </c>
      <c r="O630" s="72">
        <v>0.17459037290510299</v>
      </c>
    </row>
    <row r="631" spans="1:15">
      <c r="A631" t="s">
        <v>2289</v>
      </c>
      <c r="B631" t="s">
        <v>61</v>
      </c>
      <c r="C631" s="63" t="s">
        <v>2282</v>
      </c>
      <c r="D631" s="63" t="s">
        <v>2141</v>
      </c>
      <c r="E631" s="63" t="s">
        <v>2290</v>
      </c>
      <c r="F631" s="63" t="s">
        <v>69</v>
      </c>
      <c r="G631" s="63" t="s">
        <v>70</v>
      </c>
      <c r="H631" s="27" t="s">
        <v>70</v>
      </c>
      <c r="I631" s="27" t="s">
        <v>2284</v>
      </c>
      <c r="J631" s="63" t="s">
        <v>2285</v>
      </c>
      <c r="K631" s="63" t="s">
        <v>2291</v>
      </c>
      <c r="L631" s="71">
        <v>24</v>
      </c>
      <c r="M631" s="72">
        <v>7.4505273038039194E-2</v>
      </c>
      <c r="N631" s="72">
        <v>-7.4505273038039102E-3</v>
      </c>
      <c r="O631" s="72">
        <v>6.7054745734235199E-2</v>
      </c>
    </row>
    <row r="632" spans="1:15">
      <c r="A632" t="s">
        <v>2292</v>
      </c>
      <c r="B632" t="s">
        <v>61</v>
      </c>
      <c r="C632" s="63" t="s">
        <v>2282</v>
      </c>
      <c r="D632" s="63" t="s">
        <v>2141</v>
      </c>
      <c r="E632" s="63" t="s">
        <v>2290</v>
      </c>
      <c r="F632" s="63" t="s">
        <v>69</v>
      </c>
      <c r="G632" s="63" t="s">
        <v>70</v>
      </c>
      <c r="H632" s="27" t="s">
        <v>70</v>
      </c>
      <c r="I632" s="27" t="s">
        <v>2284</v>
      </c>
      <c r="J632" s="63" t="s">
        <v>2285</v>
      </c>
      <c r="K632" s="63" t="s">
        <v>2293</v>
      </c>
      <c r="L632" s="71">
        <v>165</v>
      </c>
      <c r="M632" s="72">
        <v>0.24860501615015801</v>
      </c>
      <c r="N632" s="72">
        <v>-2.4860501615015799E-2</v>
      </c>
      <c r="O632" s="72">
        <v>0.22374451453514299</v>
      </c>
    </row>
    <row r="633" spans="1:15">
      <c r="A633" t="s">
        <v>2294</v>
      </c>
      <c r="B633" t="s">
        <v>61</v>
      </c>
      <c r="C633" s="63" t="s">
        <v>2282</v>
      </c>
      <c r="D633" s="63" t="s">
        <v>2141</v>
      </c>
      <c r="E633" s="63" t="s">
        <v>2283</v>
      </c>
      <c r="F633" s="63" t="s">
        <v>69</v>
      </c>
      <c r="G633" s="63" t="s">
        <v>70</v>
      </c>
      <c r="H633" s="27" t="s">
        <v>70</v>
      </c>
      <c r="I633" s="27" t="s">
        <v>2284</v>
      </c>
      <c r="J633" s="63" t="s">
        <v>2285</v>
      </c>
      <c r="K633" s="63" t="s">
        <v>2295</v>
      </c>
      <c r="L633" s="71">
        <v>28</v>
      </c>
      <c r="M633" s="72">
        <v>0.206410371123884</v>
      </c>
      <c r="N633" s="72">
        <v>-2.0641037112388402E-2</v>
      </c>
      <c r="O633" s="72">
        <v>0.18576933401149501</v>
      </c>
    </row>
    <row r="634" spans="1:15">
      <c r="A634" t="s">
        <v>2296</v>
      </c>
      <c r="B634" t="s">
        <v>61</v>
      </c>
      <c r="C634" s="63" t="s">
        <v>1374</v>
      </c>
      <c r="D634" s="63" t="s">
        <v>1038</v>
      </c>
      <c r="E634" s="63" t="s">
        <v>1375</v>
      </c>
      <c r="F634" s="63" t="s">
        <v>69</v>
      </c>
      <c r="G634" s="63" t="s">
        <v>70</v>
      </c>
      <c r="H634" s="27" t="s">
        <v>70</v>
      </c>
      <c r="I634" s="27" t="s">
        <v>1376</v>
      </c>
      <c r="J634" s="63" t="s">
        <v>1377</v>
      </c>
      <c r="K634" s="63" t="s">
        <v>2297</v>
      </c>
      <c r="L634" s="71">
        <v>7022</v>
      </c>
      <c r="M634" s="72">
        <v>45.796939105467999</v>
      </c>
      <c r="N634" s="72">
        <v>-4.5796939105468004</v>
      </c>
      <c r="O634" s="72">
        <v>41.217245194921198</v>
      </c>
    </row>
    <row r="635" spans="1:15">
      <c r="A635" t="s">
        <v>2298</v>
      </c>
      <c r="B635" t="s">
        <v>61</v>
      </c>
      <c r="C635" s="63" t="s">
        <v>1374</v>
      </c>
      <c r="D635" s="63" t="s">
        <v>1038</v>
      </c>
      <c r="E635" s="63" t="s">
        <v>1375</v>
      </c>
      <c r="F635" s="63" t="s">
        <v>69</v>
      </c>
      <c r="G635" s="63" t="s">
        <v>70</v>
      </c>
      <c r="H635" s="27" t="s">
        <v>70</v>
      </c>
      <c r="I635" s="27" t="s">
        <v>1376</v>
      </c>
      <c r="J635" s="63" t="s">
        <v>1377</v>
      </c>
      <c r="K635" s="63" t="s">
        <v>2299</v>
      </c>
      <c r="L635" s="71">
        <v>98</v>
      </c>
      <c r="M635" s="72">
        <v>0.54103879336359295</v>
      </c>
      <c r="N635" s="72">
        <v>-5.4103879336359302E-2</v>
      </c>
      <c r="O635" s="72">
        <v>0.48693491402723399</v>
      </c>
    </row>
    <row r="636" spans="1:15">
      <c r="A636" t="s">
        <v>2300</v>
      </c>
      <c r="B636" t="s">
        <v>61</v>
      </c>
      <c r="C636" s="63" t="s">
        <v>2301</v>
      </c>
      <c r="D636" s="63" t="s">
        <v>316</v>
      </c>
      <c r="E636" s="63" t="s">
        <v>2302</v>
      </c>
      <c r="F636" s="63" t="s">
        <v>69</v>
      </c>
      <c r="G636" s="63" t="s">
        <v>70</v>
      </c>
      <c r="H636" s="27" t="s">
        <v>70</v>
      </c>
      <c r="I636" s="27" t="s">
        <v>2303</v>
      </c>
      <c r="J636" s="63" t="s">
        <v>2304</v>
      </c>
      <c r="K636" s="63" t="s">
        <v>2305</v>
      </c>
      <c r="L636" s="71">
        <v>13</v>
      </c>
      <c r="M636" s="72">
        <v>6.2484360549471998E-2</v>
      </c>
      <c r="N636" s="72">
        <v>-6.2484360549472E-3</v>
      </c>
      <c r="O636" s="72">
        <v>5.6235924494524803E-2</v>
      </c>
    </row>
    <row r="637" spans="1:15">
      <c r="A637" t="s">
        <v>2306</v>
      </c>
      <c r="B637" t="s">
        <v>61</v>
      </c>
      <c r="C637" s="63" t="s">
        <v>2301</v>
      </c>
      <c r="D637" s="63" t="s">
        <v>316</v>
      </c>
      <c r="E637" s="63" t="s">
        <v>2307</v>
      </c>
      <c r="F637" s="63" t="s">
        <v>69</v>
      </c>
      <c r="G637" s="63" t="s">
        <v>70</v>
      </c>
      <c r="H637" s="27" t="s">
        <v>70</v>
      </c>
      <c r="I637" s="27" t="s">
        <v>2303</v>
      </c>
      <c r="J637" s="63" t="s">
        <v>2304</v>
      </c>
      <c r="K637" s="63" t="s">
        <v>2308</v>
      </c>
      <c r="L637" s="71">
        <v>13</v>
      </c>
      <c r="M637" s="72">
        <v>7.1697912948568004E-2</v>
      </c>
      <c r="N637" s="72">
        <v>-7.1697912948567996E-3</v>
      </c>
      <c r="O637" s="72">
        <v>6.4528121653711204E-2</v>
      </c>
    </row>
    <row r="638" spans="1:15">
      <c r="A638" t="s">
        <v>2309</v>
      </c>
      <c r="B638" t="s">
        <v>61</v>
      </c>
      <c r="C638" s="63" t="s">
        <v>2301</v>
      </c>
      <c r="D638" s="63" t="s">
        <v>316</v>
      </c>
      <c r="E638" s="63" t="s">
        <v>2310</v>
      </c>
      <c r="F638" s="63" t="s">
        <v>69</v>
      </c>
      <c r="G638" s="63" t="s">
        <v>70</v>
      </c>
      <c r="H638" s="27" t="s">
        <v>70</v>
      </c>
      <c r="I638" s="27" t="s">
        <v>2303</v>
      </c>
      <c r="J638" s="63" t="s">
        <v>2304</v>
      </c>
      <c r="K638" s="63" t="s">
        <v>2311</v>
      </c>
      <c r="L638" s="71">
        <v>36</v>
      </c>
      <c r="M638" s="72">
        <v>0.19812071910412801</v>
      </c>
      <c r="N638" s="72">
        <v>-1.9812071910412801E-2</v>
      </c>
      <c r="O638" s="72">
        <v>0.178308647193715</v>
      </c>
    </row>
    <row r="639" spans="1:15">
      <c r="A639" t="s">
        <v>2312</v>
      </c>
      <c r="B639" t="s">
        <v>61</v>
      </c>
      <c r="C639" s="63" t="s">
        <v>2313</v>
      </c>
      <c r="D639" s="63" t="s">
        <v>106</v>
      </c>
      <c r="E639" s="63" t="s">
        <v>2314</v>
      </c>
      <c r="F639" s="63" t="s">
        <v>69</v>
      </c>
      <c r="G639" s="63" t="s">
        <v>70</v>
      </c>
      <c r="H639" s="27" t="s">
        <v>70</v>
      </c>
      <c r="I639" s="27" t="s">
        <v>2303</v>
      </c>
      <c r="J639" s="63" t="s">
        <v>2315</v>
      </c>
      <c r="K639" s="63" t="s">
        <v>2316</v>
      </c>
      <c r="L639" s="71">
        <v>85</v>
      </c>
      <c r="M639" s="72">
        <v>0.12975125690950801</v>
      </c>
      <c r="N639" s="72">
        <v>-1.2975125690950801E-2</v>
      </c>
      <c r="O639" s="72">
        <v>0.116776131218558</v>
      </c>
    </row>
    <row r="640" spans="1:15">
      <c r="A640" t="s">
        <v>2317</v>
      </c>
      <c r="B640" t="s">
        <v>61</v>
      </c>
      <c r="C640" s="63" t="s">
        <v>2313</v>
      </c>
      <c r="D640" s="63" t="s">
        <v>106</v>
      </c>
      <c r="E640" s="63" t="s">
        <v>2318</v>
      </c>
      <c r="F640" s="63" t="s">
        <v>69</v>
      </c>
      <c r="G640" s="63" t="s">
        <v>70</v>
      </c>
      <c r="H640" s="27" t="s">
        <v>70</v>
      </c>
      <c r="I640" s="27" t="s">
        <v>2303</v>
      </c>
      <c r="J640" s="63" t="s">
        <v>2315</v>
      </c>
      <c r="K640" s="63" t="s">
        <v>2319</v>
      </c>
      <c r="L640" s="71">
        <v>113</v>
      </c>
      <c r="M640" s="72">
        <v>0.168750406742881</v>
      </c>
      <c r="N640" s="72">
        <v>-1.6875040674288098E-2</v>
      </c>
      <c r="O640" s="72">
        <v>0.151875366068593</v>
      </c>
    </row>
    <row r="641" spans="1:15">
      <c r="A641" t="s">
        <v>2320</v>
      </c>
      <c r="B641" t="s">
        <v>61</v>
      </c>
      <c r="C641" s="63" t="s">
        <v>2313</v>
      </c>
      <c r="D641" s="63" t="s">
        <v>106</v>
      </c>
      <c r="E641" s="63" t="s">
        <v>2321</v>
      </c>
      <c r="F641" s="63" t="s">
        <v>69</v>
      </c>
      <c r="G641" s="63" t="s">
        <v>70</v>
      </c>
      <c r="H641" s="27" t="s">
        <v>70</v>
      </c>
      <c r="I641" s="27" t="s">
        <v>2303</v>
      </c>
      <c r="J641" s="63" t="s">
        <v>2315</v>
      </c>
      <c r="K641" s="63" t="s">
        <v>2322</v>
      </c>
      <c r="L641" s="71">
        <v>83</v>
      </c>
      <c r="M641" s="72">
        <v>0.118520980861696</v>
      </c>
      <c r="N641" s="72">
        <v>-1.1852098086169599E-2</v>
      </c>
      <c r="O641" s="72">
        <v>0.106668882775527</v>
      </c>
    </row>
    <row r="642" spans="1:15">
      <c r="A642" t="s">
        <v>2323</v>
      </c>
      <c r="B642" t="s">
        <v>61</v>
      </c>
      <c r="C642" s="63" t="s">
        <v>2313</v>
      </c>
      <c r="D642" s="63" t="s">
        <v>106</v>
      </c>
      <c r="E642" s="63" t="s">
        <v>2324</v>
      </c>
      <c r="F642" s="63" t="s">
        <v>69</v>
      </c>
      <c r="G642" s="63" t="s">
        <v>70</v>
      </c>
      <c r="H642" s="27" t="s">
        <v>70</v>
      </c>
      <c r="I642" s="27" t="s">
        <v>2303</v>
      </c>
      <c r="J642" s="63" t="s">
        <v>2315</v>
      </c>
      <c r="K642" s="63" t="s">
        <v>2325</v>
      </c>
      <c r="L642" s="71">
        <v>100</v>
      </c>
      <c r="M642" s="72">
        <v>0.14152339963911401</v>
      </c>
      <c r="N642" s="72">
        <v>-1.41523399639114E-2</v>
      </c>
      <c r="O642" s="72">
        <v>0.12737105967520301</v>
      </c>
    </row>
    <row r="643" spans="1:15">
      <c r="A643" t="s">
        <v>2326</v>
      </c>
      <c r="B643" t="s">
        <v>61</v>
      </c>
      <c r="C643" s="63" t="s">
        <v>2327</v>
      </c>
      <c r="D643" s="63" t="s">
        <v>2073</v>
      </c>
      <c r="E643" s="63" t="s">
        <v>2328</v>
      </c>
      <c r="F643" s="63" t="s">
        <v>69</v>
      </c>
      <c r="G643" s="63" t="s">
        <v>70</v>
      </c>
      <c r="H643" s="27" t="s">
        <v>70</v>
      </c>
      <c r="I643" s="27" t="s">
        <v>2329</v>
      </c>
      <c r="J643" s="63" t="s">
        <v>2330</v>
      </c>
      <c r="K643" s="63" t="s">
        <v>2331</v>
      </c>
      <c r="L643" s="71">
        <v>8</v>
      </c>
      <c r="M643" s="72">
        <v>3.1663698531781498E-2</v>
      </c>
      <c r="N643" s="72">
        <v>-3.1663698531781501E-3</v>
      </c>
      <c r="O643" s="72">
        <v>2.8497328678603301E-2</v>
      </c>
    </row>
    <row r="644" spans="1:15">
      <c r="A644" t="s">
        <v>2332</v>
      </c>
      <c r="B644" t="s">
        <v>61</v>
      </c>
      <c r="C644" s="63" t="s">
        <v>2327</v>
      </c>
      <c r="D644" s="63" t="s">
        <v>2073</v>
      </c>
      <c r="E644" s="63" t="s">
        <v>2328</v>
      </c>
      <c r="F644" s="63" t="s">
        <v>69</v>
      </c>
      <c r="G644" s="63" t="s">
        <v>70</v>
      </c>
      <c r="H644" s="27" t="s">
        <v>70</v>
      </c>
      <c r="I644" s="27" t="s">
        <v>2329</v>
      </c>
      <c r="J644" s="63" t="s">
        <v>2330</v>
      </c>
      <c r="K644" s="63" t="s">
        <v>2333</v>
      </c>
      <c r="L644" s="71">
        <v>2</v>
      </c>
      <c r="M644" s="72">
        <v>4.7265546305648703E-3</v>
      </c>
      <c r="N644" s="72">
        <v>-4.7265546305648697E-4</v>
      </c>
      <c r="O644" s="72">
        <v>4.2538991675083902E-3</v>
      </c>
    </row>
    <row r="645" spans="1:15">
      <c r="A645" t="s">
        <v>2334</v>
      </c>
      <c r="B645" t="s">
        <v>61</v>
      </c>
      <c r="C645" s="63" t="s">
        <v>2327</v>
      </c>
      <c r="D645" s="63" t="s">
        <v>2073</v>
      </c>
      <c r="E645" s="63" t="s">
        <v>2335</v>
      </c>
      <c r="F645" s="63" t="s">
        <v>69</v>
      </c>
      <c r="G645" s="63" t="s">
        <v>70</v>
      </c>
      <c r="H645" s="27" t="s">
        <v>70</v>
      </c>
      <c r="I645" s="27" t="s">
        <v>2329</v>
      </c>
      <c r="J645" s="63" t="s">
        <v>2330</v>
      </c>
      <c r="K645" s="63" t="s">
        <v>2336</v>
      </c>
      <c r="L645" s="71">
        <v>69</v>
      </c>
      <c r="M645" s="72">
        <v>1.59742323465186</v>
      </c>
      <c r="N645" s="72">
        <v>-0.15974232346518599</v>
      </c>
      <c r="O645" s="72">
        <v>1.43768091118667</v>
      </c>
    </row>
    <row r="646" spans="1:15">
      <c r="A646" t="s">
        <v>2337</v>
      </c>
      <c r="B646" t="s">
        <v>61</v>
      </c>
      <c r="C646" s="63" t="s">
        <v>2327</v>
      </c>
      <c r="D646" s="63" t="s">
        <v>2073</v>
      </c>
      <c r="E646" s="63" t="s">
        <v>2335</v>
      </c>
      <c r="F646" s="63" t="s">
        <v>69</v>
      </c>
      <c r="G646" s="63" t="s">
        <v>70</v>
      </c>
      <c r="H646" s="27" t="s">
        <v>70</v>
      </c>
      <c r="I646" s="27" t="s">
        <v>2329</v>
      </c>
      <c r="J646" s="63" t="s">
        <v>2330</v>
      </c>
      <c r="K646" s="63" t="s">
        <v>2338</v>
      </c>
      <c r="L646" s="71">
        <v>9</v>
      </c>
      <c r="M646" s="72">
        <v>2.7021953908803301E-2</v>
      </c>
      <c r="N646" s="72">
        <v>-2.70219539088033E-3</v>
      </c>
      <c r="O646" s="72">
        <v>2.4319758517922899E-2</v>
      </c>
    </row>
    <row r="647" spans="1:15">
      <c r="A647" t="s">
        <v>2339</v>
      </c>
      <c r="B647" t="s">
        <v>61</v>
      </c>
      <c r="C647" s="63" t="s">
        <v>2327</v>
      </c>
      <c r="D647" s="63" t="s">
        <v>2073</v>
      </c>
      <c r="E647" s="63" t="s">
        <v>2335</v>
      </c>
      <c r="F647" s="63" t="s">
        <v>69</v>
      </c>
      <c r="G647" s="63" t="s">
        <v>70</v>
      </c>
      <c r="H647" s="27" t="s">
        <v>70</v>
      </c>
      <c r="I647" s="27" t="s">
        <v>2329</v>
      </c>
      <c r="J647" s="63" t="s">
        <v>2330</v>
      </c>
      <c r="K647" s="63" t="s">
        <v>2340</v>
      </c>
      <c r="L647" s="71">
        <v>1</v>
      </c>
      <c r="M647" s="72">
        <v>5.6044220007240002E-3</v>
      </c>
      <c r="N647" s="72">
        <v>-5.6044220007240002E-4</v>
      </c>
      <c r="O647" s="72">
        <v>5.0439798006516002E-3</v>
      </c>
    </row>
    <row r="648" spans="1:15">
      <c r="A648" t="s">
        <v>2341</v>
      </c>
      <c r="B648" t="s">
        <v>61</v>
      </c>
      <c r="C648" s="63" t="s">
        <v>1430</v>
      </c>
      <c r="D648" s="63" t="s">
        <v>540</v>
      </c>
      <c r="E648" s="63" t="s">
        <v>1431</v>
      </c>
      <c r="F648" s="63" t="s">
        <v>69</v>
      </c>
      <c r="G648" s="63" t="s">
        <v>70</v>
      </c>
      <c r="H648" s="27" t="s">
        <v>70</v>
      </c>
      <c r="I648" s="27" t="s">
        <v>1432</v>
      </c>
      <c r="J648" s="63" t="s">
        <v>1433</v>
      </c>
      <c r="K648" s="63" t="s">
        <v>2342</v>
      </c>
      <c r="L648" s="71">
        <v>4394</v>
      </c>
      <c r="M648" s="72">
        <v>23.979005985803798</v>
      </c>
      <c r="N648" s="72">
        <v>-2.3979005985803901</v>
      </c>
      <c r="O648" s="72">
        <v>21.581105387223499</v>
      </c>
    </row>
    <row r="649" spans="1:15">
      <c r="A649" t="s">
        <v>2343</v>
      </c>
      <c r="B649" t="s">
        <v>61</v>
      </c>
      <c r="C649" s="63" t="s">
        <v>2344</v>
      </c>
      <c r="D649" s="63" t="s">
        <v>2154</v>
      </c>
      <c r="E649" s="63" t="s">
        <v>2345</v>
      </c>
      <c r="F649" s="63" t="s">
        <v>69</v>
      </c>
      <c r="G649" s="63" t="s">
        <v>70</v>
      </c>
      <c r="H649" s="27" t="s">
        <v>70</v>
      </c>
      <c r="I649" s="27" t="s">
        <v>2346</v>
      </c>
      <c r="J649" s="63" t="s">
        <v>2347</v>
      </c>
      <c r="K649" s="63" t="s">
        <v>2348</v>
      </c>
      <c r="L649" s="71">
        <v>310</v>
      </c>
      <c r="M649" s="72">
        <v>1.39877090951752</v>
      </c>
      <c r="N649" s="72">
        <v>-0.13987709095175199</v>
      </c>
      <c r="O649" s="72">
        <v>1.2588938185657701</v>
      </c>
    </row>
    <row r="650" spans="1:15">
      <c r="A650" t="s">
        <v>2349</v>
      </c>
      <c r="B650" t="s">
        <v>61</v>
      </c>
      <c r="C650" s="63" t="s">
        <v>2344</v>
      </c>
      <c r="D650" s="63" t="s">
        <v>2154</v>
      </c>
      <c r="E650" s="63" t="s">
        <v>2345</v>
      </c>
      <c r="F650" s="63" t="s">
        <v>69</v>
      </c>
      <c r="G650" s="63" t="s">
        <v>70</v>
      </c>
      <c r="H650" s="27" t="s">
        <v>70</v>
      </c>
      <c r="I650" s="27" t="s">
        <v>2346</v>
      </c>
      <c r="J650" s="63" t="s">
        <v>2347</v>
      </c>
      <c r="K650" s="63" t="s">
        <v>2350</v>
      </c>
      <c r="L650" s="71">
        <v>13</v>
      </c>
      <c r="M650" s="72">
        <v>6.7772347983106995E-2</v>
      </c>
      <c r="N650" s="72">
        <v>-6.7772347983106997E-3</v>
      </c>
      <c r="O650" s="72">
        <v>6.09951131847963E-2</v>
      </c>
    </row>
    <row r="651" spans="1:15">
      <c r="A651" t="s">
        <v>2351</v>
      </c>
      <c r="B651" t="s">
        <v>61</v>
      </c>
      <c r="C651" s="63" t="s">
        <v>2344</v>
      </c>
      <c r="D651" s="63" t="s">
        <v>1250</v>
      </c>
      <c r="E651" s="63" t="s">
        <v>2345</v>
      </c>
      <c r="F651" s="63" t="s">
        <v>69</v>
      </c>
      <c r="G651" s="63" t="s">
        <v>70</v>
      </c>
      <c r="H651" s="27" t="s">
        <v>70</v>
      </c>
      <c r="I651" s="27" t="s">
        <v>2346</v>
      </c>
      <c r="J651" s="63" t="s">
        <v>2347</v>
      </c>
      <c r="K651" s="63" t="s">
        <v>2352</v>
      </c>
      <c r="L651" s="71">
        <v>33</v>
      </c>
      <c r="M651" s="72">
        <v>0.124052232362209</v>
      </c>
      <c r="N651" s="72">
        <v>-1.24052232362209E-2</v>
      </c>
      <c r="O651" s="72">
        <v>0.111647009125988</v>
      </c>
    </row>
    <row r="652" spans="1:15">
      <c r="A652" t="s">
        <v>2353</v>
      </c>
      <c r="B652" t="s">
        <v>61</v>
      </c>
      <c r="C652" s="63" t="s">
        <v>2354</v>
      </c>
      <c r="D652" s="63" t="s">
        <v>1250</v>
      </c>
      <c r="E652" s="63" t="s">
        <v>2345</v>
      </c>
      <c r="F652" s="63" t="s">
        <v>69</v>
      </c>
      <c r="G652" s="63" t="s">
        <v>70</v>
      </c>
      <c r="H652" s="27" t="s">
        <v>70</v>
      </c>
      <c r="I652" s="27" t="s">
        <v>2284</v>
      </c>
      <c r="J652" s="63" t="s">
        <v>2355</v>
      </c>
      <c r="K652" s="63" t="s">
        <v>2356</v>
      </c>
      <c r="L652" s="71">
        <v>3465</v>
      </c>
      <c r="M652" s="72">
        <v>7.8554346454392201</v>
      </c>
      <c r="N652" s="72">
        <v>-0.78554346454392199</v>
      </c>
      <c r="O652" s="72">
        <v>7.0698911808952998</v>
      </c>
    </row>
    <row r="653" spans="1:15">
      <c r="A653" t="s">
        <v>2357</v>
      </c>
      <c r="B653" t="s">
        <v>61</v>
      </c>
      <c r="C653" s="63" t="s">
        <v>2354</v>
      </c>
      <c r="D653" s="63" t="s">
        <v>1250</v>
      </c>
      <c r="E653" s="63" t="s">
        <v>2358</v>
      </c>
      <c r="F653" s="63" t="s">
        <v>69</v>
      </c>
      <c r="G653" s="63" t="s">
        <v>70</v>
      </c>
      <c r="H653" s="27" t="s">
        <v>70</v>
      </c>
      <c r="I653" s="27" t="s">
        <v>2284</v>
      </c>
      <c r="J653" s="63" t="s">
        <v>2355</v>
      </c>
      <c r="K653" s="63" t="s">
        <v>2359</v>
      </c>
      <c r="L653" s="71">
        <v>186</v>
      </c>
      <c r="M653" s="72">
        <v>0.42503919403663898</v>
      </c>
      <c r="N653" s="72">
        <v>-4.2503919403663902E-2</v>
      </c>
      <c r="O653" s="72">
        <v>0.38253527463297499</v>
      </c>
    </row>
    <row r="654" spans="1:15">
      <c r="A654" t="s">
        <v>2360</v>
      </c>
      <c r="B654" t="s">
        <v>61</v>
      </c>
      <c r="C654" s="63" t="s">
        <v>2354</v>
      </c>
      <c r="D654" s="63" t="s">
        <v>2154</v>
      </c>
      <c r="E654" s="63" t="s">
        <v>2358</v>
      </c>
      <c r="F654" s="63" t="s">
        <v>69</v>
      </c>
      <c r="G654" s="63" t="s">
        <v>70</v>
      </c>
      <c r="H654" s="27" t="s">
        <v>70</v>
      </c>
      <c r="I654" s="27" t="s">
        <v>2284</v>
      </c>
      <c r="J654" s="63" t="s">
        <v>2355</v>
      </c>
      <c r="K654" s="63" t="s">
        <v>2361</v>
      </c>
      <c r="L654" s="71">
        <v>64</v>
      </c>
      <c r="M654" s="72">
        <v>9.2132230161964104E-2</v>
      </c>
      <c r="N654" s="72">
        <v>-9.2132230161964101E-3</v>
      </c>
      <c r="O654" s="72">
        <v>8.2919007145767706E-2</v>
      </c>
    </row>
    <row r="655" spans="1:15">
      <c r="A655" t="s">
        <v>2362</v>
      </c>
      <c r="B655" t="s">
        <v>61</v>
      </c>
      <c r="C655" s="63" t="s">
        <v>2354</v>
      </c>
      <c r="D655" s="63" t="s">
        <v>1250</v>
      </c>
      <c r="E655" s="63" t="s">
        <v>2358</v>
      </c>
      <c r="F655" s="63" t="s">
        <v>69</v>
      </c>
      <c r="G655" s="63" t="s">
        <v>70</v>
      </c>
      <c r="H655" s="27" t="s">
        <v>70</v>
      </c>
      <c r="I655" s="27" t="s">
        <v>2284</v>
      </c>
      <c r="J655" s="63" t="s">
        <v>2355</v>
      </c>
      <c r="K655" s="63" t="s">
        <v>2363</v>
      </c>
      <c r="L655" s="71">
        <v>248</v>
      </c>
      <c r="M655" s="72">
        <v>1.3554188641003699</v>
      </c>
      <c r="N655" s="72">
        <v>-0.135541886410037</v>
      </c>
      <c r="O655" s="72">
        <v>1.21987697769033</v>
      </c>
    </row>
    <row r="656" spans="1:15">
      <c r="A656" t="s">
        <v>2364</v>
      </c>
      <c r="B656" t="s">
        <v>61</v>
      </c>
      <c r="C656" s="63" t="s">
        <v>2354</v>
      </c>
      <c r="D656" s="63" t="s">
        <v>2154</v>
      </c>
      <c r="E656" s="63" t="s">
        <v>2345</v>
      </c>
      <c r="F656" s="63" t="s">
        <v>69</v>
      </c>
      <c r="G656" s="63" t="s">
        <v>70</v>
      </c>
      <c r="H656" s="27" t="s">
        <v>70</v>
      </c>
      <c r="I656" s="27" t="s">
        <v>2284</v>
      </c>
      <c r="J656" s="63" t="s">
        <v>2355</v>
      </c>
      <c r="K656" s="63" t="s">
        <v>2365</v>
      </c>
      <c r="L656" s="71">
        <v>49</v>
      </c>
      <c r="M656" s="72">
        <v>0.14329099931901901</v>
      </c>
      <c r="N656" s="72">
        <v>-1.4329099931901901E-2</v>
      </c>
      <c r="O656" s="72">
        <v>0.128961899387117</v>
      </c>
    </row>
    <row r="657" spans="1:15">
      <c r="A657" t="s">
        <v>2366</v>
      </c>
      <c r="B657" t="s">
        <v>61</v>
      </c>
      <c r="C657" s="63" t="s">
        <v>1467</v>
      </c>
      <c r="D657" s="63" t="s">
        <v>316</v>
      </c>
      <c r="E657" s="63" t="s">
        <v>2367</v>
      </c>
      <c r="F657" s="63" t="s">
        <v>69</v>
      </c>
      <c r="G657" s="63" t="s">
        <v>70</v>
      </c>
      <c r="H657" s="27" t="s">
        <v>70</v>
      </c>
      <c r="I657" s="27" t="s">
        <v>1453</v>
      </c>
      <c r="J657" s="63" t="s">
        <v>1469</v>
      </c>
      <c r="K657" s="63" t="s">
        <v>2368</v>
      </c>
      <c r="L657" s="71">
        <v>68</v>
      </c>
      <c r="M657" s="72">
        <v>0.45758260545947199</v>
      </c>
      <c r="N657" s="72">
        <v>-4.5758260545947199E-2</v>
      </c>
      <c r="O657" s="72">
        <v>0.41182434491352499</v>
      </c>
    </row>
    <row r="658" spans="1:15">
      <c r="A658" t="s">
        <v>2369</v>
      </c>
      <c r="B658" t="s">
        <v>61</v>
      </c>
      <c r="C658" s="63" t="s">
        <v>1467</v>
      </c>
      <c r="D658" s="63" t="s">
        <v>316</v>
      </c>
      <c r="E658" s="63" t="s">
        <v>2370</v>
      </c>
      <c r="F658" s="63" t="s">
        <v>69</v>
      </c>
      <c r="G658" s="63" t="s">
        <v>70</v>
      </c>
      <c r="H658" s="27" t="s">
        <v>70</v>
      </c>
      <c r="I658" s="27" t="s">
        <v>1453</v>
      </c>
      <c r="J658" s="63" t="s">
        <v>1469</v>
      </c>
      <c r="K658" s="63" t="s">
        <v>2371</v>
      </c>
      <c r="L658" s="71">
        <v>122</v>
      </c>
      <c r="M658" s="72">
        <v>0.63645692740209703</v>
      </c>
      <c r="N658" s="72">
        <v>-6.3645692740209703E-2</v>
      </c>
      <c r="O658" s="72">
        <v>0.57281123466188699</v>
      </c>
    </row>
    <row r="659" spans="1:15">
      <c r="A659" t="s">
        <v>2372</v>
      </c>
      <c r="B659" t="s">
        <v>61</v>
      </c>
      <c r="C659" s="63" t="s">
        <v>1467</v>
      </c>
      <c r="D659" s="63" t="s">
        <v>316</v>
      </c>
      <c r="E659" s="63" t="s">
        <v>2373</v>
      </c>
      <c r="F659" s="63" t="s">
        <v>69</v>
      </c>
      <c r="G659" s="63" t="s">
        <v>70</v>
      </c>
      <c r="H659" s="27" t="s">
        <v>70</v>
      </c>
      <c r="I659" s="27" t="s">
        <v>1453</v>
      </c>
      <c r="J659" s="63" t="s">
        <v>1469</v>
      </c>
      <c r="K659" s="63" t="s">
        <v>2374</v>
      </c>
      <c r="L659" s="71">
        <v>4480</v>
      </c>
      <c r="M659" s="72">
        <v>33.332357278710603</v>
      </c>
      <c r="N659" s="72">
        <v>-3.33323572787106</v>
      </c>
      <c r="O659" s="72">
        <v>29.999121550839501</v>
      </c>
    </row>
    <row r="660" spans="1:15">
      <c r="A660" t="s">
        <v>2375</v>
      </c>
      <c r="B660" t="s">
        <v>61</v>
      </c>
      <c r="C660" s="63" t="s">
        <v>2376</v>
      </c>
      <c r="D660" s="63" t="s">
        <v>2154</v>
      </c>
      <c r="E660" s="63" t="s">
        <v>2377</v>
      </c>
      <c r="F660" s="63" t="s">
        <v>69</v>
      </c>
      <c r="G660" s="63" t="s">
        <v>70</v>
      </c>
      <c r="H660" s="27" t="s">
        <v>70</v>
      </c>
      <c r="I660" s="27" t="s">
        <v>2378</v>
      </c>
      <c r="J660" s="63" t="s">
        <v>2379</v>
      </c>
      <c r="K660" s="63" t="s">
        <v>2380</v>
      </c>
      <c r="L660" s="71">
        <v>114</v>
      </c>
      <c r="M660" s="72">
        <v>0.23967704186934399</v>
      </c>
      <c r="N660" s="72">
        <v>-2.3967704186934401E-2</v>
      </c>
      <c r="O660" s="72">
        <v>0.21570933768240999</v>
      </c>
    </row>
    <row r="661" spans="1:15">
      <c r="A661" t="s">
        <v>2381</v>
      </c>
      <c r="B661" t="s">
        <v>61</v>
      </c>
      <c r="C661" s="63" t="s">
        <v>2376</v>
      </c>
      <c r="D661" s="63" t="s">
        <v>2154</v>
      </c>
      <c r="E661" s="63" t="s">
        <v>2377</v>
      </c>
      <c r="F661" s="63" t="s">
        <v>69</v>
      </c>
      <c r="G661" s="63" t="s">
        <v>70</v>
      </c>
      <c r="H661" s="27" t="s">
        <v>70</v>
      </c>
      <c r="I661" s="27" t="s">
        <v>2378</v>
      </c>
      <c r="J661" s="63" t="s">
        <v>2379</v>
      </c>
      <c r="K661" s="63" t="s">
        <v>2382</v>
      </c>
      <c r="L661" s="71">
        <v>45</v>
      </c>
      <c r="M661" s="72">
        <v>0.11719370755884299</v>
      </c>
      <c r="N661" s="72">
        <v>-1.1719370755884299E-2</v>
      </c>
      <c r="O661" s="72">
        <v>0.10547433680295901</v>
      </c>
    </row>
    <row r="662" spans="1:15">
      <c r="A662" t="s">
        <v>2383</v>
      </c>
      <c r="B662" t="s">
        <v>61</v>
      </c>
      <c r="C662" s="63" t="s">
        <v>2376</v>
      </c>
      <c r="D662" s="63" t="s">
        <v>2154</v>
      </c>
      <c r="E662" s="63" t="s">
        <v>1953</v>
      </c>
      <c r="F662" s="63" t="s">
        <v>69</v>
      </c>
      <c r="G662" s="63" t="s">
        <v>70</v>
      </c>
      <c r="H662" s="27" t="s">
        <v>70</v>
      </c>
      <c r="I662" s="27" t="s">
        <v>2378</v>
      </c>
      <c r="J662" s="63" t="s">
        <v>2379</v>
      </c>
      <c r="K662" s="63" t="s">
        <v>2384</v>
      </c>
      <c r="L662" s="71">
        <v>55</v>
      </c>
      <c r="M662" s="72">
        <v>0.23044719258858401</v>
      </c>
      <c r="N662" s="72">
        <v>-2.3044719258858402E-2</v>
      </c>
      <c r="O662" s="72">
        <v>0.207402473329725</v>
      </c>
    </row>
    <row r="663" spans="1:15">
      <c r="A663" t="s">
        <v>2385</v>
      </c>
      <c r="B663" t="s">
        <v>61</v>
      </c>
      <c r="C663" s="63" t="s">
        <v>2376</v>
      </c>
      <c r="D663" s="63" t="s">
        <v>2154</v>
      </c>
      <c r="E663" s="63" t="s">
        <v>2386</v>
      </c>
      <c r="F663" s="63" t="s">
        <v>69</v>
      </c>
      <c r="G663" s="63" t="s">
        <v>70</v>
      </c>
      <c r="H663" s="27" t="s">
        <v>70</v>
      </c>
      <c r="I663" s="27" t="s">
        <v>2378</v>
      </c>
      <c r="J663" s="63" t="s">
        <v>2379</v>
      </c>
      <c r="K663" s="63" t="s">
        <v>2387</v>
      </c>
      <c r="L663" s="71">
        <v>377</v>
      </c>
      <c r="M663" s="72">
        <v>0.79362644737199295</v>
      </c>
      <c r="N663" s="72">
        <v>-7.9362644737199298E-2</v>
      </c>
      <c r="O663" s="72">
        <v>0.71426380263479405</v>
      </c>
    </row>
    <row r="664" spans="1:15">
      <c r="A664" t="s">
        <v>2388</v>
      </c>
      <c r="B664" t="s">
        <v>61</v>
      </c>
      <c r="C664" s="63" t="s">
        <v>2389</v>
      </c>
      <c r="D664" s="63" t="s">
        <v>2390</v>
      </c>
      <c r="E664" s="63" t="s">
        <v>2391</v>
      </c>
      <c r="F664" s="63" t="s">
        <v>69</v>
      </c>
      <c r="G664" s="63" t="s">
        <v>70</v>
      </c>
      <c r="H664" s="27" t="s">
        <v>70</v>
      </c>
      <c r="I664" s="27" t="s">
        <v>2392</v>
      </c>
      <c r="J664" s="63" t="s">
        <v>2393</v>
      </c>
      <c r="K664" s="63" t="s">
        <v>2394</v>
      </c>
      <c r="L664" s="71">
        <v>204</v>
      </c>
      <c r="M664" s="72">
        <v>0.576625491187993</v>
      </c>
      <c r="N664" s="72">
        <v>-5.7662549118799297E-2</v>
      </c>
      <c r="O664" s="72">
        <v>0.51896294206919302</v>
      </c>
    </row>
    <row r="665" spans="1:15">
      <c r="A665" t="s">
        <v>2395</v>
      </c>
      <c r="B665" t="s">
        <v>61</v>
      </c>
      <c r="C665" s="63" t="s">
        <v>2389</v>
      </c>
      <c r="D665" s="63" t="s">
        <v>2396</v>
      </c>
      <c r="E665" s="63" t="s">
        <v>2397</v>
      </c>
      <c r="F665" s="63" t="s">
        <v>69</v>
      </c>
      <c r="G665" s="63" t="s">
        <v>70</v>
      </c>
      <c r="H665" s="27" t="s">
        <v>70</v>
      </c>
      <c r="I665" s="27" t="s">
        <v>2392</v>
      </c>
      <c r="J665" s="63" t="s">
        <v>2393</v>
      </c>
      <c r="K665" s="63" t="s">
        <v>2398</v>
      </c>
      <c r="L665" s="71">
        <v>194</v>
      </c>
      <c r="M665" s="72">
        <v>0.51365692416029596</v>
      </c>
      <c r="N665" s="72">
        <v>-5.1365692416029597E-2</v>
      </c>
      <c r="O665" s="72">
        <v>0.46229123174426601</v>
      </c>
    </row>
    <row r="666" spans="1:15">
      <c r="A666" t="s">
        <v>2399</v>
      </c>
      <c r="B666" t="s">
        <v>61</v>
      </c>
      <c r="C666" s="63" t="s">
        <v>2389</v>
      </c>
      <c r="D666" s="63" t="s">
        <v>2400</v>
      </c>
      <c r="E666" s="63" t="s">
        <v>2401</v>
      </c>
      <c r="F666" s="63" t="s">
        <v>69</v>
      </c>
      <c r="G666" s="63" t="s">
        <v>70</v>
      </c>
      <c r="H666" s="27" t="s">
        <v>70</v>
      </c>
      <c r="I666" s="27" t="s">
        <v>2392</v>
      </c>
      <c r="J666" s="63" t="s">
        <v>2393</v>
      </c>
      <c r="K666" s="63" t="s">
        <v>2402</v>
      </c>
      <c r="L666" s="71">
        <v>298</v>
      </c>
      <c r="M666" s="72">
        <v>0.744518051878307</v>
      </c>
      <c r="N666" s="72">
        <v>-7.4451805187830705E-2</v>
      </c>
      <c r="O666" s="72">
        <v>0.67006624669047599</v>
      </c>
    </row>
    <row r="667" spans="1:15">
      <c r="A667" t="s">
        <v>2403</v>
      </c>
      <c r="B667" t="s">
        <v>61</v>
      </c>
      <c r="C667" s="63" t="s">
        <v>2389</v>
      </c>
      <c r="D667" s="63" t="s">
        <v>2404</v>
      </c>
      <c r="E667" s="63" t="s">
        <v>2405</v>
      </c>
      <c r="F667" s="63" t="s">
        <v>69</v>
      </c>
      <c r="G667" s="63" t="s">
        <v>70</v>
      </c>
      <c r="H667" s="27" t="s">
        <v>70</v>
      </c>
      <c r="I667" s="27" t="s">
        <v>2392</v>
      </c>
      <c r="J667" s="63" t="s">
        <v>2393</v>
      </c>
      <c r="K667" s="63" t="s">
        <v>2406</v>
      </c>
      <c r="L667" s="71">
        <v>74</v>
      </c>
      <c r="M667" s="72">
        <v>0.42769057049385101</v>
      </c>
      <c r="N667" s="72">
        <v>-4.2769057049385099E-2</v>
      </c>
      <c r="O667" s="72">
        <v>0.38492151344446601</v>
      </c>
    </row>
    <row r="668" spans="1:15">
      <c r="A668" t="s">
        <v>2407</v>
      </c>
      <c r="B668" t="s">
        <v>61</v>
      </c>
      <c r="C668" s="63" t="s">
        <v>2389</v>
      </c>
      <c r="D668" s="63" t="s">
        <v>2408</v>
      </c>
      <c r="E668" s="63" t="s">
        <v>2409</v>
      </c>
      <c r="F668" s="63" t="s">
        <v>69</v>
      </c>
      <c r="G668" s="63" t="s">
        <v>70</v>
      </c>
      <c r="H668" s="27" t="s">
        <v>70</v>
      </c>
      <c r="I668" s="27" t="s">
        <v>2392</v>
      </c>
      <c r="J668" s="63" t="s">
        <v>2393</v>
      </c>
      <c r="K668" s="63" t="s">
        <v>2410</v>
      </c>
      <c r="L668" s="71">
        <v>37</v>
      </c>
      <c r="M668" s="72">
        <v>0.21383724600823101</v>
      </c>
      <c r="N668" s="72">
        <v>-2.1383724600823099E-2</v>
      </c>
      <c r="O668" s="72">
        <v>0.19245352140740801</v>
      </c>
    </row>
    <row r="669" spans="1:15">
      <c r="A669" t="s">
        <v>2411</v>
      </c>
      <c r="B669" t="s">
        <v>61</v>
      </c>
      <c r="C669" s="63" t="s">
        <v>2389</v>
      </c>
      <c r="D669" s="63" t="s">
        <v>2412</v>
      </c>
      <c r="E669" s="63" t="s">
        <v>2413</v>
      </c>
      <c r="F669" s="63" t="s">
        <v>69</v>
      </c>
      <c r="G669" s="63" t="s">
        <v>70</v>
      </c>
      <c r="H669" s="27" t="s">
        <v>70</v>
      </c>
      <c r="I669" s="27" t="s">
        <v>2392</v>
      </c>
      <c r="J669" s="63" t="s">
        <v>2393</v>
      </c>
      <c r="K669" s="63" t="s">
        <v>2414</v>
      </c>
      <c r="L669" s="71">
        <v>42</v>
      </c>
      <c r="M669" s="72">
        <v>0.42758431411362102</v>
      </c>
      <c r="N669" s="72">
        <v>-4.2758431411362097E-2</v>
      </c>
      <c r="O669" s="72">
        <v>0.38482588270225898</v>
      </c>
    </row>
    <row r="670" spans="1:15">
      <c r="A670" t="s">
        <v>2415</v>
      </c>
      <c r="B670" t="s">
        <v>61</v>
      </c>
      <c r="C670" s="63" t="s">
        <v>2389</v>
      </c>
      <c r="D670" s="63" t="s">
        <v>2416</v>
      </c>
      <c r="E670" s="63" t="s">
        <v>2417</v>
      </c>
      <c r="F670" s="63" t="s">
        <v>69</v>
      </c>
      <c r="G670" s="63" t="s">
        <v>70</v>
      </c>
      <c r="H670" s="27" t="s">
        <v>70</v>
      </c>
      <c r="I670" s="27" t="s">
        <v>2392</v>
      </c>
      <c r="J670" s="63" t="s">
        <v>2393</v>
      </c>
      <c r="K670" s="63" t="s">
        <v>2418</v>
      </c>
      <c r="L670" s="71">
        <v>67</v>
      </c>
      <c r="M670" s="72">
        <v>0.36223476405168198</v>
      </c>
      <c r="N670" s="72">
        <v>-3.6223476405168202E-2</v>
      </c>
      <c r="O670" s="72">
        <v>0.32601128764651399</v>
      </c>
    </row>
    <row r="671" spans="1:15">
      <c r="A671" t="s">
        <v>2419</v>
      </c>
      <c r="B671" t="s">
        <v>61</v>
      </c>
      <c r="C671" s="63" t="s">
        <v>2389</v>
      </c>
      <c r="D671" s="63" t="s">
        <v>2420</v>
      </c>
      <c r="E671" s="63" t="s">
        <v>2421</v>
      </c>
      <c r="F671" s="63" t="s">
        <v>69</v>
      </c>
      <c r="G671" s="63" t="s">
        <v>70</v>
      </c>
      <c r="H671" s="27" t="s">
        <v>70</v>
      </c>
      <c r="I671" s="27" t="s">
        <v>2392</v>
      </c>
      <c r="J671" s="63" t="s">
        <v>2393</v>
      </c>
      <c r="K671" s="63" t="s">
        <v>2422</v>
      </c>
      <c r="L671" s="71">
        <v>623</v>
      </c>
      <c r="M671" s="72">
        <v>3.9087442499486502</v>
      </c>
      <c r="N671" s="72">
        <v>-0.39087442499486502</v>
      </c>
      <c r="O671" s="72">
        <v>3.5178698249537899</v>
      </c>
    </row>
    <row r="672" spans="1:15">
      <c r="A672" t="s">
        <v>2423</v>
      </c>
      <c r="B672" t="s">
        <v>61</v>
      </c>
      <c r="C672" s="63" t="s">
        <v>2424</v>
      </c>
      <c r="D672" s="63" t="s">
        <v>624</v>
      </c>
      <c r="E672" s="63" t="s">
        <v>2425</v>
      </c>
      <c r="F672" s="63" t="s">
        <v>69</v>
      </c>
      <c r="G672" s="63" t="s">
        <v>70</v>
      </c>
      <c r="H672" s="27" t="s">
        <v>70</v>
      </c>
      <c r="I672" s="27" t="s">
        <v>2392</v>
      </c>
      <c r="J672" s="63" t="s">
        <v>2426</v>
      </c>
      <c r="K672" s="63" t="s">
        <v>2427</v>
      </c>
      <c r="L672" s="71">
        <v>15718</v>
      </c>
      <c r="M672" s="72">
        <v>78.902642393875198</v>
      </c>
      <c r="N672" s="72">
        <v>-7.8902642393875002</v>
      </c>
      <c r="O672" s="72">
        <v>71.012378154487493</v>
      </c>
    </row>
    <row r="673" spans="1:15">
      <c r="A673" t="s">
        <v>2428</v>
      </c>
      <c r="B673" t="s">
        <v>61</v>
      </c>
      <c r="C673" s="63" t="s">
        <v>2429</v>
      </c>
      <c r="D673" s="63" t="s">
        <v>482</v>
      </c>
      <c r="E673" s="63" t="s">
        <v>2430</v>
      </c>
      <c r="F673" s="63" t="s">
        <v>69</v>
      </c>
      <c r="G673" s="63" t="s">
        <v>70</v>
      </c>
      <c r="H673" s="27" t="s">
        <v>70</v>
      </c>
      <c r="I673" s="27" t="s">
        <v>2431</v>
      </c>
      <c r="J673" s="63" t="s">
        <v>2432</v>
      </c>
      <c r="K673" s="63" t="s">
        <v>2433</v>
      </c>
      <c r="L673" s="71">
        <v>8353</v>
      </c>
      <c r="M673" s="72">
        <v>13.0421125575232</v>
      </c>
      <c r="N673" s="72">
        <v>-1.30421125575232</v>
      </c>
      <c r="O673" s="72">
        <v>11.737901301770901</v>
      </c>
    </row>
    <row r="674" spans="1:15">
      <c r="A674" t="s">
        <v>2434</v>
      </c>
      <c r="B674" t="s">
        <v>61</v>
      </c>
      <c r="C674" s="63" t="s">
        <v>2435</v>
      </c>
      <c r="D674" s="63" t="s">
        <v>540</v>
      </c>
      <c r="E674" s="63" t="s">
        <v>1431</v>
      </c>
      <c r="F674" s="63" t="s">
        <v>69</v>
      </c>
      <c r="G674" s="63" t="s">
        <v>70</v>
      </c>
      <c r="H674" s="27" t="s">
        <v>70</v>
      </c>
      <c r="I674" s="27" t="s">
        <v>2436</v>
      </c>
      <c r="J674" s="63" t="s">
        <v>2437</v>
      </c>
      <c r="K674" s="63" t="s">
        <v>2438</v>
      </c>
      <c r="L674" s="71">
        <v>5</v>
      </c>
      <c r="M674" s="72">
        <v>3.4536562353183697E-2</v>
      </c>
      <c r="N674" s="72">
        <v>-3.4536562353183701E-3</v>
      </c>
      <c r="O674" s="72">
        <v>3.1082906117865301E-2</v>
      </c>
    </row>
    <row r="675" spans="1:15">
      <c r="A675" t="s">
        <v>2439</v>
      </c>
      <c r="B675" t="s">
        <v>61</v>
      </c>
      <c r="C675" s="63" t="s">
        <v>2435</v>
      </c>
      <c r="D675" s="63" t="s">
        <v>1809</v>
      </c>
      <c r="E675" s="63" t="s">
        <v>2440</v>
      </c>
      <c r="F675" s="63" t="s">
        <v>69</v>
      </c>
      <c r="G675" s="63" t="s">
        <v>70</v>
      </c>
      <c r="H675" s="27" t="s">
        <v>70</v>
      </c>
      <c r="I675" s="27" t="s">
        <v>2436</v>
      </c>
      <c r="J675" s="63" t="s">
        <v>2437</v>
      </c>
      <c r="K675" s="63" t="s">
        <v>2441</v>
      </c>
      <c r="L675" s="71">
        <v>12</v>
      </c>
      <c r="M675" s="72">
        <v>6.14105233609228E-2</v>
      </c>
      <c r="N675" s="72">
        <v>-6.14105233609228E-3</v>
      </c>
      <c r="O675" s="72">
        <v>5.5269471024830499E-2</v>
      </c>
    </row>
    <row r="676" spans="1:15">
      <c r="A676" t="s">
        <v>2442</v>
      </c>
      <c r="B676" t="s">
        <v>61</v>
      </c>
      <c r="C676" s="63" t="s">
        <v>2435</v>
      </c>
      <c r="D676" s="63" t="s">
        <v>1326</v>
      </c>
      <c r="E676" s="63" t="s">
        <v>2443</v>
      </c>
      <c r="F676" s="63" t="s">
        <v>69</v>
      </c>
      <c r="G676" s="63" t="s">
        <v>70</v>
      </c>
      <c r="H676" s="27" t="s">
        <v>70</v>
      </c>
      <c r="I676" s="27" t="s">
        <v>2436</v>
      </c>
      <c r="J676" s="63" t="s">
        <v>2437</v>
      </c>
      <c r="K676" s="63" t="s">
        <v>2444</v>
      </c>
      <c r="L676" s="71">
        <v>3</v>
      </c>
      <c r="M676" s="72">
        <v>4.6185221787888604E-3</v>
      </c>
      <c r="N676" s="72">
        <v>-4.61852217878886E-4</v>
      </c>
      <c r="O676" s="72">
        <v>4.1566699609099696E-3</v>
      </c>
    </row>
    <row r="677" spans="1:15">
      <c r="A677" t="s">
        <v>2445</v>
      </c>
      <c r="B677" t="s">
        <v>61</v>
      </c>
      <c r="C677" s="63" t="s">
        <v>2435</v>
      </c>
      <c r="D677" s="63" t="s">
        <v>2085</v>
      </c>
      <c r="E677" s="63" t="s">
        <v>2086</v>
      </c>
      <c r="F677" s="63" t="s">
        <v>69</v>
      </c>
      <c r="G677" s="63" t="s">
        <v>70</v>
      </c>
      <c r="H677" s="27" t="s">
        <v>70</v>
      </c>
      <c r="I677" s="27" t="s">
        <v>2436</v>
      </c>
      <c r="J677" s="63" t="s">
        <v>2437</v>
      </c>
      <c r="K677" s="63" t="s">
        <v>2446</v>
      </c>
      <c r="L677" s="71">
        <v>5</v>
      </c>
      <c r="M677" s="72">
        <v>2.6354080970434599E-2</v>
      </c>
      <c r="N677" s="72">
        <v>-2.6354080970434602E-3</v>
      </c>
      <c r="O677" s="72">
        <v>2.3718672873391099E-2</v>
      </c>
    </row>
    <row r="678" spans="1:15">
      <c r="A678" t="s">
        <v>2447</v>
      </c>
      <c r="B678" t="s">
        <v>61</v>
      </c>
      <c r="C678" s="63" t="s">
        <v>2435</v>
      </c>
      <c r="D678" s="63" t="s">
        <v>358</v>
      </c>
      <c r="E678" s="63" t="s">
        <v>403</v>
      </c>
      <c r="F678" s="63" t="s">
        <v>69</v>
      </c>
      <c r="G678" s="63" t="s">
        <v>70</v>
      </c>
      <c r="H678" s="27" t="s">
        <v>70</v>
      </c>
      <c r="I678" s="27" t="s">
        <v>2436</v>
      </c>
      <c r="J678" s="63" t="s">
        <v>2437</v>
      </c>
      <c r="K678" s="63" t="s">
        <v>404</v>
      </c>
      <c r="L678" s="71">
        <v>9</v>
      </c>
      <c r="M678" s="72">
        <v>3.3758048259440301E-2</v>
      </c>
      <c r="N678" s="72">
        <v>-3.3758048259440298E-3</v>
      </c>
      <c r="O678" s="72">
        <v>3.0382243433496301E-2</v>
      </c>
    </row>
    <row r="679" spans="1:15">
      <c r="A679" t="s">
        <v>2448</v>
      </c>
      <c r="B679" t="s">
        <v>61</v>
      </c>
      <c r="C679" s="63" t="s">
        <v>2435</v>
      </c>
      <c r="D679" s="63" t="s">
        <v>2117</v>
      </c>
      <c r="E679" s="63" t="s">
        <v>2118</v>
      </c>
      <c r="F679" s="63" t="s">
        <v>69</v>
      </c>
      <c r="G679" s="63" t="s">
        <v>70</v>
      </c>
      <c r="H679" s="27" t="s">
        <v>70</v>
      </c>
      <c r="I679" s="27" t="s">
        <v>2436</v>
      </c>
      <c r="J679" s="63" t="s">
        <v>2437</v>
      </c>
      <c r="K679" s="63" t="s">
        <v>2449</v>
      </c>
      <c r="L679" s="71">
        <v>6</v>
      </c>
      <c r="M679" s="72">
        <v>2.5973530962486599E-2</v>
      </c>
      <c r="N679" s="72">
        <v>-2.5973530962486598E-3</v>
      </c>
      <c r="O679" s="72">
        <v>2.3376177866237899E-2</v>
      </c>
    </row>
    <row r="680" spans="1:15">
      <c r="A680" t="s">
        <v>2450</v>
      </c>
      <c r="B680" t="s">
        <v>61</v>
      </c>
      <c r="C680" s="63" t="s">
        <v>2435</v>
      </c>
      <c r="D680" s="63" t="s">
        <v>2154</v>
      </c>
      <c r="E680" s="63" t="s">
        <v>2451</v>
      </c>
      <c r="F680" s="63" t="s">
        <v>69</v>
      </c>
      <c r="G680" s="63" t="s">
        <v>70</v>
      </c>
      <c r="H680" s="27" t="s">
        <v>70</v>
      </c>
      <c r="I680" s="27" t="s">
        <v>2436</v>
      </c>
      <c r="J680" s="63" t="s">
        <v>2437</v>
      </c>
      <c r="K680" s="63" t="s">
        <v>2452</v>
      </c>
      <c r="L680" s="71">
        <v>3</v>
      </c>
      <c r="M680" s="72">
        <v>4.50364717032147E-3</v>
      </c>
      <c r="N680" s="72">
        <v>-4.5036471703214701E-4</v>
      </c>
      <c r="O680" s="72">
        <v>4.0532824532893297E-3</v>
      </c>
    </row>
    <row r="681" spans="1:15">
      <c r="A681" t="s">
        <v>2453</v>
      </c>
      <c r="B681" t="s">
        <v>61</v>
      </c>
      <c r="C681" s="63" t="s">
        <v>2435</v>
      </c>
      <c r="D681" s="63" t="s">
        <v>2141</v>
      </c>
      <c r="E681" s="63" t="s">
        <v>2454</v>
      </c>
      <c r="F681" s="63" t="s">
        <v>69</v>
      </c>
      <c r="G681" s="63" t="s">
        <v>70</v>
      </c>
      <c r="H681" s="27" t="s">
        <v>70</v>
      </c>
      <c r="I681" s="27" t="s">
        <v>2436</v>
      </c>
      <c r="J681" s="63" t="s">
        <v>2437</v>
      </c>
      <c r="K681" s="63" t="s">
        <v>2455</v>
      </c>
      <c r="L681" s="71">
        <v>2</v>
      </c>
      <c r="M681" s="72">
        <v>2.5931577424211298E-3</v>
      </c>
      <c r="N681" s="72">
        <v>-2.59315774242113E-4</v>
      </c>
      <c r="O681" s="72">
        <v>2.3338419681790202E-3</v>
      </c>
    </row>
    <row r="682" spans="1:15">
      <c r="A682" t="s">
        <v>2456</v>
      </c>
      <c r="B682" t="s">
        <v>61</v>
      </c>
      <c r="C682" s="63" t="s">
        <v>2435</v>
      </c>
      <c r="D682" s="63" t="s">
        <v>482</v>
      </c>
      <c r="E682" s="63" t="s">
        <v>2457</v>
      </c>
      <c r="F682" s="63" t="s">
        <v>69</v>
      </c>
      <c r="G682" s="63" t="s">
        <v>70</v>
      </c>
      <c r="H682" s="27" t="s">
        <v>70</v>
      </c>
      <c r="I682" s="27" t="s">
        <v>2436</v>
      </c>
      <c r="J682" s="63" t="s">
        <v>2437</v>
      </c>
      <c r="K682" s="63" t="s">
        <v>2458</v>
      </c>
      <c r="L682" s="71">
        <v>15</v>
      </c>
      <c r="M682" s="72">
        <v>3.9520176964891997E-2</v>
      </c>
      <c r="N682" s="72">
        <v>-3.9520176964892E-3</v>
      </c>
      <c r="O682" s="72">
        <v>3.5568159268402802E-2</v>
      </c>
    </row>
    <row r="683" spans="1:15">
      <c r="A683" t="s">
        <v>2459</v>
      </c>
      <c r="B683" t="s">
        <v>61</v>
      </c>
      <c r="C683" s="63" t="s">
        <v>2460</v>
      </c>
      <c r="D683" s="63" t="s">
        <v>1511</v>
      </c>
      <c r="E683" s="63" t="s">
        <v>2461</v>
      </c>
      <c r="F683" s="63" t="s">
        <v>69</v>
      </c>
      <c r="G683" s="63" t="s">
        <v>70</v>
      </c>
      <c r="H683" s="27" t="s">
        <v>70</v>
      </c>
      <c r="I683" s="27" t="s">
        <v>1376</v>
      </c>
      <c r="J683" s="63" t="s">
        <v>2462</v>
      </c>
      <c r="K683" s="63" t="s">
        <v>2463</v>
      </c>
      <c r="L683" s="71">
        <v>4290</v>
      </c>
      <c r="M683" s="72">
        <v>5.5816049768330904</v>
      </c>
      <c r="N683" s="72">
        <v>-0.558160497683309</v>
      </c>
      <c r="O683" s="72">
        <v>5.0234444791497799</v>
      </c>
    </row>
    <row r="684" spans="1:15">
      <c r="A684" t="s">
        <v>2464</v>
      </c>
      <c r="B684" t="s">
        <v>61</v>
      </c>
      <c r="C684" s="63" t="s">
        <v>1510</v>
      </c>
      <c r="D684" s="63" t="s">
        <v>1511</v>
      </c>
      <c r="E684" s="63" t="s">
        <v>2465</v>
      </c>
      <c r="F684" s="63" t="s">
        <v>69</v>
      </c>
      <c r="G684" s="63" t="s">
        <v>70</v>
      </c>
      <c r="H684" s="27" t="s">
        <v>70</v>
      </c>
      <c r="I684" s="27" t="s">
        <v>1513</v>
      </c>
      <c r="J684" s="63" t="s">
        <v>1514</v>
      </c>
      <c r="K684" s="63" t="s">
        <v>2271</v>
      </c>
      <c r="L684" s="71">
        <v>93</v>
      </c>
      <c r="M684" s="72">
        <v>0.123265674704579</v>
      </c>
      <c r="N684" s="72">
        <v>-1.23265674704579E-2</v>
      </c>
      <c r="O684" s="72">
        <v>0.110939107234121</v>
      </c>
    </row>
    <row r="685" spans="1:15">
      <c r="A685" t="s">
        <v>2466</v>
      </c>
      <c r="B685" t="s">
        <v>61</v>
      </c>
      <c r="C685" s="63" t="s">
        <v>2467</v>
      </c>
      <c r="D685" s="63" t="s">
        <v>2160</v>
      </c>
      <c r="E685" s="63" t="s">
        <v>2161</v>
      </c>
      <c r="F685" s="63" t="s">
        <v>69</v>
      </c>
      <c r="G685" s="63" t="s">
        <v>70</v>
      </c>
      <c r="H685" s="27" t="s">
        <v>70</v>
      </c>
      <c r="I685" s="27" t="s">
        <v>2468</v>
      </c>
      <c r="J685" s="63" t="s">
        <v>2469</v>
      </c>
      <c r="K685" s="63" t="s">
        <v>2470</v>
      </c>
      <c r="L685" s="71">
        <v>273</v>
      </c>
      <c r="M685" s="72">
        <v>0.41075162072938398</v>
      </c>
      <c r="N685" s="72">
        <v>-4.1075162072938397E-2</v>
      </c>
      <c r="O685" s="72">
        <v>0.36967645865644599</v>
      </c>
    </row>
    <row r="686" spans="1:15">
      <c r="A686" t="s">
        <v>2471</v>
      </c>
      <c r="B686" t="s">
        <v>61</v>
      </c>
      <c r="C686" s="63" t="s">
        <v>2467</v>
      </c>
      <c r="D686" s="63" t="s">
        <v>540</v>
      </c>
      <c r="E686" s="63" t="s">
        <v>541</v>
      </c>
      <c r="F686" s="63" t="s">
        <v>69</v>
      </c>
      <c r="G686" s="63" t="s">
        <v>70</v>
      </c>
      <c r="H686" s="27" t="s">
        <v>70</v>
      </c>
      <c r="I686" s="27" t="s">
        <v>2468</v>
      </c>
      <c r="J686" s="63" t="s">
        <v>2469</v>
      </c>
      <c r="K686" s="63" t="s">
        <v>2472</v>
      </c>
      <c r="L686" s="71">
        <v>18</v>
      </c>
      <c r="M686" s="72">
        <v>7.2991163243849105E-2</v>
      </c>
      <c r="N686" s="72">
        <v>-7.29911632438491E-3</v>
      </c>
      <c r="O686" s="72">
        <v>6.5692046919464106E-2</v>
      </c>
    </row>
    <row r="687" spans="1:15">
      <c r="A687" t="s">
        <v>2473</v>
      </c>
      <c r="B687" t="s">
        <v>61</v>
      </c>
      <c r="C687" s="63" t="s">
        <v>2467</v>
      </c>
      <c r="D687" s="63" t="s">
        <v>2154</v>
      </c>
      <c r="E687" s="63" t="s">
        <v>2345</v>
      </c>
      <c r="F687" s="63" t="s">
        <v>69</v>
      </c>
      <c r="G687" s="63" t="s">
        <v>70</v>
      </c>
      <c r="H687" s="27" t="s">
        <v>70</v>
      </c>
      <c r="I687" s="27" t="s">
        <v>2468</v>
      </c>
      <c r="J687" s="63" t="s">
        <v>2469</v>
      </c>
      <c r="K687" s="63" t="s">
        <v>2365</v>
      </c>
      <c r="L687" s="71">
        <v>26</v>
      </c>
      <c r="M687" s="72">
        <v>6.2047673608539099E-2</v>
      </c>
      <c r="N687" s="72">
        <v>-6.20476736085391E-3</v>
      </c>
      <c r="O687" s="72">
        <v>5.5842906247685203E-2</v>
      </c>
    </row>
    <row r="688" spans="1:15">
      <c r="A688" t="s">
        <v>2474</v>
      </c>
      <c r="B688" t="s">
        <v>61</v>
      </c>
      <c r="C688" s="63" t="s">
        <v>2467</v>
      </c>
      <c r="D688" s="63" t="s">
        <v>1278</v>
      </c>
      <c r="E688" s="63" t="s">
        <v>2475</v>
      </c>
      <c r="F688" s="63" t="s">
        <v>69</v>
      </c>
      <c r="G688" s="63" t="s">
        <v>70</v>
      </c>
      <c r="H688" s="27" t="s">
        <v>70</v>
      </c>
      <c r="I688" s="27" t="s">
        <v>2468</v>
      </c>
      <c r="J688" s="63" t="s">
        <v>2469</v>
      </c>
      <c r="K688" s="63" t="s">
        <v>2476</v>
      </c>
      <c r="L688" s="71">
        <v>4163</v>
      </c>
      <c r="M688" s="72">
        <v>36.698782351911298</v>
      </c>
      <c r="N688" s="72">
        <v>-3.6698782351911401</v>
      </c>
      <c r="O688" s="72">
        <v>33.028904116720199</v>
      </c>
    </row>
    <row r="689" spans="1:15">
      <c r="A689" t="s">
        <v>2477</v>
      </c>
      <c r="B689" t="s">
        <v>61</v>
      </c>
      <c r="C689" s="63" t="s">
        <v>2467</v>
      </c>
      <c r="D689" s="63" t="s">
        <v>1198</v>
      </c>
      <c r="E689" s="63" t="s">
        <v>1199</v>
      </c>
      <c r="F689" s="63" t="s">
        <v>69</v>
      </c>
      <c r="G689" s="63" t="s">
        <v>70</v>
      </c>
      <c r="H689" s="27" t="s">
        <v>70</v>
      </c>
      <c r="I689" s="27" t="s">
        <v>2468</v>
      </c>
      <c r="J689" s="63" t="s">
        <v>2469</v>
      </c>
      <c r="K689" s="63" t="s">
        <v>2478</v>
      </c>
      <c r="L689" s="71">
        <v>74</v>
      </c>
      <c r="M689" s="72">
        <v>0.14014606907173599</v>
      </c>
      <c r="N689" s="72">
        <v>-1.4014606907173601E-2</v>
      </c>
      <c r="O689" s="72">
        <v>0.126131462164563</v>
      </c>
    </row>
    <row r="690" spans="1:15">
      <c r="A690" t="s">
        <v>2479</v>
      </c>
      <c r="B690" t="s">
        <v>61</v>
      </c>
      <c r="C690" s="63" t="s">
        <v>2467</v>
      </c>
      <c r="D690" s="63" t="s">
        <v>2225</v>
      </c>
      <c r="E690" s="63" t="s">
        <v>2226</v>
      </c>
      <c r="F690" s="63" t="s">
        <v>69</v>
      </c>
      <c r="G690" s="63" t="s">
        <v>70</v>
      </c>
      <c r="H690" s="27" t="s">
        <v>70</v>
      </c>
      <c r="I690" s="27" t="s">
        <v>2468</v>
      </c>
      <c r="J690" s="63" t="s">
        <v>2469</v>
      </c>
      <c r="K690" s="63" t="s">
        <v>2480</v>
      </c>
      <c r="L690" s="71">
        <v>22</v>
      </c>
      <c r="M690" s="72">
        <v>0.96575593263330695</v>
      </c>
      <c r="N690" s="72">
        <v>-9.6575593263330706E-2</v>
      </c>
      <c r="O690" s="72">
        <v>0.86918033936997696</v>
      </c>
    </row>
    <row r="691" spans="1:15">
      <c r="A691" t="s">
        <v>2481</v>
      </c>
      <c r="B691" t="s">
        <v>61</v>
      </c>
      <c r="C691" s="63" t="s">
        <v>2467</v>
      </c>
      <c r="D691" s="63" t="s">
        <v>2214</v>
      </c>
      <c r="E691" s="63" t="s">
        <v>2215</v>
      </c>
      <c r="F691" s="63" t="s">
        <v>69</v>
      </c>
      <c r="G691" s="63" t="s">
        <v>70</v>
      </c>
      <c r="H691" s="27" t="s">
        <v>70</v>
      </c>
      <c r="I691" s="27" t="s">
        <v>2468</v>
      </c>
      <c r="J691" s="63" t="s">
        <v>2469</v>
      </c>
      <c r="K691" s="63" t="s">
        <v>2482</v>
      </c>
      <c r="L691" s="71">
        <v>15</v>
      </c>
      <c r="M691" s="72">
        <v>3.6956288936709797E-2</v>
      </c>
      <c r="N691" s="72">
        <v>-3.6956288936709799E-3</v>
      </c>
      <c r="O691" s="72">
        <v>3.3260660043038799E-2</v>
      </c>
    </row>
    <row r="692" spans="1:15">
      <c r="A692" t="s">
        <v>2483</v>
      </c>
      <c r="B692" t="s">
        <v>61</v>
      </c>
      <c r="C692" s="63" t="s">
        <v>2467</v>
      </c>
      <c r="D692" s="63" t="s">
        <v>1038</v>
      </c>
      <c r="E692" s="63" t="s">
        <v>1375</v>
      </c>
      <c r="F692" s="63" t="s">
        <v>69</v>
      </c>
      <c r="G692" s="63" t="s">
        <v>70</v>
      </c>
      <c r="H692" s="27" t="s">
        <v>70</v>
      </c>
      <c r="I692" s="27" t="s">
        <v>2468</v>
      </c>
      <c r="J692" s="63" t="s">
        <v>2469</v>
      </c>
      <c r="K692" s="63" t="s">
        <v>2484</v>
      </c>
      <c r="L692" s="71">
        <v>17</v>
      </c>
      <c r="M692" s="72">
        <v>4.8558962422750498E-2</v>
      </c>
      <c r="N692" s="72">
        <v>-4.85589624227505E-3</v>
      </c>
      <c r="O692" s="72">
        <v>4.3703066180475501E-2</v>
      </c>
    </row>
    <row r="693" spans="1:15">
      <c r="A693" t="s">
        <v>2485</v>
      </c>
      <c r="B693" t="s">
        <v>61</v>
      </c>
      <c r="C693" s="63" t="s">
        <v>2467</v>
      </c>
      <c r="D693" s="63" t="s">
        <v>2194</v>
      </c>
      <c r="E693" s="63" t="s">
        <v>2195</v>
      </c>
      <c r="F693" s="63" t="s">
        <v>69</v>
      </c>
      <c r="G693" s="63" t="s">
        <v>70</v>
      </c>
      <c r="H693" s="27" t="s">
        <v>70</v>
      </c>
      <c r="I693" s="27" t="s">
        <v>2468</v>
      </c>
      <c r="J693" s="63" t="s">
        <v>2469</v>
      </c>
      <c r="K693" s="63" t="s">
        <v>2486</v>
      </c>
      <c r="L693" s="71">
        <v>218</v>
      </c>
      <c r="M693" s="72">
        <v>0.59780318944285005</v>
      </c>
      <c r="N693" s="72">
        <v>-5.9780318944285003E-2</v>
      </c>
      <c r="O693" s="72">
        <v>0.53802287049856501</v>
      </c>
    </row>
    <row r="694" spans="1:15">
      <c r="A694" t="s">
        <v>2487</v>
      </c>
      <c r="B694" t="s">
        <v>61</v>
      </c>
      <c r="C694" s="63" t="s">
        <v>2488</v>
      </c>
      <c r="D694" s="63" t="s">
        <v>1086</v>
      </c>
      <c r="E694" s="63" t="s">
        <v>2489</v>
      </c>
      <c r="F694" s="63" t="s">
        <v>238</v>
      </c>
      <c r="G694" s="63" t="s">
        <v>70</v>
      </c>
      <c r="H694" s="27"/>
      <c r="I694" s="27" t="s">
        <v>2490</v>
      </c>
      <c r="J694" s="63" t="s">
        <v>2491</v>
      </c>
      <c r="K694" s="63"/>
      <c r="L694" s="71">
        <v>1</v>
      </c>
      <c r="M694" s="72">
        <v>2.0999613621000002</v>
      </c>
      <c r="N694" s="72">
        <v>-0.20999613620999999</v>
      </c>
      <c r="O694" s="72">
        <v>1.8899652258899999</v>
      </c>
    </row>
    <row r="695" spans="1:15">
      <c r="A695" t="s">
        <v>2492</v>
      </c>
      <c r="B695" t="s">
        <v>61</v>
      </c>
      <c r="C695" s="63" t="s">
        <v>2493</v>
      </c>
      <c r="D695" s="63" t="s">
        <v>2494</v>
      </c>
      <c r="E695" s="63" t="s">
        <v>2495</v>
      </c>
      <c r="F695" s="63" t="s">
        <v>69</v>
      </c>
      <c r="G695" s="63" t="s">
        <v>70</v>
      </c>
      <c r="H695" s="27" t="s">
        <v>70</v>
      </c>
      <c r="I695" s="27" t="s">
        <v>2496</v>
      </c>
      <c r="J695" s="63" t="s">
        <v>2497</v>
      </c>
      <c r="K695" s="63" t="s">
        <v>2498</v>
      </c>
      <c r="L695" s="71">
        <v>568</v>
      </c>
      <c r="M695" s="72">
        <v>3.1650664543802698</v>
      </c>
      <c r="N695" s="72">
        <v>-0.31650664543802698</v>
      </c>
      <c r="O695" s="72">
        <v>2.8485598089422499</v>
      </c>
    </row>
    <row r="696" spans="1:15">
      <c r="A696" t="s">
        <v>2499</v>
      </c>
      <c r="B696" t="s">
        <v>61</v>
      </c>
      <c r="C696" s="63" t="s">
        <v>2500</v>
      </c>
      <c r="D696" s="63" t="s">
        <v>161</v>
      </c>
      <c r="E696" s="63" t="s">
        <v>162</v>
      </c>
      <c r="F696" s="63" t="s">
        <v>69</v>
      </c>
      <c r="G696" s="63" t="s">
        <v>70</v>
      </c>
      <c r="H696" s="27" t="s">
        <v>70</v>
      </c>
      <c r="I696" s="27" t="s">
        <v>2501</v>
      </c>
      <c r="J696" s="63" t="s">
        <v>2502</v>
      </c>
      <c r="K696" s="63" t="s">
        <v>2503</v>
      </c>
      <c r="L696" s="71">
        <v>51309</v>
      </c>
      <c r="M696" s="72">
        <v>89.696063971361696</v>
      </c>
      <c r="N696" s="72">
        <v>-8.9696063971361593</v>
      </c>
      <c r="O696" s="72">
        <v>80.726457574225506</v>
      </c>
    </row>
    <row r="697" spans="1:15">
      <c r="A697" t="s">
        <v>2504</v>
      </c>
      <c r="B697" t="s">
        <v>61</v>
      </c>
      <c r="C697" s="63" t="s">
        <v>2500</v>
      </c>
      <c r="D697" s="63" t="s">
        <v>161</v>
      </c>
      <c r="E697" s="63" t="s">
        <v>162</v>
      </c>
      <c r="F697" s="63" t="s">
        <v>69</v>
      </c>
      <c r="G697" s="63" t="s">
        <v>70</v>
      </c>
      <c r="H697" s="27" t="s">
        <v>70</v>
      </c>
      <c r="I697" s="27" t="s">
        <v>2501</v>
      </c>
      <c r="J697" s="63" t="s">
        <v>2502</v>
      </c>
      <c r="K697" s="63" t="s">
        <v>2505</v>
      </c>
      <c r="L697" s="71">
        <v>3817</v>
      </c>
      <c r="M697" s="72">
        <v>15.877189812203801</v>
      </c>
      <c r="N697" s="72">
        <v>-1.58771898122038</v>
      </c>
      <c r="O697" s="72">
        <v>14.289470830983401</v>
      </c>
    </row>
    <row r="698" spans="1:15">
      <c r="A698" t="s">
        <v>2506</v>
      </c>
      <c r="B698" t="s">
        <v>61</v>
      </c>
      <c r="C698" s="63" t="s">
        <v>2500</v>
      </c>
      <c r="D698" s="63" t="s">
        <v>161</v>
      </c>
      <c r="E698" s="63" t="s">
        <v>162</v>
      </c>
      <c r="F698" s="63" t="s">
        <v>69</v>
      </c>
      <c r="G698" s="63" t="s">
        <v>70</v>
      </c>
      <c r="H698" s="27" t="s">
        <v>70</v>
      </c>
      <c r="I698" s="27" t="s">
        <v>2501</v>
      </c>
      <c r="J698" s="63" t="s">
        <v>2502</v>
      </c>
      <c r="K698" s="63" t="s">
        <v>2507</v>
      </c>
      <c r="L698" s="71">
        <v>137179</v>
      </c>
      <c r="M698" s="72">
        <v>233.866952959293</v>
      </c>
      <c r="N698" s="72">
        <v>-23.3866952959293</v>
      </c>
      <c r="O698" s="72">
        <v>210.48025766336301</v>
      </c>
    </row>
    <row r="699" spans="1:15">
      <c r="A699" t="s">
        <v>2508</v>
      </c>
      <c r="B699" t="s">
        <v>61</v>
      </c>
      <c r="C699" s="63" t="s">
        <v>2509</v>
      </c>
      <c r="D699" s="63" t="s">
        <v>271</v>
      </c>
      <c r="E699" s="63" t="s">
        <v>272</v>
      </c>
      <c r="F699" s="63" t="s">
        <v>69</v>
      </c>
      <c r="G699" s="63" t="s">
        <v>70</v>
      </c>
      <c r="H699" s="27" t="s">
        <v>70</v>
      </c>
      <c r="I699" s="27" t="s">
        <v>2510</v>
      </c>
      <c r="J699" s="63" t="s">
        <v>2511</v>
      </c>
      <c r="K699" s="63" t="s">
        <v>2512</v>
      </c>
      <c r="L699" s="71">
        <v>5088</v>
      </c>
      <c r="M699" s="72">
        <v>19.31026039628</v>
      </c>
      <c r="N699" s="72">
        <v>-1.9310260396279999</v>
      </c>
      <c r="O699" s="72">
        <v>17.379234356651999</v>
      </c>
    </row>
    <row r="700" spans="1:15">
      <c r="A700" t="s">
        <v>2513</v>
      </c>
      <c r="B700" t="s">
        <v>61</v>
      </c>
      <c r="C700" s="63" t="s">
        <v>2493</v>
      </c>
      <c r="D700" s="63" t="s">
        <v>2514</v>
      </c>
      <c r="E700" s="63" t="s">
        <v>2515</v>
      </c>
      <c r="F700" s="63" t="s">
        <v>238</v>
      </c>
      <c r="G700" s="63" t="s">
        <v>70</v>
      </c>
      <c r="H700" s="27"/>
      <c r="I700" s="27" t="s">
        <v>2496</v>
      </c>
      <c r="J700" s="63" t="s">
        <v>2497</v>
      </c>
      <c r="K700" s="63"/>
      <c r="L700" s="71">
        <v>2</v>
      </c>
      <c r="M700" s="72">
        <v>5.9287677468000002</v>
      </c>
      <c r="N700" s="72">
        <v>-0.59287677468</v>
      </c>
      <c r="O700" s="72">
        <v>5.3358909721199996</v>
      </c>
    </row>
    <row r="701" spans="1:15">
      <c r="A701" t="s">
        <v>2516</v>
      </c>
      <c r="B701" t="s">
        <v>61</v>
      </c>
      <c r="C701" s="63" t="s">
        <v>2500</v>
      </c>
      <c r="D701" s="63" t="s">
        <v>161</v>
      </c>
      <c r="E701" s="63" t="s">
        <v>2517</v>
      </c>
      <c r="F701" s="63" t="s">
        <v>238</v>
      </c>
      <c r="G701" s="63" t="s">
        <v>70</v>
      </c>
      <c r="H701" s="27"/>
      <c r="I701" s="27" t="s">
        <v>2501</v>
      </c>
      <c r="J701" s="63" t="s">
        <v>2502</v>
      </c>
      <c r="K701" s="63"/>
      <c r="L701" s="71">
        <v>3</v>
      </c>
      <c r="M701" s="72">
        <v>10.572589249944</v>
      </c>
      <c r="N701" s="72">
        <v>-1.0572589249944</v>
      </c>
      <c r="O701" s="72">
        <v>9.51533032494957</v>
      </c>
    </row>
    <row r="702" spans="1:15">
      <c r="A702" t="s">
        <v>2518</v>
      </c>
      <c r="B702" t="s">
        <v>61</v>
      </c>
      <c r="C702" s="63" t="s">
        <v>2519</v>
      </c>
      <c r="D702" s="63" t="s">
        <v>419</v>
      </c>
      <c r="E702" s="63" t="s">
        <v>912</v>
      </c>
      <c r="F702" s="63" t="s">
        <v>69</v>
      </c>
      <c r="G702" s="63" t="s">
        <v>70</v>
      </c>
      <c r="H702" s="27" t="s">
        <v>70</v>
      </c>
      <c r="I702" s="27" t="s">
        <v>2501</v>
      </c>
      <c r="J702" s="63" t="s">
        <v>2520</v>
      </c>
      <c r="K702" s="63" t="s">
        <v>2521</v>
      </c>
      <c r="L702" s="71">
        <v>5358</v>
      </c>
      <c r="M702" s="72">
        <v>27.8355516004343</v>
      </c>
      <c r="N702" s="72">
        <v>-2.7835551600434298</v>
      </c>
      <c r="O702" s="72">
        <v>25.051996440390901</v>
      </c>
    </row>
    <row r="703" spans="1:15">
      <c r="A703" t="s">
        <v>2522</v>
      </c>
      <c r="B703" t="s">
        <v>61</v>
      </c>
      <c r="C703" s="63" t="s">
        <v>2519</v>
      </c>
      <c r="D703" s="63" t="s">
        <v>419</v>
      </c>
      <c r="E703" s="63" t="s">
        <v>920</v>
      </c>
      <c r="F703" s="63" t="s">
        <v>69</v>
      </c>
      <c r="G703" s="63" t="s">
        <v>70</v>
      </c>
      <c r="H703" s="27" t="s">
        <v>70</v>
      </c>
      <c r="I703" s="27" t="s">
        <v>2501</v>
      </c>
      <c r="J703" s="63" t="s">
        <v>2520</v>
      </c>
      <c r="K703" s="63" t="s">
        <v>2523</v>
      </c>
      <c r="L703" s="71">
        <v>13431</v>
      </c>
      <c r="M703" s="72">
        <v>75.054834523318306</v>
      </c>
      <c r="N703" s="72">
        <v>-7.5054834523318199</v>
      </c>
      <c r="O703" s="72">
        <v>67.549351070986404</v>
      </c>
    </row>
    <row r="704" spans="1:15">
      <c r="A704" t="s">
        <v>2524</v>
      </c>
      <c r="B704" t="s">
        <v>61</v>
      </c>
      <c r="C704" s="63" t="s">
        <v>2519</v>
      </c>
      <c r="D704" s="63" t="s">
        <v>419</v>
      </c>
      <c r="E704" s="63" t="s">
        <v>923</v>
      </c>
      <c r="F704" s="63" t="s">
        <v>69</v>
      </c>
      <c r="G704" s="63" t="s">
        <v>70</v>
      </c>
      <c r="H704" s="27" t="s">
        <v>70</v>
      </c>
      <c r="I704" s="27" t="s">
        <v>2501</v>
      </c>
      <c r="J704" s="63" t="s">
        <v>2520</v>
      </c>
      <c r="K704" s="63" t="s">
        <v>2525</v>
      </c>
      <c r="L704" s="71">
        <v>21749</v>
      </c>
      <c r="M704" s="72">
        <v>99.791927044021904</v>
      </c>
      <c r="N704" s="72">
        <v>-9.9791927044021893</v>
      </c>
      <c r="O704" s="72">
        <v>89.812734339619695</v>
      </c>
    </row>
    <row r="705" spans="1:15">
      <c r="A705" t="s">
        <v>2526</v>
      </c>
      <c r="B705" t="s">
        <v>61</v>
      </c>
      <c r="C705" s="63" t="s">
        <v>2519</v>
      </c>
      <c r="D705" s="63" t="s">
        <v>419</v>
      </c>
      <c r="E705" s="63" t="s">
        <v>917</v>
      </c>
      <c r="F705" s="63" t="s">
        <v>69</v>
      </c>
      <c r="G705" s="63" t="s">
        <v>70</v>
      </c>
      <c r="H705" s="27" t="s">
        <v>70</v>
      </c>
      <c r="I705" s="27" t="s">
        <v>2501</v>
      </c>
      <c r="J705" s="63" t="s">
        <v>2520</v>
      </c>
      <c r="K705" s="63" t="s">
        <v>2527</v>
      </c>
      <c r="L705" s="71">
        <v>3769</v>
      </c>
      <c r="M705" s="72">
        <v>13.8993425395833</v>
      </c>
      <c r="N705" s="72">
        <v>-1.3899342539583299</v>
      </c>
      <c r="O705" s="72">
        <v>12.509408285625</v>
      </c>
    </row>
    <row r="706" spans="1:15">
      <c r="A706" t="s">
        <v>2528</v>
      </c>
      <c r="B706" t="s">
        <v>61</v>
      </c>
      <c r="C706" s="63" t="s">
        <v>2493</v>
      </c>
      <c r="D706" s="63" t="s">
        <v>2494</v>
      </c>
      <c r="E706" s="63" t="s">
        <v>2529</v>
      </c>
      <c r="F706" s="63" t="s">
        <v>69</v>
      </c>
      <c r="G706" s="63" t="s">
        <v>70</v>
      </c>
      <c r="H706" s="27" t="s">
        <v>70</v>
      </c>
      <c r="I706" s="27" t="s">
        <v>2496</v>
      </c>
      <c r="J706" s="63" t="s">
        <v>2497</v>
      </c>
      <c r="K706" s="63" t="s">
        <v>2530</v>
      </c>
      <c r="L706" s="71">
        <v>1242</v>
      </c>
      <c r="M706" s="72">
        <v>6.1709493634323902</v>
      </c>
      <c r="N706" s="72">
        <v>-0.61709493634323898</v>
      </c>
      <c r="O706" s="72">
        <v>5.5538544270891501</v>
      </c>
    </row>
    <row r="707" spans="1:15">
      <c r="A707" t="s">
        <v>2531</v>
      </c>
      <c r="B707" t="s">
        <v>61</v>
      </c>
      <c r="C707" s="63" t="s">
        <v>2493</v>
      </c>
      <c r="D707" s="63" t="s">
        <v>2494</v>
      </c>
      <c r="E707" s="63" t="s">
        <v>2532</v>
      </c>
      <c r="F707" s="63" t="s">
        <v>69</v>
      </c>
      <c r="G707" s="63" t="s">
        <v>70</v>
      </c>
      <c r="H707" s="27" t="s">
        <v>70</v>
      </c>
      <c r="I707" s="27" t="s">
        <v>2496</v>
      </c>
      <c r="J707" s="63" t="s">
        <v>2497</v>
      </c>
      <c r="K707" s="63" t="s">
        <v>2533</v>
      </c>
      <c r="L707" s="71">
        <v>666</v>
      </c>
      <c r="M707" s="72">
        <v>3.8219118834946402</v>
      </c>
      <c r="N707" s="72">
        <v>-0.38219118834946503</v>
      </c>
      <c r="O707" s="72">
        <v>3.43972069514518</v>
      </c>
    </row>
    <row r="708" spans="1:15">
      <c r="A708" t="s">
        <v>2534</v>
      </c>
      <c r="B708" t="s">
        <v>61</v>
      </c>
      <c r="C708" s="63" t="s">
        <v>2493</v>
      </c>
      <c r="D708" s="63" t="s">
        <v>2494</v>
      </c>
      <c r="E708" s="63" t="s">
        <v>2515</v>
      </c>
      <c r="F708" s="63" t="s">
        <v>69</v>
      </c>
      <c r="G708" s="63" t="s">
        <v>70</v>
      </c>
      <c r="H708" s="27" t="s">
        <v>70</v>
      </c>
      <c r="I708" s="27" t="s">
        <v>2496</v>
      </c>
      <c r="J708" s="63" t="s">
        <v>2497</v>
      </c>
      <c r="K708" s="63" t="s">
        <v>2535</v>
      </c>
      <c r="L708" s="71">
        <v>1551</v>
      </c>
      <c r="M708" s="72">
        <v>7.5799111690660101</v>
      </c>
      <c r="N708" s="72">
        <v>-0.75799111690660104</v>
      </c>
      <c r="O708" s="72">
        <v>6.8219200521594097</v>
      </c>
    </row>
    <row r="709" spans="1:15">
      <c r="A709" t="s">
        <v>2536</v>
      </c>
      <c r="B709" t="s">
        <v>61</v>
      </c>
      <c r="C709" s="63" t="s">
        <v>2493</v>
      </c>
      <c r="D709" s="63" t="s">
        <v>2494</v>
      </c>
      <c r="E709" s="63" t="s">
        <v>2537</v>
      </c>
      <c r="F709" s="63" t="s">
        <v>69</v>
      </c>
      <c r="G709" s="63" t="s">
        <v>70</v>
      </c>
      <c r="H709" s="27" t="s">
        <v>70</v>
      </c>
      <c r="I709" s="27" t="s">
        <v>2496</v>
      </c>
      <c r="J709" s="63" t="s">
        <v>2497</v>
      </c>
      <c r="K709" s="63" t="s">
        <v>2538</v>
      </c>
      <c r="L709" s="71">
        <v>1596</v>
      </c>
      <c r="M709" s="72">
        <v>7.9193597848641204</v>
      </c>
      <c r="N709" s="72">
        <v>-0.79193597848641295</v>
      </c>
      <c r="O709" s="72">
        <v>7.1274238063777098</v>
      </c>
    </row>
    <row r="710" spans="1:15">
      <c r="A710" t="s">
        <v>2539</v>
      </c>
      <c r="B710" t="s">
        <v>61</v>
      </c>
      <c r="C710" s="63" t="s">
        <v>2540</v>
      </c>
      <c r="D710" s="63" t="s">
        <v>2541</v>
      </c>
      <c r="E710" s="63" t="s">
        <v>2542</v>
      </c>
      <c r="F710" s="63" t="s">
        <v>69</v>
      </c>
      <c r="G710" s="63" t="s">
        <v>70</v>
      </c>
      <c r="H710" s="27" t="s">
        <v>70</v>
      </c>
      <c r="I710" s="27" t="s">
        <v>2543</v>
      </c>
      <c r="J710" s="63" t="s">
        <v>2544</v>
      </c>
      <c r="K710" s="63" t="s">
        <v>2545</v>
      </c>
      <c r="L710" s="71">
        <v>4751</v>
      </c>
      <c r="M710" s="72">
        <v>11.066598732642399</v>
      </c>
      <c r="N710" s="72">
        <v>-1.1066598732642401</v>
      </c>
      <c r="O710" s="72">
        <v>9.9599388593781999</v>
      </c>
    </row>
    <row r="711" spans="1:15">
      <c r="A711" t="s">
        <v>2546</v>
      </c>
      <c r="B711" t="s">
        <v>61</v>
      </c>
      <c r="C711" s="63" t="s">
        <v>2540</v>
      </c>
      <c r="D711" s="63" t="s">
        <v>2541</v>
      </c>
      <c r="E711" s="63" t="s">
        <v>2547</v>
      </c>
      <c r="F711" s="63" t="s">
        <v>69</v>
      </c>
      <c r="G711" s="63" t="s">
        <v>70</v>
      </c>
      <c r="H711" s="27" t="s">
        <v>70</v>
      </c>
      <c r="I711" s="27" t="s">
        <v>2543</v>
      </c>
      <c r="J711" s="63" t="s">
        <v>2544</v>
      </c>
      <c r="K711" s="63" t="s">
        <v>2548</v>
      </c>
      <c r="L711" s="71">
        <v>1</v>
      </c>
      <c r="M711" s="72">
        <v>2.0253644363677301E-3</v>
      </c>
      <c r="N711" s="72">
        <v>-2.02536443636773E-4</v>
      </c>
      <c r="O711" s="72">
        <v>1.8228279927309499E-3</v>
      </c>
    </row>
    <row r="712" spans="1:15">
      <c r="A712" t="s">
        <v>2549</v>
      </c>
      <c r="B712" t="s">
        <v>61</v>
      </c>
      <c r="C712" s="63" t="s">
        <v>2488</v>
      </c>
      <c r="D712" s="63" t="s">
        <v>1086</v>
      </c>
      <c r="E712" s="63" t="s">
        <v>2550</v>
      </c>
      <c r="F712" s="63" t="s">
        <v>69</v>
      </c>
      <c r="G712" s="63" t="s">
        <v>70</v>
      </c>
      <c r="H712" s="27" t="s">
        <v>70</v>
      </c>
      <c r="I712" s="27" t="s">
        <v>2490</v>
      </c>
      <c r="J712" s="63" t="s">
        <v>2491</v>
      </c>
      <c r="K712" s="63" t="s">
        <v>2551</v>
      </c>
      <c r="L712" s="71">
        <v>3195</v>
      </c>
      <c r="M712" s="72">
        <v>12.195317395461601</v>
      </c>
      <c r="N712" s="72">
        <v>-1.21953173954616</v>
      </c>
      <c r="O712" s="72">
        <v>10.9757856559155</v>
      </c>
    </row>
    <row r="713" spans="1:15">
      <c r="A713" t="s">
        <v>2552</v>
      </c>
      <c r="B713" t="s">
        <v>61</v>
      </c>
      <c r="C713" s="63" t="s">
        <v>2488</v>
      </c>
      <c r="D713" s="63" t="s">
        <v>1086</v>
      </c>
      <c r="E713" s="63" t="s">
        <v>2553</v>
      </c>
      <c r="F713" s="63" t="s">
        <v>69</v>
      </c>
      <c r="G713" s="63" t="s">
        <v>70</v>
      </c>
      <c r="H713" s="27" t="s">
        <v>70</v>
      </c>
      <c r="I713" s="27" t="s">
        <v>2490</v>
      </c>
      <c r="J713" s="63" t="s">
        <v>2491</v>
      </c>
      <c r="K713" s="63" t="s">
        <v>2554</v>
      </c>
      <c r="L713" s="71">
        <v>1986</v>
      </c>
      <c r="M713" s="72">
        <v>9.4904483321532602</v>
      </c>
      <c r="N713" s="72">
        <v>-0.94904483321532596</v>
      </c>
      <c r="O713" s="72">
        <v>8.5414034989379406</v>
      </c>
    </row>
    <row r="714" spans="1:15">
      <c r="A714" t="s">
        <v>2555</v>
      </c>
      <c r="B714" t="s">
        <v>61</v>
      </c>
      <c r="C714" s="63" t="s">
        <v>2488</v>
      </c>
      <c r="D714" s="63" t="s">
        <v>1086</v>
      </c>
      <c r="E714" s="63" t="s">
        <v>2556</v>
      </c>
      <c r="F714" s="63" t="s">
        <v>69</v>
      </c>
      <c r="G714" s="63" t="s">
        <v>70</v>
      </c>
      <c r="H714" s="27" t="s">
        <v>70</v>
      </c>
      <c r="I714" s="27" t="s">
        <v>2490</v>
      </c>
      <c r="J714" s="63" t="s">
        <v>2491</v>
      </c>
      <c r="K714" s="63" t="s">
        <v>2557</v>
      </c>
      <c r="L714" s="71">
        <v>1040</v>
      </c>
      <c r="M714" s="72">
        <v>5.6051579076417104</v>
      </c>
      <c r="N714" s="72">
        <v>-0.56051579076417102</v>
      </c>
      <c r="O714" s="72">
        <v>5.0446421168775402</v>
      </c>
    </row>
    <row r="715" spans="1:15">
      <c r="A715" t="s">
        <v>2558</v>
      </c>
      <c r="B715" t="s">
        <v>61</v>
      </c>
      <c r="C715" s="63" t="s">
        <v>2500</v>
      </c>
      <c r="D715" s="63" t="s">
        <v>161</v>
      </c>
      <c r="E715" s="63" t="s">
        <v>162</v>
      </c>
      <c r="F715" s="63" t="s">
        <v>69</v>
      </c>
      <c r="G715" s="63" t="s">
        <v>70</v>
      </c>
      <c r="H715" s="27" t="s">
        <v>70</v>
      </c>
      <c r="I715" s="27" t="s">
        <v>2501</v>
      </c>
      <c r="J715" s="63" t="s">
        <v>2502</v>
      </c>
      <c r="K715" s="63" t="s">
        <v>2559</v>
      </c>
      <c r="L715" s="71">
        <v>590435</v>
      </c>
      <c r="M715" s="72">
        <v>2098.3194022377502</v>
      </c>
      <c r="N715" s="72">
        <v>-209.83194022377501</v>
      </c>
      <c r="O715" s="72">
        <v>1888.4874620139699</v>
      </c>
    </row>
    <row r="716" spans="1:15">
      <c r="A716" t="s">
        <v>2560</v>
      </c>
      <c r="B716" t="s">
        <v>61</v>
      </c>
      <c r="C716" s="63" t="s">
        <v>2500</v>
      </c>
      <c r="D716" s="63" t="s">
        <v>161</v>
      </c>
      <c r="E716" s="63" t="s">
        <v>162</v>
      </c>
      <c r="F716" s="63" t="s">
        <v>69</v>
      </c>
      <c r="G716" s="63" t="s">
        <v>70</v>
      </c>
      <c r="H716" s="27" t="s">
        <v>70</v>
      </c>
      <c r="I716" s="27" t="s">
        <v>2501</v>
      </c>
      <c r="J716" s="63" t="s">
        <v>2502</v>
      </c>
      <c r="K716" s="63" t="s">
        <v>2561</v>
      </c>
      <c r="L716" s="71">
        <v>165371</v>
      </c>
      <c r="M716" s="72">
        <v>514.52118482793196</v>
      </c>
      <c r="N716" s="72">
        <v>-51.452118482793303</v>
      </c>
      <c r="O716" s="72">
        <v>463.06906634513899</v>
      </c>
    </row>
    <row r="717" spans="1:15">
      <c r="A717" t="s">
        <v>2562</v>
      </c>
      <c r="B717" t="s">
        <v>61</v>
      </c>
      <c r="C717" s="63" t="s">
        <v>2509</v>
      </c>
      <c r="D717" s="63" t="s">
        <v>271</v>
      </c>
      <c r="E717" s="63" t="s">
        <v>2563</v>
      </c>
      <c r="F717" s="63" t="s">
        <v>69</v>
      </c>
      <c r="G717" s="63" t="s">
        <v>70</v>
      </c>
      <c r="H717" s="27" t="s">
        <v>70</v>
      </c>
      <c r="I717" s="27" t="s">
        <v>2510</v>
      </c>
      <c r="J717" s="63" t="s">
        <v>2511</v>
      </c>
      <c r="K717" s="63" t="s">
        <v>2564</v>
      </c>
      <c r="L717" s="71">
        <v>231</v>
      </c>
      <c r="M717" s="72">
        <v>2.7878967256358802</v>
      </c>
      <c r="N717" s="72">
        <v>-0.278789672563588</v>
      </c>
      <c r="O717" s="72">
        <v>2.5091070530723001</v>
      </c>
    </row>
    <row r="718" spans="1:15">
      <c r="A718" t="s">
        <v>2565</v>
      </c>
      <c r="B718" t="s">
        <v>61</v>
      </c>
      <c r="C718" s="63"/>
      <c r="D718" s="63" t="s">
        <v>271</v>
      </c>
      <c r="E718" s="63" t="s">
        <v>272</v>
      </c>
      <c r="F718" s="63" t="s">
        <v>69</v>
      </c>
      <c r="G718" s="63" t="s">
        <v>70</v>
      </c>
      <c r="H718" s="27" t="s">
        <v>70</v>
      </c>
      <c r="I718" s="27" t="s">
        <v>2510</v>
      </c>
      <c r="J718" s="63" t="s">
        <v>2566</v>
      </c>
      <c r="K718" s="63" t="s">
        <v>2512</v>
      </c>
      <c r="L718" s="71">
        <v>6</v>
      </c>
      <c r="M718" s="72">
        <v>7.6527516709639304E-3</v>
      </c>
      <c r="N718" s="72">
        <v>-7.6527516709639298E-4</v>
      </c>
      <c r="O718" s="72">
        <v>6.8874765038675397E-3</v>
      </c>
    </row>
    <row r="719" spans="1:15">
      <c r="A719" t="s">
        <v>2567</v>
      </c>
      <c r="B719" t="s">
        <v>61</v>
      </c>
      <c r="C719" s="63" t="s">
        <v>1166</v>
      </c>
      <c r="D719" s="63" t="s">
        <v>161</v>
      </c>
      <c r="E719" s="63" t="s">
        <v>166</v>
      </c>
      <c r="F719" s="63" t="s">
        <v>69</v>
      </c>
      <c r="G719" s="63" t="s">
        <v>70</v>
      </c>
      <c r="H719" s="27" t="s">
        <v>70</v>
      </c>
      <c r="I719" s="27" t="s">
        <v>2568</v>
      </c>
      <c r="J719" s="63" t="s">
        <v>2569</v>
      </c>
      <c r="K719" s="63" t="s">
        <v>2570</v>
      </c>
      <c r="L719" s="71">
        <v>360443</v>
      </c>
      <c r="M719" s="72">
        <v>1404.29063289792</v>
      </c>
      <c r="N719" s="72">
        <v>-140.429063289792</v>
      </c>
      <c r="O719" s="72">
        <v>1263.8615696081199</v>
      </c>
    </row>
    <row r="720" spans="1:15">
      <c r="A720" t="s">
        <v>2571</v>
      </c>
      <c r="B720" t="s">
        <v>298</v>
      </c>
      <c r="C720" s="63" t="s">
        <v>1154</v>
      </c>
      <c r="D720" s="63" t="s">
        <v>106</v>
      </c>
      <c r="E720" s="63" t="s">
        <v>1155</v>
      </c>
      <c r="F720" s="63" t="s">
        <v>69</v>
      </c>
      <c r="G720" s="63" t="s">
        <v>70</v>
      </c>
      <c r="H720" s="27" t="s">
        <v>70</v>
      </c>
      <c r="I720" s="27" t="s">
        <v>1156</v>
      </c>
      <c r="J720" s="63" t="s">
        <v>2572</v>
      </c>
      <c r="K720" s="63" t="s">
        <v>1158</v>
      </c>
      <c r="L720" s="71">
        <v>1350</v>
      </c>
      <c r="M720" s="72">
        <v>6.5279928370548097</v>
      </c>
      <c r="N720" s="72">
        <v>-0.65279928370548101</v>
      </c>
      <c r="O720" s="72">
        <v>5.8751935533493302</v>
      </c>
    </row>
    <row r="721" spans="1:15">
      <c r="A721" t="s">
        <v>2573</v>
      </c>
      <c r="B721" t="s">
        <v>298</v>
      </c>
      <c r="C721" s="63" t="s">
        <v>1154</v>
      </c>
      <c r="D721" s="63" t="s">
        <v>112</v>
      </c>
      <c r="E721" s="63" t="s">
        <v>1160</v>
      </c>
      <c r="F721" s="63" t="s">
        <v>69</v>
      </c>
      <c r="G721" s="63" t="s">
        <v>70</v>
      </c>
      <c r="H721" s="27" t="s">
        <v>70</v>
      </c>
      <c r="I721" s="27" t="s">
        <v>1156</v>
      </c>
      <c r="J721" s="63" t="s">
        <v>2572</v>
      </c>
      <c r="K721" s="63" t="s">
        <v>1161</v>
      </c>
      <c r="L721" s="71">
        <v>521</v>
      </c>
      <c r="M721" s="72">
        <v>2.3598785654409502</v>
      </c>
      <c r="N721" s="72">
        <v>-0.23598785654409499</v>
      </c>
      <c r="O721" s="72">
        <v>2.1238907088968499</v>
      </c>
    </row>
    <row r="722" spans="1:15">
      <c r="A722" t="s">
        <v>2574</v>
      </c>
      <c r="B722" t="s">
        <v>298</v>
      </c>
      <c r="C722" s="63" t="s">
        <v>1154</v>
      </c>
      <c r="D722" s="63" t="s">
        <v>112</v>
      </c>
      <c r="E722" s="63" t="s">
        <v>1163</v>
      </c>
      <c r="F722" s="63" t="s">
        <v>69</v>
      </c>
      <c r="G722" s="63" t="s">
        <v>70</v>
      </c>
      <c r="H722" s="27" t="s">
        <v>70</v>
      </c>
      <c r="I722" s="27" t="s">
        <v>1156</v>
      </c>
      <c r="J722" s="63" t="s">
        <v>2572</v>
      </c>
      <c r="K722" s="63" t="s">
        <v>1164</v>
      </c>
      <c r="L722" s="71">
        <v>7992</v>
      </c>
      <c r="M722" s="72">
        <v>36.394353380040201</v>
      </c>
      <c r="N722" s="72">
        <v>-3.6394353380040201</v>
      </c>
      <c r="O722" s="72">
        <v>32.754918042036202</v>
      </c>
    </row>
    <row r="723" spans="1:15">
      <c r="A723" t="s">
        <v>2575</v>
      </c>
      <c r="B723" t="s">
        <v>298</v>
      </c>
      <c r="C723" s="63" t="s">
        <v>1154</v>
      </c>
      <c r="D723" s="63" t="s">
        <v>112</v>
      </c>
      <c r="E723" s="63" t="s">
        <v>2576</v>
      </c>
      <c r="F723" s="63" t="s">
        <v>238</v>
      </c>
      <c r="G723" s="63" t="s">
        <v>70</v>
      </c>
      <c r="H723" s="27"/>
      <c r="I723" s="27" t="s">
        <v>1156</v>
      </c>
      <c r="J723" s="63" t="s">
        <v>2572</v>
      </c>
      <c r="K723" s="63"/>
      <c r="L723" s="71">
        <v>1</v>
      </c>
      <c r="M723" s="72">
        <v>1.5747913881</v>
      </c>
      <c r="N723" s="72">
        <v>-0.15747913881</v>
      </c>
      <c r="O723" s="72">
        <v>1.4173122492900001</v>
      </c>
    </row>
    <row r="724" spans="1:15">
      <c r="A724" t="s">
        <v>2577</v>
      </c>
      <c r="B724" t="s">
        <v>61</v>
      </c>
      <c r="C724" s="63" t="s">
        <v>2578</v>
      </c>
      <c r="D724" s="63" t="s">
        <v>2579</v>
      </c>
      <c r="E724" s="63" t="s">
        <v>692</v>
      </c>
      <c r="F724" s="63" t="s">
        <v>69</v>
      </c>
      <c r="G724" s="63" t="s">
        <v>70</v>
      </c>
      <c r="H724" s="27" t="s">
        <v>70</v>
      </c>
      <c r="I724" s="27" t="s">
        <v>2580</v>
      </c>
      <c r="J724" s="63" t="s">
        <v>2581</v>
      </c>
      <c r="K724" s="63" t="s">
        <v>2582</v>
      </c>
      <c r="L724" s="71">
        <v>1</v>
      </c>
      <c r="M724" s="72">
        <v>0</v>
      </c>
      <c r="N724" s="72">
        <v>0</v>
      </c>
      <c r="O724" s="72">
        <v>0</v>
      </c>
    </row>
    <row r="725" spans="1:15">
      <c r="A725" t="s">
        <v>2583</v>
      </c>
      <c r="B725" t="s">
        <v>61</v>
      </c>
      <c r="C725" s="63" t="s">
        <v>2584</v>
      </c>
      <c r="D725" s="63" t="s">
        <v>2585</v>
      </c>
      <c r="E725" s="63" t="s">
        <v>2586</v>
      </c>
      <c r="F725" s="63" t="s">
        <v>140</v>
      </c>
      <c r="G725" s="63" t="s">
        <v>70</v>
      </c>
      <c r="H725" s="27"/>
      <c r="I725" s="27" t="s">
        <v>2587</v>
      </c>
      <c r="J725" s="63" t="s">
        <v>2588</v>
      </c>
      <c r="K725" s="63"/>
      <c r="L725" s="71">
        <v>1</v>
      </c>
      <c r="M725" s="72">
        <v>1.3999742414</v>
      </c>
      <c r="N725" s="72">
        <v>-0.13999742413999999</v>
      </c>
      <c r="O725" s="72">
        <v>1.2599768172600001</v>
      </c>
    </row>
    <row r="726" spans="1:15">
      <c r="A726" t="s">
        <v>2589</v>
      </c>
      <c r="B726" t="s">
        <v>61</v>
      </c>
      <c r="C726" s="63" t="s">
        <v>2590</v>
      </c>
      <c r="D726" s="63" t="s">
        <v>2591</v>
      </c>
      <c r="E726" s="63" t="s">
        <v>2592</v>
      </c>
      <c r="F726" s="63" t="s">
        <v>69</v>
      </c>
      <c r="G726" s="63" t="s">
        <v>70</v>
      </c>
      <c r="H726" s="27" t="s">
        <v>70</v>
      </c>
      <c r="I726" s="27" t="s">
        <v>2593</v>
      </c>
      <c r="J726" s="63" t="s">
        <v>2594</v>
      </c>
      <c r="K726" s="63" t="s">
        <v>2595</v>
      </c>
      <c r="L726" s="71">
        <v>10657</v>
      </c>
      <c r="M726" s="72">
        <v>43.857004671204102</v>
      </c>
      <c r="N726" s="72">
        <v>-4.3857004671204098</v>
      </c>
      <c r="O726" s="72">
        <v>39.471304204083701</v>
      </c>
    </row>
    <row r="727" spans="1:15">
      <c r="A727" t="s">
        <v>2596</v>
      </c>
      <c r="B727" t="s">
        <v>61</v>
      </c>
      <c r="C727" s="63" t="s">
        <v>2584</v>
      </c>
      <c r="D727" s="63" t="s">
        <v>2585</v>
      </c>
      <c r="E727" s="63" t="s">
        <v>2597</v>
      </c>
      <c r="F727" s="63" t="s">
        <v>69</v>
      </c>
      <c r="G727" s="63" t="s">
        <v>70</v>
      </c>
      <c r="H727" s="27" t="s">
        <v>70</v>
      </c>
      <c r="I727" s="27" t="s">
        <v>2587</v>
      </c>
      <c r="J727" s="63" t="s">
        <v>2588</v>
      </c>
      <c r="K727" s="63" t="s">
        <v>2598</v>
      </c>
      <c r="L727" s="71">
        <v>4369</v>
      </c>
      <c r="M727" s="72">
        <v>63.724932398232802</v>
      </c>
      <c r="N727" s="72">
        <v>-6.3724932398232701</v>
      </c>
      <c r="O727" s="72">
        <v>57.352439158409503</v>
      </c>
    </row>
    <row r="728" spans="1:15">
      <c r="A728" t="s">
        <v>2599</v>
      </c>
      <c r="B728" t="s">
        <v>61</v>
      </c>
      <c r="C728" s="63" t="s">
        <v>2584</v>
      </c>
      <c r="D728" s="63" t="s">
        <v>2585</v>
      </c>
      <c r="E728" s="63" t="s">
        <v>2600</v>
      </c>
      <c r="F728" s="63" t="s">
        <v>69</v>
      </c>
      <c r="G728" s="63" t="s">
        <v>70</v>
      </c>
      <c r="H728" s="27" t="s">
        <v>70</v>
      </c>
      <c r="I728" s="27" t="s">
        <v>2587</v>
      </c>
      <c r="J728" s="63" t="s">
        <v>2588</v>
      </c>
      <c r="K728" s="63" t="s">
        <v>2601</v>
      </c>
      <c r="L728" s="71">
        <v>2058</v>
      </c>
      <c r="M728" s="72">
        <v>12.1803372540186</v>
      </c>
      <c r="N728" s="72">
        <v>-1.2180337254018601</v>
      </c>
      <c r="O728" s="72">
        <v>10.9623035286168</v>
      </c>
    </row>
    <row r="729" spans="1:15">
      <c r="A729" t="s">
        <v>2602</v>
      </c>
      <c r="B729" t="s">
        <v>61</v>
      </c>
      <c r="C729" s="63"/>
      <c r="D729" s="63" t="s">
        <v>292</v>
      </c>
      <c r="E729" s="63" t="s">
        <v>293</v>
      </c>
      <c r="F729" s="63" t="s">
        <v>69</v>
      </c>
      <c r="G729" s="63" t="s">
        <v>70</v>
      </c>
      <c r="H729" s="27" t="s">
        <v>70</v>
      </c>
      <c r="I729" s="27"/>
      <c r="J729" s="63"/>
      <c r="K729" s="63" t="s">
        <v>2603</v>
      </c>
      <c r="L729" s="71">
        <v>214</v>
      </c>
      <c r="M729" s="72">
        <v>0.42352625714068798</v>
      </c>
      <c r="N729" s="72">
        <v>-4.2352625714068802E-2</v>
      </c>
      <c r="O729" s="72">
        <v>0.38117363142661898</v>
      </c>
    </row>
    <row r="730" spans="1:15">
      <c r="A730" t="s">
        <v>2604</v>
      </c>
      <c r="B730" t="s">
        <v>61</v>
      </c>
      <c r="C730" s="63" t="s">
        <v>2605</v>
      </c>
      <c r="D730" s="63" t="s">
        <v>2606</v>
      </c>
      <c r="E730" s="63" t="s">
        <v>2607</v>
      </c>
      <c r="F730" s="63" t="s">
        <v>69</v>
      </c>
      <c r="G730" s="63" t="s">
        <v>70</v>
      </c>
      <c r="H730" s="27" t="s">
        <v>70</v>
      </c>
      <c r="I730" s="27"/>
      <c r="J730" s="63" t="s">
        <v>2608</v>
      </c>
      <c r="K730" s="63" t="s">
        <v>2609</v>
      </c>
      <c r="L730" s="71">
        <v>13129</v>
      </c>
      <c r="M730" s="72">
        <v>65.802211881924805</v>
      </c>
      <c r="N730" s="72">
        <v>-6.5802211881924801</v>
      </c>
      <c r="O730" s="72">
        <v>59.221990693732302</v>
      </c>
    </row>
    <row r="731" spans="1:15">
      <c r="A731" t="s">
        <v>2610</v>
      </c>
      <c r="B731" t="s">
        <v>61</v>
      </c>
      <c r="C731" s="63" t="s">
        <v>2611</v>
      </c>
      <c r="D731" s="63" t="s">
        <v>2612</v>
      </c>
      <c r="E731" s="63" t="s">
        <v>2613</v>
      </c>
      <c r="F731" s="63" t="s">
        <v>69</v>
      </c>
      <c r="G731" s="63" t="s">
        <v>70</v>
      </c>
      <c r="H731" s="27" t="s">
        <v>70</v>
      </c>
      <c r="I731" s="27"/>
      <c r="J731" s="63" t="s">
        <v>2614</v>
      </c>
      <c r="K731" s="63" t="s">
        <v>2615</v>
      </c>
      <c r="L731" s="71">
        <v>85</v>
      </c>
      <c r="M731" s="72">
        <v>0.21898692097511999</v>
      </c>
      <c r="N731" s="72">
        <v>-2.1898692097511999E-2</v>
      </c>
      <c r="O731" s="72">
        <v>0.19708822887760799</v>
      </c>
    </row>
    <row r="732" spans="1:15">
      <c r="A732" t="s">
        <v>2616</v>
      </c>
      <c r="B732" t="s">
        <v>61</v>
      </c>
      <c r="C732" s="63" t="s">
        <v>2611</v>
      </c>
      <c r="D732" s="63" t="s">
        <v>2612</v>
      </c>
      <c r="E732" s="63" t="s">
        <v>2613</v>
      </c>
      <c r="F732" s="63" t="s">
        <v>69</v>
      </c>
      <c r="G732" s="63" t="s">
        <v>70</v>
      </c>
      <c r="H732" s="27" t="s">
        <v>70</v>
      </c>
      <c r="I732" s="27"/>
      <c r="J732" s="63" t="s">
        <v>2614</v>
      </c>
      <c r="K732" s="63" t="s">
        <v>2617</v>
      </c>
      <c r="L732" s="71">
        <v>16</v>
      </c>
      <c r="M732" s="72">
        <v>0.12819395012586399</v>
      </c>
      <c r="N732" s="72">
        <v>-1.28193950125864E-2</v>
      </c>
      <c r="O732" s="72">
        <v>0.115374555113278</v>
      </c>
    </row>
    <row r="733" spans="1:15">
      <c r="A733" t="s">
        <v>2618</v>
      </c>
      <c r="B733" t="s">
        <v>61</v>
      </c>
      <c r="C733" s="63" t="s">
        <v>2611</v>
      </c>
      <c r="D733" s="63" t="s">
        <v>2612</v>
      </c>
      <c r="E733" s="63" t="s">
        <v>2613</v>
      </c>
      <c r="F733" s="63" t="s">
        <v>69</v>
      </c>
      <c r="G733" s="63" t="s">
        <v>70</v>
      </c>
      <c r="H733" s="27" t="s">
        <v>70</v>
      </c>
      <c r="I733" s="27"/>
      <c r="J733" s="63" t="s">
        <v>2614</v>
      </c>
      <c r="K733" s="63" t="s">
        <v>2619</v>
      </c>
      <c r="L733" s="71">
        <v>651</v>
      </c>
      <c r="M733" s="72">
        <v>4.3297390885200402</v>
      </c>
      <c r="N733" s="72">
        <v>-0.43297390885200399</v>
      </c>
      <c r="O733" s="72">
        <v>3.8967651796680398</v>
      </c>
    </row>
    <row r="734" spans="1:15">
      <c r="A734" t="s">
        <v>2620</v>
      </c>
      <c r="B734" t="s">
        <v>61</v>
      </c>
      <c r="C734" s="63" t="s">
        <v>2621</v>
      </c>
      <c r="D734" s="63" t="s">
        <v>316</v>
      </c>
      <c r="E734" s="63" t="s">
        <v>2622</v>
      </c>
      <c r="F734" s="63" t="s">
        <v>69</v>
      </c>
      <c r="G734" s="63" t="s">
        <v>70</v>
      </c>
      <c r="H734" s="27" t="s">
        <v>70</v>
      </c>
      <c r="I734" s="27"/>
      <c r="J734" s="63" t="s">
        <v>2623</v>
      </c>
      <c r="K734" s="63" t="s">
        <v>2624</v>
      </c>
      <c r="L734" s="71">
        <v>119</v>
      </c>
      <c r="M734" s="72">
        <v>0.49024363668477999</v>
      </c>
      <c r="N734" s="72">
        <v>-4.9024363668477997E-2</v>
      </c>
      <c r="O734" s="72">
        <v>0.44121927301630198</v>
      </c>
    </row>
    <row r="735" spans="1:15">
      <c r="A735" t="s">
        <v>2625</v>
      </c>
      <c r="B735" t="s">
        <v>61</v>
      </c>
      <c r="C735" s="63" t="s">
        <v>2621</v>
      </c>
      <c r="D735" s="63" t="s">
        <v>316</v>
      </c>
      <c r="E735" s="63" t="s">
        <v>2626</v>
      </c>
      <c r="F735" s="63" t="s">
        <v>69</v>
      </c>
      <c r="G735" s="63" t="s">
        <v>70</v>
      </c>
      <c r="H735" s="27" t="s">
        <v>70</v>
      </c>
      <c r="I735" s="27"/>
      <c r="J735" s="63" t="s">
        <v>2623</v>
      </c>
      <c r="K735" s="63" t="s">
        <v>2627</v>
      </c>
      <c r="L735" s="71">
        <v>126</v>
      </c>
      <c r="M735" s="72">
        <v>1.24536599810612</v>
      </c>
      <c r="N735" s="72">
        <v>-0.12453659981061201</v>
      </c>
      <c r="O735" s="72">
        <v>1.12082939829551</v>
      </c>
    </row>
    <row r="736" spans="1:15">
      <c r="A736" t="s">
        <v>2628</v>
      </c>
      <c r="B736" t="s">
        <v>61</v>
      </c>
      <c r="C736" s="63" t="s">
        <v>2621</v>
      </c>
      <c r="D736" s="63" t="s">
        <v>316</v>
      </c>
      <c r="E736" s="63" t="s">
        <v>2629</v>
      </c>
      <c r="F736" s="63" t="s">
        <v>69</v>
      </c>
      <c r="G736" s="63" t="s">
        <v>70</v>
      </c>
      <c r="H736" s="27" t="s">
        <v>70</v>
      </c>
      <c r="I736" s="27"/>
      <c r="J736" s="63" t="s">
        <v>2623</v>
      </c>
      <c r="K736" s="63" t="s">
        <v>2630</v>
      </c>
      <c r="L736" s="71">
        <v>283</v>
      </c>
      <c r="M736" s="72">
        <v>1.0220682837616399</v>
      </c>
      <c r="N736" s="72">
        <v>-0.102206828376164</v>
      </c>
      <c r="O736" s="72">
        <v>0.91986145538548003</v>
      </c>
    </row>
    <row r="737" spans="1:15">
      <c r="A737" t="s">
        <v>2631</v>
      </c>
      <c r="B737" t="s">
        <v>61</v>
      </c>
      <c r="C737" s="63" t="s">
        <v>2621</v>
      </c>
      <c r="D737" s="63" t="s">
        <v>316</v>
      </c>
      <c r="E737" s="63" t="s">
        <v>1723</v>
      </c>
      <c r="F737" s="63" t="s">
        <v>69</v>
      </c>
      <c r="G737" s="63" t="s">
        <v>70</v>
      </c>
      <c r="H737" s="27" t="s">
        <v>70</v>
      </c>
      <c r="I737" s="27"/>
      <c r="J737" s="63" t="s">
        <v>2623</v>
      </c>
      <c r="K737" s="63" t="s">
        <v>2632</v>
      </c>
      <c r="L737" s="71">
        <v>74</v>
      </c>
      <c r="M737" s="72">
        <v>0.22578171386776899</v>
      </c>
      <c r="N737" s="72">
        <v>-2.25781713867769E-2</v>
      </c>
      <c r="O737" s="72">
        <v>0.20320354248099201</v>
      </c>
    </row>
    <row r="738" spans="1:15">
      <c r="A738" t="s">
        <v>2633</v>
      </c>
      <c r="B738" t="s">
        <v>61</v>
      </c>
      <c r="C738" s="63" t="s">
        <v>2634</v>
      </c>
      <c r="D738" s="63" t="s">
        <v>1660</v>
      </c>
      <c r="E738" s="63" t="s">
        <v>1661</v>
      </c>
      <c r="F738" s="63" t="s">
        <v>69</v>
      </c>
      <c r="G738" s="63" t="s">
        <v>70</v>
      </c>
      <c r="H738" s="27" t="s">
        <v>70</v>
      </c>
      <c r="I738" s="27"/>
      <c r="J738" s="63" t="s">
        <v>2635</v>
      </c>
      <c r="K738" s="63" t="s">
        <v>1664</v>
      </c>
      <c r="L738" s="71">
        <v>292</v>
      </c>
      <c r="M738" s="72">
        <v>1.6577510768765999</v>
      </c>
      <c r="N738" s="72">
        <v>-0.16577510768765999</v>
      </c>
      <c r="O738" s="72">
        <v>1.49197596918894</v>
      </c>
    </row>
    <row r="739" spans="1:15">
      <c r="A739" t="s">
        <v>2636</v>
      </c>
      <c r="B739" t="s">
        <v>61</v>
      </c>
      <c r="C739" s="63" t="s">
        <v>2634</v>
      </c>
      <c r="D739" s="63" t="s">
        <v>1660</v>
      </c>
      <c r="E739" s="63" t="s">
        <v>1661</v>
      </c>
      <c r="F739" s="63" t="s">
        <v>69</v>
      </c>
      <c r="G739" s="63" t="s">
        <v>70</v>
      </c>
      <c r="H739" s="27" t="s">
        <v>70</v>
      </c>
      <c r="I739" s="27"/>
      <c r="J739" s="63" t="s">
        <v>2635</v>
      </c>
      <c r="K739" s="63" t="s">
        <v>1666</v>
      </c>
      <c r="L739" s="71">
        <v>31</v>
      </c>
      <c r="M739" s="72">
        <v>0.21596282279366899</v>
      </c>
      <c r="N739" s="72">
        <v>-2.1596282279366899E-2</v>
      </c>
      <c r="O739" s="72">
        <v>0.19436654051430199</v>
      </c>
    </row>
    <row r="740" spans="1:15">
      <c r="A740" t="s">
        <v>2637</v>
      </c>
      <c r="B740" t="s">
        <v>61</v>
      </c>
      <c r="C740" s="63" t="s">
        <v>2634</v>
      </c>
      <c r="D740" s="63" t="s">
        <v>1660</v>
      </c>
      <c r="E740" s="63" t="s">
        <v>1661</v>
      </c>
      <c r="F740" s="63" t="s">
        <v>69</v>
      </c>
      <c r="G740" s="63" t="s">
        <v>70</v>
      </c>
      <c r="H740" s="27" t="s">
        <v>70</v>
      </c>
      <c r="I740" s="27"/>
      <c r="J740" s="63" t="s">
        <v>2635</v>
      </c>
      <c r="K740" s="63" t="s">
        <v>1668</v>
      </c>
      <c r="L740" s="71">
        <v>14</v>
      </c>
      <c r="M740" s="72">
        <v>8.4097737312200105E-2</v>
      </c>
      <c r="N740" s="72">
        <v>-8.4097737312200105E-3</v>
      </c>
      <c r="O740" s="72">
        <v>7.5687963580980094E-2</v>
      </c>
    </row>
    <row r="741" spans="1:15">
      <c r="A741" t="s">
        <v>2638</v>
      </c>
      <c r="B741" t="s">
        <v>61</v>
      </c>
      <c r="C741" s="63" t="s">
        <v>2639</v>
      </c>
      <c r="D741" s="63" t="s">
        <v>2640</v>
      </c>
      <c r="E741" s="63" t="s">
        <v>2641</v>
      </c>
      <c r="F741" s="63" t="s">
        <v>69</v>
      </c>
      <c r="G741" s="63" t="s">
        <v>70</v>
      </c>
      <c r="H741" s="27" t="s">
        <v>70</v>
      </c>
      <c r="I741" s="27" t="s">
        <v>2642</v>
      </c>
      <c r="J741" s="63" t="s">
        <v>2643</v>
      </c>
      <c r="K741" s="63" t="s">
        <v>2644</v>
      </c>
      <c r="L741" s="71">
        <v>15949</v>
      </c>
      <c r="M741" s="72">
        <v>77.457541804976401</v>
      </c>
      <c r="N741" s="72">
        <v>-7.7457541804976504</v>
      </c>
      <c r="O741" s="72">
        <v>69.711787624478703</v>
      </c>
    </row>
    <row r="742" spans="1:15">
      <c r="A742" t="s">
        <v>2645</v>
      </c>
      <c r="B742" t="s">
        <v>61</v>
      </c>
      <c r="C742" s="63" t="s">
        <v>2639</v>
      </c>
      <c r="D742" s="63" t="s">
        <v>2640</v>
      </c>
      <c r="E742" s="63" t="s">
        <v>2646</v>
      </c>
      <c r="F742" s="63" t="s">
        <v>69</v>
      </c>
      <c r="G742" s="63" t="s">
        <v>70</v>
      </c>
      <c r="H742" s="27" t="s">
        <v>70</v>
      </c>
      <c r="I742" s="27" t="s">
        <v>2642</v>
      </c>
      <c r="J742" s="63" t="s">
        <v>2643</v>
      </c>
      <c r="K742" s="63" t="s">
        <v>2647</v>
      </c>
      <c r="L742" s="71">
        <v>14445</v>
      </c>
      <c r="M742" s="72">
        <v>73.498993628643902</v>
      </c>
      <c r="N742" s="72">
        <v>-7.3498993628643801</v>
      </c>
      <c r="O742" s="72">
        <v>66.149094265779397</v>
      </c>
    </row>
    <row r="743" spans="1:15">
      <c r="A743" t="s">
        <v>2648</v>
      </c>
      <c r="B743" t="s">
        <v>61</v>
      </c>
      <c r="C743" s="63" t="s">
        <v>2639</v>
      </c>
      <c r="D743" s="63" t="s">
        <v>2640</v>
      </c>
      <c r="E743" s="63" t="s">
        <v>2649</v>
      </c>
      <c r="F743" s="63" t="s">
        <v>69</v>
      </c>
      <c r="G743" s="63" t="s">
        <v>70</v>
      </c>
      <c r="H743" s="27" t="s">
        <v>70</v>
      </c>
      <c r="I743" s="27" t="s">
        <v>2642</v>
      </c>
      <c r="J743" s="63" t="s">
        <v>2643</v>
      </c>
      <c r="K743" s="63" t="s">
        <v>2650</v>
      </c>
      <c r="L743" s="71">
        <v>32988</v>
      </c>
      <c r="M743" s="72">
        <v>155.809338853703</v>
      </c>
      <c r="N743" s="72">
        <v>-15.5809338853703</v>
      </c>
      <c r="O743" s="72">
        <v>140.228404968333</v>
      </c>
    </row>
    <row r="744" spans="1:15">
      <c r="A744" t="s">
        <v>2651</v>
      </c>
      <c r="B744" t="s">
        <v>61</v>
      </c>
      <c r="C744" s="63" t="s">
        <v>2639</v>
      </c>
      <c r="D744" s="63" t="s">
        <v>2640</v>
      </c>
      <c r="E744" s="63" t="s">
        <v>2652</v>
      </c>
      <c r="F744" s="63" t="s">
        <v>69</v>
      </c>
      <c r="G744" s="63" t="s">
        <v>70</v>
      </c>
      <c r="H744" s="27" t="s">
        <v>70</v>
      </c>
      <c r="I744" s="27" t="s">
        <v>2642</v>
      </c>
      <c r="J744" s="63" t="s">
        <v>2643</v>
      </c>
      <c r="K744" s="63" t="s">
        <v>2653</v>
      </c>
      <c r="L744" s="71">
        <v>29689</v>
      </c>
      <c r="M744" s="72">
        <v>172.16671922091001</v>
      </c>
      <c r="N744" s="72">
        <v>-17.216671922090999</v>
      </c>
      <c r="O744" s="72">
        <v>154.95004729881899</v>
      </c>
    </row>
    <row r="745" spans="1:15">
      <c r="A745" t="s">
        <v>2654</v>
      </c>
      <c r="B745" t="s">
        <v>61</v>
      </c>
      <c r="C745" s="63" t="s">
        <v>2655</v>
      </c>
      <c r="D745" s="63" t="s">
        <v>624</v>
      </c>
      <c r="E745" s="63" t="s">
        <v>1114</v>
      </c>
      <c r="F745" s="63" t="s">
        <v>69</v>
      </c>
      <c r="G745" s="63" t="s">
        <v>70</v>
      </c>
      <c r="H745" s="27" t="s">
        <v>70</v>
      </c>
      <c r="I745" s="27" t="s">
        <v>2656</v>
      </c>
      <c r="J745" s="63" t="s">
        <v>2657</v>
      </c>
      <c r="K745" s="63" t="s">
        <v>1115</v>
      </c>
      <c r="L745" s="71">
        <v>14</v>
      </c>
      <c r="M745" s="72">
        <v>7.4472604584860005E-2</v>
      </c>
      <c r="N745" s="72">
        <v>-7.4472604584859999E-3</v>
      </c>
      <c r="O745" s="72">
        <v>6.7025344126373995E-2</v>
      </c>
    </row>
    <row r="746" spans="1:15">
      <c r="A746" t="s">
        <v>2658</v>
      </c>
      <c r="B746" t="s">
        <v>61</v>
      </c>
      <c r="C746" s="63" t="s">
        <v>2659</v>
      </c>
      <c r="D746" s="63" t="s">
        <v>955</v>
      </c>
      <c r="E746" s="63" t="s">
        <v>2660</v>
      </c>
      <c r="F746" s="63" t="s">
        <v>466</v>
      </c>
      <c r="G746" s="63" t="s">
        <v>70</v>
      </c>
      <c r="H746" s="27"/>
      <c r="I746" s="27" t="s">
        <v>2661</v>
      </c>
      <c r="J746" s="63" t="s">
        <v>2662</v>
      </c>
      <c r="K746" s="63"/>
      <c r="L746" s="71">
        <v>3</v>
      </c>
      <c r="M746" s="72">
        <v>16.799690896800001</v>
      </c>
      <c r="N746" s="72">
        <v>-1.6799690896799999</v>
      </c>
      <c r="O746" s="72">
        <v>15.119721807119999</v>
      </c>
    </row>
    <row r="747" spans="1:15">
      <c r="A747" t="s">
        <v>2663</v>
      </c>
      <c r="B747" t="s">
        <v>61</v>
      </c>
      <c r="C747" s="63" t="s">
        <v>2639</v>
      </c>
      <c r="D747" s="63" t="s">
        <v>2640</v>
      </c>
      <c r="E747" s="63" t="s">
        <v>2664</v>
      </c>
      <c r="F747" s="63" t="s">
        <v>238</v>
      </c>
      <c r="G747" s="63" t="s">
        <v>70</v>
      </c>
      <c r="H747" s="27"/>
      <c r="I747" s="27" t="s">
        <v>2642</v>
      </c>
      <c r="J747" s="63" t="s">
        <v>2643</v>
      </c>
      <c r="K747" s="63"/>
      <c r="L747" s="71">
        <v>5</v>
      </c>
      <c r="M747" s="72">
        <v>11.440934989400001</v>
      </c>
      <c r="N747" s="72">
        <v>-1.14409349894</v>
      </c>
      <c r="O747" s="72">
        <v>10.29684149046</v>
      </c>
    </row>
    <row r="748" spans="1:15">
      <c r="A748" t="s">
        <v>2665</v>
      </c>
      <c r="B748" t="s">
        <v>61</v>
      </c>
      <c r="C748" s="63" t="s">
        <v>2659</v>
      </c>
      <c r="D748" s="63" t="s">
        <v>955</v>
      </c>
      <c r="E748" s="63" t="s">
        <v>2666</v>
      </c>
      <c r="F748" s="63" t="s">
        <v>69</v>
      </c>
      <c r="G748" s="63" t="s">
        <v>70</v>
      </c>
      <c r="H748" s="27" t="s">
        <v>70</v>
      </c>
      <c r="I748" s="27" t="s">
        <v>2661</v>
      </c>
      <c r="J748" s="63" t="s">
        <v>2662</v>
      </c>
      <c r="K748" s="63" t="s">
        <v>2667</v>
      </c>
      <c r="L748" s="71">
        <v>10138</v>
      </c>
      <c r="M748" s="72">
        <v>18.349169686936701</v>
      </c>
      <c r="N748" s="72">
        <v>-1.8349169686936699</v>
      </c>
      <c r="O748" s="72">
        <v>16.514252718243</v>
      </c>
    </row>
    <row r="749" spans="1:15">
      <c r="A749" t="s">
        <v>2668</v>
      </c>
      <c r="B749" t="s">
        <v>61</v>
      </c>
      <c r="C749" s="63" t="s">
        <v>2659</v>
      </c>
      <c r="D749" s="63" t="s">
        <v>955</v>
      </c>
      <c r="E749" s="63" t="s">
        <v>2669</v>
      </c>
      <c r="F749" s="63" t="s">
        <v>69</v>
      </c>
      <c r="G749" s="63" t="s">
        <v>70</v>
      </c>
      <c r="H749" s="27" t="s">
        <v>70</v>
      </c>
      <c r="I749" s="27" t="s">
        <v>2661</v>
      </c>
      <c r="J749" s="63" t="s">
        <v>2662</v>
      </c>
      <c r="K749" s="63" t="s">
        <v>2670</v>
      </c>
      <c r="L749" s="71">
        <v>25000</v>
      </c>
      <c r="M749" s="72">
        <v>40.475011484758099</v>
      </c>
      <c r="N749" s="72">
        <v>-4.0475011484758197</v>
      </c>
      <c r="O749" s="72">
        <v>36.427510336282303</v>
      </c>
    </row>
    <row r="750" spans="1:15">
      <c r="A750" t="s">
        <v>2671</v>
      </c>
      <c r="B750" t="s">
        <v>61</v>
      </c>
      <c r="C750" s="63" t="s">
        <v>2659</v>
      </c>
      <c r="D750" s="63" t="s">
        <v>955</v>
      </c>
      <c r="E750" s="63" t="s">
        <v>2672</v>
      </c>
      <c r="F750" s="63" t="s">
        <v>69</v>
      </c>
      <c r="G750" s="63" t="s">
        <v>70</v>
      </c>
      <c r="H750" s="27" t="s">
        <v>70</v>
      </c>
      <c r="I750" s="27" t="s">
        <v>2661</v>
      </c>
      <c r="J750" s="63" t="s">
        <v>2662</v>
      </c>
      <c r="K750" s="63" t="s">
        <v>2673</v>
      </c>
      <c r="L750" s="71">
        <v>939</v>
      </c>
      <c r="M750" s="72">
        <v>5.7977526799278198</v>
      </c>
      <c r="N750" s="72">
        <v>-0.57977526799278301</v>
      </c>
      <c r="O750" s="72">
        <v>5.2179774119350402</v>
      </c>
    </row>
    <row r="751" spans="1:15">
      <c r="A751" t="s">
        <v>2674</v>
      </c>
      <c r="B751" t="s">
        <v>61</v>
      </c>
      <c r="C751" s="63" t="s">
        <v>2659</v>
      </c>
      <c r="D751" s="63" t="s">
        <v>955</v>
      </c>
      <c r="E751" s="63" t="s">
        <v>2675</v>
      </c>
      <c r="F751" s="63" t="s">
        <v>69</v>
      </c>
      <c r="G751" s="63" t="s">
        <v>70</v>
      </c>
      <c r="H751" s="27" t="s">
        <v>70</v>
      </c>
      <c r="I751" s="27" t="s">
        <v>2661</v>
      </c>
      <c r="J751" s="63" t="s">
        <v>2662</v>
      </c>
      <c r="K751" s="63" t="s">
        <v>2676</v>
      </c>
      <c r="L751" s="71">
        <v>26918</v>
      </c>
      <c r="M751" s="72">
        <v>52.357785794642602</v>
      </c>
      <c r="N751" s="72">
        <v>-5.2357785794642702</v>
      </c>
      <c r="O751" s="72">
        <v>47.1220072151784</v>
      </c>
    </row>
    <row r="752" spans="1:15">
      <c r="A752" t="s">
        <v>2677</v>
      </c>
      <c r="B752" t="s">
        <v>61</v>
      </c>
      <c r="C752" s="63" t="s">
        <v>2659</v>
      </c>
      <c r="D752" s="63" t="s">
        <v>955</v>
      </c>
      <c r="E752" s="63" t="s">
        <v>2678</v>
      </c>
      <c r="F752" s="63" t="s">
        <v>69</v>
      </c>
      <c r="G752" s="63" t="s">
        <v>70</v>
      </c>
      <c r="H752" s="27" t="s">
        <v>70</v>
      </c>
      <c r="I752" s="27" t="s">
        <v>2661</v>
      </c>
      <c r="J752" s="63" t="s">
        <v>2662</v>
      </c>
      <c r="K752" s="63" t="s">
        <v>2679</v>
      </c>
      <c r="L752" s="71">
        <v>704</v>
      </c>
      <c r="M752" s="72">
        <v>4.4547803877676397</v>
      </c>
      <c r="N752" s="72">
        <v>-0.44547803877676401</v>
      </c>
      <c r="O752" s="72">
        <v>4.0093023489908797</v>
      </c>
    </row>
    <row r="753" spans="1:15">
      <c r="A753" t="s">
        <v>2680</v>
      </c>
      <c r="B753" t="s">
        <v>61</v>
      </c>
      <c r="C753" s="63" t="s">
        <v>2659</v>
      </c>
      <c r="D753" s="63" t="s">
        <v>955</v>
      </c>
      <c r="E753" s="63" t="s">
        <v>2681</v>
      </c>
      <c r="F753" s="63" t="s">
        <v>69</v>
      </c>
      <c r="G753" s="63" t="s">
        <v>70</v>
      </c>
      <c r="H753" s="27" t="s">
        <v>70</v>
      </c>
      <c r="I753" s="27" t="s">
        <v>2661</v>
      </c>
      <c r="J753" s="63" t="s">
        <v>2662</v>
      </c>
      <c r="K753" s="63" t="s">
        <v>2682</v>
      </c>
      <c r="L753" s="71">
        <v>1873</v>
      </c>
      <c r="M753" s="72">
        <v>8.0899831820914105</v>
      </c>
      <c r="N753" s="72">
        <v>-0.80899831820914103</v>
      </c>
      <c r="O753" s="72">
        <v>7.2809848638822698</v>
      </c>
    </row>
    <row r="754" spans="1:15">
      <c r="A754" t="s">
        <v>2683</v>
      </c>
      <c r="B754" t="s">
        <v>61</v>
      </c>
      <c r="C754" s="63" t="s">
        <v>2659</v>
      </c>
      <c r="D754" s="63" t="s">
        <v>955</v>
      </c>
      <c r="E754" s="63" t="s">
        <v>2684</v>
      </c>
      <c r="F754" s="63" t="s">
        <v>69</v>
      </c>
      <c r="G754" s="63" t="s">
        <v>70</v>
      </c>
      <c r="H754" s="27" t="s">
        <v>70</v>
      </c>
      <c r="I754" s="27" t="s">
        <v>2661</v>
      </c>
      <c r="J754" s="63" t="s">
        <v>2662</v>
      </c>
      <c r="K754" s="63" t="s">
        <v>2685</v>
      </c>
      <c r="L754" s="71">
        <v>1050</v>
      </c>
      <c r="M754" s="72">
        <v>5.9635299044854797</v>
      </c>
      <c r="N754" s="72">
        <v>-0.59635299044854795</v>
      </c>
      <c r="O754" s="72">
        <v>5.3671769140369303</v>
      </c>
    </row>
    <row r="755" spans="1:15">
      <c r="A755" t="s">
        <v>2686</v>
      </c>
      <c r="B755" t="s">
        <v>61</v>
      </c>
      <c r="C755" s="63" t="s">
        <v>2659</v>
      </c>
      <c r="D755" s="63" t="s">
        <v>955</v>
      </c>
      <c r="E755" s="63" t="s">
        <v>2687</v>
      </c>
      <c r="F755" s="63" t="s">
        <v>69</v>
      </c>
      <c r="G755" s="63" t="s">
        <v>70</v>
      </c>
      <c r="H755" s="27" t="s">
        <v>70</v>
      </c>
      <c r="I755" s="27" t="s">
        <v>2661</v>
      </c>
      <c r="J755" s="63" t="s">
        <v>2662</v>
      </c>
      <c r="K755" s="63" t="s">
        <v>2688</v>
      </c>
      <c r="L755" s="71">
        <v>667</v>
      </c>
      <c r="M755" s="72">
        <v>3.6552434402935901</v>
      </c>
      <c r="N755" s="72">
        <v>-0.36552434402935902</v>
      </c>
      <c r="O755" s="72">
        <v>3.2897190962642302</v>
      </c>
    </row>
    <row r="756" spans="1:15">
      <c r="A756" t="s">
        <v>2689</v>
      </c>
      <c r="B756" t="s">
        <v>61</v>
      </c>
      <c r="C756" s="63" t="s">
        <v>2690</v>
      </c>
      <c r="D756" s="63" t="s">
        <v>292</v>
      </c>
      <c r="E756" s="63" t="s">
        <v>2691</v>
      </c>
      <c r="F756" s="63" t="s">
        <v>69</v>
      </c>
      <c r="G756" s="63" t="s">
        <v>70</v>
      </c>
      <c r="H756" s="27" t="s">
        <v>70</v>
      </c>
      <c r="I756" s="27" t="s">
        <v>2692</v>
      </c>
      <c r="J756" s="63" t="s">
        <v>2693</v>
      </c>
      <c r="K756" s="63" t="s">
        <v>2694</v>
      </c>
      <c r="L756" s="71">
        <v>6323</v>
      </c>
      <c r="M756" s="72">
        <v>41.157039655131399</v>
      </c>
      <c r="N756" s="72">
        <v>-4.1157039655131298</v>
      </c>
      <c r="O756" s="72">
        <v>37.041335689618201</v>
      </c>
    </row>
    <row r="757" spans="1:15">
      <c r="A757" t="s">
        <v>2695</v>
      </c>
      <c r="B757" t="s">
        <v>61</v>
      </c>
      <c r="C757" s="63" t="s">
        <v>2690</v>
      </c>
      <c r="D757" s="63" t="s">
        <v>292</v>
      </c>
      <c r="E757" s="63" t="s">
        <v>2691</v>
      </c>
      <c r="F757" s="63" t="s">
        <v>69</v>
      </c>
      <c r="G757" s="63" t="s">
        <v>70</v>
      </c>
      <c r="H757" s="27" t="s">
        <v>70</v>
      </c>
      <c r="I757" s="27" t="s">
        <v>2692</v>
      </c>
      <c r="J757" s="63" t="s">
        <v>2693</v>
      </c>
      <c r="K757" s="63" t="s">
        <v>2696</v>
      </c>
      <c r="L757" s="71">
        <v>16029</v>
      </c>
      <c r="M757" s="72">
        <v>75.114305087834296</v>
      </c>
      <c r="N757" s="72">
        <v>-7.5114305087834303</v>
      </c>
      <c r="O757" s="72">
        <v>67.602874579050805</v>
      </c>
    </row>
    <row r="758" spans="1:15">
      <c r="A758" t="s">
        <v>2697</v>
      </c>
      <c r="B758" t="s">
        <v>61</v>
      </c>
      <c r="C758" s="63" t="s">
        <v>2690</v>
      </c>
      <c r="D758" s="63" t="s">
        <v>292</v>
      </c>
      <c r="E758" s="63" t="s">
        <v>2691</v>
      </c>
      <c r="F758" s="63" t="s">
        <v>69</v>
      </c>
      <c r="G758" s="63" t="s">
        <v>70</v>
      </c>
      <c r="H758" s="27" t="s">
        <v>70</v>
      </c>
      <c r="I758" s="27" t="s">
        <v>2692</v>
      </c>
      <c r="J758" s="63" t="s">
        <v>2693</v>
      </c>
      <c r="K758" s="63" t="s">
        <v>2698</v>
      </c>
      <c r="L758" s="71">
        <v>496</v>
      </c>
      <c r="M758" s="72">
        <v>2.4743809878085701</v>
      </c>
      <c r="N758" s="72">
        <v>-0.24743809878085701</v>
      </c>
      <c r="O758" s="72">
        <v>2.2269428890277099</v>
      </c>
    </row>
    <row r="759" spans="1:15">
      <c r="A759" t="s">
        <v>2699</v>
      </c>
      <c r="B759" t="s">
        <v>61</v>
      </c>
      <c r="C759" s="63" t="s">
        <v>2700</v>
      </c>
      <c r="D759" s="63" t="s">
        <v>316</v>
      </c>
      <c r="E759" s="63" t="s">
        <v>2701</v>
      </c>
      <c r="F759" s="63" t="s">
        <v>69</v>
      </c>
      <c r="G759" s="63" t="s">
        <v>70</v>
      </c>
      <c r="H759" s="27" t="s">
        <v>70</v>
      </c>
      <c r="I759" s="27" t="s">
        <v>2702</v>
      </c>
      <c r="J759" s="63" t="s">
        <v>2703</v>
      </c>
      <c r="K759" s="63" t="s">
        <v>2704</v>
      </c>
      <c r="L759" s="71">
        <v>3</v>
      </c>
      <c r="M759" s="72">
        <v>4.7333971872562403E-3</v>
      </c>
      <c r="N759" s="72">
        <v>-4.7333971872562402E-4</v>
      </c>
      <c r="O759" s="72">
        <v>4.2600574685306199E-3</v>
      </c>
    </row>
    <row r="760" spans="1:15">
      <c r="A760" t="s">
        <v>2705</v>
      </c>
      <c r="B760" t="s">
        <v>61</v>
      </c>
      <c r="C760" s="63" t="s">
        <v>2700</v>
      </c>
      <c r="D760" s="63" t="s">
        <v>316</v>
      </c>
      <c r="E760" s="63" t="s">
        <v>2701</v>
      </c>
      <c r="F760" s="63" t="s">
        <v>69</v>
      </c>
      <c r="G760" s="63" t="s">
        <v>70</v>
      </c>
      <c r="H760" s="27" t="s">
        <v>70</v>
      </c>
      <c r="I760" s="27" t="s">
        <v>2702</v>
      </c>
      <c r="J760" s="63" t="s">
        <v>2706</v>
      </c>
      <c r="K760" s="63" t="s">
        <v>2704</v>
      </c>
      <c r="L760" s="71">
        <v>10837</v>
      </c>
      <c r="M760" s="72">
        <v>48.451110593547199</v>
      </c>
      <c r="N760" s="72">
        <v>-4.8451110593547098</v>
      </c>
      <c r="O760" s="72">
        <v>43.605999534192399</v>
      </c>
    </row>
    <row r="761" spans="1:15">
      <c r="A761" t="s">
        <v>2707</v>
      </c>
      <c r="B761" t="s">
        <v>61</v>
      </c>
      <c r="C761" s="63" t="s">
        <v>2708</v>
      </c>
      <c r="D761" s="63" t="s">
        <v>1086</v>
      </c>
      <c r="E761" s="63" t="s">
        <v>2709</v>
      </c>
      <c r="F761" s="63" t="s">
        <v>69</v>
      </c>
      <c r="G761" s="63" t="s">
        <v>70</v>
      </c>
      <c r="H761" s="27" t="s">
        <v>70</v>
      </c>
      <c r="I761" s="27" t="s">
        <v>2710</v>
      </c>
      <c r="J761" s="63" t="s">
        <v>2711</v>
      </c>
      <c r="K761" s="63" t="s">
        <v>2712</v>
      </c>
      <c r="L761" s="71">
        <v>118005</v>
      </c>
      <c r="M761" s="72">
        <v>733.18545592150497</v>
      </c>
      <c r="N761" s="72">
        <v>-73.3185455921504</v>
      </c>
      <c r="O761" s="72">
        <v>659.86691032935403</v>
      </c>
    </row>
    <row r="762" spans="1:15">
      <c r="A762" t="s">
        <v>2713</v>
      </c>
      <c r="B762" t="s">
        <v>61</v>
      </c>
      <c r="C762" s="63" t="s">
        <v>2714</v>
      </c>
      <c r="D762" s="63" t="s">
        <v>955</v>
      </c>
      <c r="E762" s="63" t="s">
        <v>2669</v>
      </c>
      <c r="F762" s="63" t="s">
        <v>69</v>
      </c>
      <c r="G762" s="63" t="s">
        <v>70</v>
      </c>
      <c r="H762" s="27" t="s">
        <v>70</v>
      </c>
      <c r="I762" s="27" t="s">
        <v>2715</v>
      </c>
      <c r="J762" s="63" t="s">
        <v>2716</v>
      </c>
      <c r="K762" s="63" t="s">
        <v>2670</v>
      </c>
      <c r="L762" s="71">
        <v>67</v>
      </c>
      <c r="M762" s="72">
        <v>0.29078750404192599</v>
      </c>
      <c r="N762" s="72">
        <v>-2.9078750404192499E-2</v>
      </c>
      <c r="O762" s="72">
        <v>0.26170875363773299</v>
      </c>
    </row>
    <row r="763" spans="1:15">
      <c r="A763" t="s">
        <v>2717</v>
      </c>
      <c r="B763" t="s">
        <v>61</v>
      </c>
      <c r="C763" s="63" t="s">
        <v>2718</v>
      </c>
      <c r="D763" s="63" t="s">
        <v>2719</v>
      </c>
      <c r="E763" s="63" t="s">
        <v>2720</v>
      </c>
      <c r="F763" s="63" t="s">
        <v>69</v>
      </c>
      <c r="G763" s="63" t="s">
        <v>70</v>
      </c>
      <c r="H763" s="27" t="s">
        <v>70</v>
      </c>
      <c r="I763" s="27" t="s">
        <v>2721</v>
      </c>
      <c r="J763" s="63" t="s">
        <v>2722</v>
      </c>
      <c r="K763" s="63" t="s">
        <v>2723</v>
      </c>
      <c r="L763" s="71">
        <v>3354</v>
      </c>
      <c r="M763" s="72">
        <v>3.3659638665067599</v>
      </c>
      <c r="N763" s="72">
        <v>-0.33659638665067598</v>
      </c>
      <c r="O763" s="72">
        <v>3.0293674798560799</v>
      </c>
    </row>
    <row r="764" spans="1:15">
      <c r="A764" t="s">
        <v>2724</v>
      </c>
      <c r="B764" t="s">
        <v>61</v>
      </c>
      <c r="C764" s="63" t="s">
        <v>2725</v>
      </c>
      <c r="D764" s="63" t="s">
        <v>292</v>
      </c>
      <c r="E764" s="63" t="s">
        <v>2726</v>
      </c>
      <c r="F764" s="63" t="s">
        <v>69</v>
      </c>
      <c r="G764" s="63" t="s">
        <v>70</v>
      </c>
      <c r="H764" s="27" t="s">
        <v>70</v>
      </c>
      <c r="I764" s="27" t="s">
        <v>2727</v>
      </c>
      <c r="J764" s="63" t="s">
        <v>2728</v>
      </c>
      <c r="K764" s="63" t="s">
        <v>2729</v>
      </c>
      <c r="L764" s="71">
        <v>1884</v>
      </c>
      <c r="M764" s="72">
        <v>10.6614635156383</v>
      </c>
      <c r="N764" s="72">
        <v>-1.0661463515638301</v>
      </c>
      <c r="O764" s="72">
        <v>9.5953171640744994</v>
      </c>
    </row>
    <row r="765" spans="1:15">
      <c r="A765" t="s">
        <v>2730</v>
      </c>
      <c r="B765" t="s">
        <v>61</v>
      </c>
      <c r="C765" s="63" t="s">
        <v>2725</v>
      </c>
      <c r="D765" s="63" t="s">
        <v>292</v>
      </c>
      <c r="E765" s="63" t="s">
        <v>2731</v>
      </c>
      <c r="F765" s="63" t="s">
        <v>69</v>
      </c>
      <c r="G765" s="63" t="s">
        <v>70</v>
      </c>
      <c r="H765" s="27" t="s">
        <v>70</v>
      </c>
      <c r="I765" s="27" t="s">
        <v>2727</v>
      </c>
      <c r="J765" s="63" t="s">
        <v>2728</v>
      </c>
      <c r="K765" s="63" t="s">
        <v>2732</v>
      </c>
      <c r="L765" s="71">
        <v>4008</v>
      </c>
      <c r="M765" s="72">
        <v>28.509048401870199</v>
      </c>
      <c r="N765" s="72">
        <v>-2.8509048401870198</v>
      </c>
      <c r="O765" s="72">
        <v>25.6581435616832</v>
      </c>
    </row>
    <row r="766" spans="1:15">
      <c r="A766" t="s">
        <v>2733</v>
      </c>
      <c r="B766" t="s">
        <v>61</v>
      </c>
      <c r="C766" s="63" t="s">
        <v>2725</v>
      </c>
      <c r="D766" s="63" t="s">
        <v>292</v>
      </c>
      <c r="E766" s="63" t="s">
        <v>2691</v>
      </c>
      <c r="F766" s="63" t="s">
        <v>69</v>
      </c>
      <c r="G766" s="63" t="s">
        <v>70</v>
      </c>
      <c r="H766" s="27" t="s">
        <v>70</v>
      </c>
      <c r="I766" s="27" t="s">
        <v>2727</v>
      </c>
      <c r="J766" s="63" t="s">
        <v>2728</v>
      </c>
      <c r="K766" s="63" t="s">
        <v>2694</v>
      </c>
      <c r="L766" s="71">
        <v>5388</v>
      </c>
      <c r="M766" s="72">
        <v>29.977652793644801</v>
      </c>
      <c r="N766" s="72">
        <v>-2.9977652793644798</v>
      </c>
      <c r="O766" s="72">
        <v>26.979887514280399</v>
      </c>
    </row>
    <row r="767" spans="1:15">
      <c r="A767" t="s">
        <v>2734</v>
      </c>
      <c r="B767" t="s">
        <v>61</v>
      </c>
      <c r="C767" s="63" t="s">
        <v>2735</v>
      </c>
      <c r="D767" s="63" t="s">
        <v>2736</v>
      </c>
      <c r="E767" s="63" t="s">
        <v>2737</v>
      </c>
      <c r="F767" s="63" t="s">
        <v>69</v>
      </c>
      <c r="G767" s="63" t="s">
        <v>70</v>
      </c>
      <c r="H767" s="27" t="s">
        <v>70</v>
      </c>
      <c r="I767" s="27" t="s">
        <v>2738</v>
      </c>
      <c r="J767" s="63" t="s">
        <v>2739</v>
      </c>
      <c r="K767" s="63" t="s">
        <v>2740</v>
      </c>
      <c r="L767" s="71">
        <v>65</v>
      </c>
      <c r="M767" s="72">
        <v>0.21263305096396901</v>
      </c>
      <c r="N767" s="72">
        <v>-2.1263305096396901E-2</v>
      </c>
      <c r="O767" s="72">
        <v>0.19136974586757199</v>
      </c>
    </row>
    <row r="768" spans="1:15">
      <c r="A768" t="s">
        <v>2741</v>
      </c>
      <c r="B768" t="s">
        <v>61</v>
      </c>
      <c r="C768" s="63" t="s">
        <v>2742</v>
      </c>
      <c r="D768" s="63" t="s">
        <v>2743</v>
      </c>
      <c r="E768" s="63" t="s">
        <v>2744</v>
      </c>
      <c r="F768" s="63" t="s">
        <v>69</v>
      </c>
      <c r="G768" s="63" t="s">
        <v>70</v>
      </c>
      <c r="H768" s="27" t="s">
        <v>70</v>
      </c>
      <c r="I768" s="27" t="s">
        <v>2745</v>
      </c>
      <c r="J768" s="63" t="s">
        <v>2746</v>
      </c>
      <c r="K768" s="63" t="s">
        <v>2747</v>
      </c>
      <c r="L768" s="71">
        <v>147</v>
      </c>
      <c r="M768" s="72">
        <v>0.76752073308010704</v>
      </c>
      <c r="N768" s="72">
        <v>-7.6752073308010704E-2</v>
      </c>
      <c r="O768" s="72">
        <v>0.690768659772097</v>
      </c>
    </row>
    <row r="769" spans="1:15">
      <c r="A769" t="s">
        <v>2748</v>
      </c>
      <c r="B769" t="s">
        <v>61</v>
      </c>
      <c r="C769" s="63" t="s">
        <v>2742</v>
      </c>
      <c r="D769" s="63" t="s">
        <v>2743</v>
      </c>
      <c r="E769" s="63" t="s">
        <v>2749</v>
      </c>
      <c r="F769" s="63" t="s">
        <v>69</v>
      </c>
      <c r="G769" s="63" t="s">
        <v>70</v>
      </c>
      <c r="H769" s="27" t="s">
        <v>70</v>
      </c>
      <c r="I769" s="27" t="s">
        <v>2745</v>
      </c>
      <c r="J769" s="63" t="s">
        <v>2746</v>
      </c>
      <c r="K769" s="63" t="s">
        <v>2750</v>
      </c>
      <c r="L769" s="71">
        <v>109</v>
      </c>
      <c r="M769" s="72">
        <v>0.46453018755938202</v>
      </c>
      <c r="N769" s="72">
        <v>-4.64530187559382E-2</v>
      </c>
      <c r="O769" s="72">
        <v>0.41807716880344298</v>
      </c>
    </row>
    <row r="770" spans="1:15">
      <c r="A770" t="s">
        <v>2751</v>
      </c>
      <c r="B770" t="s">
        <v>61</v>
      </c>
      <c r="C770" s="63" t="s">
        <v>2752</v>
      </c>
      <c r="D770" s="63" t="s">
        <v>2753</v>
      </c>
      <c r="E770" s="63" t="s">
        <v>2754</v>
      </c>
      <c r="F770" s="63" t="s">
        <v>238</v>
      </c>
      <c r="G770" s="63" t="s">
        <v>70</v>
      </c>
      <c r="H770" s="27"/>
      <c r="I770" s="27" t="s">
        <v>2755</v>
      </c>
      <c r="J770" s="63" t="s">
        <v>2756</v>
      </c>
      <c r="K770" s="63"/>
      <c r="L770" s="71">
        <v>1</v>
      </c>
      <c r="M770" s="72">
        <v>2.04675879348</v>
      </c>
      <c r="N770" s="72">
        <v>-0.20467587934799999</v>
      </c>
      <c r="O770" s="72">
        <v>1.8420829141320001</v>
      </c>
    </row>
    <row r="771" spans="1:15">
      <c r="A771" t="s">
        <v>2757</v>
      </c>
      <c r="B771" t="s">
        <v>61</v>
      </c>
      <c r="C771" s="63" t="s">
        <v>2758</v>
      </c>
      <c r="D771" s="63" t="s">
        <v>1093</v>
      </c>
      <c r="E771" s="63" t="s">
        <v>2759</v>
      </c>
      <c r="F771" s="63" t="s">
        <v>140</v>
      </c>
      <c r="G771" s="63" t="s">
        <v>70</v>
      </c>
      <c r="H771" s="27"/>
      <c r="I771" s="27" t="s">
        <v>2760</v>
      </c>
      <c r="J771" s="63" t="s">
        <v>2761</v>
      </c>
      <c r="K771" s="63"/>
      <c r="L771" s="71">
        <v>1</v>
      </c>
      <c r="M771" s="72">
        <v>0.68</v>
      </c>
      <c r="N771" s="72">
        <v>-6.8000000000000005E-2</v>
      </c>
      <c r="O771" s="72">
        <v>0.61199999999999999</v>
      </c>
    </row>
    <row r="772" spans="1:15">
      <c r="A772" t="s">
        <v>2762</v>
      </c>
      <c r="B772" t="s">
        <v>61</v>
      </c>
      <c r="C772" s="63" t="s">
        <v>2763</v>
      </c>
      <c r="D772" s="63" t="s">
        <v>2764</v>
      </c>
      <c r="E772" s="63" t="s">
        <v>2765</v>
      </c>
      <c r="F772" s="63" t="s">
        <v>140</v>
      </c>
      <c r="G772" s="63" t="s">
        <v>70</v>
      </c>
      <c r="H772" s="27"/>
      <c r="I772" s="27" t="s">
        <v>2766</v>
      </c>
      <c r="J772" s="63" t="s">
        <v>2767</v>
      </c>
      <c r="K772" s="63"/>
      <c r="L772" s="71">
        <v>3</v>
      </c>
      <c r="M772" s="72">
        <v>6.3406896477275501</v>
      </c>
      <c r="N772" s="72">
        <v>-0.63406896477275498</v>
      </c>
      <c r="O772" s="72">
        <v>5.7066206829548003</v>
      </c>
    </row>
    <row r="773" spans="1:15">
      <c r="A773" t="s">
        <v>2768</v>
      </c>
      <c r="B773" t="s">
        <v>61</v>
      </c>
      <c r="C773" s="63" t="s">
        <v>2725</v>
      </c>
      <c r="D773" s="63" t="s">
        <v>292</v>
      </c>
      <c r="E773" s="63" t="s">
        <v>2769</v>
      </c>
      <c r="F773" s="63" t="s">
        <v>69</v>
      </c>
      <c r="G773" s="63" t="s">
        <v>70</v>
      </c>
      <c r="H773" s="27" t="s">
        <v>70</v>
      </c>
      <c r="I773" s="27" t="s">
        <v>2727</v>
      </c>
      <c r="J773" s="63" t="s">
        <v>2728</v>
      </c>
      <c r="K773" s="63" t="s">
        <v>2770</v>
      </c>
      <c r="L773" s="71">
        <v>1118</v>
      </c>
      <c r="M773" s="72">
        <v>6.2585389563062899</v>
      </c>
      <c r="N773" s="72">
        <v>-0.62585389563062799</v>
      </c>
      <c r="O773" s="72">
        <v>5.6326850606756604</v>
      </c>
    </row>
    <row r="774" spans="1:15">
      <c r="A774" t="s">
        <v>2771</v>
      </c>
      <c r="B774" t="s">
        <v>61</v>
      </c>
      <c r="C774" s="63" t="s">
        <v>2725</v>
      </c>
      <c r="D774" s="63" t="s">
        <v>292</v>
      </c>
      <c r="E774" s="63" t="s">
        <v>293</v>
      </c>
      <c r="F774" s="63" t="s">
        <v>69</v>
      </c>
      <c r="G774" s="63" t="s">
        <v>70</v>
      </c>
      <c r="H774" s="27" t="s">
        <v>70</v>
      </c>
      <c r="I774" s="27" t="s">
        <v>2727</v>
      </c>
      <c r="J774" s="63" t="s">
        <v>2728</v>
      </c>
      <c r="K774" s="63" t="s">
        <v>296</v>
      </c>
      <c r="L774" s="71">
        <v>6724</v>
      </c>
      <c r="M774" s="72">
        <v>36.457631013286502</v>
      </c>
      <c r="N774" s="72">
        <v>-3.64576310132865</v>
      </c>
      <c r="O774" s="72">
        <v>32.811867911957798</v>
      </c>
    </row>
    <row r="775" spans="1:15">
      <c r="A775" t="s">
        <v>2772</v>
      </c>
      <c r="B775" t="s">
        <v>61</v>
      </c>
      <c r="C775" s="63" t="s">
        <v>2725</v>
      </c>
      <c r="D775" s="63" t="s">
        <v>292</v>
      </c>
      <c r="E775" s="63" t="s">
        <v>2773</v>
      </c>
      <c r="F775" s="63" t="s">
        <v>69</v>
      </c>
      <c r="G775" s="63" t="s">
        <v>70</v>
      </c>
      <c r="H775" s="27" t="s">
        <v>70</v>
      </c>
      <c r="I775" s="27" t="s">
        <v>2727</v>
      </c>
      <c r="J775" s="63" t="s">
        <v>2728</v>
      </c>
      <c r="K775" s="63" t="s">
        <v>2774</v>
      </c>
      <c r="L775" s="71">
        <v>1509</v>
      </c>
      <c r="M775" s="72">
        <v>7.5787728531516798</v>
      </c>
      <c r="N775" s="72">
        <v>-0.75787728531516796</v>
      </c>
      <c r="O775" s="72">
        <v>6.8208955678365104</v>
      </c>
    </row>
    <row r="776" spans="1:15">
      <c r="A776" t="s">
        <v>2775</v>
      </c>
      <c r="B776" t="s">
        <v>61</v>
      </c>
      <c r="C776" s="63" t="s">
        <v>2725</v>
      </c>
      <c r="D776" s="63" t="s">
        <v>292</v>
      </c>
      <c r="E776" s="63" t="s">
        <v>2776</v>
      </c>
      <c r="F776" s="63" t="s">
        <v>69</v>
      </c>
      <c r="G776" s="63" t="s">
        <v>70</v>
      </c>
      <c r="H776" s="27" t="s">
        <v>70</v>
      </c>
      <c r="I776" s="27" t="s">
        <v>2727</v>
      </c>
      <c r="J776" s="63" t="s">
        <v>2728</v>
      </c>
      <c r="K776" s="63" t="s">
        <v>2777</v>
      </c>
      <c r="L776" s="71">
        <v>1273</v>
      </c>
      <c r="M776" s="72">
        <v>7.40667401492564</v>
      </c>
      <c r="N776" s="72">
        <v>-0.74066740149256305</v>
      </c>
      <c r="O776" s="72">
        <v>6.66600661343307</v>
      </c>
    </row>
    <row r="777" spans="1:15">
      <c r="A777" t="s">
        <v>2778</v>
      </c>
      <c r="B777" t="s">
        <v>61</v>
      </c>
      <c r="C777" s="63" t="s">
        <v>2725</v>
      </c>
      <c r="D777" s="63" t="s">
        <v>292</v>
      </c>
      <c r="E777" s="63" t="s">
        <v>2779</v>
      </c>
      <c r="F777" s="63" t="s">
        <v>69</v>
      </c>
      <c r="G777" s="63" t="s">
        <v>70</v>
      </c>
      <c r="H777" s="27" t="s">
        <v>70</v>
      </c>
      <c r="I777" s="27" t="s">
        <v>2727</v>
      </c>
      <c r="J777" s="63" t="s">
        <v>2728</v>
      </c>
      <c r="K777" s="63" t="s">
        <v>2780</v>
      </c>
      <c r="L777" s="71">
        <v>922</v>
      </c>
      <c r="M777" s="72">
        <v>4.6524730628843898</v>
      </c>
      <c r="N777" s="72">
        <v>-0.46524730628843902</v>
      </c>
      <c r="O777" s="72">
        <v>4.1872257565959599</v>
      </c>
    </row>
    <row r="778" spans="1:15">
      <c r="A778" t="s">
        <v>2781</v>
      </c>
      <c r="B778" t="s">
        <v>61</v>
      </c>
      <c r="C778" s="63" t="s">
        <v>2725</v>
      </c>
      <c r="D778" s="63" t="s">
        <v>292</v>
      </c>
      <c r="E778" s="63" t="s">
        <v>2782</v>
      </c>
      <c r="F778" s="63" t="s">
        <v>69</v>
      </c>
      <c r="G778" s="63" t="s">
        <v>70</v>
      </c>
      <c r="H778" s="27" t="s">
        <v>70</v>
      </c>
      <c r="I778" s="27" t="s">
        <v>2727</v>
      </c>
      <c r="J778" s="63" t="s">
        <v>2728</v>
      </c>
      <c r="K778" s="63" t="s">
        <v>2783</v>
      </c>
      <c r="L778" s="71">
        <v>7231</v>
      </c>
      <c r="M778" s="72">
        <v>29.9962437112011</v>
      </c>
      <c r="N778" s="72">
        <v>-2.99962437112011</v>
      </c>
      <c r="O778" s="72">
        <v>26.996619340081001</v>
      </c>
    </row>
    <row r="779" spans="1:15">
      <c r="A779" t="s">
        <v>2784</v>
      </c>
      <c r="B779" t="s">
        <v>61</v>
      </c>
      <c r="C779" s="63" t="s">
        <v>2725</v>
      </c>
      <c r="D779" s="63" t="s">
        <v>292</v>
      </c>
      <c r="E779" s="63" t="s">
        <v>2785</v>
      </c>
      <c r="F779" s="63" t="s">
        <v>69</v>
      </c>
      <c r="G779" s="63" t="s">
        <v>70</v>
      </c>
      <c r="H779" s="27" t="s">
        <v>70</v>
      </c>
      <c r="I779" s="27" t="s">
        <v>2727</v>
      </c>
      <c r="J779" s="63" t="s">
        <v>2728</v>
      </c>
      <c r="K779" s="63" t="s">
        <v>2786</v>
      </c>
      <c r="L779" s="71">
        <v>765</v>
      </c>
      <c r="M779" s="72">
        <v>3.6648692499112401</v>
      </c>
      <c r="N779" s="72">
        <v>-0.36648692499112401</v>
      </c>
      <c r="O779" s="72">
        <v>3.2983823249201198</v>
      </c>
    </row>
    <row r="780" spans="1:15">
      <c r="A780" t="s">
        <v>2787</v>
      </c>
      <c r="B780" t="s">
        <v>61</v>
      </c>
      <c r="C780" s="63" t="s">
        <v>2725</v>
      </c>
      <c r="D780" s="63" t="s">
        <v>292</v>
      </c>
      <c r="E780" s="63" t="s">
        <v>2788</v>
      </c>
      <c r="F780" s="63" t="s">
        <v>69</v>
      </c>
      <c r="G780" s="63" t="s">
        <v>70</v>
      </c>
      <c r="H780" s="27" t="s">
        <v>70</v>
      </c>
      <c r="I780" s="27" t="s">
        <v>2727</v>
      </c>
      <c r="J780" s="63" t="s">
        <v>2728</v>
      </c>
      <c r="K780" s="63" t="s">
        <v>2789</v>
      </c>
      <c r="L780" s="71">
        <v>978</v>
      </c>
      <c r="M780" s="72">
        <v>4.7465255246818199</v>
      </c>
      <c r="N780" s="72">
        <v>-0.474652552468182</v>
      </c>
      <c r="O780" s="72">
        <v>4.2718729722136404</v>
      </c>
    </row>
    <row r="781" spans="1:15">
      <c r="A781" t="s">
        <v>2790</v>
      </c>
      <c r="B781" t="s">
        <v>61</v>
      </c>
      <c r="C781" s="63" t="s">
        <v>2791</v>
      </c>
      <c r="D781" s="63" t="s">
        <v>2792</v>
      </c>
      <c r="E781" s="63" t="s">
        <v>2793</v>
      </c>
      <c r="F781" s="63" t="s">
        <v>69</v>
      </c>
      <c r="G781" s="63" t="s">
        <v>70</v>
      </c>
      <c r="H781" s="27" t="s">
        <v>70</v>
      </c>
      <c r="I781" s="27" t="s">
        <v>2794</v>
      </c>
      <c r="J781" s="63" t="s">
        <v>2795</v>
      </c>
      <c r="K781" s="63" t="s">
        <v>2796</v>
      </c>
      <c r="L781" s="71">
        <v>459</v>
      </c>
      <c r="M781" s="72">
        <v>3.1718383947596398</v>
      </c>
      <c r="N781" s="72">
        <v>-0.31718383947596401</v>
      </c>
      <c r="O781" s="72">
        <v>2.85465455528368</v>
      </c>
    </row>
    <row r="782" spans="1:15">
      <c r="A782" t="s">
        <v>2797</v>
      </c>
      <c r="B782" t="s">
        <v>61</v>
      </c>
      <c r="C782" s="63" t="s">
        <v>2735</v>
      </c>
      <c r="D782" s="63" t="s">
        <v>2736</v>
      </c>
      <c r="E782" s="63" t="s">
        <v>2798</v>
      </c>
      <c r="F782" s="63" t="s">
        <v>69</v>
      </c>
      <c r="G782" s="63" t="s">
        <v>70</v>
      </c>
      <c r="H782" s="27" t="s">
        <v>70</v>
      </c>
      <c r="I782" s="27" t="s">
        <v>2738</v>
      </c>
      <c r="J782" s="63" t="s">
        <v>2739</v>
      </c>
      <c r="K782" s="63" t="s">
        <v>2799</v>
      </c>
      <c r="L782" s="71">
        <v>218</v>
      </c>
      <c r="M782" s="72">
        <v>0.81917228081487103</v>
      </c>
      <c r="N782" s="72">
        <v>-8.1917228081487103E-2</v>
      </c>
      <c r="O782" s="72">
        <v>0.73725505273338399</v>
      </c>
    </row>
    <row r="783" spans="1:15">
      <c r="A783" t="s">
        <v>2800</v>
      </c>
      <c r="B783" t="s">
        <v>61</v>
      </c>
      <c r="C783" s="63" t="s">
        <v>2752</v>
      </c>
      <c r="D783" s="63" t="s">
        <v>2753</v>
      </c>
      <c r="E783" s="63" t="s">
        <v>2801</v>
      </c>
      <c r="F783" s="63" t="s">
        <v>69</v>
      </c>
      <c r="G783" s="63" t="s">
        <v>70</v>
      </c>
      <c r="H783" s="27" t="s">
        <v>70</v>
      </c>
      <c r="I783" s="27" t="s">
        <v>2755</v>
      </c>
      <c r="J783" s="63" t="s">
        <v>2756</v>
      </c>
      <c r="K783" s="63" t="s">
        <v>2802</v>
      </c>
      <c r="L783" s="71">
        <v>4042</v>
      </c>
      <c r="M783" s="72">
        <v>18.810466005570301</v>
      </c>
      <c r="N783" s="72">
        <v>-1.8810466005570301</v>
      </c>
      <c r="O783" s="72">
        <v>16.929419405013299</v>
      </c>
    </row>
    <row r="784" spans="1:15">
      <c r="A784" t="s">
        <v>2803</v>
      </c>
      <c r="B784" t="s">
        <v>61</v>
      </c>
      <c r="C784" s="63" t="s">
        <v>2752</v>
      </c>
      <c r="D784" s="63" t="s">
        <v>2753</v>
      </c>
      <c r="E784" s="63" t="s">
        <v>2804</v>
      </c>
      <c r="F784" s="63" t="s">
        <v>69</v>
      </c>
      <c r="G784" s="63" t="s">
        <v>70</v>
      </c>
      <c r="H784" s="27" t="s">
        <v>70</v>
      </c>
      <c r="I784" s="27" t="s">
        <v>2755</v>
      </c>
      <c r="J784" s="63" t="s">
        <v>2756</v>
      </c>
      <c r="K784" s="63" t="s">
        <v>2805</v>
      </c>
      <c r="L784" s="71">
        <v>6354</v>
      </c>
      <c r="M784" s="72">
        <v>31.931262864570702</v>
      </c>
      <c r="N784" s="72">
        <v>-3.19312628645707</v>
      </c>
      <c r="O784" s="72">
        <v>28.7381365781136</v>
      </c>
    </row>
    <row r="785" spans="1:15">
      <c r="A785" t="s">
        <v>2806</v>
      </c>
      <c r="B785" t="s">
        <v>61</v>
      </c>
      <c r="C785" s="63" t="s">
        <v>2752</v>
      </c>
      <c r="D785" s="63" t="s">
        <v>2753</v>
      </c>
      <c r="E785" s="63" t="s">
        <v>2807</v>
      </c>
      <c r="F785" s="63" t="s">
        <v>69</v>
      </c>
      <c r="G785" s="63" t="s">
        <v>70</v>
      </c>
      <c r="H785" s="27" t="s">
        <v>70</v>
      </c>
      <c r="I785" s="27" t="s">
        <v>2755</v>
      </c>
      <c r="J785" s="63" t="s">
        <v>2756</v>
      </c>
      <c r="K785" s="63" t="s">
        <v>2808</v>
      </c>
      <c r="L785" s="71">
        <v>3062</v>
      </c>
      <c r="M785" s="72">
        <v>13.9295856714455</v>
      </c>
      <c r="N785" s="72">
        <v>-1.3929585671445499</v>
      </c>
      <c r="O785" s="72">
        <v>12.536627104300999</v>
      </c>
    </row>
    <row r="786" spans="1:15">
      <c r="A786" t="s">
        <v>2809</v>
      </c>
      <c r="B786" t="s">
        <v>61</v>
      </c>
      <c r="C786" s="63" t="s">
        <v>2752</v>
      </c>
      <c r="D786" s="63" t="s">
        <v>2753</v>
      </c>
      <c r="E786" s="63" t="s">
        <v>2810</v>
      </c>
      <c r="F786" s="63" t="s">
        <v>69</v>
      </c>
      <c r="G786" s="63" t="s">
        <v>70</v>
      </c>
      <c r="H786" s="27" t="s">
        <v>70</v>
      </c>
      <c r="I786" s="27" t="s">
        <v>2755</v>
      </c>
      <c r="J786" s="63" t="s">
        <v>2756</v>
      </c>
      <c r="K786" s="63" t="s">
        <v>2811</v>
      </c>
      <c r="L786" s="71">
        <v>2736</v>
      </c>
      <c r="M786" s="72">
        <v>13.404861596756099</v>
      </c>
      <c r="N786" s="72">
        <v>-1.3404861596756099</v>
      </c>
      <c r="O786" s="72">
        <v>12.0643754370805</v>
      </c>
    </row>
    <row r="787" spans="1:15">
      <c r="A787" t="s">
        <v>2812</v>
      </c>
      <c r="B787" t="s">
        <v>61</v>
      </c>
      <c r="C787" s="63" t="s">
        <v>2752</v>
      </c>
      <c r="D787" s="63" t="s">
        <v>2753</v>
      </c>
      <c r="E787" s="63" t="s">
        <v>2813</v>
      </c>
      <c r="F787" s="63" t="s">
        <v>69</v>
      </c>
      <c r="G787" s="63" t="s">
        <v>70</v>
      </c>
      <c r="H787" s="27" t="s">
        <v>70</v>
      </c>
      <c r="I787" s="27" t="s">
        <v>2755</v>
      </c>
      <c r="J787" s="63" t="s">
        <v>2756</v>
      </c>
      <c r="K787" s="63" t="s">
        <v>2814</v>
      </c>
      <c r="L787" s="71">
        <v>1076</v>
      </c>
      <c r="M787" s="72">
        <v>5.1168812134578703</v>
      </c>
      <c r="N787" s="72">
        <v>-0.51168812134578701</v>
      </c>
      <c r="O787" s="72">
        <v>4.6051930921120903</v>
      </c>
    </row>
    <row r="788" spans="1:15">
      <c r="A788" t="s">
        <v>2815</v>
      </c>
      <c r="B788" t="s">
        <v>61</v>
      </c>
      <c r="C788" s="63" t="s">
        <v>2758</v>
      </c>
      <c r="D788" s="63" t="s">
        <v>1093</v>
      </c>
      <c r="E788" s="63" t="s">
        <v>2759</v>
      </c>
      <c r="F788" s="63" t="s">
        <v>69</v>
      </c>
      <c r="G788" s="63" t="s">
        <v>70</v>
      </c>
      <c r="H788" s="27" t="s">
        <v>70</v>
      </c>
      <c r="I788" s="27" t="s">
        <v>2760</v>
      </c>
      <c r="J788" s="63" t="s">
        <v>2761</v>
      </c>
      <c r="K788" s="63" t="s">
        <v>2816</v>
      </c>
      <c r="L788" s="71">
        <v>32638</v>
      </c>
      <c r="M788" s="72">
        <v>62.215390999260102</v>
      </c>
      <c r="N788" s="72">
        <v>-6.2215390999260096</v>
      </c>
      <c r="O788" s="72">
        <v>55.993851899333997</v>
      </c>
    </row>
    <row r="789" spans="1:15">
      <c r="A789" t="s">
        <v>2817</v>
      </c>
      <c r="B789" t="s">
        <v>61</v>
      </c>
      <c r="C789" s="63" t="s">
        <v>2763</v>
      </c>
      <c r="D789" s="63" t="s">
        <v>2764</v>
      </c>
      <c r="E789" s="63" t="s">
        <v>2818</v>
      </c>
      <c r="F789" s="63" t="s">
        <v>69</v>
      </c>
      <c r="G789" s="63" t="s">
        <v>70</v>
      </c>
      <c r="H789" s="27" t="s">
        <v>70</v>
      </c>
      <c r="I789" s="27" t="s">
        <v>2766</v>
      </c>
      <c r="J789" s="63" t="s">
        <v>2767</v>
      </c>
      <c r="K789" s="63" t="s">
        <v>2819</v>
      </c>
      <c r="L789" s="71">
        <v>7712</v>
      </c>
      <c r="M789" s="72">
        <v>39.426750371109698</v>
      </c>
      <c r="N789" s="72">
        <v>-3.9426750371109698</v>
      </c>
      <c r="O789" s="72">
        <v>35.484075333998703</v>
      </c>
    </row>
    <row r="790" spans="1:15">
      <c r="A790" t="s">
        <v>2820</v>
      </c>
      <c r="B790" t="s">
        <v>61</v>
      </c>
      <c r="C790" s="63" t="s">
        <v>2763</v>
      </c>
      <c r="D790" s="63" t="s">
        <v>2764</v>
      </c>
      <c r="E790" s="63" t="s">
        <v>2821</v>
      </c>
      <c r="F790" s="63" t="s">
        <v>69</v>
      </c>
      <c r="G790" s="63" t="s">
        <v>70</v>
      </c>
      <c r="H790" s="27" t="s">
        <v>70</v>
      </c>
      <c r="I790" s="27" t="s">
        <v>2766</v>
      </c>
      <c r="J790" s="63" t="s">
        <v>2767</v>
      </c>
      <c r="K790" s="63" t="s">
        <v>2822</v>
      </c>
      <c r="L790" s="71">
        <v>10870</v>
      </c>
      <c r="M790" s="72">
        <v>56.906871753302099</v>
      </c>
      <c r="N790" s="72">
        <v>-5.6906871753302104</v>
      </c>
      <c r="O790" s="72">
        <v>51.216184577971902</v>
      </c>
    </row>
    <row r="791" spans="1:15">
      <c r="A791" t="s">
        <v>2823</v>
      </c>
      <c r="B791" t="s">
        <v>61</v>
      </c>
      <c r="C791" s="63" t="s">
        <v>2763</v>
      </c>
      <c r="D791" s="63" t="s">
        <v>2764</v>
      </c>
      <c r="E791" s="63" t="s">
        <v>2824</v>
      </c>
      <c r="F791" s="63" t="s">
        <v>69</v>
      </c>
      <c r="G791" s="63" t="s">
        <v>70</v>
      </c>
      <c r="H791" s="27" t="s">
        <v>70</v>
      </c>
      <c r="I791" s="27" t="s">
        <v>2766</v>
      </c>
      <c r="J791" s="63" t="s">
        <v>2767</v>
      </c>
      <c r="K791" s="63" t="s">
        <v>2825</v>
      </c>
      <c r="L791" s="71">
        <v>7668</v>
      </c>
      <c r="M791" s="72">
        <v>38.124728123115801</v>
      </c>
      <c r="N791" s="72">
        <v>-3.8124728123115701</v>
      </c>
      <c r="O791" s="72">
        <v>34.312255310804197</v>
      </c>
    </row>
    <row r="792" spans="1:15">
      <c r="A792" t="s">
        <v>2826</v>
      </c>
      <c r="B792" t="s">
        <v>61</v>
      </c>
      <c r="C792" s="63" t="s">
        <v>2634</v>
      </c>
      <c r="D792" s="63" t="s">
        <v>112</v>
      </c>
      <c r="E792" s="63" t="s">
        <v>2827</v>
      </c>
      <c r="F792" s="63" t="s">
        <v>238</v>
      </c>
      <c r="G792" s="63" t="s">
        <v>70</v>
      </c>
      <c r="H792" s="27"/>
      <c r="I792" s="27"/>
      <c r="J792" s="63" t="s">
        <v>2828</v>
      </c>
      <c r="K792" s="63"/>
      <c r="L792" s="71">
        <v>5</v>
      </c>
      <c r="M792" s="72">
        <v>16.192878586860001</v>
      </c>
      <c r="N792" s="72">
        <v>-1.619287858686</v>
      </c>
      <c r="O792" s="72">
        <v>14.573590728174</v>
      </c>
    </row>
    <row r="793" spans="1:15">
      <c r="A793" t="s">
        <v>2829</v>
      </c>
      <c r="B793" t="s">
        <v>61</v>
      </c>
      <c r="C793" s="63" t="s">
        <v>2634</v>
      </c>
      <c r="D793" s="63" t="s">
        <v>112</v>
      </c>
      <c r="E793" s="63" t="s">
        <v>2830</v>
      </c>
      <c r="F793" s="63" t="s">
        <v>69</v>
      </c>
      <c r="G793" s="63" t="s">
        <v>70</v>
      </c>
      <c r="H793" s="27" t="s">
        <v>70</v>
      </c>
      <c r="I793" s="27"/>
      <c r="J793" s="63" t="s">
        <v>2828</v>
      </c>
      <c r="K793" s="63" t="s">
        <v>2831</v>
      </c>
      <c r="L793" s="71">
        <v>12349</v>
      </c>
      <c r="M793" s="72">
        <v>61.510627978519302</v>
      </c>
      <c r="N793" s="72">
        <v>-6.1510627978519201</v>
      </c>
      <c r="O793" s="72">
        <v>55.359565180667303</v>
      </c>
    </row>
    <row r="794" spans="1:15">
      <c r="A794" t="s">
        <v>2832</v>
      </c>
      <c r="B794" t="s">
        <v>61</v>
      </c>
      <c r="C794" s="63" t="s">
        <v>2634</v>
      </c>
      <c r="D794" s="63" t="s">
        <v>2833</v>
      </c>
      <c r="E794" s="63" t="s">
        <v>2834</v>
      </c>
      <c r="F794" s="63" t="s">
        <v>69</v>
      </c>
      <c r="G794" s="63" t="s">
        <v>70</v>
      </c>
      <c r="H794" s="27" t="s">
        <v>70</v>
      </c>
      <c r="I794" s="27"/>
      <c r="J794" s="63" t="s">
        <v>2828</v>
      </c>
      <c r="K794" s="63" t="s">
        <v>2835</v>
      </c>
      <c r="L794" s="71">
        <v>6504</v>
      </c>
      <c r="M794" s="72">
        <v>31.8535241389677</v>
      </c>
      <c r="N794" s="72">
        <v>-3.1853524138967702</v>
      </c>
      <c r="O794" s="72">
        <v>28.668171725070899</v>
      </c>
    </row>
    <row r="795" spans="1:15">
      <c r="A795" t="s">
        <v>2836</v>
      </c>
      <c r="B795" t="s">
        <v>61</v>
      </c>
      <c r="C795" s="63" t="s">
        <v>2634</v>
      </c>
      <c r="D795" s="63" t="s">
        <v>112</v>
      </c>
      <c r="E795" s="63" t="s">
        <v>2837</v>
      </c>
      <c r="F795" s="63" t="s">
        <v>69</v>
      </c>
      <c r="G795" s="63" t="s">
        <v>70</v>
      </c>
      <c r="H795" s="27" t="s">
        <v>70</v>
      </c>
      <c r="I795" s="27"/>
      <c r="J795" s="63" t="s">
        <v>2828</v>
      </c>
      <c r="K795" s="63" t="s">
        <v>2838</v>
      </c>
      <c r="L795" s="71">
        <v>9962</v>
      </c>
      <c r="M795" s="72">
        <v>46.162713908370897</v>
      </c>
      <c r="N795" s="72">
        <v>-4.61627139083709</v>
      </c>
      <c r="O795" s="72">
        <v>41.546442517533897</v>
      </c>
    </row>
    <row r="796" spans="1:15">
      <c r="A796" t="s">
        <v>2839</v>
      </c>
      <c r="B796" t="s">
        <v>61</v>
      </c>
      <c r="C796" s="63" t="s">
        <v>2634</v>
      </c>
      <c r="D796" s="63" t="s">
        <v>112</v>
      </c>
      <c r="E796" s="63" t="s">
        <v>2827</v>
      </c>
      <c r="F796" s="63" t="s">
        <v>69</v>
      </c>
      <c r="G796" s="63" t="s">
        <v>70</v>
      </c>
      <c r="H796" s="27" t="s">
        <v>70</v>
      </c>
      <c r="I796" s="27"/>
      <c r="J796" s="63" t="s">
        <v>2828</v>
      </c>
      <c r="K796" s="63" t="s">
        <v>2840</v>
      </c>
      <c r="L796" s="71">
        <v>3292</v>
      </c>
      <c r="M796" s="72">
        <v>15.194938321511399</v>
      </c>
      <c r="N796" s="72">
        <v>-1.51949383215114</v>
      </c>
      <c r="O796" s="72">
        <v>13.675444489360199</v>
      </c>
    </row>
    <row r="797" spans="1:15">
      <c r="A797" t="s">
        <v>2841</v>
      </c>
      <c r="B797" t="s">
        <v>61</v>
      </c>
      <c r="C797" s="63" t="s">
        <v>2634</v>
      </c>
      <c r="D797" s="63" t="s">
        <v>2833</v>
      </c>
      <c r="E797" s="63" t="s">
        <v>2842</v>
      </c>
      <c r="F797" s="63" t="s">
        <v>69</v>
      </c>
      <c r="G797" s="63" t="s">
        <v>70</v>
      </c>
      <c r="H797" s="27" t="s">
        <v>70</v>
      </c>
      <c r="I797" s="27"/>
      <c r="J797" s="63" t="s">
        <v>2828</v>
      </c>
      <c r="K797" s="63" t="s">
        <v>2843</v>
      </c>
      <c r="L797" s="71">
        <v>4159</v>
      </c>
      <c r="M797" s="72">
        <v>20.568405520455102</v>
      </c>
      <c r="N797" s="72">
        <v>-2.05684055204551</v>
      </c>
      <c r="O797" s="72">
        <v>18.511564968409601</v>
      </c>
    </row>
    <row r="798" spans="1:15">
      <c r="A798" t="s">
        <v>2844</v>
      </c>
      <c r="B798" t="s">
        <v>61</v>
      </c>
      <c r="C798" s="63" t="s">
        <v>2634</v>
      </c>
      <c r="D798" s="63" t="s">
        <v>112</v>
      </c>
      <c r="E798" s="63" t="s">
        <v>2845</v>
      </c>
      <c r="F798" s="63" t="s">
        <v>69</v>
      </c>
      <c r="G798" s="63" t="s">
        <v>70</v>
      </c>
      <c r="H798" s="27" t="s">
        <v>70</v>
      </c>
      <c r="I798" s="27"/>
      <c r="J798" s="63" t="s">
        <v>2828</v>
      </c>
      <c r="K798" s="63" t="s">
        <v>2846</v>
      </c>
      <c r="L798" s="71">
        <v>11810</v>
      </c>
      <c r="M798" s="72">
        <v>56.947012250315602</v>
      </c>
      <c r="N798" s="72">
        <v>-5.6947012250315598</v>
      </c>
      <c r="O798" s="72">
        <v>51.252311025284001</v>
      </c>
    </row>
    <row r="799" spans="1:15">
      <c r="A799" t="s">
        <v>2847</v>
      </c>
      <c r="B799" t="s">
        <v>298</v>
      </c>
      <c r="C799" s="63" t="s">
        <v>2634</v>
      </c>
      <c r="D799" s="63" t="s">
        <v>112</v>
      </c>
      <c r="E799" s="63" t="s">
        <v>2830</v>
      </c>
      <c r="F799" s="63" t="s">
        <v>69</v>
      </c>
      <c r="G799" s="63" t="s">
        <v>70</v>
      </c>
      <c r="H799" s="27" t="s">
        <v>70</v>
      </c>
      <c r="I799" s="27"/>
      <c r="J799" s="63" t="s">
        <v>2848</v>
      </c>
      <c r="K799" s="63" t="s">
        <v>2831</v>
      </c>
      <c r="L799" s="71">
        <v>821</v>
      </c>
      <c r="M799" s="72">
        <v>4.1479857386401999</v>
      </c>
      <c r="N799" s="72">
        <v>-0.41479857386402003</v>
      </c>
      <c r="O799" s="72">
        <v>3.7331871647761798</v>
      </c>
    </row>
    <row r="800" spans="1:15">
      <c r="A800" t="s">
        <v>2849</v>
      </c>
      <c r="B800" t="s">
        <v>298</v>
      </c>
      <c r="C800" s="63" t="s">
        <v>2634</v>
      </c>
      <c r="D800" s="63" t="s">
        <v>2833</v>
      </c>
      <c r="E800" s="63" t="s">
        <v>2834</v>
      </c>
      <c r="F800" s="63" t="s">
        <v>69</v>
      </c>
      <c r="G800" s="63" t="s">
        <v>70</v>
      </c>
      <c r="H800" s="27" t="s">
        <v>70</v>
      </c>
      <c r="I800" s="27"/>
      <c r="J800" s="63" t="s">
        <v>2848</v>
      </c>
      <c r="K800" s="63" t="s">
        <v>2835</v>
      </c>
      <c r="L800" s="71">
        <v>474</v>
      </c>
      <c r="M800" s="72">
        <v>2.0869076059463798</v>
      </c>
      <c r="N800" s="72">
        <v>-0.20869076059463801</v>
      </c>
      <c r="O800" s="72">
        <v>1.87821684535174</v>
      </c>
    </row>
    <row r="801" spans="1:15">
      <c r="A801" t="s">
        <v>2850</v>
      </c>
      <c r="B801" t="s">
        <v>298</v>
      </c>
      <c r="C801" s="63" t="s">
        <v>2634</v>
      </c>
      <c r="D801" s="63" t="s">
        <v>112</v>
      </c>
      <c r="E801" s="63" t="s">
        <v>2837</v>
      </c>
      <c r="F801" s="63" t="s">
        <v>69</v>
      </c>
      <c r="G801" s="63" t="s">
        <v>70</v>
      </c>
      <c r="H801" s="27" t="s">
        <v>70</v>
      </c>
      <c r="I801" s="27"/>
      <c r="J801" s="63" t="s">
        <v>2848</v>
      </c>
      <c r="K801" s="63" t="s">
        <v>2838</v>
      </c>
      <c r="L801" s="71">
        <v>804</v>
      </c>
      <c r="M801" s="72">
        <v>3.76801331527995</v>
      </c>
      <c r="N801" s="72">
        <v>-0.376801331527995</v>
      </c>
      <c r="O801" s="72">
        <v>3.3912119837519499</v>
      </c>
    </row>
    <row r="802" spans="1:15">
      <c r="A802" t="s">
        <v>2851</v>
      </c>
      <c r="B802" t="s">
        <v>298</v>
      </c>
      <c r="C802" s="63" t="s">
        <v>2634</v>
      </c>
      <c r="D802" s="63" t="s">
        <v>112</v>
      </c>
      <c r="E802" s="63" t="s">
        <v>2827</v>
      </c>
      <c r="F802" s="63" t="s">
        <v>69</v>
      </c>
      <c r="G802" s="63" t="s">
        <v>70</v>
      </c>
      <c r="H802" s="27" t="s">
        <v>70</v>
      </c>
      <c r="I802" s="27"/>
      <c r="J802" s="63" t="s">
        <v>2848</v>
      </c>
      <c r="K802" s="63" t="s">
        <v>2840</v>
      </c>
      <c r="L802" s="71">
        <v>311</v>
      </c>
      <c r="M802" s="72">
        <v>1.3599091011244799</v>
      </c>
      <c r="N802" s="72">
        <v>-0.13599091011244799</v>
      </c>
      <c r="O802" s="72">
        <v>1.22391819101203</v>
      </c>
    </row>
    <row r="803" spans="1:15">
      <c r="A803" t="s">
        <v>2852</v>
      </c>
      <c r="B803" t="s">
        <v>298</v>
      </c>
      <c r="C803" s="63" t="s">
        <v>2634</v>
      </c>
      <c r="D803" s="63" t="s">
        <v>2833</v>
      </c>
      <c r="E803" s="63" t="s">
        <v>2842</v>
      </c>
      <c r="F803" s="63" t="s">
        <v>69</v>
      </c>
      <c r="G803" s="63" t="s">
        <v>70</v>
      </c>
      <c r="H803" s="27" t="s">
        <v>70</v>
      </c>
      <c r="I803" s="27"/>
      <c r="J803" s="63" t="s">
        <v>2848</v>
      </c>
      <c r="K803" s="63" t="s">
        <v>2843</v>
      </c>
      <c r="L803" s="71">
        <v>304</v>
      </c>
      <c r="M803" s="72">
        <v>1.34852762682931</v>
      </c>
      <c r="N803" s="72">
        <v>-0.134852762682931</v>
      </c>
      <c r="O803" s="72">
        <v>1.2136748641463799</v>
      </c>
    </row>
    <row r="804" spans="1:15">
      <c r="A804" t="s">
        <v>2853</v>
      </c>
      <c r="B804" t="s">
        <v>298</v>
      </c>
      <c r="C804" s="63" t="s">
        <v>2634</v>
      </c>
      <c r="D804" s="63" t="s">
        <v>112</v>
      </c>
      <c r="E804" s="63" t="s">
        <v>2845</v>
      </c>
      <c r="F804" s="63" t="s">
        <v>69</v>
      </c>
      <c r="G804" s="63" t="s">
        <v>70</v>
      </c>
      <c r="H804" s="27" t="s">
        <v>70</v>
      </c>
      <c r="I804" s="27"/>
      <c r="J804" s="63" t="s">
        <v>2848</v>
      </c>
      <c r="K804" s="63" t="s">
        <v>2846</v>
      </c>
      <c r="L804" s="71">
        <v>542</v>
      </c>
      <c r="M804" s="72">
        <v>2.54376693719307</v>
      </c>
      <c r="N804" s="72">
        <v>-0.25437669371930699</v>
      </c>
      <c r="O804" s="72">
        <v>2.2893902434737599</v>
      </c>
    </row>
    <row r="805" spans="1:15">
      <c r="A805" t="s">
        <v>2854</v>
      </c>
      <c r="B805" t="s">
        <v>61</v>
      </c>
      <c r="C805" s="63" t="s">
        <v>2855</v>
      </c>
      <c r="D805" s="63" t="s">
        <v>1093</v>
      </c>
      <c r="E805" s="63" t="s">
        <v>2856</v>
      </c>
      <c r="F805" s="63" t="s">
        <v>466</v>
      </c>
      <c r="G805" s="63" t="s">
        <v>70</v>
      </c>
      <c r="H805" s="27"/>
      <c r="I805" s="27" t="s">
        <v>2857</v>
      </c>
      <c r="J805" s="63" t="s">
        <v>2858</v>
      </c>
      <c r="K805" s="63"/>
      <c r="L805" s="71">
        <v>3</v>
      </c>
      <c r="M805" s="72">
        <v>15.3992376328</v>
      </c>
      <c r="N805" s="72">
        <v>-1.53992376328</v>
      </c>
      <c r="O805" s="72">
        <v>13.859313869519999</v>
      </c>
    </row>
    <row r="806" spans="1:15">
      <c r="A806" t="s">
        <v>2859</v>
      </c>
      <c r="B806" t="s">
        <v>61</v>
      </c>
      <c r="C806" s="63" t="s">
        <v>2860</v>
      </c>
      <c r="D806" s="63" t="s">
        <v>106</v>
      </c>
      <c r="E806" s="63" t="s">
        <v>2861</v>
      </c>
      <c r="F806" s="63" t="s">
        <v>69</v>
      </c>
      <c r="G806" s="63" t="s">
        <v>70</v>
      </c>
      <c r="H806" s="27" t="s">
        <v>70</v>
      </c>
      <c r="I806" s="27" t="s">
        <v>2862</v>
      </c>
      <c r="J806" s="63" t="s">
        <v>2863</v>
      </c>
      <c r="K806" s="63" t="s">
        <v>2864</v>
      </c>
      <c r="L806" s="71">
        <v>329</v>
      </c>
      <c r="M806" s="72">
        <v>1.37079793361978</v>
      </c>
      <c r="N806" s="72">
        <v>-0.13707979336197801</v>
      </c>
      <c r="O806" s="72">
        <v>1.2337181402578099</v>
      </c>
    </row>
    <row r="807" spans="1:15">
      <c r="A807" t="s">
        <v>2865</v>
      </c>
      <c r="B807" t="s">
        <v>61</v>
      </c>
      <c r="C807" s="63" t="s">
        <v>2860</v>
      </c>
      <c r="D807" s="63" t="s">
        <v>106</v>
      </c>
      <c r="E807" s="63" t="s">
        <v>2866</v>
      </c>
      <c r="F807" s="63" t="s">
        <v>69</v>
      </c>
      <c r="G807" s="63" t="s">
        <v>70</v>
      </c>
      <c r="H807" s="27" t="s">
        <v>70</v>
      </c>
      <c r="I807" s="27" t="s">
        <v>2862</v>
      </c>
      <c r="J807" s="63" t="s">
        <v>2863</v>
      </c>
      <c r="K807" s="63" t="s">
        <v>2867</v>
      </c>
      <c r="L807" s="71">
        <v>347</v>
      </c>
      <c r="M807" s="72">
        <v>1.44077333175913</v>
      </c>
      <c r="N807" s="72">
        <v>-0.14407733317591301</v>
      </c>
      <c r="O807" s="72">
        <v>1.29669599858322</v>
      </c>
    </row>
    <row r="808" spans="1:15">
      <c r="A808" t="s">
        <v>2868</v>
      </c>
      <c r="B808" t="s">
        <v>61</v>
      </c>
      <c r="C808" s="63" t="s">
        <v>2860</v>
      </c>
      <c r="D808" s="63" t="s">
        <v>106</v>
      </c>
      <c r="E808" s="63" t="s">
        <v>2869</v>
      </c>
      <c r="F808" s="63" t="s">
        <v>69</v>
      </c>
      <c r="G808" s="63" t="s">
        <v>70</v>
      </c>
      <c r="H808" s="27" t="s">
        <v>70</v>
      </c>
      <c r="I808" s="27" t="s">
        <v>2862</v>
      </c>
      <c r="J808" s="63" t="s">
        <v>2863</v>
      </c>
      <c r="K808" s="63" t="s">
        <v>2870</v>
      </c>
      <c r="L808" s="71">
        <v>213</v>
      </c>
      <c r="M808" s="72">
        <v>0.89592396606066804</v>
      </c>
      <c r="N808" s="72">
        <v>-8.9592396606066799E-2</v>
      </c>
      <c r="O808" s="72">
        <v>0.80633156945460105</v>
      </c>
    </row>
    <row r="809" spans="1:15">
      <c r="A809" t="s">
        <v>2871</v>
      </c>
      <c r="B809" t="s">
        <v>61</v>
      </c>
      <c r="C809" s="63" t="s">
        <v>2872</v>
      </c>
      <c r="D809" s="63" t="s">
        <v>106</v>
      </c>
      <c r="E809" s="63" t="s">
        <v>2873</v>
      </c>
      <c r="F809" s="63" t="s">
        <v>69</v>
      </c>
      <c r="G809" s="63" t="s">
        <v>70</v>
      </c>
      <c r="H809" s="27" t="s">
        <v>70</v>
      </c>
      <c r="I809" s="27" t="s">
        <v>2874</v>
      </c>
      <c r="J809" s="63" t="s">
        <v>2875</v>
      </c>
      <c r="K809" s="63" t="s">
        <v>2876</v>
      </c>
      <c r="L809" s="71">
        <v>6240</v>
      </c>
      <c r="M809" s="72">
        <v>16.9723785530981</v>
      </c>
      <c r="N809" s="72">
        <v>-1.69723785530981</v>
      </c>
      <c r="O809" s="72">
        <v>15.2751406977883</v>
      </c>
    </row>
    <row r="810" spans="1:15">
      <c r="A810" t="s">
        <v>2877</v>
      </c>
      <c r="B810" t="s">
        <v>61</v>
      </c>
      <c r="C810" s="63" t="s">
        <v>2855</v>
      </c>
      <c r="D810" s="63" t="s">
        <v>1093</v>
      </c>
      <c r="E810" s="63" t="s">
        <v>1094</v>
      </c>
      <c r="F810" s="63" t="s">
        <v>69</v>
      </c>
      <c r="G810" s="63" t="s">
        <v>70</v>
      </c>
      <c r="H810" s="27" t="s">
        <v>70</v>
      </c>
      <c r="I810" s="27" t="s">
        <v>2857</v>
      </c>
      <c r="J810" s="63" t="s">
        <v>2858</v>
      </c>
      <c r="K810" s="63" t="s">
        <v>1097</v>
      </c>
      <c r="L810" s="71">
        <v>16243</v>
      </c>
      <c r="M810" s="72">
        <v>128.798504319117</v>
      </c>
      <c r="N810" s="72">
        <v>-12.879850431911599</v>
      </c>
      <c r="O810" s="72">
        <v>115.918653887205</v>
      </c>
    </row>
    <row r="811" spans="1:15">
      <c r="A811" t="s">
        <v>2878</v>
      </c>
      <c r="B811" t="s">
        <v>61</v>
      </c>
      <c r="C811" s="63" t="s">
        <v>2855</v>
      </c>
      <c r="D811" s="63" t="s">
        <v>1093</v>
      </c>
      <c r="E811" s="63" t="s">
        <v>2879</v>
      </c>
      <c r="F811" s="63" t="s">
        <v>69</v>
      </c>
      <c r="G811" s="63" t="s">
        <v>70</v>
      </c>
      <c r="H811" s="27" t="s">
        <v>70</v>
      </c>
      <c r="I811" s="27" t="s">
        <v>2857</v>
      </c>
      <c r="J811" s="63" t="s">
        <v>2858</v>
      </c>
      <c r="K811" s="63" t="s">
        <v>2880</v>
      </c>
      <c r="L811" s="71">
        <v>138437</v>
      </c>
      <c r="M811" s="72">
        <v>508.19690358968398</v>
      </c>
      <c r="N811" s="72">
        <v>-50.819690358968401</v>
      </c>
      <c r="O811" s="72">
        <v>457.37721323071497</v>
      </c>
    </row>
    <row r="812" spans="1:15">
      <c r="A812" t="s">
        <v>2881</v>
      </c>
      <c r="B812" t="s">
        <v>61</v>
      </c>
      <c r="C812" s="63" t="s">
        <v>2855</v>
      </c>
      <c r="D812" s="63" t="s">
        <v>1093</v>
      </c>
      <c r="E812" s="63" t="s">
        <v>2882</v>
      </c>
      <c r="F812" s="63" t="s">
        <v>69</v>
      </c>
      <c r="G812" s="63" t="s">
        <v>70</v>
      </c>
      <c r="H812" s="27" t="s">
        <v>70</v>
      </c>
      <c r="I812" s="27" t="s">
        <v>2857</v>
      </c>
      <c r="J812" s="63" t="s">
        <v>2858</v>
      </c>
      <c r="K812" s="63" t="s">
        <v>2883</v>
      </c>
      <c r="L812" s="71">
        <v>305544</v>
      </c>
      <c r="M812" s="72">
        <v>2285.4339626701199</v>
      </c>
      <c r="N812" s="72">
        <v>-228.54339626701301</v>
      </c>
      <c r="O812" s="72">
        <v>2056.8905664031099</v>
      </c>
    </row>
    <row r="813" spans="1:15">
      <c r="A813" t="s">
        <v>2884</v>
      </c>
      <c r="B813" t="s">
        <v>61</v>
      </c>
      <c r="C813" s="63" t="s">
        <v>2855</v>
      </c>
      <c r="D813" s="63" t="s">
        <v>1093</v>
      </c>
      <c r="E813" s="63" t="s">
        <v>2885</v>
      </c>
      <c r="F813" s="63" t="s">
        <v>69</v>
      </c>
      <c r="G813" s="63" t="s">
        <v>70</v>
      </c>
      <c r="H813" s="27" t="s">
        <v>70</v>
      </c>
      <c r="I813" s="27" t="s">
        <v>2857</v>
      </c>
      <c r="J813" s="63" t="s">
        <v>2858</v>
      </c>
      <c r="K813" s="63" t="s">
        <v>2886</v>
      </c>
      <c r="L813" s="71">
        <v>66532</v>
      </c>
      <c r="M813" s="72">
        <v>142.48053012770001</v>
      </c>
      <c r="N813" s="72">
        <v>-14.248053012770001</v>
      </c>
      <c r="O813" s="72">
        <v>128.23247711492999</v>
      </c>
    </row>
    <row r="814" spans="1:15">
      <c r="A814" t="s">
        <v>2887</v>
      </c>
      <c r="B814" t="s">
        <v>61</v>
      </c>
      <c r="C814" s="63" t="s">
        <v>2855</v>
      </c>
      <c r="D814" s="63" t="s">
        <v>1093</v>
      </c>
      <c r="E814" s="63" t="s">
        <v>2888</v>
      </c>
      <c r="F814" s="63" t="s">
        <v>69</v>
      </c>
      <c r="G814" s="63" t="s">
        <v>70</v>
      </c>
      <c r="H814" s="27" t="s">
        <v>70</v>
      </c>
      <c r="I814" s="27" t="s">
        <v>2857</v>
      </c>
      <c r="J814" s="63" t="s">
        <v>2858</v>
      </c>
      <c r="K814" s="63" t="s">
        <v>2889</v>
      </c>
      <c r="L814" s="71">
        <v>2137</v>
      </c>
      <c r="M814" s="72">
        <v>8.8680780786813802</v>
      </c>
      <c r="N814" s="72">
        <v>-0.88680780786813795</v>
      </c>
      <c r="O814" s="72">
        <v>7.9812702708132504</v>
      </c>
    </row>
    <row r="815" spans="1:15">
      <c r="A815" t="s">
        <v>2890</v>
      </c>
      <c r="B815" t="s">
        <v>61</v>
      </c>
      <c r="C815" s="63" t="s">
        <v>2855</v>
      </c>
      <c r="D815" s="63" t="s">
        <v>1093</v>
      </c>
      <c r="E815" s="63" t="s">
        <v>2891</v>
      </c>
      <c r="F815" s="63" t="s">
        <v>69</v>
      </c>
      <c r="G815" s="63" t="s">
        <v>70</v>
      </c>
      <c r="H815" s="27" t="s">
        <v>70</v>
      </c>
      <c r="I815" s="27" t="s">
        <v>2857</v>
      </c>
      <c r="J815" s="63" t="s">
        <v>2858</v>
      </c>
      <c r="K815" s="63" t="s">
        <v>2892</v>
      </c>
      <c r="L815" s="71">
        <v>2937</v>
      </c>
      <c r="M815" s="72">
        <v>13.6928846232629</v>
      </c>
      <c r="N815" s="72">
        <v>-1.36928846232629</v>
      </c>
      <c r="O815" s="72">
        <v>12.323596160936599</v>
      </c>
    </row>
    <row r="816" spans="1:15">
      <c r="A816" t="s">
        <v>2893</v>
      </c>
      <c r="B816" t="s">
        <v>61</v>
      </c>
      <c r="C816" s="63" t="s">
        <v>2855</v>
      </c>
      <c r="D816" s="63" t="s">
        <v>1093</v>
      </c>
      <c r="E816" s="63" t="s">
        <v>2894</v>
      </c>
      <c r="F816" s="63" t="s">
        <v>69</v>
      </c>
      <c r="G816" s="63" t="s">
        <v>70</v>
      </c>
      <c r="H816" s="27" t="s">
        <v>70</v>
      </c>
      <c r="I816" s="27" t="s">
        <v>2857</v>
      </c>
      <c r="J816" s="63" t="s">
        <v>2858</v>
      </c>
      <c r="K816" s="63" t="s">
        <v>2895</v>
      </c>
      <c r="L816" s="71">
        <v>1230</v>
      </c>
      <c r="M816" s="72">
        <v>6.92660964700503</v>
      </c>
      <c r="N816" s="72">
        <v>-0.69266096470050398</v>
      </c>
      <c r="O816" s="72">
        <v>6.2339486823045398</v>
      </c>
    </row>
    <row r="817" spans="1:15">
      <c r="A817" t="s">
        <v>2896</v>
      </c>
      <c r="B817" t="s">
        <v>61</v>
      </c>
      <c r="C817" s="63" t="s">
        <v>2855</v>
      </c>
      <c r="D817" s="63" t="s">
        <v>1093</v>
      </c>
      <c r="E817" s="63" t="s">
        <v>2897</v>
      </c>
      <c r="F817" s="63" t="s">
        <v>69</v>
      </c>
      <c r="G817" s="63" t="s">
        <v>70</v>
      </c>
      <c r="H817" s="27" t="s">
        <v>70</v>
      </c>
      <c r="I817" s="27" t="s">
        <v>2857</v>
      </c>
      <c r="J817" s="63" t="s">
        <v>2858</v>
      </c>
      <c r="K817" s="63" t="s">
        <v>2898</v>
      </c>
      <c r="L817" s="71">
        <v>1506</v>
      </c>
      <c r="M817" s="72">
        <v>7.2312277610465996</v>
      </c>
      <c r="N817" s="72">
        <v>-0.72312277610466003</v>
      </c>
      <c r="O817" s="72">
        <v>6.5081049849419399</v>
      </c>
    </row>
    <row r="818" spans="1:15">
      <c r="A818" t="s">
        <v>2899</v>
      </c>
      <c r="B818" t="s">
        <v>61</v>
      </c>
      <c r="C818" s="63" t="s">
        <v>2900</v>
      </c>
      <c r="D818" s="63" t="s">
        <v>439</v>
      </c>
      <c r="E818" s="63" t="s">
        <v>850</v>
      </c>
      <c r="F818" s="63" t="s">
        <v>69</v>
      </c>
      <c r="G818" s="63" t="s">
        <v>70</v>
      </c>
      <c r="H818" s="27" t="s">
        <v>70</v>
      </c>
      <c r="I818" s="27" t="s">
        <v>2901</v>
      </c>
      <c r="J818" s="63" t="s">
        <v>2902</v>
      </c>
      <c r="K818" s="63" t="s">
        <v>851</v>
      </c>
      <c r="L818" s="71">
        <v>30878</v>
      </c>
      <c r="M818" s="72">
        <v>204.31406683605601</v>
      </c>
      <c r="N818" s="72">
        <v>-20.431406683605601</v>
      </c>
      <c r="O818" s="72">
        <v>183.882660152451</v>
      </c>
    </row>
    <row r="819" spans="1:15">
      <c r="A819" t="s">
        <v>2903</v>
      </c>
      <c r="B819" t="s">
        <v>61</v>
      </c>
      <c r="C819" s="63" t="s">
        <v>2900</v>
      </c>
      <c r="D819" s="63" t="s">
        <v>439</v>
      </c>
      <c r="E819" s="63" t="s">
        <v>850</v>
      </c>
      <c r="F819" s="63" t="s">
        <v>69</v>
      </c>
      <c r="G819" s="63" t="s">
        <v>70</v>
      </c>
      <c r="H819" s="27" t="s">
        <v>70</v>
      </c>
      <c r="I819" s="27" t="s">
        <v>2901</v>
      </c>
      <c r="J819" s="63" t="s">
        <v>2902</v>
      </c>
      <c r="K819" s="63" t="s">
        <v>2904</v>
      </c>
      <c r="L819" s="71">
        <v>8216</v>
      </c>
      <c r="M819" s="72">
        <v>45.085395956521602</v>
      </c>
      <c r="N819" s="72">
        <v>-4.5085395956521603</v>
      </c>
      <c r="O819" s="72">
        <v>40.5768563608694</v>
      </c>
    </row>
    <row r="820" spans="1:15">
      <c r="A820" t="s">
        <v>2905</v>
      </c>
      <c r="B820" t="s">
        <v>61</v>
      </c>
      <c r="C820" s="63" t="s">
        <v>2900</v>
      </c>
      <c r="D820" s="63" t="s">
        <v>439</v>
      </c>
      <c r="E820" s="63" t="s">
        <v>850</v>
      </c>
      <c r="F820" s="63" t="s">
        <v>69</v>
      </c>
      <c r="G820" s="63" t="s">
        <v>70</v>
      </c>
      <c r="H820" s="27" t="s">
        <v>70</v>
      </c>
      <c r="I820" s="27" t="s">
        <v>2901</v>
      </c>
      <c r="J820" s="63" t="s">
        <v>2902</v>
      </c>
      <c r="K820" s="63" t="s">
        <v>2906</v>
      </c>
      <c r="L820" s="71">
        <v>1667</v>
      </c>
      <c r="M820" s="72">
        <v>9.8041723830262093</v>
      </c>
      <c r="N820" s="72">
        <v>-0.98041723830262195</v>
      </c>
      <c r="O820" s="72">
        <v>8.8237551447235898</v>
      </c>
    </row>
    <row r="821" spans="1:15">
      <c r="A821" t="s">
        <v>2907</v>
      </c>
      <c r="B821" t="s">
        <v>61</v>
      </c>
      <c r="C821" s="63" t="s">
        <v>2908</v>
      </c>
      <c r="D821" s="63" t="s">
        <v>1093</v>
      </c>
      <c r="E821" s="63" t="s">
        <v>2879</v>
      </c>
      <c r="F821" s="63" t="s">
        <v>69</v>
      </c>
      <c r="G821" s="63" t="s">
        <v>70</v>
      </c>
      <c r="H821" s="27" t="s">
        <v>70</v>
      </c>
      <c r="I821" s="27" t="s">
        <v>2909</v>
      </c>
      <c r="J821" s="63" t="s">
        <v>2910</v>
      </c>
      <c r="K821" s="63" t="s">
        <v>2880</v>
      </c>
      <c r="L821" s="71">
        <v>49099</v>
      </c>
      <c r="M821" s="72">
        <v>107.17698996093399</v>
      </c>
      <c r="N821" s="72">
        <v>-10.7176989960934</v>
      </c>
      <c r="O821" s="72">
        <v>96.459290964840605</v>
      </c>
    </row>
    <row r="822" spans="1:15">
      <c r="A822" t="s">
        <v>2911</v>
      </c>
      <c r="B822" t="s">
        <v>61</v>
      </c>
      <c r="C822" s="63" t="s">
        <v>2912</v>
      </c>
      <c r="D822" s="63" t="s">
        <v>1051</v>
      </c>
      <c r="E822" s="63" t="s">
        <v>2913</v>
      </c>
      <c r="F822" s="63" t="s">
        <v>69</v>
      </c>
      <c r="G822" s="63" t="s">
        <v>70</v>
      </c>
      <c r="H822" s="27" t="s">
        <v>70</v>
      </c>
      <c r="I822" s="27" t="s">
        <v>2914</v>
      </c>
      <c r="J822" s="63" t="s">
        <v>2915</v>
      </c>
      <c r="K822" s="63" t="s">
        <v>2916</v>
      </c>
      <c r="L822" s="71">
        <v>54</v>
      </c>
      <c r="M822" s="72">
        <v>0.26171357498823999</v>
      </c>
      <c r="N822" s="72">
        <v>-2.6171357498823999E-2</v>
      </c>
      <c r="O822" s="72">
        <v>0.23554221748941601</v>
      </c>
    </row>
    <row r="823" spans="1:15">
      <c r="A823" t="s">
        <v>2917</v>
      </c>
      <c r="B823" t="s">
        <v>61</v>
      </c>
      <c r="C823" s="63" t="s">
        <v>2639</v>
      </c>
      <c r="D823" s="63" t="s">
        <v>2640</v>
      </c>
      <c r="E823" s="63" t="s">
        <v>2641</v>
      </c>
      <c r="F823" s="63" t="s">
        <v>69</v>
      </c>
      <c r="G823" s="63" t="s">
        <v>70</v>
      </c>
      <c r="H823" s="27" t="s">
        <v>70</v>
      </c>
      <c r="I823" s="27" t="s">
        <v>2642</v>
      </c>
      <c r="J823" s="63" t="s">
        <v>2918</v>
      </c>
      <c r="K823" s="63" t="s">
        <v>2919</v>
      </c>
      <c r="L823" s="71">
        <v>7</v>
      </c>
      <c r="M823" s="72">
        <v>1.00345876805659E-2</v>
      </c>
      <c r="N823" s="72">
        <v>-1.0034587680565899E-3</v>
      </c>
      <c r="O823" s="72">
        <v>9.0311289125093001E-3</v>
      </c>
    </row>
    <row r="824" spans="1:15">
      <c r="A824" t="s">
        <v>2920</v>
      </c>
      <c r="B824" t="s">
        <v>61</v>
      </c>
      <c r="C824" s="63" t="s">
        <v>2639</v>
      </c>
      <c r="D824" s="63" t="s">
        <v>2640</v>
      </c>
      <c r="E824" s="63" t="s">
        <v>2649</v>
      </c>
      <c r="F824" s="63" t="s">
        <v>69</v>
      </c>
      <c r="G824" s="63" t="s">
        <v>70</v>
      </c>
      <c r="H824" s="27" t="s">
        <v>70</v>
      </c>
      <c r="I824" s="27" t="s">
        <v>2642</v>
      </c>
      <c r="J824" s="63" t="s">
        <v>2918</v>
      </c>
      <c r="K824" s="63" t="s">
        <v>2921</v>
      </c>
      <c r="L824" s="71">
        <v>5</v>
      </c>
      <c r="M824" s="72">
        <v>6.1838602870522901E-3</v>
      </c>
      <c r="N824" s="72">
        <v>-6.1838602870522901E-4</v>
      </c>
      <c r="O824" s="72">
        <v>5.5654742583470598E-3</v>
      </c>
    </row>
    <row r="825" spans="1:15">
      <c r="A825" t="s">
        <v>2922</v>
      </c>
      <c r="B825" t="s">
        <v>61</v>
      </c>
      <c r="C825" s="63" t="s">
        <v>2718</v>
      </c>
      <c r="D825" s="63" t="s">
        <v>1051</v>
      </c>
      <c r="E825" s="63" t="s">
        <v>1052</v>
      </c>
      <c r="F825" s="63" t="s">
        <v>69</v>
      </c>
      <c r="G825" s="63" t="s">
        <v>70</v>
      </c>
      <c r="H825" s="27" t="s">
        <v>70</v>
      </c>
      <c r="I825" s="27" t="s">
        <v>2923</v>
      </c>
      <c r="J825" s="63" t="s">
        <v>2924</v>
      </c>
      <c r="K825" s="63" t="s">
        <v>1055</v>
      </c>
      <c r="L825" s="71">
        <v>68622</v>
      </c>
      <c r="M825" s="72">
        <v>250.45704423952401</v>
      </c>
      <c r="N825" s="72">
        <v>-25.045704423952401</v>
      </c>
      <c r="O825" s="72">
        <v>225.41133981557201</v>
      </c>
    </row>
    <row r="826" spans="1:15">
      <c r="A826" t="s">
        <v>2925</v>
      </c>
      <c r="B826" t="s">
        <v>61</v>
      </c>
      <c r="C826" s="63" t="s">
        <v>2718</v>
      </c>
      <c r="D826" s="63" t="s">
        <v>1051</v>
      </c>
      <c r="E826" s="63" t="s">
        <v>2913</v>
      </c>
      <c r="F826" s="63" t="s">
        <v>69</v>
      </c>
      <c r="G826" s="63" t="s">
        <v>70</v>
      </c>
      <c r="H826" s="27" t="s">
        <v>70</v>
      </c>
      <c r="I826" s="27" t="s">
        <v>2923</v>
      </c>
      <c r="J826" s="63" t="s">
        <v>2924</v>
      </c>
      <c r="K826" s="63" t="s">
        <v>2916</v>
      </c>
      <c r="L826" s="71">
        <v>23196</v>
      </c>
      <c r="M826" s="72">
        <v>111.930794842156</v>
      </c>
      <c r="N826" s="72">
        <v>-11.1930794842156</v>
      </c>
      <c r="O826" s="72">
        <v>100.737715357941</v>
      </c>
    </row>
    <row r="827" spans="1:15">
      <c r="A827" t="s">
        <v>2926</v>
      </c>
      <c r="B827" t="s">
        <v>61</v>
      </c>
      <c r="C827" s="63" t="s">
        <v>2718</v>
      </c>
      <c r="D827" s="63" t="s">
        <v>1051</v>
      </c>
      <c r="E827" s="63" t="s">
        <v>2927</v>
      </c>
      <c r="F827" s="63" t="s">
        <v>69</v>
      </c>
      <c r="G827" s="63" t="s">
        <v>70</v>
      </c>
      <c r="H827" s="27" t="s">
        <v>70</v>
      </c>
      <c r="I827" s="27" t="s">
        <v>2923</v>
      </c>
      <c r="J827" s="63" t="s">
        <v>2924</v>
      </c>
      <c r="K827" s="63" t="s">
        <v>2928</v>
      </c>
      <c r="L827" s="71">
        <v>68420</v>
      </c>
      <c r="M827" s="72">
        <v>307.552948064904</v>
      </c>
      <c r="N827" s="72">
        <v>-30.755294806490401</v>
      </c>
      <c r="O827" s="72">
        <v>276.79765325841299</v>
      </c>
    </row>
    <row r="828" spans="1:15">
      <c r="A828" t="s">
        <v>2929</v>
      </c>
      <c r="B828" t="s">
        <v>61</v>
      </c>
      <c r="C828" s="63" t="s">
        <v>2860</v>
      </c>
      <c r="D828" s="63" t="s">
        <v>488</v>
      </c>
      <c r="E828" s="63" t="s">
        <v>2930</v>
      </c>
      <c r="F828" s="63" t="s">
        <v>69</v>
      </c>
      <c r="G828" s="63" t="s">
        <v>70</v>
      </c>
      <c r="H828" s="27" t="s">
        <v>70</v>
      </c>
      <c r="I828" s="27" t="s">
        <v>2862</v>
      </c>
      <c r="J828" s="63" t="s">
        <v>2863</v>
      </c>
      <c r="K828" s="63" t="s">
        <v>2931</v>
      </c>
      <c r="L828" s="71">
        <v>836</v>
      </c>
      <c r="M828" s="72">
        <v>3.2832099480250698</v>
      </c>
      <c r="N828" s="72">
        <v>-0.32832099480250698</v>
      </c>
      <c r="O828" s="72">
        <v>2.95488895322256</v>
      </c>
    </row>
    <row r="829" spans="1:15">
      <c r="A829" t="s">
        <v>2932</v>
      </c>
      <c r="B829" t="s">
        <v>61</v>
      </c>
      <c r="C829" s="63" t="s">
        <v>2860</v>
      </c>
      <c r="D829" s="63" t="s">
        <v>488</v>
      </c>
      <c r="E829" s="63" t="s">
        <v>2933</v>
      </c>
      <c r="F829" s="63" t="s">
        <v>69</v>
      </c>
      <c r="G829" s="63" t="s">
        <v>70</v>
      </c>
      <c r="H829" s="27" t="s">
        <v>70</v>
      </c>
      <c r="I829" s="27" t="s">
        <v>2862</v>
      </c>
      <c r="J829" s="63" t="s">
        <v>2863</v>
      </c>
      <c r="K829" s="63" t="s">
        <v>2934</v>
      </c>
      <c r="L829" s="71">
        <v>625</v>
      </c>
      <c r="M829" s="72">
        <v>2.4429454888849098</v>
      </c>
      <c r="N829" s="72">
        <v>-0.244294548888491</v>
      </c>
      <c r="O829" s="72">
        <v>2.19865093999642</v>
      </c>
    </row>
    <row r="830" spans="1:15">
      <c r="A830" t="s">
        <v>2935</v>
      </c>
      <c r="B830" t="s">
        <v>61</v>
      </c>
      <c r="C830" s="63" t="s">
        <v>2860</v>
      </c>
      <c r="D830" s="63" t="s">
        <v>488</v>
      </c>
      <c r="E830" s="63" t="s">
        <v>2936</v>
      </c>
      <c r="F830" s="63" t="s">
        <v>69</v>
      </c>
      <c r="G830" s="63" t="s">
        <v>70</v>
      </c>
      <c r="H830" s="27" t="s">
        <v>70</v>
      </c>
      <c r="I830" s="27" t="s">
        <v>2862</v>
      </c>
      <c r="J830" s="63" t="s">
        <v>2863</v>
      </c>
      <c r="K830" s="63" t="s">
        <v>2937</v>
      </c>
      <c r="L830" s="71">
        <v>545</v>
      </c>
      <c r="M830" s="72">
        <v>2.2028595272836</v>
      </c>
      <c r="N830" s="72">
        <v>-0.22028595272835999</v>
      </c>
      <c r="O830" s="72">
        <v>1.98257357455524</v>
      </c>
    </row>
    <row r="831" spans="1:15">
      <c r="A831" t="s">
        <v>2938</v>
      </c>
      <c r="B831" t="s">
        <v>61</v>
      </c>
      <c r="C831" s="63" t="s">
        <v>2860</v>
      </c>
      <c r="D831" s="63" t="s">
        <v>488</v>
      </c>
      <c r="E831" s="63" t="s">
        <v>2939</v>
      </c>
      <c r="F831" s="63" t="s">
        <v>69</v>
      </c>
      <c r="G831" s="63" t="s">
        <v>70</v>
      </c>
      <c r="H831" s="27" t="s">
        <v>70</v>
      </c>
      <c r="I831" s="27" t="s">
        <v>2862</v>
      </c>
      <c r="J831" s="63" t="s">
        <v>2863</v>
      </c>
      <c r="K831" s="63" t="s">
        <v>2940</v>
      </c>
      <c r="L831" s="71">
        <v>427</v>
      </c>
      <c r="M831" s="72">
        <v>1.6928777736602301</v>
      </c>
      <c r="N831" s="72">
        <v>-0.16928777736602299</v>
      </c>
      <c r="O831" s="72">
        <v>1.5235899962942101</v>
      </c>
    </row>
    <row r="832" spans="1:15">
      <c r="A832" t="s">
        <v>2941</v>
      </c>
      <c r="B832" t="s">
        <v>61</v>
      </c>
      <c r="C832" s="63" t="s">
        <v>2860</v>
      </c>
      <c r="D832" s="63" t="s">
        <v>488</v>
      </c>
      <c r="E832" s="63" t="s">
        <v>2942</v>
      </c>
      <c r="F832" s="63" t="s">
        <v>69</v>
      </c>
      <c r="G832" s="63" t="s">
        <v>70</v>
      </c>
      <c r="H832" s="27" t="s">
        <v>70</v>
      </c>
      <c r="I832" s="27" t="s">
        <v>2862</v>
      </c>
      <c r="J832" s="63" t="s">
        <v>2863</v>
      </c>
      <c r="K832" s="63" t="s">
        <v>2943</v>
      </c>
      <c r="L832" s="71">
        <v>414</v>
      </c>
      <c r="M832" s="72">
        <v>1.66392431022348</v>
      </c>
      <c r="N832" s="72">
        <v>-0.16639243102234799</v>
      </c>
      <c r="O832" s="72">
        <v>1.4975318792011401</v>
      </c>
    </row>
    <row r="833" spans="1:15">
      <c r="A833" t="s">
        <v>2944</v>
      </c>
      <c r="B833" t="s">
        <v>61</v>
      </c>
      <c r="C833" s="63" t="s">
        <v>2860</v>
      </c>
      <c r="D833" s="63" t="s">
        <v>488</v>
      </c>
      <c r="E833" s="63" t="s">
        <v>2945</v>
      </c>
      <c r="F833" s="63" t="s">
        <v>69</v>
      </c>
      <c r="G833" s="63" t="s">
        <v>70</v>
      </c>
      <c r="H833" s="27" t="s">
        <v>70</v>
      </c>
      <c r="I833" s="27" t="s">
        <v>2862</v>
      </c>
      <c r="J833" s="63" t="s">
        <v>2863</v>
      </c>
      <c r="K833" s="63" t="s">
        <v>2946</v>
      </c>
      <c r="L833" s="71">
        <v>1370</v>
      </c>
      <c r="M833" s="72">
        <v>4.9032976148040701</v>
      </c>
      <c r="N833" s="72">
        <v>-0.49032976148040702</v>
      </c>
      <c r="O833" s="72">
        <v>4.4129678533236598</v>
      </c>
    </row>
    <row r="834" spans="1:15">
      <c r="A834" t="s">
        <v>2947</v>
      </c>
      <c r="B834" t="s">
        <v>61</v>
      </c>
      <c r="C834" s="63" t="s">
        <v>2860</v>
      </c>
      <c r="D834" s="63" t="s">
        <v>488</v>
      </c>
      <c r="E834" s="63" t="s">
        <v>2948</v>
      </c>
      <c r="F834" s="63" t="s">
        <v>69</v>
      </c>
      <c r="G834" s="63" t="s">
        <v>70</v>
      </c>
      <c r="H834" s="27" t="s">
        <v>70</v>
      </c>
      <c r="I834" s="27" t="s">
        <v>2862</v>
      </c>
      <c r="J834" s="63" t="s">
        <v>2863</v>
      </c>
      <c r="K834" s="63" t="s">
        <v>2949</v>
      </c>
      <c r="L834" s="71">
        <v>492</v>
      </c>
      <c r="M834" s="72">
        <v>2.0854981271086599</v>
      </c>
      <c r="N834" s="72">
        <v>-0.20854981271086601</v>
      </c>
      <c r="O834" s="72">
        <v>1.8769483143977901</v>
      </c>
    </row>
    <row r="835" spans="1:15">
      <c r="A835" t="s">
        <v>2950</v>
      </c>
      <c r="B835" t="s">
        <v>61</v>
      </c>
      <c r="C835" s="63" t="s">
        <v>2860</v>
      </c>
      <c r="D835" s="63" t="s">
        <v>488</v>
      </c>
      <c r="E835" s="63" t="s">
        <v>2951</v>
      </c>
      <c r="F835" s="63" t="s">
        <v>69</v>
      </c>
      <c r="G835" s="63" t="s">
        <v>70</v>
      </c>
      <c r="H835" s="27" t="s">
        <v>70</v>
      </c>
      <c r="I835" s="27" t="s">
        <v>2862</v>
      </c>
      <c r="J835" s="63" t="s">
        <v>2863</v>
      </c>
      <c r="K835" s="63" t="s">
        <v>2952</v>
      </c>
      <c r="L835" s="71">
        <v>325</v>
      </c>
      <c r="M835" s="72">
        <v>1.3849747195417199</v>
      </c>
      <c r="N835" s="72">
        <v>-0.138497471954172</v>
      </c>
      <c r="O835" s="72">
        <v>1.2464772475875501</v>
      </c>
    </row>
    <row r="836" spans="1:15">
      <c r="A836" t="s">
        <v>2953</v>
      </c>
      <c r="B836" t="s">
        <v>61</v>
      </c>
      <c r="C836" s="63" t="s">
        <v>2860</v>
      </c>
      <c r="D836" s="63" t="s">
        <v>488</v>
      </c>
      <c r="E836" s="63" t="s">
        <v>2954</v>
      </c>
      <c r="F836" s="63" t="s">
        <v>69</v>
      </c>
      <c r="G836" s="63" t="s">
        <v>70</v>
      </c>
      <c r="H836" s="27" t="s">
        <v>70</v>
      </c>
      <c r="I836" s="27" t="s">
        <v>2862</v>
      </c>
      <c r="J836" s="63" t="s">
        <v>2863</v>
      </c>
      <c r="K836" s="63" t="s">
        <v>2955</v>
      </c>
      <c r="L836" s="71">
        <v>284</v>
      </c>
      <c r="M836" s="72">
        <v>1.1833089888870101</v>
      </c>
      <c r="N836" s="72">
        <v>-0.11833089888870101</v>
      </c>
      <c r="O836" s="72">
        <v>1.0649780899983099</v>
      </c>
    </row>
    <row r="837" spans="1:15">
      <c r="A837" t="s">
        <v>2956</v>
      </c>
      <c r="B837" t="s">
        <v>61</v>
      </c>
      <c r="C837" s="63" t="s">
        <v>2860</v>
      </c>
      <c r="D837" s="63" t="s">
        <v>488</v>
      </c>
      <c r="E837" s="63" t="s">
        <v>2957</v>
      </c>
      <c r="F837" s="63" t="s">
        <v>69</v>
      </c>
      <c r="G837" s="63" t="s">
        <v>70</v>
      </c>
      <c r="H837" s="27" t="s">
        <v>70</v>
      </c>
      <c r="I837" s="27" t="s">
        <v>2862</v>
      </c>
      <c r="J837" s="63" t="s">
        <v>2863</v>
      </c>
      <c r="K837" s="63" t="s">
        <v>2958</v>
      </c>
      <c r="L837" s="71">
        <v>442</v>
      </c>
      <c r="M837" s="72">
        <v>1.8562036936181101</v>
      </c>
      <c r="N837" s="72">
        <v>-0.18562036936181101</v>
      </c>
      <c r="O837" s="72">
        <v>1.6705833242563</v>
      </c>
    </row>
    <row r="838" spans="1:15">
      <c r="A838" t="s">
        <v>2959</v>
      </c>
      <c r="B838" t="s">
        <v>61</v>
      </c>
      <c r="C838" s="63" t="s">
        <v>2960</v>
      </c>
      <c r="D838" s="63" t="s">
        <v>2961</v>
      </c>
      <c r="E838" s="63" t="s">
        <v>2962</v>
      </c>
      <c r="F838" s="63" t="s">
        <v>140</v>
      </c>
      <c r="G838" s="63" t="s">
        <v>70</v>
      </c>
      <c r="H838" s="27" t="s">
        <v>70</v>
      </c>
      <c r="I838" s="27" t="s">
        <v>2963</v>
      </c>
      <c r="J838" s="63" t="s">
        <v>2964</v>
      </c>
      <c r="K838" s="63"/>
      <c r="L838" s="71">
        <v>2</v>
      </c>
      <c r="M838" s="72">
        <v>4.4299613621000002</v>
      </c>
      <c r="N838" s="72">
        <v>-0.44299613621</v>
      </c>
      <c r="O838" s="72">
        <v>3.9869652258900001</v>
      </c>
    </row>
    <row r="839" spans="1:15">
      <c r="A839" t="s">
        <v>2965</v>
      </c>
      <c r="B839" t="s">
        <v>61</v>
      </c>
      <c r="C839" s="63" t="s">
        <v>2966</v>
      </c>
      <c r="D839" s="63" t="s">
        <v>132</v>
      </c>
      <c r="E839" s="63" t="s">
        <v>2967</v>
      </c>
      <c r="F839" s="63" t="s">
        <v>238</v>
      </c>
      <c r="G839" s="63" t="s">
        <v>70</v>
      </c>
      <c r="H839" s="27" t="s">
        <v>70</v>
      </c>
      <c r="I839" s="27" t="s">
        <v>2968</v>
      </c>
      <c r="J839" s="63" t="s">
        <v>2969</v>
      </c>
      <c r="K839" s="63"/>
      <c r="L839" s="71">
        <v>19</v>
      </c>
      <c r="M839" s="72">
        <v>45.535624501900003</v>
      </c>
      <c r="N839" s="72">
        <v>-4.5535624501900003</v>
      </c>
      <c r="O839" s="72">
        <v>40.982062051710002</v>
      </c>
    </row>
    <row r="840" spans="1:15">
      <c r="A840" t="s">
        <v>2970</v>
      </c>
      <c r="B840" t="s">
        <v>61</v>
      </c>
      <c r="C840" s="63" t="s">
        <v>2971</v>
      </c>
      <c r="D840" s="63" t="s">
        <v>488</v>
      </c>
      <c r="E840" s="63" t="s">
        <v>2972</v>
      </c>
      <c r="F840" s="63" t="s">
        <v>466</v>
      </c>
      <c r="G840" s="63" t="s">
        <v>70</v>
      </c>
      <c r="H840" s="27" t="s">
        <v>70</v>
      </c>
      <c r="I840" s="27" t="s">
        <v>2973</v>
      </c>
      <c r="J840" s="63" t="s">
        <v>2974</v>
      </c>
      <c r="K840" s="63"/>
      <c r="L840" s="71">
        <v>4</v>
      </c>
      <c r="M840" s="72">
        <v>37.953837519250001</v>
      </c>
      <c r="N840" s="72">
        <v>-3.7953837519250002</v>
      </c>
      <c r="O840" s="72">
        <v>34.158453767325</v>
      </c>
    </row>
    <row r="841" spans="1:15">
      <c r="A841" t="s">
        <v>2975</v>
      </c>
      <c r="B841" t="s">
        <v>61</v>
      </c>
      <c r="C841" s="63" t="s">
        <v>2725</v>
      </c>
      <c r="D841" s="63" t="s">
        <v>292</v>
      </c>
      <c r="E841" s="63" t="s">
        <v>2769</v>
      </c>
      <c r="F841" s="63" t="s">
        <v>69</v>
      </c>
      <c r="G841" s="63" t="s">
        <v>70</v>
      </c>
      <c r="H841" s="27" t="s">
        <v>70</v>
      </c>
      <c r="I841" s="27" t="s">
        <v>2727</v>
      </c>
      <c r="J841" s="63" t="s">
        <v>2976</v>
      </c>
      <c r="K841" s="63" t="s">
        <v>2770</v>
      </c>
      <c r="L841" s="71">
        <v>3</v>
      </c>
      <c r="M841" s="72">
        <v>4.3333271772896696E-3</v>
      </c>
      <c r="N841" s="72">
        <v>-4.33332717728967E-4</v>
      </c>
      <c r="O841" s="72">
        <v>3.8999944595607002E-3</v>
      </c>
    </row>
    <row r="842" spans="1:15">
      <c r="A842" t="s">
        <v>2977</v>
      </c>
      <c r="B842" t="s">
        <v>61</v>
      </c>
      <c r="C842" s="63" t="s">
        <v>2725</v>
      </c>
      <c r="D842" s="63" t="s">
        <v>292</v>
      </c>
      <c r="E842" s="63" t="s">
        <v>293</v>
      </c>
      <c r="F842" s="63" t="s">
        <v>69</v>
      </c>
      <c r="G842" s="63" t="s">
        <v>70</v>
      </c>
      <c r="H842" s="27" t="s">
        <v>70</v>
      </c>
      <c r="I842" s="27" t="s">
        <v>2727</v>
      </c>
      <c r="J842" s="63" t="s">
        <v>2976</v>
      </c>
      <c r="K842" s="63" t="s">
        <v>296</v>
      </c>
      <c r="L842" s="71">
        <v>4</v>
      </c>
      <c r="M842" s="72">
        <v>5.6873435527339204E-3</v>
      </c>
      <c r="N842" s="72">
        <v>-5.6873435527339197E-4</v>
      </c>
      <c r="O842" s="72">
        <v>5.1186091974605302E-3</v>
      </c>
    </row>
    <row r="843" spans="1:15">
      <c r="A843" t="s">
        <v>2978</v>
      </c>
      <c r="B843" t="s">
        <v>61</v>
      </c>
      <c r="C843" s="63" t="s">
        <v>2979</v>
      </c>
      <c r="D843" s="63" t="s">
        <v>2980</v>
      </c>
      <c r="E843" s="63" t="s">
        <v>2981</v>
      </c>
      <c r="F843" s="63" t="s">
        <v>69</v>
      </c>
      <c r="G843" s="63" t="s">
        <v>70</v>
      </c>
      <c r="H843" s="27" t="s">
        <v>70</v>
      </c>
      <c r="I843" s="27" t="s">
        <v>2727</v>
      </c>
      <c r="J843" s="63" t="s">
        <v>2982</v>
      </c>
      <c r="K843" s="63" t="s">
        <v>2983</v>
      </c>
      <c r="L843" s="71">
        <v>9740</v>
      </c>
      <c r="M843" s="72">
        <v>41.246919500682701</v>
      </c>
      <c r="N843" s="72">
        <v>-4.1246919500682804</v>
      </c>
      <c r="O843" s="72">
        <v>37.122227550614497</v>
      </c>
    </row>
    <row r="844" spans="1:15">
      <c r="A844" t="s">
        <v>2984</v>
      </c>
      <c r="B844" t="s">
        <v>61</v>
      </c>
      <c r="C844" s="63" t="s">
        <v>1031</v>
      </c>
      <c r="D844" s="63" t="s">
        <v>1086</v>
      </c>
      <c r="E844" s="63" t="s">
        <v>2985</v>
      </c>
      <c r="F844" s="63" t="s">
        <v>69</v>
      </c>
      <c r="G844" s="63" t="s">
        <v>70</v>
      </c>
      <c r="H844" s="27" t="s">
        <v>70</v>
      </c>
      <c r="I844" s="27" t="s">
        <v>2986</v>
      </c>
      <c r="J844" s="63" t="s">
        <v>2987</v>
      </c>
      <c r="K844" s="63" t="s">
        <v>2988</v>
      </c>
      <c r="L844" s="71">
        <v>10639</v>
      </c>
      <c r="M844" s="72">
        <v>54.581408085372402</v>
      </c>
      <c r="N844" s="72">
        <v>-5.45814080853724</v>
      </c>
      <c r="O844" s="72">
        <v>49.1232672768352</v>
      </c>
    </row>
    <row r="845" spans="1:15">
      <c r="A845" t="s">
        <v>2989</v>
      </c>
      <c r="B845" t="s">
        <v>61</v>
      </c>
      <c r="C845" s="63" t="s">
        <v>2990</v>
      </c>
      <c r="D845" s="63" t="s">
        <v>419</v>
      </c>
      <c r="E845" s="63" t="s">
        <v>2991</v>
      </c>
      <c r="F845" s="63" t="s">
        <v>69</v>
      </c>
      <c r="G845" s="63" t="s">
        <v>70</v>
      </c>
      <c r="H845" s="27" t="s">
        <v>70</v>
      </c>
      <c r="I845" s="27" t="s">
        <v>2992</v>
      </c>
      <c r="J845" s="63" t="s">
        <v>2993</v>
      </c>
      <c r="K845" s="63" t="s">
        <v>2994</v>
      </c>
      <c r="L845" s="71">
        <v>5541</v>
      </c>
      <c r="M845" s="72">
        <v>25.490050298816598</v>
      </c>
      <c r="N845" s="72">
        <v>-2.5490050298816702</v>
      </c>
      <c r="O845" s="72">
        <v>22.941045268935</v>
      </c>
    </row>
    <row r="846" spans="1:15">
      <c r="A846" t="s">
        <v>2995</v>
      </c>
      <c r="B846" t="s">
        <v>61</v>
      </c>
      <c r="C846" s="63" t="s">
        <v>2725</v>
      </c>
      <c r="D846" s="63" t="s">
        <v>292</v>
      </c>
      <c r="E846" s="63" t="s">
        <v>2726</v>
      </c>
      <c r="F846" s="63" t="s">
        <v>69</v>
      </c>
      <c r="G846" s="63" t="s">
        <v>70</v>
      </c>
      <c r="H846" s="27" t="s">
        <v>70</v>
      </c>
      <c r="I846" s="27" t="s">
        <v>2727</v>
      </c>
      <c r="J846" s="63" t="s">
        <v>2976</v>
      </c>
      <c r="K846" s="63" t="s">
        <v>2729</v>
      </c>
      <c r="L846" s="71">
        <v>2</v>
      </c>
      <c r="M846" s="72">
        <v>2.9793108018454102E-3</v>
      </c>
      <c r="N846" s="72">
        <v>-2.97931080184541E-4</v>
      </c>
      <c r="O846" s="72">
        <v>2.6813797216608702E-3</v>
      </c>
    </row>
    <row r="847" spans="1:15">
      <c r="A847" t="s">
        <v>2996</v>
      </c>
      <c r="B847" t="s">
        <v>61</v>
      </c>
      <c r="C847" s="63" t="s">
        <v>2725</v>
      </c>
      <c r="D847" s="63" t="s">
        <v>292</v>
      </c>
      <c r="E847" s="63" t="s">
        <v>2731</v>
      </c>
      <c r="F847" s="63" t="s">
        <v>69</v>
      </c>
      <c r="G847" s="63" t="s">
        <v>70</v>
      </c>
      <c r="H847" s="27" t="s">
        <v>70</v>
      </c>
      <c r="I847" s="27" t="s">
        <v>2727</v>
      </c>
      <c r="J847" s="63" t="s">
        <v>2976</v>
      </c>
      <c r="K847" s="63" t="s">
        <v>2732</v>
      </c>
      <c r="L847" s="71">
        <v>2</v>
      </c>
      <c r="M847" s="72">
        <v>4.0507288727354498E-3</v>
      </c>
      <c r="N847" s="72">
        <v>-4.0507288727354497E-4</v>
      </c>
      <c r="O847" s="72">
        <v>3.6456559854619098E-3</v>
      </c>
    </row>
    <row r="848" spans="1:15">
      <c r="A848" t="s">
        <v>2997</v>
      </c>
      <c r="B848" t="s">
        <v>61</v>
      </c>
      <c r="C848" s="63" t="s">
        <v>2725</v>
      </c>
      <c r="D848" s="63" t="s">
        <v>292</v>
      </c>
      <c r="E848" s="63" t="s">
        <v>2691</v>
      </c>
      <c r="F848" s="63" t="s">
        <v>69</v>
      </c>
      <c r="G848" s="63" t="s">
        <v>70</v>
      </c>
      <c r="H848" s="27" t="s">
        <v>70</v>
      </c>
      <c r="I848" s="27" t="s">
        <v>2727</v>
      </c>
      <c r="J848" s="63" t="s">
        <v>2976</v>
      </c>
      <c r="K848" s="63" t="s">
        <v>2694</v>
      </c>
      <c r="L848" s="71">
        <v>4</v>
      </c>
      <c r="M848" s="72">
        <v>6.0874135627004998E-3</v>
      </c>
      <c r="N848" s="72">
        <v>-6.0874135627005002E-4</v>
      </c>
      <c r="O848" s="72">
        <v>5.4786722064304504E-3</v>
      </c>
    </row>
    <row r="849" spans="1:15">
      <c r="A849" t="s">
        <v>2998</v>
      </c>
      <c r="B849" t="s">
        <v>61</v>
      </c>
      <c r="C849" s="63" t="s">
        <v>2725</v>
      </c>
      <c r="D849" s="63" t="s">
        <v>292</v>
      </c>
      <c r="E849" s="63" t="s">
        <v>2773</v>
      </c>
      <c r="F849" s="63" t="s">
        <v>69</v>
      </c>
      <c r="G849" s="63" t="s">
        <v>70</v>
      </c>
      <c r="H849" s="27" t="s">
        <v>70</v>
      </c>
      <c r="I849" s="27" t="s">
        <v>2727</v>
      </c>
      <c r="J849" s="63" t="s">
        <v>2976</v>
      </c>
      <c r="K849" s="63" t="s">
        <v>2774</v>
      </c>
      <c r="L849" s="71">
        <v>4</v>
      </c>
      <c r="M849" s="72">
        <v>6.7587616236239696E-3</v>
      </c>
      <c r="N849" s="72">
        <v>-6.7587616236239605E-4</v>
      </c>
      <c r="O849" s="72">
        <v>6.0828854612615703E-3</v>
      </c>
    </row>
    <row r="850" spans="1:15">
      <c r="A850" t="s">
        <v>2999</v>
      </c>
      <c r="B850" t="s">
        <v>61</v>
      </c>
      <c r="C850" s="63" t="s">
        <v>2725</v>
      </c>
      <c r="D850" s="63" t="s">
        <v>292</v>
      </c>
      <c r="E850" s="63" t="s">
        <v>2776</v>
      </c>
      <c r="F850" s="63" t="s">
        <v>69</v>
      </c>
      <c r="G850" s="63" t="s">
        <v>70</v>
      </c>
      <c r="H850" s="27" t="s">
        <v>70</v>
      </c>
      <c r="I850" s="27" t="s">
        <v>2727</v>
      </c>
      <c r="J850" s="63" t="s">
        <v>2976</v>
      </c>
      <c r="K850" s="63" t="s">
        <v>2777</v>
      </c>
      <c r="L850" s="71">
        <v>2</v>
      </c>
      <c r="M850" s="72">
        <v>4.0507288727354498E-3</v>
      </c>
      <c r="N850" s="72">
        <v>-4.0507288727354497E-4</v>
      </c>
      <c r="O850" s="72">
        <v>3.6456559854619098E-3</v>
      </c>
    </row>
    <row r="851" spans="1:15">
      <c r="A851" t="s">
        <v>3000</v>
      </c>
      <c r="B851" t="s">
        <v>61</v>
      </c>
      <c r="C851" s="63" t="s">
        <v>2725</v>
      </c>
      <c r="D851" s="63" t="s">
        <v>292</v>
      </c>
      <c r="E851" s="63" t="s">
        <v>2779</v>
      </c>
      <c r="F851" s="63" t="s">
        <v>69</v>
      </c>
      <c r="G851" s="63" t="s">
        <v>70</v>
      </c>
      <c r="H851" s="27" t="s">
        <v>70</v>
      </c>
      <c r="I851" s="27" t="s">
        <v>2727</v>
      </c>
      <c r="J851" s="63" t="s">
        <v>2976</v>
      </c>
      <c r="K851" s="63" t="s">
        <v>2780</v>
      </c>
      <c r="L851" s="71">
        <v>1</v>
      </c>
      <c r="M851" s="72">
        <v>2.0253644363677301E-3</v>
      </c>
      <c r="N851" s="72">
        <v>-2.02536443636773E-4</v>
      </c>
      <c r="O851" s="72">
        <v>1.8228279927309499E-3</v>
      </c>
    </row>
    <row r="852" spans="1:15">
      <c r="A852" t="s">
        <v>3001</v>
      </c>
      <c r="B852" t="s">
        <v>61</v>
      </c>
      <c r="C852" s="63" t="s">
        <v>2725</v>
      </c>
      <c r="D852" s="63" t="s">
        <v>292</v>
      </c>
      <c r="E852" s="63" t="s">
        <v>2782</v>
      </c>
      <c r="F852" s="63" t="s">
        <v>69</v>
      </c>
      <c r="G852" s="63" t="s">
        <v>70</v>
      </c>
      <c r="H852" s="27" t="s">
        <v>70</v>
      </c>
      <c r="I852" s="27" t="s">
        <v>2727</v>
      </c>
      <c r="J852" s="63" t="s">
        <v>2976</v>
      </c>
      <c r="K852" s="63" t="s">
        <v>2783</v>
      </c>
      <c r="L852" s="71">
        <v>2</v>
      </c>
      <c r="M852" s="72">
        <v>4.0507288727354498E-3</v>
      </c>
      <c r="N852" s="72">
        <v>-4.0507288727354497E-4</v>
      </c>
      <c r="O852" s="72">
        <v>3.6456559854619098E-3</v>
      </c>
    </row>
    <row r="853" spans="1:15">
      <c r="A853" t="s">
        <v>3002</v>
      </c>
      <c r="B853" t="s">
        <v>61</v>
      </c>
      <c r="C853" s="63" t="s">
        <v>2725</v>
      </c>
      <c r="D853" s="63" t="s">
        <v>292</v>
      </c>
      <c r="E853" s="63" t="s">
        <v>2785</v>
      </c>
      <c r="F853" s="63" t="s">
        <v>69</v>
      </c>
      <c r="G853" s="63" t="s">
        <v>70</v>
      </c>
      <c r="H853" s="27" t="s">
        <v>70</v>
      </c>
      <c r="I853" s="27" t="s">
        <v>2727</v>
      </c>
      <c r="J853" s="63" t="s">
        <v>2976</v>
      </c>
      <c r="K853" s="63" t="s">
        <v>2786</v>
      </c>
      <c r="L853" s="71">
        <v>1</v>
      </c>
      <c r="M853" s="72">
        <v>2.0253644363677301E-3</v>
      </c>
      <c r="N853" s="72">
        <v>-2.02536443636773E-4</v>
      </c>
      <c r="O853" s="72">
        <v>1.8228279927309499E-3</v>
      </c>
    </row>
    <row r="854" spans="1:15">
      <c r="A854" t="s">
        <v>3003</v>
      </c>
      <c r="B854" t="s">
        <v>61</v>
      </c>
      <c r="C854" s="63" t="s">
        <v>2725</v>
      </c>
      <c r="D854" s="63" t="s">
        <v>292</v>
      </c>
      <c r="E854" s="63" t="s">
        <v>2788</v>
      </c>
      <c r="F854" s="63" t="s">
        <v>69</v>
      </c>
      <c r="G854" s="63" t="s">
        <v>70</v>
      </c>
      <c r="H854" s="27" t="s">
        <v>70</v>
      </c>
      <c r="I854" s="27" t="s">
        <v>2727</v>
      </c>
      <c r="J854" s="63" t="s">
        <v>2976</v>
      </c>
      <c r="K854" s="63" t="s">
        <v>2789</v>
      </c>
      <c r="L854" s="71">
        <v>3</v>
      </c>
      <c r="M854" s="72">
        <v>3.9332571673230902E-3</v>
      </c>
      <c r="N854" s="72">
        <v>-3.9332571673230901E-4</v>
      </c>
      <c r="O854" s="72">
        <v>3.53993145059078E-3</v>
      </c>
    </row>
    <row r="855" spans="1:15">
      <c r="A855" t="s">
        <v>3004</v>
      </c>
      <c r="B855" t="s">
        <v>61</v>
      </c>
      <c r="C855" s="63"/>
      <c r="D855" s="63" t="s">
        <v>292</v>
      </c>
      <c r="E855" s="63" t="s">
        <v>293</v>
      </c>
      <c r="F855" s="63" t="s">
        <v>69</v>
      </c>
      <c r="G855" s="63" t="s">
        <v>70</v>
      </c>
      <c r="H855" s="27" t="s">
        <v>70</v>
      </c>
      <c r="I855" s="27"/>
      <c r="J855" s="63"/>
      <c r="K855" s="63" t="s">
        <v>3005</v>
      </c>
      <c r="L855" s="71">
        <v>92</v>
      </c>
      <c r="M855" s="72">
        <v>0.15342114036638199</v>
      </c>
      <c r="N855" s="72">
        <v>-1.53421140366382E-2</v>
      </c>
      <c r="O855" s="72">
        <v>0.138079026329744</v>
      </c>
    </row>
    <row r="856" spans="1:15">
      <c r="A856" t="s">
        <v>3006</v>
      </c>
      <c r="B856" t="s">
        <v>61</v>
      </c>
      <c r="C856" s="63"/>
      <c r="D856" s="63" t="s">
        <v>292</v>
      </c>
      <c r="E856" s="63" t="s">
        <v>293</v>
      </c>
      <c r="F856" s="63" t="s">
        <v>69</v>
      </c>
      <c r="G856" s="63" t="s">
        <v>70</v>
      </c>
      <c r="H856" s="27" t="s">
        <v>70</v>
      </c>
      <c r="I856" s="27"/>
      <c r="J856" s="63"/>
      <c r="K856" s="63" t="s">
        <v>3007</v>
      </c>
      <c r="L856" s="71">
        <v>291</v>
      </c>
      <c r="M856" s="72">
        <v>0.60603844950834596</v>
      </c>
      <c r="N856" s="72">
        <v>-6.0603844950834602E-2</v>
      </c>
      <c r="O856" s="72">
        <v>0.54543460455751103</v>
      </c>
    </row>
    <row r="857" spans="1:15">
      <c r="A857" t="s">
        <v>3008</v>
      </c>
      <c r="B857" t="s">
        <v>61</v>
      </c>
      <c r="C857" s="63" t="s">
        <v>3009</v>
      </c>
      <c r="D857" s="63" t="s">
        <v>308</v>
      </c>
      <c r="E857" s="63" t="s">
        <v>3010</v>
      </c>
      <c r="F857" s="63" t="s">
        <v>466</v>
      </c>
      <c r="G857" s="63" t="s">
        <v>70</v>
      </c>
      <c r="H857" s="27" t="s">
        <v>70</v>
      </c>
      <c r="I857" s="27" t="s">
        <v>3011</v>
      </c>
      <c r="J857" s="63" t="s">
        <v>3012</v>
      </c>
      <c r="K857" s="63"/>
      <c r="L857" s="71">
        <v>1</v>
      </c>
      <c r="M857" s="72">
        <v>6.999871207</v>
      </c>
      <c r="N857" s="72">
        <v>-0.69998712070000002</v>
      </c>
      <c r="O857" s="72">
        <v>6.2998840862999996</v>
      </c>
    </row>
    <row r="858" spans="1:15">
      <c r="A858" t="s">
        <v>3013</v>
      </c>
      <c r="B858" t="s">
        <v>61</v>
      </c>
      <c r="C858" s="63" t="s">
        <v>3014</v>
      </c>
      <c r="D858" s="63" t="s">
        <v>3015</v>
      </c>
      <c r="E858" s="63" t="s">
        <v>3016</v>
      </c>
      <c r="F858" s="63" t="s">
        <v>69</v>
      </c>
      <c r="G858" s="63" t="s">
        <v>70</v>
      </c>
      <c r="H858" s="27" t="s">
        <v>70</v>
      </c>
      <c r="I858" s="27" t="s">
        <v>3017</v>
      </c>
      <c r="J858" s="63" t="s">
        <v>3018</v>
      </c>
      <c r="K858" s="63" t="s">
        <v>3019</v>
      </c>
      <c r="L858" s="71">
        <v>685</v>
      </c>
      <c r="M858" s="72">
        <v>4.4054758433427699</v>
      </c>
      <c r="N858" s="72">
        <v>-0.44054758433427699</v>
      </c>
      <c r="O858" s="72">
        <v>3.9649282590084902</v>
      </c>
    </row>
    <row r="859" spans="1:15">
      <c r="A859" t="s">
        <v>3020</v>
      </c>
      <c r="B859" t="s">
        <v>61</v>
      </c>
      <c r="C859" s="63" t="s">
        <v>3014</v>
      </c>
      <c r="D859" s="63" t="s">
        <v>3015</v>
      </c>
      <c r="E859" s="63" t="s">
        <v>3021</v>
      </c>
      <c r="F859" s="63" t="s">
        <v>69</v>
      </c>
      <c r="G859" s="63" t="s">
        <v>70</v>
      </c>
      <c r="H859" s="27" t="s">
        <v>70</v>
      </c>
      <c r="I859" s="27" t="s">
        <v>3017</v>
      </c>
      <c r="J859" s="63" t="s">
        <v>3018</v>
      </c>
      <c r="K859" s="63" t="s">
        <v>3022</v>
      </c>
      <c r="L859" s="71">
        <v>736</v>
      </c>
      <c r="M859" s="72">
        <v>6.0980279787581502</v>
      </c>
      <c r="N859" s="72">
        <v>-0.60980279787581504</v>
      </c>
      <c r="O859" s="72">
        <v>5.4882251808823304</v>
      </c>
    </row>
    <row r="860" spans="1:15">
      <c r="A860" t="s">
        <v>3023</v>
      </c>
      <c r="B860" t="s">
        <v>61</v>
      </c>
      <c r="C860" s="63" t="s">
        <v>3009</v>
      </c>
      <c r="D860" s="63" t="s">
        <v>308</v>
      </c>
      <c r="E860" s="63" t="s">
        <v>3024</v>
      </c>
      <c r="F860" s="63" t="s">
        <v>69</v>
      </c>
      <c r="G860" s="63" t="s">
        <v>70</v>
      </c>
      <c r="H860" s="27" t="s">
        <v>70</v>
      </c>
      <c r="I860" s="27" t="s">
        <v>3011</v>
      </c>
      <c r="J860" s="63" t="s">
        <v>3012</v>
      </c>
      <c r="K860" s="63" t="s">
        <v>3025</v>
      </c>
      <c r="L860" s="71">
        <v>690</v>
      </c>
      <c r="M860" s="72">
        <v>3.7781838113833</v>
      </c>
      <c r="N860" s="72">
        <v>-0.377818381138329</v>
      </c>
      <c r="O860" s="72">
        <v>3.40036543024496</v>
      </c>
    </row>
    <row r="861" spans="1:15">
      <c r="A861" t="s">
        <v>3026</v>
      </c>
      <c r="B861" t="s">
        <v>61</v>
      </c>
      <c r="C861" s="63" t="s">
        <v>3014</v>
      </c>
      <c r="D861" s="63" t="s">
        <v>3015</v>
      </c>
      <c r="E861" s="63" t="s">
        <v>3027</v>
      </c>
      <c r="F861" s="63" t="s">
        <v>466</v>
      </c>
      <c r="G861" s="63" t="s">
        <v>70</v>
      </c>
      <c r="H861" s="27"/>
      <c r="I861" s="27" t="s">
        <v>3017</v>
      </c>
      <c r="J861" s="63" t="s">
        <v>3018</v>
      </c>
      <c r="K861" s="63"/>
      <c r="L861" s="71">
        <v>1</v>
      </c>
      <c r="M861" s="72">
        <v>6.9915250000000002</v>
      </c>
      <c r="N861" s="72">
        <v>-0.69915249999999995</v>
      </c>
      <c r="O861" s="72">
        <v>6.2923724999999999</v>
      </c>
    </row>
    <row r="862" spans="1:15">
      <c r="A862" t="s">
        <v>3028</v>
      </c>
      <c r="B862" t="s">
        <v>61</v>
      </c>
      <c r="C862" s="63" t="s">
        <v>3029</v>
      </c>
      <c r="D862" s="63" t="s">
        <v>280</v>
      </c>
      <c r="E862" s="63" t="s">
        <v>3030</v>
      </c>
      <c r="F862" s="63" t="s">
        <v>140</v>
      </c>
      <c r="G862" s="63" t="s">
        <v>70</v>
      </c>
      <c r="H862" s="27"/>
      <c r="I862" s="27" t="s">
        <v>3031</v>
      </c>
      <c r="J862" s="63" t="s">
        <v>3032</v>
      </c>
      <c r="K862" s="63"/>
      <c r="L862" s="71">
        <v>8</v>
      </c>
      <c r="M862" s="72">
        <v>10.499567299200001</v>
      </c>
      <c r="N862" s="72">
        <v>-1.0499567299200001</v>
      </c>
      <c r="O862" s="72">
        <v>9.4496105692800008</v>
      </c>
    </row>
    <row r="863" spans="1:15">
      <c r="A863" t="s">
        <v>3033</v>
      </c>
      <c r="B863" t="s">
        <v>61</v>
      </c>
      <c r="C863" s="63" t="s">
        <v>3034</v>
      </c>
      <c r="D863" s="63" t="s">
        <v>106</v>
      </c>
      <c r="E863" s="63" t="s">
        <v>3035</v>
      </c>
      <c r="F863" s="63" t="s">
        <v>140</v>
      </c>
      <c r="G863" s="63" t="s">
        <v>70</v>
      </c>
      <c r="H863" s="27"/>
      <c r="I863" s="27" t="s">
        <v>3036</v>
      </c>
      <c r="J863" s="63" t="s">
        <v>3037</v>
      </c>
      <c r="K863" s="63"/>
      <c r="L863" s="71">
        <v>5</v>
      </c>
      <c r="M863" s="72">
        <v>6.9599227242000001</v>
      </c>
      <c r="N863" s="72">
        <v>-0.69599227241999995</v>
      </c>
      <c r="O863" s="72">
        <v>6.2639304517800003</v>
      </c>
    </row>
    <row r="864" spans="1:15">
      <c r="A864" t="s">
        <v>3038</v>
      </c>
      <c r="B864" t="s">
        <v>61</v>
      </c>
      <c r="C864" s="63" t="s">
        <v>3014</v>
      </c>
      <c r="D864" s="63" t="s">
        <v>3015</v>
      </c>
      <c r="E864" s="63" t="s">
        <v>3039</v>
      </c>
      <c r="F864" s="63" t="s">
        <v>69</v>
      </c>
      <c r="G864" s="63" t="s">
        <v>70</v>
      </c>
      <c r="H864" s="27" t="s">
        <v>70</v>
      </c>
      <c r="I864" s="27" t="s">
        <v>3017</v>
      </c>
      <c r="J864" s="63" t="s">
        <v>3018</v>
      </c>
      <c r="K864" s="63" t="s">
        <v>3040</v>
      </c>
      <c r="L864" s="71">
        <v>381</v>
      </c>
      <c r="M864" s="72">
        <v>1.3801977886499901</v>
      </c>
      <c r="N864" s="72">
        <v>-0.138019778864999</v>
      </c>
      <c r="O864" s="72">
        <v>1.2421780097849899</v>
      </c>
    </row>
    <row r="865" spans="1:15">
      <c r="A865" t="s">
        <v>3041</v>
      </c>
      <c r="B865" t="s">
        <v>61</v>
      </c>
      <c r="C865" s="63" t="s">
        <v>3014</v>
      </c>
      <c r="D865" s="63" t="s">
        <v>3015</v>
      </c>
      <c r="E865" s="63" t="s">
        <v>3042</v>
      </c>
      <c r="F865" s="63" t="s">
        <v>69</v>
      </c>
      <c r="G865" s="63" t="s">
        <v>70</v>
      </c>
      <c r="H865" s="27" t="s">
        <v>70</v>
      </c>
      <c r="I865" s="27" t="s">
        <v>3017</v>
      </c>
      <c r="J865" s="63" t="s">
        <v>3018</v>
      </c>
      <c r="K865" s="63" t="s">
        <v>3043</v>
      </c>
      <c r="L865" s="71">
        <v>429</v>
      </c>
      <c r="M865" s="72">
        <v>2.53146705925049</v>
      </c>
      <c r="N865" s="72">
        <v>-0.25314670592504901</v>
      </c>
      <c r="O865" s="72">
        <v>2.2783203533254399</v>
      </c>
    </row>
    <row r="866" spans="1:15">
      <c r="A866" t="s">
        <v>3044</v>
      </c>
      <c r="B866" t="s">
        <v>61</v>
      </c>
      <c r="C866" s="63" t="s">
        <v>3014</v>
      </c>
      <c r="D866" s="63" t="s">
        <v>3015</v>
      </c>
      <c r="E866" s="63" t="s">
        <v>3045</v>
      </c>
      <c r="F866" s="63" t="s">
        <v>69</v>
      </c>
      <c r="G866" s="63" t="s">
        <v>70</v>
      </c>
      <c r="H866" s="27" t="s">
        <v>70</v>
      </c>
      <c r="I866" s="27" t="s">
        <v>3017</v>
      </c>
      <c r="J866" s="63" t="s">
        <v>3018</v>
      </c>
      <c r="K866" s="63" t="s">
        <v>3046</v>
      </c>
      <c r="L866" s="71">
        <v>889</v>
      </c>
      <c r="M866" s="72">
        <v>6.6613854515226203</v>
      </c>
      <c r="N866" s="72">
        <v>-0.66613854515226101</v>
      </c>
      <c r="O866" s="72">
        <v>5.9952469063703502</v>
      </c>
    </row>
    <row r="867" spans="1:15">
      <c r="A867" t="s">
        <v>3047</v>
      </c>
      <c r="B867" t="s">
        <v>61</v>
      </c>
      <c r="C867" s="63" t="s">
        <v>3014</v>
      </c>
      <c r="D867" s="63" t="s">
        <v>3015</v>
      </c>
      <c r="E867" s="63" t="s">
        <v>3048</v>
      </c>
      <c r="F867" s="63" t="s">
        <v>69</v>
      </c>
      <c r="G867" s="63" t="s">
        <v>70</v>
      </c>
      <c r="H867" s="27" t="s">
        <v>70</v>
      </c>
      <c r="I867" s="27" t="s">
        <v>3017</v>
      </c>
      <c r="J867" s="63" t="s">
        <v>3018</v>
      </c>
      <c r="K867" s="63" t="s">
        <v>3049</v>
      </c>
      <c r="L867" s="71">
        <v>498</v>
      </c>
      <c r="M867" s="72">
        <v>1.7521392450173401</v>
      </c>
      <c r="N867" s="72">
        <v>-0.17521392450173401</v>
      </c>
      <c r="O867" s="72">
        <v>1.57692532051561</v>
      </c>
    </row>
    <row r="868" spans="1:15">
      <c r="A868" t="s">
        <v>3050</v>
      </c>
      <c r="B868" t="s">
        <v>61</v>
      </c>
      <c r="C868" s="63" t="s">
        <v>3014</v>
      </c>
      <c r="D868" s="63" t="s">
        <v>3015</v>
      </c>
      <c r="E868" s="63" t="s">
        <v>3051</v>
      </c>
      <c r="F868" s="63" t="s">
        <v>69</v>
      </c>
      <c r="G868" s="63" t="s">
        <v>70</v>
      </c>
      <c r="H868" s="27" t="s">
        <v>70</v>
      </c>
      <c r="I868" s="27" t="s">
        <v>3017</v>
      </c>
      <c r="J868" s="63" t="s">
        <v>3018</v>
      </c>
      <c r="K868" s="63" t="s">
        <v>3052</v>
      </c>
      <c r="L868" s="71">
        <v>151</v>
      </c>
      <c r="M868" s="72">
        <v>2.0750004671637701</v>
      </c>
      <c r="N868" s="72">
        <v>-0.20750004671637701</v>
      </c>
      <c r="O868" s="72">
        <v>1.86750042044739</v>
      </c>
    </row>
    <row r="869" spans="1:15">
      <c r="A869" t="s">
        <v>3053</v>
      </c>
      <c r="B869" t="s">
        <v>61</v>
      </c>
      <c r="C869" s="63" t="s">
        <v>3014</v>
      </c>
      <c r="D869" s="63" t="s">
        <v>3015</v>
      </c>
      <c r="E869" s="63" t="s">
        <v>3054</v>
      </c>
      <c r="F869" s="63" t="s">
        <v>69</v>
      </c>
      <c r="G869" s="63" t="s">
        <v>70</v>
      </c>
      <c r="H869" s="27" t="s">
        <v>70</v>
      </c>
      <c r="I869" s="27" t="s">
        <v>3017</v>
      </c>
      <c r="J869" s="63" t="s">
        <v>3018</v>
      </c>
      <c r="K869" s="63" t="s">
        <v>3055</v>
      </c>
      <c r="L869" s="71">
        <v>406</v>
      </c>
      <c r="M869" s="72">
        <v>1.4755885250010701</v>
      </c>
      <c r="N869" s="72">
        <v>-0.147558852500107</v>
      </c>
      <c r="O869" s="72">
        <v>1.3280296725009599</v>
      </c>
    </row>
    <row r="870" spans="1:15">
      <c r="A870" t="s">
        <v>3056</v>
      </c>
      <c r="B870" t="s">
        <v>61</v>
      </c>
      <c r="C870" s="63" t="s">
        <v>3014</v>
      </c>
      <c r="D870" s="63" t="s">
        <v>3015</v>
      </c>
      <c r="E870" s="63" t="s">
        <v>1579</v>
      </c>
      <c r="F870" s="63" t="s">
        <v>69</v>
      </c>
      <c r="G870" s="63" t="s">
        <v>70</v>
      </c>
      <c r="H870" s="27" t="s">
        <v>70</v>
      </c>
      <c r="I870" s="27" t="s">
        <v>3017</v>
      </c>
      <c r="J870" s="63" t="s">
        <v>3018</v>
      </c>
      <c r="K870" s="63" t="s">
        <v>3057</v>
      </c>
      <c r="L870" s="71">
        <v>2256</v>
      </c>
      <c r="M870" s="72">
        <v>9.6861795991811501</v>
      </c>
      <c r="N870" s="72">
        <v>-0.96861795991811594</v>
      </c>
      <c r="O870" s="72">
        <v>8.7175616392630406</v>
      </c>
    </row>
    <row r="871" spans="1:15">
      <c r="A871" t="s">
        <v>3058</v>
      </c>
      <c r="B871" t="s">
        <v>61</v>
      </c>
      <c r="C871" s="63" t="s">
        <v>3029</v>
      </c>
      <c r="D871" s="63" t="s">
        <v>280</v>
      </c>
      <c r="E871" s="63" t="s">
        <v>3059</v>
      </c>
      <c r="F871" s="63" t="s">
        <v>69</v>
      </c>
      <c r="G871" s="63" t="s">
        <v>70</v>
      </c>
      <c r="H871" s="27" t="s">
        <v>70</v>
      </c>
      <c r="I871" s="27" t="s">
        <v>3031</v>
      </c>
      <c r="J871" s="63" t="s">
        <v>3032</v>
      </c>
      <c r="K871" s="63" t="s">
        <v>3060</v>
      </c>
      <c r="L871" s="71">
        <v>4290</v>
      </c>
      <c r="M871" s="72">
        <v>20.5259466274481</v>
      </c>
      <c r="N871" s="72">
        <v>-2.0525946627448102</v>
      </c>
      <c r="O871" s="72">
        <v>18.473351964703301</v>
      </c>
    </row>
    <row r="872" spans="1:15">
      <c r="A872" t="s">
        <v>3061</v>
      </c>
      <c r="B872" t="s">
        <v>61</v>
      </c>
      <c r="C872" s="63" t="s">
        <v>3029</v>
      </c>
      <c r="D872" s="63" t="s">
        <v>280</v>
      </c>
      <c r="E872" s="63" t="s">
        <v>281</v>
      </c>
      <c r="F872" s="63" t="s">
        <v>69</v>
      </c>
      <c r="G872" s="63" t="s">
        <v>70</v>
      </c>
      <c r="H872" s="27" t="s">
        <v>70</v>
      </c>
      <c r="I872" s="27" t="s">
        <v>3031</v>
      </c>
      <c r="J872" s="63" t="s">
        <v>3032</v>
      </c>
      <c r="K872" s="63" t="s">
        <v>284</v>
      </c>
      <c r="L872" s="71">
        <v>108351</v>
      </c>
      <c r="M872" s="72">
        <v>445.43890683421802</v>
      </c>
      <c r="N872" s="72">
        <v>-44.5438906834219</v>
      </c>
      <c r="O872" s="72">
        <v>400.89501615079701</v>
      </c>
    </row>
    <row r="873" spans="1:15">
      <c r="A873" t="s">
        <v>3062</v>
      </c>
      <c r="B873" t="s">
        <v>61</v>
      </c>
      <c r="C873" s="63" t="s">
        <v>3029</v>
      </c>
      <c r="D873" s="63" t="s">
        <v>280</v>
      </c>
      <c r="E873" s="63" t="s">
        <v>339</v>
      </c>
      <c r="F873" s="63" t="s">
        <v>69</v>
      </c>
      <c r="G873" s="63" t="s">
        <v>70</v>
      </c>
      <c r="H873" s="27" t="s">
        <v>70</v>
      </c>
      <c r="I873" s="27" t="s">
        <v>3031</v>
      </c>
      <c r="J873" s="63" t="s">
        <v>3032</v>
      </c>
      <c r="K873" s="63" t="s">
        <v>3063</v>
      </c>
      <c r="L873" s="71">
        <v>5369</v>
      </c>
      <c r="M873" s="72">
        <v>31.182895900355899</v>
      </c>
      <c r="N873" s="72">
        <v>-3.11828959003559</v>
      </c>
      <c r="O873" s="72">
        <v>28.064606310320301</v>
      </c>
    </row>
    <row r="874" spans="1:15">
      <c r="A874" t="s">
        <v>3064</v>
      </c>
      <c r="B874" t="s">
        <v>61</v>
      </c>
      <c r="C874" s="63" t="s">
        <v>3029</v>
      </c>
      <c r="D874" s="63" t="s">
        <v>280</v>
      </c>
      <c r="E874" s="63" t="s">
        <v>348</v>
      </c>
      <c r="F874" s="63" t="s">
        <v>69</v>
      </c>
      <c r="G874" s="63" t="s">
        <v>70</v>
      </c>
      <c r="H874" s="27" t="s">
        <v>70</v>
      </c>
      <c r="I874" s="27" t="s">
        <v>3031</v>
      </c>
      <c r="J874" s="63" t="s">
        <v>3032</v>
      </c>
      <c r="K874" s="63" t="s">
        <v>3065</v>
      </c>
      <c r="L874" s="71">
        <v>6656</v>
      </c>
      <c r="M874" s="72">
        <v>23.390802186676201</v>
      </c>
      <c r="N874" s="72">
        <v>-2.3390802186676201</v>
      </c>
      <c r="O874" s="72">
        <v>21.0517219680086</v>
      </c>
    </row>
    <row r="875" spans="1:15">
      <c r="A875" t="s">
        <v>3066</v>
      </c>
      <c r="B875" t="s">
        <v>61</v>
      </c>
      <c r="C875" s="63" t="s">
        <v>3067</v>
      </c>
      <c r="D875" s="63" t="s">
        <v>3068</v>
      </c>
      <c r="E875" s="63" t="s">
        <v>3069</v>
      </c>
      <c r="F875" s="63" t="s">
        <v>69</v>
      </c>
      <c r="G875" s="63" t="s">
        <v>70</v>
      </c>
      <c r="H875" s="27" t="s">
        <v>70</v>
      </c>
      <c r="I875" s="27" t="s">
        <v>3070</v>
      </c>
      <c r="J875" s="63" t="s">
        <v>3071</v>
      </c>
      <c r="K875" s="63" t="s">
        <v>3072</v>
      </c>
      <c r="L875" s="71">
        <v>141</v>
      </c>
      <c r="M875" s="72">
        <v>0.182546083124519</v>
      </c>
      <c r="N875" s="72">
        <v>-1.82546083124519E-2</v>
      </c>
      <c r="O875" s="72">
        <v>0.16429147481206699</v>
      </c>
    </row>
    <row r="876" spans="1:15">
      <c r="A876" t="s">
        <v>3073</v>
      </c>
      <c r="B876" t="s">
        <v>61</v>
      </c>
      <c r="C876" s="63" t="s">
        <v>3067</v>
      </c>
      <c r="D876" s="63" t="s">
        <v>3068</v>
      </c>
      <c r="E876" s="63" t="s">
        <v>3074</v>
      </c>
      <c r="F876" s="63" t="s">
        <v>69</v>
      </c>
      <c r="G876" s="63" t="s">
        <v>70</v>
      </c>
      <c r="H876" s="27" t="s">
        <v>70</v>
      </c>
      <c r="I876" s="27" t="s">
        <v>3070</v>
      </c>
      <c r="J876" s="63" t="s">
        <v>3071</v>
      </c>
      <c r="K876" s="63" t="s">
        <v>3075</v>
      </c>
      <c r="L876" s="71">
        <v>63</v>
      </c>
      <c r="M876" s="72">
        <v>0.12795966137113601</v>
      </c>
      <c r="N876" s="72">
        <v>-1.2795966137113601E-2</v>
      </c>
      <c r="O876" s="72">
        <v>0.11516369523402201</v>
      </c>
    </row>
    <row r="877" spans="1:15">
      <c r="A877" t="s">
        <v>3076</v>
      </c>
      <c r="B877" t="s">
        <v>61</v>
      </c>
      <c r="C877" s="63" t="s">
        <v>3067</v>
      </c>
      <c r="D877" s="63" t="s">
        <v>3068</v>
      </c>
      <c r="E877" s="63" t="s">
        <v>3077</v>
      </c>
      <c r="F877" s="63" t="s">
        <v>69</v>
      </c>
      <c r="G877" s="63" t="s">
        <v>70</v>
      </c>
      <c r="H877" s="27" t="s">
        <v>70</v>
      </c>
      <c r="I877" s="27" t="s">
        <v>3070</v>
      </c>
      <c r="J877" s="63" t="s">
        <v>3071</v>
      </c>
      <c r="K877" s="63" t="s">
        <v>3078</v>
      </c>
      <c r="L877" s="71">
        <v>181</v>
      </c>
      <c r="M877" s="72">
        <v>0.41122885910358598</v>
      </c>
      <c r="N877" s="72">
        <v>-4.1122885910358599E-2</v>
      </c>
      <c r="O877" s="72">
        <v>0.37010597319322702</v>
      </c>
    </row>
    <row r="878" spans="1:15">
      <c r="A878" t="s">
        <v>3079</v>
      </c>
      <c r="B878" t="s">
        <v>61</v>
      </c>
      <c r="C878" s="63" t="s">
        <v>3067</v>
      </c>
      <c r="D878" s="63" t="s">
        <v>3068</v>
      </c>
      <c r="E878" s="63" t="s">
        <v>3080</v>
      </c>
      <c r="F878" s="63" t="s">
        <v>69</v>
      </c>
      <c r="G878" s="63" t="s">
        <v>70</v>
      </c>
      <c r="H878" s="27" t="s">
        <v>70</v>
      </c>
      <c r="I878" s="27" t="s">
        <v>3070</v>
      </c>
      <c r="J878" s="63" t="s">
        <v>3071</v>
      </c>
      <c r="K878" s="63" t="s">
        <v>3081</v>
      </c>
      <c r="L878" s="71">
        <v>70</v>
      </c>
      <c r="M878" s="72">
        <v>0.11549626401822601</v>
      </c>
      <c r="N878" s="72">
        <v>-1.15496264018226E-2</v>
      </c>
      <c r="O878" s="72">
        <v>0.10394663761640301</v>
      </c>
    </row>
    <row r="879" spans="1:15">
      <c r="A879" t="s">
        <v>3082</v>
      </c>
      <c r="B879" t="s">
        <v>61</v>
      </c>
      <c r="C879" s="63" t="s">
        <v>3083</v>
      </c>
      <c r="D879" s="63" t="s">
        <v>3084</v>
      </c>
      <c r="E879" s="63" t="s">
        <v>3085</v>
      </c>
      <c r="F879" s="63" t="s">
        <v>69</v>
      </c>
      <c r="G879" s="63" t="s">
        <v>70</v>
      </c>
      <c r="H879" s="27" t="s">
        <v>70</v>
      </c>
      <c r="I879" s="27" t="s">
        <v>3086</v>
      </c>
      <c r="J879" s="63" t="s">
        <v>3087</v>
      </c>
      <c r="K879" s="63" t="s">
        <v>3088</v>
      </c>
      <c r="L879" s="71">
        <v>1898</v>
      </c>
      <c r="M879" s="72">
        <v>4.7558599517385698</v>
      </c>
      <c r="N879" s="72">
        <v>-0.47558599517385702</v>
      </c>
      <c r="O879" s="72">
        <v>4.2802739565647103</v>
      </c>
    </row>
    <row r="880" spans="1:15">
      <c r="A880" t="s">
        <v>3089</v>
      </c>
      <c r="B880" t="s">
        <v>61</v>
      </c>
      <c r="C880" s="63" t="s">
        <v>3090</v>
      </c>
      <c r="D880" s="63" t="s">
        <v>3091</v>
      </c>
      <c r="E880" s="63" t="s">
        <v>3092</v>
      </c>
      <c r="F880" s="63" t="s">
        <v>69</v>
      </c>
      <c r="G880" s="63" t="s">
        <v>70</v>
      </c>
      <c r="H880" s="27" t="s">
        <v>70</v>
      </c>
      <c r="I880" s="27" t="s">
        <v>3093</v>
      </c>
      <c r="J880" s="63" t="s">
        <v>3094</v>
      </c>
      <c r="K880" s="63" t="s">
        <v>3095</v>
      </c>
      <c r="L880" s="71">
        <v>8474</v>
      </c>
      <c r="M880" s="72">
        <v>32.846834264279799</v>
      </c>
      <c r="N880" s="72">
        <v>-3.2846834264279798</v>
      </c>
      <c r="O880" s="72">
        <v>29.562150837851799</v>
      </c>
    </row>
    <row r="881" spans="1:15">
      <c r="A881" t="s">
        <v>3096</v>
      </c>
      <c r="B881" t="s">
        <v>61</v>
      </c>
      <c r="C881" s="63" t="s">
        <v>3034</v>
      </c>
      <c r="D881" s="63" t="s">
        <v>106</v>
      </c>
      <c r="E881" s="63" t="s">
        <v>3097</v>
      </c>
      <c r="F881" s="63" t="s">
        <v>69</v>
      </c>
      <c r="G881" s="63" t="s">
        <v>70</v>
      </c>
      <c r="H881" s="27" t="s">
        <v>70</v>
      </c>
      <c r="I881" s="27" t="s">
        <v>3036</v>
      </c>
      <c r="J881" s="63" t="s">
        <v>3037</v>
      </c>
      <c r="K881" s="63" t="s">
        <v>3098</v>
      </c>
      <c r="L881" s="71">
        <v>13201</v>
      </c>
      <c r="M881" s="72">
        <v>99.926852569160999</v>
      </c>
      <c r="N881" s="72">
        <v>-9.9926852569161007</v>
      </c>
      <c r="O881" s="72">
        <v>89.934167312244895</v>
      </c>
    </row>
    <row r="882" spans="1:15">
      <c r="A882" t="s">
        <v>3099</v>
      </c>
      <c r="B882" t="s">
        <v>61</v>
      </c>
      <c r="C882" s="63" t="s">
        <v>3034</v>
      </c>
      <c r="D882" s="63" t="s">
        <v>106</v>
      </c>
      <c r="E882" s="63" t="s">
        <v>3097</v>
      </c>
      <c r="F882" s="63" t="s">
        <v>69</v>
      </c>
      <c r="G882" s="63" t="s">
        <v>70</v>
      </c>
      <c r="H882" s="27" t="s">
        <v>70</v>
      </c>
      <c r="I882" s="27" t="s">
        <v>3036</v>
      </c>
      <c r="J882" s="63" t="s">
        <v>3037</v>
      </c>
      <c r="K882" s="63" t="s">
        <v>3100</v>
      </c>
      <c r="L882" s="71">
        <v>3115</v>
      </c>
      <c r="M882" s="72">
        <v>16.348373260222701</v>
      </c>
      <c r="N882" s="72">
        <v>-1.6348373260222699</v>
      </c>
      <c r="O882" s="72">
        <v>14.713535934200401</v>
      </c>
    </row>
    <row r="883" spans="1:15">
      <c r="A883" t="s">
        <v>3101</v>
      </c>
      <c r="B883" t="s">
        <v>61</v>
      </c>
      <c r="C883" s="63" t="s">
        <v>3009</v>
      </c>
      <c r="D883" s="63" t="s">
        <v>308</v>
      </c>
      <c r="E883" s="63" t="s">
        <v>3102</v>
      </c>
      <c r="F883" s="63" t="s">
        <v>69</v>
      </c>
      <c r="G883" s="63" t="s">
        <v>70</v>
      </c>
      <c r="H883" s="27" t="s">
        <v>70</v>
      </c>
      <c r="I883" s="27" t="s">
        <v>3011</v>
      </c>
      <c r="J883" s="63" t="s">
        <v>3012</v>
      </c>
      <c r="K883" s="63" t="s">
        <v>3103</v>
      </c>
      <c r="L883" s="71">
        <v>1930</v>
      </c>
      <c r="M883" s="72">
        <v>12.3836909845263</v>
      </c>
      <c r="N883" s="72">
        <v>-1.2383690984526301</v>
      </c>
      <c r="O883" s="72">
        <v>11.145321886073701</v>
      </c>
    </row>
    <row r="884" spans="1:15">
      <c r="A884" t="s">
        <v>3104</v>
      </c>
      <c r="B884" t="s">
        <v>61</v>
      </c>
      <c r="C884" s="63" t="s">
        <v>3009</v>
      </c>
      <c r="D884" s="63" t="s">
        <v>308</v>
      </c>
      <c r="E884" s="63" t="s">
        <v>574</v>
      </c>
      <c r="F884" s="63" t="s">
        <v>69</v>
      </c>
      <c r="G884" s="63" t="s">
        <v>70</v>
      </c>
      <c r="H884" s="27" t="s">
        <v>70</v>
      </c>
      <c r="I884" s="27" t="s">
        <v>3011</v>
      </c>
      <c r="J884" s="63" t="s">
        <v>3012</v>
      </c>
      <c r="K884" s="63" t="s">
        <v>3105</v>
      </c>
      <c r="L884" s="71">
        <v>685</v>
      </c>
      <c r="M884" s="72">
        <v>4.2203921315389197</v>
      </c>
      <c r="N884" s="72">
        <v>-0.42203921315389198</v>
      </c>
      <c r="O884" s="72">
        <v>3.7983529183850302</v>
      </c>
    </row>
    <row r="885" spans="1:15">
      <c r="A885" t="s">
        <v>3106</v>
      </c>
      <c r="B885" t="s">
        <v>61</v>
      </c>
      <c r="C885" s="63" t="s">
        <v>3009</v>
      </c>
      <c r="D885" s="63" t="s">
        <v>308</v>
      </c>
      <c r="E885" s="63" t="s">
        <v>3107</v>
      </c>
      <c r="F885" s="63" t="s">
        <v>69</v>
      </c>
      <c r="G885" s="63" t="s">
        <v>70</v>
      </c>
      <c r="H885" s="27" t="s">
        <v>70</v>
      </c>
      <c r="I885" s="27" t="s">
        <v>3011</v>
      </c>
      <c r="J885" s="63" t="s">
        <v>3012</v>
      </c>
      <c r="K885" s="63" t="s">
        <v>3108</v>
      </c>
      <c r="L885" s="71">
        <v>1734</v>
      </c>
      <c r="M885" s="72">
        <v>5.2450670967123001</v>
      </c>
      <c r="N885" s="72">
        <v>-0.52450670967123003</v>
      </c>
      <c r="O885" s="72">
        <v>4.7205603870410702</v>
      </c>
    </row>
    <row r="886" spans="1:15">
      <c r="A886" t="s">
        <v>3109</v>
      </c>
      <c r="B886" t="s">
        <v>61</v>
      </c>
      <c r="C886" s="63" t="s">
        <v>3009</v>
      </c>
      <c r="D886" s="63" t="s">
        <v>308</v>
      </c>
      <c r="E886" s="63" t="s">
        <v>3110</v>
      </c>
      <c r="F886" s="63" t="s">
        <v>69</v>
      </c>
      <c r="G886" s="63" t="s">
        <v>70</v>
      </c>
      <c r="H886" s="27" t="s">
        <v>70</v>
      </c>
      <c r="I886" s="27" t="s">
        <v>3011</v>
      </c>
      <c r="J886" s="63" t="s">
        <v>3012</v>
      </c>
      <c r="K886" s="63" t="s">
        <v>3111</v>
      </c>
      <c r="L886" s="71">
        <v>1920</v>
      </c>
      <c r="M886" s="72">
        <v>10.963994703124801</v>
      </c>
      <c r="N886" s="72">
        <v>-1.09639947031248</v>
      </c>
      <c r="O886" s="72">
        <v>9.8675952328122793</v>
      </c>
    </row>
    <row r="887" spans="1:15">
      <c r="A887" t="s">
        <v>3112</v>
      </c>
      <c r="B887" t="s">
        <v>61</v>
      </c>
      <c r="C887" s="63" t="s">
        <v>3009</v>
      </c>
      <c r="D887" s="63" t="s">
        <v>308</v>
      </c>
      <c r="E887" s="63" t="s">
        <v>3113</v>
      </c>
      <c r="F887" s="63" t="s">
        <v>69</v>
      </c>
      <c r="G887" s="63" t="s">
        <v>70</v>
      </c>
      <c r="H887" s="27" t="s">
        <v>70</v>
      </c>
      <c r="I887" s="27" t="s">
        <v>3011</v>
      </c>
      <c r="J887" s="63" t="s">
        <v>3012</v>
      </c>
      <c r="K887" s="63" t="s">
        <v>3114</v>
      </c>
      <c r="L887" s="71">
        <v>449</v>
      </c>
      <c r="M887" s="72">
        <v>2.3503918022668699</v>
      </c>
      <c r="N887" s="72">
        <v>-0.23503918022668699</v>
      </c>
      <c r="O887" s="72">
        <v>2.1153526220401901</v>
      </c>
    </row>
    <row r="888" spans="1:15">
      <c r="A888" t="s">
        <v>3115</v>
      </c>
      <c r="B888" t="s">
        <v>61</v>
      </c>
      <c r="C888" s="63" t="s">
        <v>3009</v>
      </c>
      <c r="D888" s="63" t="s">
        <v>308</v>
      </c>
      <c r="E888" s="63" t="s">
        <v>577</v>
      </c>
      <c r="F888" s="63" t="s">
        <v>69</v>
      </c>
      <c r="G888" s="63" t="s">
        <v>70</v>
      </c>
      <c r="H888" s="27" t="s">
        <v>70</v>
      </c>
      <c r="I888" s="27" t="s">
        <v>3011</v>
      </c>
      <c r="J888" s="63" t="s">
        <v>3012</v>
      </c>
      <c r="K888" s="63" t="s">
        <v>3116</v>
      </c>
      <c r="L888" s="71">
        <v>28876</v>
      </c>
      <c r="M888" s="72">
        <v>132.136138266366</v>
      </c>
      <c r="N888" s="72">
        <v>-13.2136138266366</v>
      </c>
      <c r="O888" s="72">
        <v>118.92252443973</v>
      </c>
    </row>
    <row r="889" spans="1:15">
      <c r="A889" t="s">
        <v>3117</v>
      </c>
      <c r="B889" t="s">
        <v>61</v>
      </c>
      <c r="C889" s="63" t="s">
        <v>3009</v>
      </c>
      <c r="D889" s="63" t="s">
        <v>308</v>
      </c>
      <c r="E889" s="63" t="s">
        <v>3118</v>
      </c>
      <c r="F889" s="63" t="s">
        <v>69</v>
      </c>
      <c r="G889" s="63" t="s">
        <v>70</v>
      </c>
      <c r="H889" s="27" t="s">
        <v>70</v>
      </c>
      <c r="I889" s="27" t="s">
        <v>3011</v>
      </c>
      <c r="J889" s="63" t="s">
        <v>3012</v>
      </c>
      <c r="K889" s="63" t="s">
        <v>3119</v>
      </c>
      <c r="L889" s="71">
        <v>927</v>
      </c>
      <c r="M889" s="72">
        <v>4.1508238435498903</v>
      </c>
      <c r="N889" s="72">
        <v>-0.41508238435499001</v>
      </c>
      <c r="O889" s="72">
        <v>3.7357414591948999</v>
      </c>
    </row>
    <row r="890" spans="1:15">
      <c r="A890" t="s">
        <v>3120</v>
      </c>
      <c r="B890" t="s">
        <v>61</v>
      </c>
      <c r="C890" s="63" t="s">
        <v>3009</v>
      </c>
      <c r="D890" s="63" t="s">
        <v>308</v>
      </c>
      <c r="E890" s="63" t="s">
        <v>309</v>
      </c>
      <c r="F890" s="63" t="s">
        <v>69</v>
      </c>
      <c r="G890" s="63" t="s">
        <v>70</v>
      </c>
      <c r="H890" s="27" t="s">
        <v>70</v>
      </c>
      <c r="I890" s="27" t="s">
        <v>3011</v>
      </c>
      <c r="J890" s="63" t="s">
        <v>3012</v>
      </c>
      <c r="K890" s="63" t="s">
        <v>311</v>
      </c>
      <c r="L890" s="71">
        <v>1866</v>
      </c>
      <c r="M890" s="72">
        <v>4.34345121505641</v>
      </c>
      <c r="N890" s="72">
        <v>-0.43434512150564097</v>
      </c>
      <c r="O890" s="72">
        <v>3.9091060935507702</v>
      </c>
    </row>
    <row r="891" spans="1:15">
      <c r="A891" t="s">
        <v>3121</v>
      </c>
      <c r="B891" t="s">
        <v>61</v>
      </c>
      <c r="C891" s="63" t="s">
        <v>3009</v>
      </c>
      <c r="D891" s="63" t="s">
        <v>308</v>
      </c>
      <c r="E891" s="63" t="s">
        <v>3122</v>
      </c>
      <c r="F891" s="63" t="s">
        <v>69</v>
      </c>
      <c r="G891" s="63" t="s">
        <v>70</v>
      </c>
      <c r="H891" s="27" t="s">
        <v>70</v>
      </c>
      <c r="I891" s="27" t="s">
        <v>3011</v>
      </c>
      <c r="J891" s="63" t="s">
        <v>3012</v>
      </c>
      <c r="K891" s="63" t="s">
        <v>3123</v>
      </c>
      <c r="L891" s="71">
        <v>4031</v>
      </c>
      <c r="M891" s="72">
        <v>22.399760283212</v>
      </c>
      <c r="N891" s="72">
        <v>-2.2399760283212</v>
      </c>
      <c r="O891" s="72">
        <v>20.159784254890798</v>
      </c>
    </row>
    <row r="892" spans="1:15">
      <c r="A892" t="s">
        <v>3124</v>
      </c>
      <c r="B892" t="s">
        <v>61</v>
      </c>
      <c r="C892" s="63" t="s">
        <v>3009</v>
      </c>
      <c r="D892" s="63" t="s">
        <v>308</v>
      </c>
      <c r="E892" s="63" t="s">
        <v>3125</v>
      </c>
      <c r="F892" s="63" t="s">
        <v>69</v>
      </c>
      <c r="G892" s="63" t="s">
        <v>70</v>
      </c>
      <c r="H892" s="27" t="s">
        <v>70</v>
      </c>
      <c r="I892" s="27" t="s">
        <v>3011</v>
      </c>
      <c r="J892" s="63" t="s">
        <v>3012</v>
      </c>
      <c r="K892" s="63" t="s">
        <v>3126</v>
      </c>
      <c r="L892" s="71">
        <v>4819</v>
      </c>
      <c r="M892" s="72">
        <v>21.521663676669501</v>
      </c>
      <c r="N892" s="72">
        <v>-2.15216636766695</v>
      </c>
      <c r="O892" s="72">
        <v>19.3694973090026</v>
      </c>
    </row>
    <row r="893" spans="1:15">
      <c r="A893" t="s">
        <v>3127</v>
      </c>
      <c r="B893" t="s">
        <v>61</v>
      </c>
      <c r="C893" s="63" t="s">
        <v>3009</v>
      </c>
      <c r="D893" s="63" t="s">
        <v>308</v>
      </c>
      <c r="E893" s="63" t="s">
        <v>571</v>
      </c>
      <c r="F893" s="63" t="s">
        <v>69</v>
      </c>
      <c r="G893" s="63" t="s">
        <v>70</v>
      </c>
      <c r="H893" s="27" t="s">
        <v>70</v>
      </c>
      <c r="I893" s="27" t="s">
        <v>3011</v>
      </c>
      <c r="J893" s="63" t="s">
        <v>3012</v>
      </c>
      <c r="K893" s="63" t="s">
        <v>3128</v>
      </c>
      <c r="L893" s="71">
        <v>9462</v>
      </c>
      <c r="M893" s="72">
        <v>53.693761841681201</v>
      </c>
      <c r="N893" s="72">
        <v>-5.3693761841681198</v>
      </c>
      <c r="O893" s="72">
        <v>48.324385657513098</v>
      </c>
    </row>
    <row r="894" spans="1:15">
      <c r="A894" t="s">
        <v>3129</v>
      </c>
      <c r="B894" t="s">
        <v>61</v>
      </c>
      <c r="C894" s="63" t="s">
        <v>3130</v>
      </c>
      <c r="D894" s="63" t="s">
        <v>106</v>
      </c>
      <c r="E894" s="63" t="s">
        <v>3131</v>
      </c>
      <c r="F894" s="63" t="s">
        <v>69</v>
      </c>
      <c r="G894" s="63" t="s">
        <v>70</v>
      </c>
      <c r="H894" s="27" t="s">
        <v>70</v>
      </c>
      <c r="I894" s="27" t="s">
        <v>3132</v>
      </c>
      <c r="J894" s="63" t="s">
        <v>3133</v>
      </c>
      <c r="K894" s="63" t="s">
        <v>3134</v>
      </c>
      <c r="L894" s="71">
        <v>218</v>
      </c>
      <c r="M894" s="72">
        <v>138.71</v>
      </c>
      <c r="N894" s="72">
        <v>-13.871</v>
      </c>
      <c r="O894" s="72">
        <v>124.839</v>
      </c>
    </row>
    <row r="895" spans="1:15">
      <c r="A895" t="s">
        <v>3135</v>
      </c>
      <c r="B895" t="s">
        <v>61</v>
      </c>
      <c r="C895" s="63" t="s">
        <v>3136</v>
      </c>
      <c r="D895" s="63" t="s">
        <v>132</v>
      </c>
      <c r="E895" s="63" t="s">
        <v>3137</v>
      </c>
      <c r="F895" s="63" t="s">
        <v>69</v>
      </c>
      <c r="G895" s="63" t="s">
        <v>70</v>
      </c>
      <c r="H895" s="27" t="s">
        <v>70</v>
      </c>
      <c r="I895" s="27" t="s">
        <v>3138</v>
      </c>
      <c r="J895" s="63" t="s">
        <v>3139</v>
      </c>
      <c r="K895" s="63" t="s">
        <v>3140</v>
      </c>
      <c r="L895" s="71">
        <v>10</v>
      </c>
      <c r="M895" s="72">
        <v>2.15</v>
      </c>
      <c r="N895" s="72">
        <v>-0.215</v>
      </c>
      <c r="O895" s="72">
        <v>1.9350000000000001</v>
      </c>
    </row>
    <row r="896" spans="1:15">
      <c r="A896" t="s">
        <v>3141</v>
      </c>
      <c r="B896" t="s">
        <v>61</v>
      </c>
      <c r="C896" s="63" t="s">
        <v>3142</v>
      </c>
      <c r="D896" s="63" t="s">
        <v>3143</v>
      </c>
      <c r="E896" s="63" t="s">
        <v>3144</v>
      </c>
      <c r="F896" s="63" t="s">
        <v>69</v>
      </c>
      <c r="G896" s="63" t="s">
        <v>70</v>
      </c>
      <c r="H896" s="27" t="s">
        <v>70</v>
      </c>
      <c r="I896" s="27" t="s">
        <v>3145</v>
      </c>
      <c r="J896" s="63" t="s">
        <v>3146</v>
      </c>
      <c r="K896" s="63" t="s">
        <v>185</v>
      </c>
      <c r="L896" s="71">
        <v>1642</v>
      </c>
      <c r="M896" s="72">
        <v>4.5051853014639001</v>
      </c>
      <c r="N896" s="72">
        <v>-0.45051853014638998</v>
      </c>
      <c r="O896" s="72">
        <v>4.0546667713175104</v>
      </c>
    </row>
    <row r="897" spans="1:15">
      <c r="A897" t="s">
        <v>3147</v>
      </c>
      <c r="B897" t="s">
        <v>61</v>
      </c>
      <c r="C897" s="63" t="s">
        <v>3142</v>
      </c>
      <c r="D897" s="63" t="s">
        <v>3143</v>
      </c>
      <c r="E897" s="63" t="s">
        <v>3148</v>
      </c>
      <c r="F897" s="63" t="s">
        <v>69</v>
      </c>
      <c r="G897" s="63" t="s">
        <v>70</v>
      </c>
      <c r="H897" s="27" t="s">
        <v>70</v>
      </c>
      <c r="I897" s="27" t="s">
        <v>3145</v>
      </c>
      <c r="J897" s="63" t="s">
        <v>3146</v>
      </c>
      <c r="K897" s="63" t="s">
        <v>188</v>
      </c>
      <c r="L897" s="71">
        <v>587</v>
      </c>
      <c r="M897" s="72">
        <v>1.8221848422449201</v>
      </c>
      <c r="N897" s="72">
        <v>-0.18221848422449199</v>
      </c>
      <c r="O897" s="72">
        <v>1.63996635802043</v>
      </c>
    </row>
    <row r="898" spans="1:15">
      <c r="A898" t="s">
        <v>3149</v>
      </c>
      <c r="B898" t="s">
        <v>61</v>
      </c>
      <c r="C898" s="63" t="s">
        <v>3142</v>
      </c>
      <c r="D898" s="63" t="s">
        <v>3143</v>
      </c>
      <c r="E898" s="63" t="s">
        <v>3150</v>
      </c>
      <c r="F898" s="63" t="s">
        <v>69</v>
      </c>
      <c r="G898" s="63" t="s">
        <v>70</v>
      </c>
      <c r="H898" s="27" t="s">
        <v>70</v>
      </c>
      <c r="I898" s="27" t="s">
        <v>3145</v>
      </c>
      <c r="J898" s="63" t="s">
        <v>3146</v>
      </c>
      <c r="K898" s="63" t="s">
        <v>191</v>
      </c>
      <c r="L898" s="71">
        <v>643</v>
      </c>
      <c r="M898" s="72">
        <v>1.7425284537488599</v>
      </c>
      <c r="N898" s="72">
        <v>-0.174252845374886</v>
      </c>
      <c r="O898" s="72">
        <v>1.56827560837397</v>
      </c>
    </row>
    <row r="899" spans="1:15">
      <c r="A899" t="s">
        <v>3151</v>
      </c>
      <c r="B899" t="s">
        <v>61</v>
      </c>
      <c r="C899" s="63" t="s">
        <v>3142</v>
      </c>
      <c r="D899" s="63" t="s">
        <v>3143</v>
      </c>
      <c r="E899" s="63" t="s">
        <v>3152</v>
      </c>
      <c r="F899" s="63" t="s">
        <v>69</v>
      </c>
      <c r="G899" s="63" t="s">
        <v>70</v>
      </c>
      <c r="H899" s="27" t="s">
        <v>70</v>
      </c>
      <c r="I899" s="27" t="s">
        <v>3145</v>
      </c>
      <c r="J899" s="63" t="s">
        <v>3146</v>
      </c>
      <c r="K899" s="63" t="s">
        <v>194</v>
      </c>
      <c r="L899" s="71">
        <v>602</v>
      </c>
      <c r="M899" s="72">
        <v>2.0842986389081402</v>
      </c>
      <c r="N899" s="72">
        <v>-0.208429863890814</v>
      </c>
      <c r="O899" s="72">
        <v>1.87586877501733</v>
      </c>
    </row>
    <row r="900" spans="1:15">
      <c r="A900" t="s">
        <v>3153</v>
      </c>
      <c r="B900" t="s">
        <v>61</v>
      </c>
      <c r="C900" s="63" t="s">
        <v>3154</v>
      </c>
      <c r="D900" s="63" t="s">
        <v>3155</v>
      </c>
      <c r="E900" s="63" t="s">
        <v>3156</v>
      </c>
      <c r="F900" s="63" t="s">
        <v>69</v>
      </c>
      <c r="G900" s="63" t="s">
        <v>70</v>
      </c>
      <c r="H900" s="27" t="s">
        <v>70</v>
      </c>
      <c r="I900" s="27" t="s">
        <v>3157</v>
      </c>
      <c r="J900" s="63" t="s">
        <v>3158</v>
      </c>
      <c r="K900" s="63" t="s">
        <v>167</v>
      </c>
      <c r="L900" s="71">
        <v>339</v>
      </c>
      <c r="M900" s="72">
        <v>1.25759772251791</v>
      </c>
      <c r="N900" s="72">
        <v>-0.125759772251791</v>
      </c>
      <c r="O900" s="72">
        <v>1.13183795026612</v>
      </c>
    </row>
    <row r="901" spans="1:15">
      <c r="A901" t="s">
        <v>3159</v>
      </c>
      <c r="B901" t="s">
        <v>61</v>
      </c>
      <c r="C901" s="63" t="s">
        <v>2971</v>
      </c>
      <c r="D901" s="63" t="s">
        <v>3160</v>
      </c>
      <c r="E901" s="63" t="s">
        <v>3161</v>
      </c>
      <c r="F901" s="63" t="s">
        <v>69</v>
      </c>
      <c r="G901" s="63" t="s">
        <v>70</v>
      </c>
      <c r="H901" s="27" t="s">
        <v>70</v>
      </c>
      <c r="I901" s="27" t="s">
        <v>2973</v>
      </c>
      <c r="J901" s="63" t="s">
        <v>2974</v>
      </c>
      <c r="K901" s="63" t="s">
        <v>3162</v>
      </c>
      <c r="L901" s="71">
        <v>2151</v>
      </c>
      <c r="M901" s="72">
        <v>14.1844532650468</v>
      </c>
      <c r="N901" s="72">
        <v>-1.4184453265046799</v>
      </c>
      <c r="O901" s="72">
        <v>12.766007938542099</v>
      </c>
    </row>
    <row r="902" spans="1:15">
      <c r="A902" t="s">
        <v>3163</v>
      </c>
      <c r="B902" t="s">
        <v>61</v>
      </c>
      <c r="C902" s="63" t="s">
        <v>2971</v>
      </c>
      <c r="D902" s="63" t="s">
        <v>3164</v>
      </c>
      <c r="E902" s="63" t="s">
        <v>3165</v>
      </c>
      <c r="F902" s="63" t="s">
        <v>69</v>
      </c>
      <c r="G902" s="63" t="s">
        <v>70</v>
      </c>
      <c r="H902" s="27" t="s">
        <v>70</v>
      </c>
      <c r="I902" s="27" t="s">
        <v>2973</v>
      </c>
      <c r="J902" s="63" t="s">
        <v>2974</v>
      </c>
      <c r="K902" s="63" t="s">
        <v>3166</v>
      </c>
      <c r="L902" s="71">
        <v>2107</v>
      </c>
      <c r="M902" s="72">
        <v>11.188487729059799</v>
      </c>
      <c r="N902" s="72">
        <v>-1.1188487729059799</v>
      </c>
      <c r="O902" s="72">
        <v>10.069638956153799</v>
      </c>
    </row>
    <row r="903" spans="1:15">
      <c r="A903" t="s">
        <v>3167</v>
      </c>
      <c r="B903" t="s">
        <v>61</v>
      </c>
      <c r="C903" s="63" t="s">
        <v>2971</v>
      </c>
      <c r="D903" s="63" t="s">
        <v>3168</v>
      </c>
      <c r="E903" s="63" t="s">
        <v>3169</v>
      </c>
      <c r="F903" s="63" t="s">
        <v>69</v>
      </c>
      <c r="G903" s="63" t="s">
        <v>70</v>
      </c>
      <c r="H903" s="27" t="s">
        <v>70</v>
      </c>
      <c r="I903" s="27" t="s">
        <v>2973</v>
      </c>
      <c r="J903" s="63" t="s">
        <v>2974</v>
      </c>
      <c r="K903" s="63" t="s">
        <v>3170</v>
      </c>
      <c r="L903" s="71">
        <v>1374</v>
      </c>
      <c r="M903" s="72">
        <v>5.3524279544915103</v>
      </c>
      <c r="N903" s="72">
        <v>-0.53524279544915099</v>
      </c>
      <c r="O903" s="72">
        <v>4.81718515904236</v>
      </c>
    </row>
    <row r="904" spans="1:15">
      <c r="A904" t="s">
        <v>3171</v>
      </c>
      <c r="B904" t="s">
        <v>61</v>
      </c>
      <c r="C904" s="63" t="s">
        <v>2971</v>
      </c>
      <c r="D904" s="63" t="s">
        <v>3172</v>
      </c>
      <c r="E904" s="63" t="s">
        <v>3173</v>
      </c>
      <c r="F904" s="63" t="s">
        <v>69</v>
      </c>
      <c r="G904" s="63" t="s">
        <v>70</v>
      </c>
      <c r="H904" s="27" t="s">
        <v>70</v>
      </c>
      <c r="I904" s="27" t="s">
        <v>2973</v>
      </c>
      <c r="J904" s="63" t="s">
        <v>2974</v>
      </c>
      <c r="K904" s="63" t="s">
        <v>3174</v>
      </c>
      <c r="L904" s="71">
        <v>927</v>
      </c>
      <c r="M904" s="72">
        <v>6.2135938325227098</v>
      </c>
      <c r="N904" s="72">
        <v>-0.62135938325227102</v>
      </c>
      <c r="O904" s="72">
        <v>5.5922344492704399</v>
      </c>
    </row>
    <row r="905" spans="1:15">
      <c r="A905" t="s">
        <v>3175</v>
      </c>
      <c r="B905" t="s">
        <v>61</v>
      </c>
      <c r="C905" s="63" t="s">
        <v>2971</v>
      </c>
      <c r="D905" s="63" t="s">
        <v>3176</v>
      </c>
      <c r="E905" s="63" t="s">
        <v>3177</v>
      </c>
      <c r="F905" s="63" t="s">
        <v>69</v>
      </c>
      <c r="G905" s="63" t="s">
        <v>70</v>
      </c>
      <c r="H905" s="27" t="s">
        <v>70</v>
      </c>
      <c r="I905" s="27" t="s">
        <v>2973</v>
      </c>
      <c r="J905" s="63" t="s">
        <v>2974</v>
      </c>
      <c r="K905" s="63" t="s">
        <v>3178</v>
      </c>
      <c r="L905" s="71">
        <v>1747</v>
      </c>
      <c r="M905" s="72">
        <v>6.4157049025666204</v>
      </c>
      <c r="N905" s="72">
        <v>-0.64157049025666202</v>
      </c>
      <c r="O905" s="72">
        <v>5.7741344123099596</v>
      </c>
    </row>
    <row r="906" spans="1:15">
      <c r="A906" t="s">
        <v>3179</v>
      </c>
      <c r="B906" t="s">
        <v>61</v>
      </c>
      <c r="C906" s="63" t="s">
        <v>2971</v>
      </c>
      <c r="D906" s="63" t="s">
        <v>3180</v>
      </c>
      <c r="E906" s="63" t="s">
        <v>3181</v>
      </c>
      <c r="F906" s="63" t="s">
        <v>69</v>
      </c>
      <c r="G906" s="63" t="s">
        <v>70</v>
      </c>
      <c r="H906" s="27" t="s">
        <v>70</v>
      </c>
      <c r="I906" s="27" t="s">
        <v>2973</v>
      </c>
      <c r="J906" s="63" t="s">
        <v>2974</v>
      </c>
      <c r="K906" s="63" t="s">
        <v>3182</v>
      </c>
      <c r="L906" s="71">
        <v>2026</v>
      </c>
      <c r="M906" s="72">
        <v>6.8741473859539202</v>
      </c>
      <c r="N906" s="72">
        <v>-0.68741473859539204</v>
      </c>
      <c r="O906" s="72">
        <v>6.1867326473585296</v>
      </c>
    </row>
    <row r="907" spans="1:15">
      <c r="A907" t="s">
        <v>3183</v>
      </c>
      <c r="B907" t="s">
        <v>61</v>
      </c>
      <c r="C907" s="63" t="s">
        <v>2960</v>
      </c>
      <c r="D907" s="63" t="s">
        <v>2961</v>
      </c>
      <c r="E907" s="63" t="s">
        <v>3184</v>
      </c>
      <c r="F907" s="63" t="s">
        <v>69</v>
      </c>
      <c r="G907" s="63" t="s">
        <v>70</v>
      </c>
      <c r="H907" s="27" t="s">
        <v>70</v>
      </c>
      <c r="I907" s="27" t="s">
        <v>2963</v>
      </c>
      <c r="J907" s="63" t="s">
        <v>2964</v>
      </c>
      <c r="K907" s="63" t="s">
        <v>3185</v>
      </c>
      <c r="L907" s="71">
        <v>165484</v>
      </c>
      <c r="M907" s="72">
        <v>379.82907527500601</v>
      </c>
      <c r="N907" s="72">
        <v>-37.982907527500601</v>
      </c>
      <c r="O907" s="72">
        <v>341.846167747506</v>
      </c>
    </row>
    <row r="908" spans="1:15">
      <c r="A908" t="s">
        <v>3186</v>
      </c>
      <c r="B908" t="s">
        <v>61</v>
      </c>
      <c r="C908" s="63" t="s">
        <v>2960</v>
      </c>
      <c r="D908" s="63" t="s">
        <v>2961</v>
      </c>
      <c r="E908" s="63" t="s">
        <v>3187</v>
      </c>
      <c r="F908" s="63" t="s">
        <v>69</v>
      </c>
      <c r="G908" s="63" t="s">
        <v>70</v>
      </c>
      <c r="H908" s="27" t="s">
        <v>70</v>
      </c>
      <c r="I908" s="27" t="s">
        <v>2963</v>
      </c>
      <c r="J908" s="63" t="s">
        <v>2964</v>
      </c>
      <c r="K908" s="63" t="s">
        <v>3188</v>
      </c>
      <c r="L908" s="71">
        <v>60109</v>
      </c>
      <c r="M908" s="72">
        <v>155.687340342716</v>
      </c>
      <c r="N908" s="72">
        <v>-15.5687340342716</v>
      </c>
      <c r="O908" s="72">
        <v>140.11860630844501</v>
      </c>
    </row>
    <row r="909" spans="1:15">
      <c r="A909" t="s">
        <v>3189</v>
      </c>
      <c r="B909" t="s">
        <v>61</v>
      </c>
      <c r="C909" s="63" t="s">
        <v>2960</v>
      </c>
      <c r="D909" s="63" t="s">
        <v>2961</v>
      </c>
      <c r="E909" s="63" t="s">
        <v>3187</v>
      </c>
      <c r="F909" s="63" t="s">
        <v>69</v>
      </c>
      <c r="G909" s="63" t="s">
        <v>70</v>
      </c>
      <c r="H909" s="27" t="s">
        <v>70</v>
      </c>
      <c r="I909" s="27" t="s">
        <v>2963</v>
      </c>
      <c r="J909" s="63" t="s">
        <v>2964</v>
      </c>
      <c r="K909" s="63" t="s">
        <v>3190</v>
      </c>
      <c r="L909" s="71">
        <v>24540</v>
      </c>
      <c r="M909" s="72">
        <v>45.714854025868902</v>
      </c>
      <c r="N909" s="72">
        <v>-4.5714854025868901</v>
      </c>
      <c r="O909" s="72">
        <v>41.143368623282001</v>
      </c>
    </row>
    <row r="910" spans="1:15">
      <c r="A910" t="s">
        <v>3191</v>
      </c>
      <c r="B910" t="s">
        <v>61</v>
      </c>
      <c r="C910" s="63" t="s">
        <v>3192</v>
      </c>
      <c r="D910" s="63" t="s">
        <v>3193</v>
      </c>
      <c r="E910" s="63" t="s">
        <v>3194</v>
      </c>
      <c r="F910" s="63" t="s">
        <v>69</v>
      </c>
      <c r="G910" s="63" t="s">
        <v>70</v>
      </c>
      <c r="H910" s="27" t="s">
        <v>70</v>
      </c>
      <c r="I910" s="27" t="s">
        <v>3132</v>
      </c>
      <c r="J910" s="63" t="s">
        <v>3195</v>
      </c>
      <c r="K910" s="63" t="s">
        <v>3196</v>
      </c>
      <c r="L910" s="71">
        <v>47</v>
      </c>
      <c r="M910" s="72">
        <v>10.990083565799999</v>
      </c>
      <c r="N910" s="72">
        <v>-1.09900835658</v>
      </c>
      <c r="O910" s="72">
        <v>9.8910752092200003</v>
      </c>
    </row>
    <row r="911" spans="1:15">
      <c r="A911" t="s">
        <v>3197</v>
      </c>
      <c r="B911" t="s">
        <v>61</v>
      </c>
      <c r="C911" s="63" t="s">
        <v>3198</v>
      </c>
      <c r="D911" s="63" t="s">
        <v>3193</v>
      </c>
      <c r="E911" s="63" t="s">
        <v>3194</v>
      </c>
      <c r="F911" s="63" t="s">
        <v>69</v>
      </c>
      <c r="G911" s="63" t="s">
        <v>70</v>
      </c>
      <c r="H911" s="27" t="s">
        <v>70</v>
      </c>
      <c r="I911" s="27" t="s">
        <v>3199</v>
      </c>
      <c r="J911" s="63" t="s">
        <v>3200</v>
      </c>
      <c r="K911" s="63" t="s">
        <v>3201</v>
      </c>
      <c r="L911" s="71">
        <v>2098</v>
      </c>
      <c r="M911" s="72">
        <v>10.468195096456499</v>
      </c>
      <c r="N911" s="72">
        <v>-1.0468195096456501</v>
      </c>
      <c r="O911" s="72">
        <v>9.4213755868108695</v>
      </c>
    </row>
    <row r="912" spans="1:15">
      <c r="A912" t="s">
        <v>3202</v>
      </c>
      <c r="B912" t="s">
        <v>61</v>
      </c>
      <c r="C912" s="63" t="s">
        <v>3198</v>
      </c>
      <c r="D912" s="63" t="s">
        <v>3193</v>
      </c>
      <c r="E912" s="63" t="s">
        <v>3194</v>
      </c>
      <c r="F912" s="63" t="s">
        <v>69</v>
      </c>
      <c r="G912" s="63" t="s">
        <v>70</v>
      </c>
      <c r="H912" s="27" t="s">
        <v>70</v>
      </c>
      <c r="I912" s="27" t="s">
        <v>3199</v>
      </c>
      <c r="J912" s="63" t="s">
        <v>3200</v>
      </c>
      <c r="K912" s="63" t="s">
        <v>3203</v>
      </c>
      <c r="L912" s="71">
        <v>5088</v>
      </c>
      <c r="M912" s="72">
        <v>16.959081762262901</v>
      </c>
      <c r="N912" s="72">
        <v>-1.69590817622629</v>
      </c>
      <c r="O912" s="72">
        <v>15.263173586036601</v>
      </c>
    </row>
    <row r="913" spans="1:15">
      <c r="A913" t="s">
        <v>3204</v>
      </c>
      <c r="B913" t="s">
        <v>61</v>
      </c>
      <c r="C913" s="63" t="s">
        <v>3198</v>
      </c>
      <c r="D913" s="63" t="s">
        <v>3205</v>
      </c>
      <c r="E913" s="63" t="s">
        <v>3206</v>
      </c>
      <c r="F913" s="63" t="s">
        <v>69</v>
      </c>
      <c r="G913" s="63" t="s">
        <v>70</v>
      </c>
      <c r="H913" s="27" t="s">
        <v>70</v>
      </c>
      <c r="I913" s="27" t="s">
        <v>3199</v>
      </c>
      <c r="J913" s="63" t="s">
        <v>3200</v>
      </c>
      <c r="K913" s="63" t="s">
        <v>3207</v>
      </c>
      <c r="L913" s="71">
        <v>1986</v>
      </c>
      <c r="M913" s="72">
        <v>5.7425154688769302</v>
      </c>
      <c r="N913" s="72">
        <v>-0.57425154688769298</v>
      </c>
      <c r="O913" s="72">
        <v>5.1682639219892401</v>
      </c>
    </row>
    <row r="914" spans="1:15">
      <c r="A914" t="s">
        <v>3208</v>
      </c>
      <c r="B914" t="s">
        <v>61</v>
      </c>
      <c r="C914" s="63" t="s">
        <v>3198</v>
      </c>
      <c r="D914" s="63" t="s">
        <v>3205</v>
      </c>
      <c r="E914" s="63" t="s">
        <v>3206</v>
      </c>
      <c r="F914" s="63" t="s">
        <v>69</v>
      </c>
      <c r="G914" s="63" t="s">
        <v>70</v>
      </c>
      <c r="H914" s="27" t="s">
        <v>70</v>
      </c>
      <c r="I914" s="27" t="s">
        <v>3199</v>
      </c>
      <c r="J914" s="63" t="s">
        <v>3200</v>
      </c>
      <c r="K914" s="63" t="s">
        <v>3209</v>
      </c>
      <c r="L914" s="71">
        <v>839</v>
      </c>
      <c r="M914" s="72">
        <v>4.32141875159577</v>
      </c>
      <c r="N914" s="72">
        <v>-0.43214187515957703</v>
      </c>
      <c r="O914" s="72">
        <v>3.88927687643619</v>
      </c>
    </row>
    <row r="915" spans="1:15">
      <c r="A915" t="s">
        <v>3210</v>
      </c>
      <c r="B915" t="s">
        <v>61</v>
      </c>
      <c r="C915" s="63" t="s">
        <v>3198</v>
      </c>
      <c r="D915" s="63" t="s">
        <v>3211</v>
      </c>
      <c r="E915" s="63" t="s">
        <v>3131</v>
      </c>
      <c r="F915" s="63" t="s">
        <v>69</v>
      </c>
      <c r="G915" s="63" t="s">
        <v>70</v>
      </c>
      <c r="H915" s="27" t="s">
        <v>70</v>
      </c>
      <c r="I915" s="27" t="s">
        <v>3199</v>
      </c>
      <c r="J915" s="63" t="s">
        <v>3200</v>
      </c>
      <c r="K915" s="63" t="s">
        <v>3212</v>
      </c>
      <c r="L915" s="71">
        <v>36529</v>
      </c>
      <c r="M915" s="72">
        <v>72.775222936899794</v>
      </c>
      <c r="N915" s="72">
        <v>-7.2775222936899802</v>
      </c>
      <c r="O915" s="72">
        <v>65.497700643209797</v>
      </c>
    </row>
    <row r="916" spans="1:15">
      <c r="A916" t="s">
        <v>3213</v>
      </c>
      <c r="B916" t="s">
        <v>61</v>
      </c>
      <c r="C916" s="63" t="s">
        <v>3198</v>
      </c>
      <c r="D916" s="63" t="s">
        <v>3211</v>
      </c>
      <c r="E916" s="63" t="s">
        <v>3214</v>
      </c>
      <c r="F916" s="63" t="s">
        <v>69</v>
      </c>
      <c r="G916" s="63" t="s">
        <v>70</v>
      </c>
      <c r="H916" s="27" t="s">
        <v>70</v>
      </c>
      <c r="I916" s="27" t="s">
        <v>3199</v>
      </c>
      <c r="J916" s="63" t="s">
        <v>3200</v>
      </c>
      <c r="K916" s="63" t="s">
        <v>3215</v>
      </c>
      <c r="L916" s="71">
        <v>931</v>
      </c>
      <c r="M916" s="72">
        <v>5.1817804393780103</v>
      </c>
      <c r="N916" s="72">
        <v>-0.51817804393780098</v>
      </c>
      <c r="O916" s="72">
        <v>4.6636023954402104</v>
      </c>
    </row>
    <row r="917" spans="1:15">
      <c r="A917" t="s">
        <v>3216</v>
      </c>
      <c r="B917" t="s">
        <v>61</v>
      </c>
      <c r="C917" s="63" t="s">
        <v>3198</v>
      </c>
      <c r="D917" s="63" t="s">
        <v>3217</v>
      </c>
      <c r="E917" s="63" t="s">
        <v>3218</v>
      </c>
      <c r="F917" s="63" t="s">
        <v>69</v>
      </c>
      <c r="G917" s="63" t="s">
        <v>70</v>
      </c>
      <c r="H917" s="27" t="s">
        <v>70</v>
      </c>
      <c r="I917" s="27" t="s">
        <v>3199</v>
      </c>
      <c r="J917" s="63" t="s">
        <v>3200</v>
      </c>
      <c r="K917" s="63" t="s">
        <v>3219</v>
      </c>
      <c r="L917" s="71">
        <v>743</v>
      </c>
      <c r="M917" s="72">
        <v>4.0330804088095498</v>
      </c>
      <c r="N917" s="72">
        <v>-0.40330804088095501</v>
      </c>
      <c r="O917" s="72">
        <v>3.6297723679286</v>
      </c>
    </row>
    <row r="918" spans="1:15">
      <c r="A918" t="s">
        <v>3220</v>
      </c>
      <c r="B918" t="s">
        <v>61</v>
      </c>
      <c r="C918" s="63" t="s">
        <v>3221</v>
      </c>
      <c r="D918" s="63" t="s">
        <v>505</v>
      </c>
      <c r="E918" s="63" t="s">
        <v>506</v>
      </c>
      <c r="F918" s="63" t="s">
        <v>69</v>
      </c>
      <c r="G918" s="63" t="s">
        <v>70</v>
      </c>
      <c r="H918" s="27" t="s">
        <v>70</v>
      </c>
      <c r="I918" s="27" t="s">
        <v>3138</v>
      </c>
      <c r="J918" s="63" t="s">
        <v>3222</v>
      </c>
      <c r="K918" s="63" t="s">
        <v>3223</v>
      </c>
      <c r="L918" s="71">
        <v>26</v>
      </c>
      <c r="M918" s="72">
        <v>11.769652175879999</v>
      </c>
      <c r="N918" s="72">
        <v>-1.1769652175880001</v>
      </c>
      <c r="O918" s="72">
        <v>10.592686958291999</v>
      </c>
    </row>
    <row r="919" spans="1:15">
      <c r="A919" t="s">
        <v>3224</v>
      </c>
      <c r="B919" t="s">
        <v>61</v>
      </c>
      <c r="C919" s="63" t="s">
        <v>3136</v>
      </c>
      <c r="D919" s="63" t="s">
        <v>132</v>
      </c>
      <c r="E919" s="63" t="s">
        <v>2967</v>
      </c>
      <c r="F919" s="63" t="s">
        <v>69</v>
      </c>
      <c r="G919" s="63" t="s">
        <v>70</v>
      </c>
      <c r="H919" s="27" t="s">
        <v>70</v>
      </c>
      <c r="I919" s="27" t="s">
        <v>3157</v>
      </c>
      <c r="J919" s="63" t="s">
        <v>3225</v>
      </c>
      <c r="K919" s="63" t="s">
        <v>3226</v>
      </c>
      <c r="L919" s="71">
        <v>14</v>
      </c>
      <c r="M919" s="72">
        <v>2.1700835658000002</v>
      </c>
      <c r="N919" s="72">
        <v>-0.21700835658000001</v>
      </c>
      <c r="O919" s="72">
        <v>1.9530752092200001</v>
      </c>
    </row>
    <row r="920" spans="1:15">
      <c r="A920" t="s">
        <v>3227</v>
      </c>
      <c r="B920" t="s">
        <v>61</v>
      </c>
      <c r="C920" s="63" t="s">
        <v>3228</v>
      </c>
      <c r="D920" s="63" t="s">
        <v>1177</v>
      </c>
      <c r="E920" s="63" t="s">
        <v>1620</v>
      </c>
      <c r="F920" s="63" t="s">
        <v>69</v>
      </c>
      <c r="G920" s="63" t="s">
        <v>70</v>
      </c>
      <c r="H920" s="27" t="s">
        <v>70</v>
      </c>
      <c r="I920" s="27" t="s">
        <v>3157</v>
      </c>
      <c r="J920" s="63" t="s">
        <v>3229</v>
      </c>
      <c r="K920" s="63" t="s">
        <v>3230</v>
      </c>
      <c r="L920" s="71">
        <v>39</v>
      </c>
      <c r="M920" s="72">
        <v>13.28</v>
      </c>
      <c r="N920" s="72">
        <v>-1.3280000000000001</v>
      </c>
      <c r="O920" s="72">
        <v>11.952</v>
      </c>
    </row>
    <row r="921" spans="1:15">
      <c r="A921" t="s">
        <v>3231</v>
      </c>
      <c r="B921" t="s">
        <v>61</v>
      </c>
      <c r="C921" s="63" t="s">
        <v>3142</v>
      </c>
      <c r="D921" s="63" t="s">
        <v>3143</v>
      </c>
      <c r="E921" s="63" t="s">
        <v>3232</v>
      </c>
      <c r="F921" s="63" t="s">
        <v>69</v>
      </c>
      <c r="G921" s="63" t="s">
        <v>70</v>
      </c>
      <c r="H921" s="27" t="s">
        <v>70</v>
      </c>
      <c r="I921" s="27" t="s">
        <v>3145</v>
      </c>
      <c r="J921" s="63" t="s">
        <v>3146</v>
      </c>
      <c r="K921" s="63" t="s">
        <v>179</v>
      </c>
      <c r="L921" s="71">
        <v>6713</v>
      </c>
      <c r="M921" s="72">
        <v>20.941514974664699</v>
      </c>
      <c r="N921" s="72">
        <v>-2.0941514974664699</v>
      </c>
      <c r="O921" s="72">
        <v>18.8473634771983</v>
      </c>
    </row>
    <row r="922" spans="1:15">
      <c r="A922" t="s">
        <v>3233</v>
      </c>
      <c r="B922" t="s">
        <v>61</v>
      </c>
      <c r="C922" s="63" t="s">
        <v>3142</v>
      </c>
      <c r="D922" s="63" t="s">
        <v>3143</v>
      </c>
      <c r="E922" s="63" t="s">
        <v>3234</v>
      </c>
      <c r="F922" s="63" t="s">
        <v>69</v>
      </c>
      <c r="G922" s="63" t="s">
        <v>70</v>
      </c>
      <c r="H922" s="27" t="s">
        <v>70</v>
      </c>
      <c r="I922" s="27" t="s">
        <v>3145</v>
      </c>
      <c r="J922" s="63" t="s">
        <v>3146</v>
      </c>
      <c r="K922" s="63" t="s">
        <v>182</v>
      </c>
      <c r="L922" s="71">
        <v>2946</v>
      </c>
      <c r="M922" s="72">
        <v>8.1915378364797604</v>
      </c>
      <c r="N922" s="72">
        <v>-0.81915378364797597</v>
      </c>
      <c r="O922" s="72">
        <v>7.3723840528317801</v>
      </c>
    </row>
    <row r="923" spans="1:15">
      <c r="A923" t="s">
        <v>3235</v>
      </c>
      <c r="B923" t="s">
        <v>61</v>
      </c>
      <c r="C923" s="63" t="s">
        <v>3154</v>
      </c>
      <c r="D923" s="63" t="s">
        <v>3155</v>
      </c>
      <c r="E923" s="63" t="s">
        <v>3236</v>
      </c>
      <c r="F923" s="63" t="s">
        <v>69</v>
      </c>
      <c r="G923" s="63" t="s">
        <v>70</v>
      </c>
      <c r="H923" s="27" t="s">
        <v>70</v>
      </c>
      <c r="I923" s="27" t="s">
        <v>3157</v>
      </c>
      <c r="J923" s="63" t="s">
        <v>3158</v>
      </c>
      <c r="K923" s="63" t="s">
        <v>164</v>
      </c>
      <c r="L923" s="71">
        <v>1520</v>
      </c>
      <c r="M923" s="72">
        <v>7.1450437172418999</v>
      </c>
      <c r="N923" s="72">
        <v>-0.71450437172419201</v>
      </c>
      <c r="O923" s="72">
        <v>6.4305393455177198</v>
      </c>
    </row>
    <row r="924" spans="1:15">
      <c r="A924" t="s">
        <v>3237</v>
      </c>
      <c r="B924" t="s">
        <v>61</v>
      </c>
      <c r="C924" s="63" t="s">
        <v>2966</v>
      </c>
      <c r="D924" s="63" t="s">
        <v>132</v>
      </c>
      <c r="E924" s="63" t="s">
        <v>3137</v>
      </c>
      <c r="F924" s="63" t="s">
        <v>69</v>
      </c>
      <c r="G924" s="63" t="s">
        <v>70</v>
      </c>
      <c r="H924" s="27" t="s">
        <v>70</v>
      </c>
      <c r="I924" s="27" t="s">
        <v>2968</v>
      </c>
      <c r="J924" s="63" t="s">
        <v>2969</v>
      </c>
      <c r="K924" s="63" t="s">
        <v>158</v>
      </c>
      <c r="L924" s="71">
        <v>22640</v>
      </c>
      <c r="M924" s="72">
        <v>102.621248335377</v>
      </c>
      <c r="N924" s="72">
        <v>-10.262124833537699</v>
      </c>
      <c r="O924" s="72">
        <v>92.359123501839207</v>
      </c>
    </row>
    <row r="925" spans="1:15">
      <c r="A925" t="s">
        <v>3238</v>
      </c>
      <c r="B925" t="s">
        <v>61</v>
      </c>
      <c r="C925" s="63" t="s">
        <v>2966</v>
      </c>
      <c r="D925" s="63" t="s">
        <v>132</v>
      </c>
      <c r="E925" s="63" t="s">
        <v>3239</v>
      </c>
      <c r="F925" s="63" t="s">
        <v>69</v>
      </c>
      <c r="G925" s="63" t="s">
        <v>70</v>
      </c>
      <c r="H925" s="27" t="s">
        <v>70</v>
      </c>
      <c r="I925" s="27" t="s">
        <v>2968</v>
      </c>
      <c r="J925" s="63" t="s">
        <v>2969</v>
      </c>
      <c r="K925" s="63" t="s">
        <v>3240</v>
      </c>
      <c r="L925" s="71">
        <v>37038</v>
      </c>
      <c r="M925" s="72">
        <v>182.08441092772699</v>
      </c>
      <c r="N925" s="72">
        <v>-18.208441092772699</v>
      </c>
      <c r="O925" s="72">
        <v>163.87596983495399</v>
      </c>
    </row>
    <row r="926" spans="1:15">
      <c r="A926" t="s">
        <v>3241</v>
      </c>
      <c r="B926" t="s">
        <v>61</v>
      </c>
      <c r="C926" s="63" t="s">
        <v>2966</v>
      </c>
      <c r="D926" s="63" t="s">
        <v>132</v>
      </c>
      <c r="E926" s="63" t="s">
        <v>3242</v>
      </c>
      <c r="F926" s="63" t="s">
        <v>69</v>
      </c>
      <c r="G926" s="63" t="s">
        <v>70</v>
      </c>
      <c r="H926" s="27" t="s">
        <v>70</v>
      </c>
      <c r="I926" s="27" t="s">
        <v>2968</v>
      </c>
      <c r="J926" s="63" t="s">
        <v>2969</v>
      </c>
      <c r="K926" s="63" t="s">
        <v>3243</v>
      </c>
      <c r="L926" s="71">
        <v>16617</v>
      </c>
      <c r="M926" s="72">
        <v>104.782407535565</v>
      </c>
      <c r="N926" s="72">
        <v>-10.4782407535565</v>
      </c>
      <c r="O926" s="72">
        <v>94.304166782008593</v>
      </c>
    </row>
    <row r="927" spans="1:15">
      <c r="A927" t="s">
        <v>3244</v>
      </c>
      <c r="B927" t="s">
        <v>61</v>
      </c>
      <c r="C927" s="63" t="s">
        <v>2966</v>
      </c>
      <c r="D927" s="63" t="s">
        <v>132</v>
      </c>
      <c r="E927" s="63" t="s">
        <v>2967</v>
      </c>
      <c r="F927" s="63" t="s">
        <v>69</v>
      </c>
      <c r="G927" s="63" t="s">
        <v>70</v>
      </c>
      <c r="H927" s="27" t="s">
        <v>70</v>
      </c>
      <c r="I927" s="27" t="s">
        <v>2968</v>
      </c>
      <c r="J927" s="63" t="s">
        <v>2969</v>
      </c>
      <c r="K927" s="63" t="s">
        <v>3245</v>
      </c>
      <c r="L927" s="71">
        <v>61761</v>
      </c>
      <c r="M927" s="72">
        <v>233.53896170339701</v>
      </c>
      <c r="N927" s="72">
        <v>-23.353896170339699</v>
      </c>
      <c r="O927" s="72">
        <v>210.18506553305701</v>
      </c>
    </row>
    <row r="928" spans="1:15">
      <c r="A928" t="s">
        <v>3246</v>
      </c>
      <c r="B928" t="s">
        <v>61</v>
      </c>
      <c r="C928" s="63" t="s">
        <v>2971</v>
      </c>
      <c r="D928" s="63" t="s">
        <v>955</v>
      </c>
      <c r="E928" s="63" t="s">
        <v>3247</v>
      </c>
      <c r="F928" s="63" t="s">
        <v>69</v>
      </c>
      <c r="G928" s="63" t="s">
        <v>70</v>
      </c>
      <c r="H928" s="27" t="s">
        <v>70</v>
      </c>
      <c r="I928" s="27" t="s">
        <v>2973</v>
      </c>
      <c r="J928" s="63" t="s">
        <v>2974</v>
      </c>
      <c r="K928" s="63" t="s">
        <v>3248</v>
      </c>
      <c r="L928" s="71">
        <v>1767</v>
      </c>
      <c r="M928" s="72">
        <v>10.6829156063244</v>
      </c>
      <c r="N928" s="72">
        <v>-1.0682915606324399</v>
      </c>
      <c r="O928" s="72">
        <v>9.6146240456919791</v>
      </c>
    </row>
    <row r="929" spans="1:15">
      <c r="A929" t="s">
        <v>3249</v>
      </c>
      <c r="B929" t="s">
        <v>61</v>
      </c>
      <c r="C929" s="63" t="s">
        <v>2971</v>
      </c>
      <c r="D929" s="63" t="s">
        <v>3250</v>
      </c>
      <c r="E929" s="63" t="s">
        <v>3251</v>
      </c>
      <c r="F929" s="63" t="s">
        <v>69</v>
      </c>
      <c r="G929" s="63" t="s">
        <v>70</v>
      </c>
      <c r="H929" s="27" t="s">
        <v>70</v>
      </c>
      <c r="I929" s="27" t="s">
        <v>2973</v>
      </c>
      <c r="J929" s="63" t="s">
        <v>2974</v>
      </c>
      <c r="K929" s="63" t="s">
        <v>3252</v>
      </c>
      <c r="L929" s="71">
        <v>17007</v>
      </c>
      <c r="M929" s="72">
        <v>75.941265910555302</v>
      </c>
      <c r="N929" s="72">
        <v>-7.5941265910555398</v>
      </c>
      <c r="O929" s="72">
        <v>68.347139319499902</v>
      </c>
    </row>
    <row r="930" spans="1:15">
      <c r="A930" t="s">
        <v>3253</v>
      </c>
      <c r="B930" t="s">
        <v>61</v>
      </c>
      <c r="C930" s="63" t="s">
        <v>2971</v>
      </c>
      <c r="D930" s="63" t="s">
        <v>505</v>
      </c>
      <c r="E930" s="63" t="s">
        <v>3254</v>
      </c>
      <c r="F930" s="63" t="s">
        <v>69</v>
      </c>
      <c r="G930" s="63" t="s">
        <v>70</v>
      </c>
      <c r="H930" s="27" t="s">
        <v>70</v>
      </c>
      <c r="I930" s="27" t="s">
        <v>2973</v>
      </c>
      <c r="J930" s="63" t="s">
        <v>2974</v>
      </c>
      <c r="K930" s="63" t="s">
        <v>3255</v>
      </c>
      <c r="L930" s="71">
        <v>32257</v>
      </c>
      <c r="M930" s="72">
        <v>89.843400030911795</v>
      </c>
      <c r="N930" s="72">
        <v>-8.9843400030911695</v>
      </c>
      <c r="O930" s="72">
        <v>80.859060027820604</v>
      </c>
    </row>
    <row r="931" spans="1:15">
      <c r="A931" t="s">
        <v>3256</v>
      </c>
      <c r="B931" t="s">
        <v>61</v>
      </c>
      <c r="C931" s="63" t="s">
        <v>2971</v>
      </c>
      <c r="D931" s="63" t="s">
        <v>3257</v>
      </c>
      <c r="E931" s="63" t="s">
        <v>3258</v>
      </c>
      <c r="F931" s="63" t="s">
        <v>69</v>
      </c>
      <c r="G931" s="63" t="s">
        <v>70</v>
      </c>
      <c r="H931" s="27" t="s">
        <v>70</v>
      </c>
      <c r="I931" s="27" t="s">
        <v>2973</v>
      </c>
      <c r="J931" s="63" t="s">
        <v>2974</v>
      </c>
      <c r="K931" s="63" t="s">
        <v>3259</v>
      </c>
      <c r="L931" s="71">
        <v>1604</v>
      </c>
      <c r="M931" s="72">
        <v>9.0730755107608303</v>
      </c>
      <c r="N931" s="72">
        <v>-0.90730755107608296</v>
      </c>
      <c r="O931" s="72">
        <v>8.1657679596847501</v>
      </c>
    </row>
    <row r="932" spans="1:15">
      <c r="A932" t="s">
        <v>3260</v>
      </c>
      <c r="B932" t="s">
        <v>61</v>
      </c>
      <c r="C932" s="63" t="s">
        <v>2971</v>
      </c>
      <c r="D932" s="63" t="s">
        <v>3261</v>
      </c>
      <c r="E932" s="63" t="s">
        <v>3262</v>
      </c>
      <c r="F932" s="63" t="s">
        <v>69</v>
      </c>
      <c r="G932" s="63" t="s">
        <v>70</v>
      </c>
      <c r="H932" s="27" t="s">
        <v>70</v>
      </c>
      <c r="I932" s="27" t="s">
        <v>2973</v>
      </c>
      <c r="J932" s="63" t="s">
        <v>2974</v>
      </c>
      <c r="K932" s="63" t="s">
        <v>3263</v>
      </c>
      <c r="L932" s="71">
        <v>2387</v>
      </c>
      <c r="M932" s="72">
        <v>12.243496116011301</v>
      </c>
      <c r="N932" s="72">
        <v>-1.2243496116011301</v>
      </c>
      <c r="O932" s="72">
        <v>11.0191465044102</v>
      </c>
    </row>
    <row r="933" spans="1:15">
      <c r="A933" t="s">
        <v>3264</v>
      </c>
      <c r="B933" t="s">
        <v>61</v>
      </c>
      <c r="C933" s="63" t="s">
        <v>2971</v>
      </c>
      <c r="D933" s="63" t="s">
        <v>3265</v>
      </c>
      <c r="E933" s="63" t="s">
        <v>3266</v>
      </c>
      <c r="F933" s="63" t="s">
        <v>69</v>
      </c>
      <c r="G933" s="63" t="s">
        <v>70</v>
      </c>
      <c r="H933" s="27" t="s">
        <v>70</v>
      </c>
      <c r="I933" s="27" t="s">
        <v>2973</v>
      </c>
      <c r="J933" s="63" t="s">
        <v>2974</v>
      </c>
      <c r="K933" s="63" t="s">
        <v>3267</v>
      </c>
      <c r="L933" s="71">
        <v>856</v>
      </c>
      <c r="M933" s="72">
        <v>5.0846809978853802</v>
      </c>
      <c r="N933" s="72">
        <v>-0.50846809978853802</v>
      </c>
      <c r="O933" s="72">
        <v>4.5762128980968502</v>
      </c>
    </row>
    <row r="934" spans="1:15">
      <c r="A934" t="s">
        <v>3268</v>
      </c>
      <c r="B934" t="s">
        <v>61</v>
      </c>
      <c r="C934" s="63" t="s">
        <v>2971</v>
      </c>
      <c r="D934" s="63" t="s">
        <v>3269</v>
      </c>
      <c r="E934" s="63" t="s">
        <v>3270</v>
      </c>
      <c r="F934" s="63" t="s">
        <v>69</v>
      </c>
      <c r="G934" s="63" t="s">
        <v>70</v>
      </c>
      <c r="H934" s="27" t="s">
        <v>70</v>
      </c>
      <c r="I934" s="27" t="s">
        <v>2973</v>
      </c>
      <c r="J934" s="63" t="s">
        <v>2974</v>
      </c>
      <c r="K934" s="63" t="s">
        <v>3271</v>
      </c>
      <c r="L934" s="71">
        <v>18053</v>
      </c>
      <c r="M934" s="72">
        <v>47.362369200901298</v>
      </c>
      <c r="N934" s="72">
        <v>-4.7362369200901302</v>
      </c>
      <c r="O934" s="72">
        <v>42.626132280811099</v>
      </c>
    </row>
    <row r="935" spans="1:15">
      <c r="A935" t="s">
        <v>3272</v>
      </c>
      <c r="B935" t="s">
        <v>61</v>
      </c>
      <c r="C935" s="63" t="s">
        <v>2971</v>
      </c>
      <c r="D935" s="63" t="s">
        <v>3273</v>
      </c>
      <c r="E935" s="63" t="s">
        <v>3274</v>
      </c>
      <c r="F935" s="63" t="s">
        <v>69</v>
      </c>
      <c r="G935" s="63" t="s">
        <v>70</v>
      </c>
      <c r="H935" s="27" t="s">
        <v>70</v>
      </c>
      <c r="I935" s="27" t="s">
        <v>2973</v>
      </c>
      <c r="J935" s="63" t="s">
        <v>2974</v>
      </c>
      <c r="K935" s="63" t="s">
        <v>3275</v>
      </c>
      <c r="L935" s="71">
        <v>86718</v>
      </c>
      <c r="M935" s="72">
        <v>484.28023515396302</v>
      </c>
      <c r="N935" s="72">
        <v>-48.428023515396198</v>
      </c>
      <c r="O935" s="72">
        <v>435.85221163856602</v>
      </c>
    </row>
    <row r="936" spans="1:15">
      <c r="A936" t="s">
        <v>3276</v>
      </c>
      <c r="B936" t="s">
        <v>61</v>
      </c>
      <c r="C936" s="63" t="s">
        <v>2971</v>
      </c>
      <c r="D936" s="63" t="s">
        <v>3277</v>
      </c>
      <c r="E936" s="63" t="s">
        <v>3278</v>
      </c>
      <c r="F936" s="63" t="s">
        <v>69</v>
      </c>
      <c r="G936" s="63" t="s">
        <v>70</v>
      </c>
      <c r="H936" s="27" t="s">
        <v>70</v>
      </c>
      <c r="I936" s="27" t="s">
        <v>2973</v>
      </c>
      <c r="J936" s="63" t="s">
        <v>2974</v>
      </c>
      <c r="K936" s="63" t="s">
        <v>3279</v>
      </c>
      <c r="L936" s="71">
        <v>15152</v>
      </c>
      <c r="M936" s="72">
        <v>28.624922494491301</v>
      </c>
      <c r="N936" s="72">
        <v>-2.8624922494491298</v>
      </c>
      <c r="O936" s="72">
        <v>25.7624302450422</v>
      </c>
    </row>
    <row r="937" spans="1:15">
      <c r="A937" t="s">
        <v>3280</v>
      </c>
      <c r="B937" t="s">
        <v>61</v>
      </c>
      <c r="C937" s="63" t="s">
        <v>2971</v>
      </c>
      <c r="D937" s="63" t="s">
        <v>482</v>
      </c>
      <c r="E937" s="63" t="s">
        <v>3281</v>
      </c>
      <c r="F937" s="63" t="s">
        <v>69</v>
      </c>
      <c r="G937" s="63" t="s">
        <v>70</v>
      </c>
      <c r="H937" s="27" t="s">
        <v>70</v>
      </c>
      <c r="I937" s="27" t="s">
        <v>2973</v>
      </c>
      <c r="J937" s="63" t="s">
        <v>2974</v>
      </c>
      <c r="K937" s="63" t="s">
        <v>3282</v>
      </c>
      <c r="L937" s="71">
        <v>2581</v>
      </c>
      <c r="M937" s="72">
        <v>14.5371136888285</v>
      </c>
      <c r="N937" s="72">
        <v>-1.45371136888286</v>
      </c>
      <c r="O937" s="72">
        <v>13.0834023199457</v>
      </c>
    </row>
    <row r="938" spans="1:15">
      <c r="A938" t="s">
        <v>3283</v>
      </c>
      <c r="B938" t="s">
        <v>61</v>
      </c>
      <c r="C938" s="63" t="s">
        <v>2971</v>
      </c>
      <c r="D938" s="63" t="s">
        <v>3284</v>
      </c>
      <c r="E938" s="63" t="s">
        <v>3285</v>
      </c>
      <c r="F938" s="63" t="s">
        <v>69</v>
      </c>
      <c r="G938" s="63" t="s">
        <v>70</v>
      </c>
      <c r="H938" s="27" t="s">
        <v>70</v>
      </c>
      <c r="I938" s="27" t="s">
        <v>2973</v>
      </c>
      <c r="J938" s="63" t="s">
        <v>2974</v>
      </c>
      <c r="K938" s="63" t="s">
        <v>3286</v>
      </c>
      <c r="L938" s="71">
        <v>885</v>
      </c>
      <c r="M938" s="72">
        <v>5.4190891585301797</v>
      </c>
      <c r="N938" s="72">
        <v>-0.54190891585301704</v>
      </c>
      <c r="O938" s="72">
        <v>4.8771802426771602</v>
      </c>
    </row>
    <row r="939" spans="1:15">
      <c r="A939" t="s">
        <v>3287</v>
      </c>
      <c r="B939" t="s">
        <v>61</v>
      </c>
      <c r="C939" s="63" t="s">
        <v>2971</v>
      </c>
      <c r="D939" s="63" t="s">
        <v>3288</v>
      </c>
      <c r="E939" s="63" t="s">
        <v>3289</v>
      </c>
      <c r="F939" s="63" t="s">
        <v>69</v>
      </c>
      <c r="G939" s="63" t="s">
        <v>70</v>
      </c>
      <c r="H939" s="27" t="s">
        <v>70</v>
      </c>
      <c r="I939" s="27" t="s">
        <v>2973</v>
      </c>
      <c r="J939" s="63" t="s">
        <v>2974</v>
      </c>
      <c r="K939" s="63" t="s">
        <v>3290</v>
      </c>
      <c r="L939" s="71">
        <v>24850</v>
      </c>
      <c r="M939" s="72">
        <v>104.566763120042</v>
      </c>
      <c r="N939" s="72">
        <v>-10.4566763120043</v>
      </c>
      <c r="O939" s="72">
        <v>94.110086808038403</v>
      </c>
    </row>
    <row r="940" spans="1:15">
      <c r="A940" t="s">
        <v>3291</v>
      </c>
      <c r="B940" t="s">
        <v>61</v>
      </c>
      <c r="C940" s="63" t="s">
        <v>2971</v>
      </c>
      <c r="D940" s="63" t="s">
        <v>3292</v>
      </c>
      <c r="E940" s="63" t="s">
        <v>3293</v>
      </c>
      <c r="F940" s="63" t="s">
        <v>69</v>
      </c>
      <c r="G940" s="63" t="s">
        <v>70</v>
      </c>
      <c r="H940" s="27" t="s">
        <v>70</v>
      </c>
      <c r="I940" s="27" t="s">
        <v>2973</v>
      </c>
      <c r="J940" s="63" t="s">
        <v>2974</v>
      </c>
      <c r="K940" s="63" t="s">
        <v>3294</v>
      </c>
      <c r="L940" s="71">
        <v>909</v>
      </c>
      <c r="M940" s="72">
        <v>6.4433789974222098</v>
      </c>
      <c r="N940" s="72">
        <v>-0.644337899742221</v>
      </c>
      <c r="O940" s="72">
        <v>5.7990410976799902</v>
      </c>
    </row>
    <row r="941" spans="1:15">
      <c r="A941" t="s">
        <v>3295</v>
      </c>
      <c r="B941" t="s">
        <v>61</v>
      </c>
      <c r="C941" s="63" t="s">
        <v>2971</v>
      </c>
      <c r="D941" s="63" t="s">
        <v>3296</v>
      </c>
      <c r="E941" s="63" t="s">
        <v>3297</v>
      </c>
      <c r="F941" s="63" t="s">
        <v>69</v>
      </c>
      <c r="G941" s="63" t="s">
        <v>70</v>
      </c>
      <c r="H941" s="27" t="s">
        <v>70</v>
      </c>
      <c r="I941" s="27" t="s">
        <v>2973</v>
      </c>
      <c r="J941" s="63" t="s">
        <v>2974</v>
      </c>
      <c r="K941" s="63" t="s">
        <v>3298</v>
      </c>
      <c r="L941" s="71">
        <v>781</v>
      </c>
      <c r="M941" s="72">
        <v>4.9232658419299797</v>
      </c>
      <c r="N941" s="72">
        <v>-0.49232658419299802</v>
      </c>
      <c r="O941" s="72">
        <v>4.4309392577369797</v>
      </c>
    </row>
    <row r="942" spans="1:15">
      <c r="A942" t="s">
        <v>3299</v>
      </c>
      <c r="B942" t="s">
        <v>61</v>
      </c>
      <c r="C942" s="63" t="s">
        <v>2971</v>
      </c>
      <c r="D942" s="63" t="s">
        <v>3300</v>
      </c>
      <c r="E942" s="63" t="s">
        <v>3301</v>
      </c>
      <c r="F942" s="63" t="s">
        <v>69</v>
      </c>
      <c r="G942" s="63" t="s">
        <v>70</v>
      </c>
      <c r="H942" s="27" t="s">
        <v>70</v>
      </c>
      <c r="I942" s="27" t="s">
        <v>2973</v>
      </c>
      <c r="J942" s="63" t="s">
        <v>2974</v>
      </c>
      <c r="K942" s="63" t="s">
        <v>3302</v>
      </c>
      <c r="L942" s="71">
        <v>794</v>
      </c>
      <c r="M942" s="72">
        <v>4.6534136930162999</v>
      </c>
      <c r="N942" s="72">
        <v>-0.46534136930163</v>
      </c>
      <c r="O942" s="72">
        <v>4.1880723237146702</v>
      </c>
    </row>
    <row r="943" spans="1:15">
      <c r="A943" t="s">
        <v>3303</v>
      </c>
      <c r="B943" t="s">
        <v>61</v>
      </c>
      <c r="C943" s="63" t="s">
        <v>2971</v>
      </c>
      <c r="D943" s="63" t="s">
        <v>3304</v>
      </c>
      <c r="E943" s="63" t="s">
        <v>3305</v>
      </c>
      <c r="F943" s="63" t="s">
        <v>69</v>
      </c>
      <c r="G943" s="63" t="s">
        <v>70</v>
      </c>
      <c r="H943" s="27" t="s">
        <v>70</v>
      </c>
      <c r="I943" s="27" t="s">
        <v>2973</v>
      </c>
      <c r="J943" s="63" t="s">
        <v>2974</v>
      </c>
      <c r="K943" s="63" t="s">
        <v>3306</v>
      </c>
      <c r="L943" s="71">
        <v>1291</v>
      </c>
      <c r="M943" s="72">
        <v>6.0700235260204103</v>
      </c>
      <c r="N943" s="72">
        <v>-0.60700235260204005</v>
      </c>
      <c r="O943" s="72">
        <v>5.46302117341836</v>
      </c>
    </row>
    <row r="944" spans="1:15">
      <c r="A944" t="s">
        <v>3307</v>
      </c>
      <c r="B944" t="s">
        <v>61</v>
      </c>
      <c r="C944" s="63" t="s">
        <v>2971</v>
      </c>
      <c r="D944" s="63" t="s">
        <v>3308</v>
      </c>
      <c r="E944" s="63" t="s">
        <v>3309</v>
      </c>
      <c r="F944" s="63" t="s">
        <v>69</v>
      </c>
      <c r="G944" s="63" t="s">
        <v>70</v>
      </c>
      <c r="H944" s="27" t="s">
        <v>70</v>
      </c>
      <c r="I944" s="27" t="s">
        <v>2973</v>
      </c>
      <c r="J944" s="63" t="s">
        <v>2974</v>
      </c>
      <c r="K944" s="63" t="s">
        <v>3310</v>
      </c>
      <c r="L944" s="71">
        <v>711</v>
      </c>
      <c r="M944" s="72">
        <v>4.3469860099928699</v>
      </c>
      <c r="N944" s="72">
        <v>-0.43469860099928698</v>
      </c>
      <c r="O944" s="72">
        <v>3.91228740899358</v>
      </c>
    </row>
    <row r="945" spans="1:15">
      <c r="A945" t="s">
        <v>3311</v>
      </c>
      <c r="B945" t="s">
        <v>61</v>
      </c>
      <c r="C945" s="63" t="s">
        <v>3312</v>
      </c>
      <c r="D945" s="63" t="s">
        <v>464</v>
      </c>
      <c r="E945" s="63" t="s">
        <v>3313</v>
      </c>
      <c r="F945" s="63" t="s">
        <v>69</v>
      </c>
      <c r="G945" s="63" t="s">
        <v>70</v>
      </c>
      <c r="H945" s="27" t="s">
        <v>70</v>
      </c>
      <c r="I945" s="27" t="s">
        <v>3314</v>
      </c>
      <c r="J945" s="63" t="s">
        <v>3315</v>
      </c>
      <c r="K945" s="63" t="s">
        <v>3316</v>
      </c>
      <c r="L945" s="71">
        <v>1357</v>
      </c>
      <c r="M945" s="72">
        <v>6.7521372440872804</v>
      </c>
      <c r="N945" s="72">
        <v>-0.67521372440872696</v>
      </c>
      <c r="O945" s="72">
        <v>6.0769235196785401</v>
      </c>
    </row>
    <row r="946" spans="1:15">
      <c r="A946" t="s">
        <v>3317</v>
      </c>
      <c r="B946" t="s">
        <v>61</v>
      </c>
      <c r="C946" s="63" t="s">
        <v>3312</v>
      </c>
      <c r="D946" s="63" t="s">
        <v>464</v>
      </c>
      <c r="E946" s="63" t="s">
        <v>3318</v>
      </c>
      <c r="F946" s="63" t="s">
        <v>69</v>
      </c>
      <c r="G946" s="63" t="s">
        <v>70</v>
      </c>
      <c r="H946" s="27" t="s">
        <v>70</v>
      </c>
      <c r="I946" s="27" t="s">
        <v>3314</v>
      </c>
      <c r="J946" s="63" t="s">
        <v>3315</v>
      </c>
      <c r="K946" s="63" t="s">
        <v>3319</v>
      </c>
      <c r="L946" s="71">
        <v>1186</v>
      </c>
      <c r="M946" s="72">
        <v>5.7823728370476797</v>
      </c>
      <c r="N946" s="72">
        <v>-0.57823728370476701</v>
      </c>
      <c r="O946" s="72">
        <v>5.2041355533429101</v>
      </c>
    </row>
    <row r="947" spans="1:15">
      <c r="A947" t="s">
        <v>3320</v>
      </c>
      <c r="B947" t="s">
        <v>61</v>
      </c>
      <c r="C947" s="63" t="s">
        <v>3312</v>
      </c>
      <c r="D947" s="63" t="s">
        <v>464</v>
      </c>
      <c r="E947" s="63" t="s">
        <v>3321</v>
      </c>
      <c r="F947" s="63" t="s">
        <v>69</v>
      </c>
      <c r="G947" s="63" t="s">
        <v>70</v>
      </c>
      <c r="H947" s="27" t="s">
        <v>70</v>
      </c>
      <c r="I947" s="27" t="s">
        <v>3314</v>
      </c>
      <c r="J947" s="63" t="s">
        <v>3315</v>
      </c>
      <c r="K947" s="63" t="s">
        <v>3322</v>
      </c>
      <c r="L947" s="71">
        <v>997</v>
      </c>
      <c r="M947" s="72">
        <v>4.9919763535954003</v>
      </c>
      <c r="N947" s="72">
        <v>-0.49919763535953998</v>
      </c>
      <c r="O947" s="72">
        <v>4.4927787182358596</v>
      </c>
    </row>
    <row r="948" spans="1:15">
      <c r="A948" t="s">
        <v>3323</v>
      </c>
      <c r="B948" t="s">
        <v>61</v>
      </c>
      <c r="C948" s="63" t="s">
        <v>3312</v>
      </c>
      <c r="D948" s="63" t="s">
        <v>464</v>
      </c>
      <c r="E948" s="63" t="s">
        <v>3324</v>
      </c>
      <c r="F948" s="63" t="s">
        <v>69</v>
      </c>
      <c r="G948" s="63" t="s">
        <v>70</v>
      </c>
      <c r="H948" s="27" t="s">
        <v>70</v>
      </c>
      <c r="I948" s="27" t="s">
        <v>3314</v>
      </c>
      <c r="J948" s="63" t="s">
        <v>3315</v>
      </c>
      <c r="K948" s="63" t="s">
        <v>3325</v>
      </c>
      <c r="L948" s="71">
        <v>1079</v>
      </c>
      <c r="M948" s="72">
        <v>5.4114571145239001</v>
      </c>
      <c r="N948" s="72">
        <v>-0.54114571145238999</v>
      </c>
      <c r="O948" s="72">
        <v>4.8703114030715096</v>
      </c>
    </row>
    <row r="949" spans="1:15">
      <c r="A949" t="s">
        <v>3326</v>
      </c>
      <c r="B949" t="s">
        <v>61</v>
      </c>
      <c r="C949" s="63" t="s">
        <v>3327</v>
      </c>
      <c r="D949" s="63" t="s">
        <v>106</v>
      </c>
      <c r="E949" s="63" t="s">
        <v>3194</v>
      </c>
      <c r="F949" s="63" t="s">
        <v>238</v>
      </c>
      <c r="G949" s="63" t="s">
        <v>70</v>
      </c>
      <c r="H949" s="27" t="s">
        <v>70</v>
      </c>
      <c r="I949" s="27" t="s">
        <v>2973</v>
      </c>
      <c r="J949" s="63" t="s">
        <v>3328</v>
      </c>
      <c r="K949" s="63"/>
      <c r="L949" s="71">
        <v>3</v>
      </c>
      <c r="M949" s="72">
        <v>6.7045822932999997</v>
      </c>
      <c r="N949" s="72">
        <v>-0.67045822932999999</v>
      </c>
      <c r="O949" s="72">
        <v>6.0341240639700002</v>
      </c>
    </row>
    <row r="950" spans="1:15">
      <c r="A950" t="s">
        <v>3329</v>
      </c>
      <c r="B950" t="s">
        <v>61</v>
      </c>
      <c r="C950" s="63" t="s">
        <v>3312</v>
      </c>
      <c r="D950" s="63" t="s">
        <v>464</v>
      </c>
      <c r="E950" s="63" t="s">
        <v>3330</v>
      </c>
      <c r="F950" s="63" t="s">
        <v>69</v>
      </c>
      <c r="G950" s="63" t="s">
        <v>70</v>
      </c>
      <c r="H950" s="27" t="s">
        <v>70</v>
      </c>
      <c r="I950" s="27" t="s">
        <v>3314</v>
      </c>
      <c r="J950" s="63" t="s">
        <v>3315</v>
      </c>
      <c r="K950" s="63" t="s">
        <v>3331</v>
      </c>
      <c r="L950" s="71">
        <v>2398</v>
      </c>
      <c r="M950" s="72">
        <v>8.9154116197005902</v>
      </c>
      <c r="N950" s="72">
        <v>-0.89154116197005895</v>
      </c>
      <c r="O950" s="72">
        <v>8.0238704577305295</v>
      </c>
    </row>
    <row r="951" spans="1:15">
      <c r="A951" t="s">
        <v>3332</v>
      </c>
      <c r="B951" t="s">
        <v>61</v>
      </c>
      <c r="C951" s="63" t="s">
        <v>3312</v>
      </c>
      <c r="D951" s="63" t="s">
        <v>464</v>
      </c>
      <c r="E951" s="63" t="s">
        <v>3333</v>
      </c>
      <c r="F951" s="63" t="s">
        <v>69</v>
      </c>
      <c r="G951" s="63" t="s">
        <v>70</v>
      </c>
      <c r="H951" s="27" t="s">
        <v>70</v>
      </c>
      <c r="I951" s="27" t="s">
        <v>3314</v>
      </c>
      <c r="J951" s="63" t="s">
        <v>3315</v>
      </c>
      <c r="K951" s="63" t="s">
        <v>3334</v>
      </c>
      <c r="L951" s="71">
        <v>2124</v>
      </c>
      <c r="M951" s="72">
        <v>8.0815509718142895</v>
      </c>
      <c r="N951" s="72">
        <v>-0.80815509718142897</v>
      </c>
      <c r="O951" s="72">
        <v>7.2733958746328602</v>
      </c>
    </row>
    <row r="952" spans="1:15">
      <c r="A952" t="s">
        <v>3335</v>
      </c>
      <c r="B952" t="s">
        <v>61</v>
      </c>
      <c r="C952" s="63" t="s">
        <v>3312</v>
      </c>
      <c r="D952" s="63" t="s">
        <v>464</v>
      </c>
      <c r="E952" s="63" t="s">
        <v>3336</v>
      </c>
      <c r="F952" s="63" t="s">
        <v>69</v>
      </c>
      <c r="G952" s="63" t="s">
        <v>70</v>
      </c>
      <c r="H952" s="27" t="s">
        <v>70</v>
      </c>
      <c r="I952" s="27" t="s">
        <v>3314</v>
      </c>
      <c r="J952" s="63" t="s">
        <v>3315</v>
      </c>
      <c r="K952" s="63" t="s">
        <v>3337</v>
      </c>
      <c r="L952" s="71">
        <v>1096</v>
      </c>
      <c r="M952" s="72">
        <v>5.41024736174748</v>
      </c>
      <c r="N952" s="72">
        <v>-0.541024736174748</v>
      </c>
      <c r="O952" s="72">
        <v>4.8692226255727302</v>
      </c>
    </row>
    <row r="953" spans="1:15">
      <c r="A953" t="s">
        <v>3338</v>
      </c>
      <c r="B953" t="s">
        <v>61</v>
      </c>
      <c r="C953" s="63" t="s">
        <v>3312</v>
      </c>
      <c r="D953" s="63" t="s">
        <v>464</v>
      </c>
      <c r="E953" s="63" t="s">
        <v>3339</v>
      </c>
      <c r="F953" s="63" t="s">
        <v>69</v>
      </c>
      <c r="G953" s="63" t="s">
        <v>70</v>
      </c>
      <c r="H953" s="27" t="s">
        <v>70</v>
      </c>
      <c r="I953" s="27" t="s">
        <v>3314</v>
      </c>
      <c r="J953" s="63" t="s">
        <v>3315</v>
      </c>
      <c r="K953" s="63" t="s">
        <v>3103</v>
      </c>
      <c r="L953" s="71">
        <v>1087</v>
      </c>
      <c r="M953" s="72">
        <v>5.1298208029124401</v>
      </c>
      <c r="N953" s="72">
        <v>-0.51298208029124504</v>
      </c>
      <c r="O953" s="72">
        <v>4.6168387226211998</v>
      </c>
    </row>
    <row r="954" spans="1:15">
      <c r="A954" t="s">
        <v>3340</v>
      </c>
      <c r="B954" t="s">
        <v>61</v>
      </c>
      <c r="C954" s="63" t="s">
        <v>3312</v>
      </c>
      <c r="D954" s="63" t="s">
        <v>464</v>
      </c>
      <c r="E954" s="63" t="s">
        <v>3341</v>
      </c>
      <c r="F954" s="63" t="s">
        <v>69</v>
      </c>
      <c r="G954" s="63" t="s">
        <v>70</v>
      </c>
      <c r="H954" s="27" t="s">
        <v>70</v>
      </c>
      <c r="I954" s="27" t="s">
        <v>3314</v>
      </c>
      <c r="J954" s="63" t="s">
        <v>3315</v>
      </c>
      <c r="K954" s="63" t="s">
        <v>3342</v>
      </c>
      <c r="L954" s="71">
        <v>1397</v>
      </c>
      <c r="M954" s="72">
        <v>6.7592206393584604</v>
      </c>
      <c r="N954" s="72">
        <v>-0.67592206393584597</v>
      </c>
      <c r="O954" s="72">
        <v>6.0832985754226199</v>
      </c>
    </row>
    <row r="955" spans="1:15">
      <c r="A955" t="s">
        <v>3343</v>
      </c>
      <c r="B955" t="s">
        <v>61</v>
      </c>
      <c r="C955" s="63" t="s">
        <v>3312</v>
      </c>
      <c r="D955" s="63" t="s">
        <v>464</v>
      </c>
      <c r="E955" s="63" t="s">
        <v>3344</v>
      </c>
      <c r="F955" s="63" t="s">
        <v>69</v>
      </c>
      <c r="G955" s="63" t="s">
        <v>70</v>
      </c>
      <c r="H955" s="27" t="s">
        <v>70</v>
      </c>
      <c r="I955" s="27" t="s">
        <v>3314</v>
      </c>
      <c r="J955" s="63" t="s">
        <v>3315</v>
      </c>
      <c r="K955" s="63" t="s">
        <v>3345</v>
      </c>
      <c r="L955" s="71">
        <v>1026</v>
      </c>
      <c r="M955" s="72">
        <v>5.0294397093965504</v>
      </c>
      <c r="N955" s="72">
        <v>-0.50294397093965604</v>
      </c>
      <c r="O955" s="72">
        <v>4.5264957384568998</v>
      </c>
    </row>
    <row r="956" spans="1:15">
      <c r="A956" t="s">
        <v>3346</v>
      </c>
      <c r="B956" t="s">
        <v>61</v>
      </c>
      <c r="C956" s="63" t="s">
        <v>3312</v>
      </c>
      <c r="D956" s="63" t="s">
        <v>464</v>
      </c>
      <c r="E956" s="63" t="s">
        <v>3347</v>
      </c>
      <c r="F956" s="63" t="s">
        <v>69</v>
      </c>
      <c r="G956" s="63" t="s">
        <v>70</v>
      </c>
      <c r="H956" s="27" t="s">
        <v>70</v>
      </c>
      <c r="I956" s="27" t="s">
        <v>3314</v>
      </c>
      <c r="J956" s="63" t="s">
        <v>3315</v>
      </c>
      <c r="K956" s="63" t="s">
        <v>3348</v>
      </c>
      <c r="L956" s="71">
        <v>1024</v>
      </c>
      <c r="M956" s="72">
        <v>4.8621053020659799</v>
      </c>
      <c r="N956" s="72">
        <v>-0.48621053020659799</v>
      </c>
      <c r="O956" s="72">
        <v>4.3758947718593797</v>
      </c>
    </row>
    <row r="957" spans="1:15">
      <c r="A957" t="s">
        <v>3349</v>
      </c>
      <c r="B957" t="s">
        <v>61</v>
      </c>
      <c r="C957" s="63" t="s">
        <v>3312</v>
      </c>
      <c r="D957" s="63" t="s">
        <v>464</v>
      </c>
      <c r="E957" s="63" t="s">
        <v>3350</v>
      </c>
      <c r="F957" s="63" t="s">
        <v>69</v>
      </c>
      <c r="G957" s="63" t="s">
        <v>70</v>
      </c>
      <c r="H957" s="27" t="s">
        <v>70</v>
      </c>
      <c r="I957" s="27" t="s">
        <v>3314</v>
      </c>
      <c r="J957" s="63" t="s">
        <v>3315</v>
      </c>
      <c r="K957" s="63" t="s">
        <v>3351</v>
      </c>
      <c r="L957" s="71">
        <v>896</v>
      </c>
      <c r="M957" s="72">
        <v>4.4030323754657799</v>
      </c>
      <c r="N957" s="72">
        <v>-0.44030323754657802</v>
      </c>
      <c r="O957" s="72">
        <v>3.9627291379192</v>
      </c>
    </row>
    <row r="958" spans="1:15">
      <c r="A958" t="s">
        <v>3352</v>
      </c>
      <c r="B958" t="s">
        <v>61</v>
      </c>
      <c r="C958" s="63" t="s">
        <v>3312</v>
      </c>
      <c r="D958" s="63" t="s">
        <v>464</v>
      </c>
      <c r="E958" s="63" t="s">
        <v>3353</v>
      </c>
      <c r="F958" s="63" t="s">
        <v>69</v>
      </c>
      <c r="G958" s="63" t="s">
        <v>70</v>
      </c>
      <c r="H958" s="27" t="s">
        <v>70</v>
      </c>
      <c r="I958" s="27" t="s">
        <v>3314</v>
      </c>
      <c r="J958" s="63" t="s">
        <v>3315</v>
      </c>
      <c r="K958" s="63" t="s">
        <v>3354</v>
      </c>
      <c r="L958" s="71">
        <v>1855</v>
      </c>
      <c r="M958" s="72">
        <v>6.1218402563321197</v>
      </c>
      <c r="N958" s="72">
        <v>-0.61218402563321195</v>
      </c>
      <c r="O958" s="72">
        <v>5.5096562306989103</v>
      </c>
    </row>
    <row r="959" spans="1:15">
      <c r="A959" t="s">
        <v>3355</v>
      </c>
      <c r="B959" t="s">
        <v>61</v>
      </c>
      <c r="C959" s="63" t="s">
        <v>3312</v>
      </c>
      <c r="D959" s="63" t="s">
        <v>464</v>
      </c>
      <c r="E959" s="63" t="s">
        <v>3356</v>
      </c>
      <c r="F959" s="63" t="s">
        <v>69</v>
      </c>
      <c r="G959" s="63" t="s">
        <v>70</v>
      </c>
      <c r="H959" s="27" t="s">
        <v>70</v>
      </c>
      <c r="I959" s="27" t="s">
        <v>3314</v>
      </c>
      <c r="J959" s="63" t="s">
        <v>3315</v>
      </c>
      <c r="K959" s="63" t="s">
        <v>3357</v>
      </c>
      <c r="L959" s="71">
        <v>797</v>
      </c>
      <c r="M959" s="72">
        <v>3.76362738469735</v>
      </c>
      <c r="N959" s="72">
        <v>-0.376362738469735</v>
      </c>
      <c r="O959" s="72">
        <v>3.3872646462276101</v>
      </c>
    </row>
    <row r="960" spans="1:15">
      <c r="A960" t="s">
        <v>3358</v>
      </c>
      <c r="B960" t="s">
        <v>61</v>
      </c>
      <c r="C960" s="63" t="s">
        <v>3312</v>
      </c>
      <c r="D960" s="63" t="s">
        <v>464</v>
      </c>
      <c r="E960" s="63" t="s">
        <v>3359</v>
      </c>
      <c r="F960" s="63" t="s">
        <v>69</v>
      </c>
      <c r="G960" s="63" t="s">
        <v>70</v>
      </c>
      <c r="H960" s="27" t="s">
        <v>70</v>
      </c>
      <c r="I960" s="27" t="s">
        <v>3314</v>
      </c>
      <c r="J960" s="63" t="s">
        <v>3315</v>
      </c>
      <c r="K960" s="63" t="s">
        <v>3360</v>
      </c>
      <c r="L960" s="71">
        <v>1071</v>
      </c>
      <c r="M960" s="72">
        <v>5.0817987120446899</v>
      </c>
      <c r="N960" s="72">
        <v>-0.50817987120446895</v>
      </c>
      <c r="O960" s="72">
        <v>4.5736188408402203</v>
      </c>
    </row>
    <row r="961" spans="1:15">
      <c r="A961" t="s">
        <v>3361</v>
      </c>
      <c r="B961" t="s">
        <v>61</v>
      </c>
      <c r="C961" s="63" t="s">
        <v>3312</v>
      </c>
      <c r="D961" s="63" t="s">
        <v>464</v>
      </c>
      <c r="E961" s="63" t="s">
        <v>3362</v>
      </c>
      <c r="F961" s="63" t="s">
        <v>69</v>
      </c>
      <c r="G961" s="63" t="s">
        <v>70</v>
      </c>
      <c r="H961" s="27" t="s">
        <v>70</v>
      </c>
      <c r="I961" s="27" t="s">
        <v>3314</v>
      </c>
      <c r="J961" s="63" t="s">
        <v>3315</v>
      </c>
      <c r="K961" s="63" t="s">
        <v>3363</v>
      </c>
      <c r="L961" s="71">
        <v>869</v>
      </c>
      <c r="M961" s="72">
        <v>4.2352997116742497</v>
      </c>
      <c r="N961" s="72">
        <v>-0.42352997116742502</v>
      </c>
      <c r="O961" s="72">
        <v>3.81176974050683</v>
      </c>
    </row>
    <row r="962" spans="1:15">
      <c r="A962" t="s">
        <v>3364</v>
      </c>
      <c r="B962" t="s">
        <v>61</v>
      </c>
      <c r="C962" s="63" t="s">
        <v>3312</v>
      </c>
      <c r="D962" s="63" t="s">
        <v>464</v>
      </c>
      <c r="E962" s="63" t="s">
        <v>3365</v>
      </c>
      <c r="F962" s="63" t="s">
        <v>69</v>
      </c>
      <c r="G962" s="63" t="s">
        <v>70</v>
      </c>
      <c r="H962" s="27" t="s">
        <v>70</v>
      </c>
      <c r="I962" s="27" t="s">
        <v>3314</v>
      </c>
      <c r="J962" s="63" t="s">
        <v>3315</v>
      </c>
      <c r="K962" s="63" t="s">
        <v>3366</v>
      </c>
      <c r="L962" s="71">
        <v>913</v>
      </c>
      <c r="M962" s="72">
        <v>4.51013933283883</v>
      </c>
      <c r="N962" s="72">
        <v>-0.45101393328388301</v>
      </c>
      <c r="O962" s="72">
        <v>4.0591253995549499</v>
      </c>
    </row>
    <row r="963" spans="1:15">
      <c r="A963" t="s">
        <v>3367</v>
      </c>
      <c r="B963" t="s">
        <v>61</v>
      </c>
      <c r="C963" s="63" t="s">
        <v>3327</v>
      </c>
      <c r="D963" s="63" t="s">
        <v>3193</v>
      </c>
      <c r="E963" s="63" t="s">
        <v>3194</v>
      </c>
      <c r="F963" s="63" t="s">
        <v>69</v>
      </c>
      <c r="G963" s="63" t="s">
        <v>70</v>
      </c>
      <c r="H963" s="27" t="s">
        <v>70</v>
      </c>
      <c r="I963" s="27" t="s">
        <v>2973</v>
      </c>
      <c r="J963" s="63" t="s">
        <v>3328</v>
      </c>
      <c r="K963" s="63" t="s">
        <v>1481</v>
      </c>
      <c r="L963" s="71">
        <v>33815</v>
      </c>
      <c r="M963" s="72">
        <v>172.12882203106099</v>
      </c>
      <c r="N963" s="72">
        <v>-17.212882203106201</v>
      </c>
      <c r="O963" s="72">
        <v>154.91593982795601</v>
      </c>
    </row>
    <row r="964" spans="1:15">
      <c r="A964" t="s">
        <v>3368</v>
      </c>
      <c r="B964" t="s">
        <v>61</v>
      </c>
      <c r="C964" s="63" t="s">
        <v>3327</v>
      </c>
      <c r="D964" s="63" t="s">
        <v>3211</v>
      </c>
      <c r="E964" s="63" t="s">
        <v>3214</v>
      </c>
      <c r="F964" s="63" t="s">
        <v>69</v>
      </c>
      <c r="G964" s="63" t="s">
        <v>70</v>
      </c>
      <c r="H964" s="27" t="s">
        <v>70</v>
      </c>
      <c r="I964" s="27" t="s">
        <v>2973</v>
      </c>
      <c r="J964" s="63" t="s">
        <v>3328</v>
      </c>
      <c r="K964" s="63" t="s">
        <v>1484</v>
      </c>
      <c r="L964" s="71">
        <v>7045</v>
      </c>
      <c r="M964" s="72">
        <v>33.582004799126103</v>
      </c>
      <c r="N964" s="72">
        <v>-3.3582004799126102</v>
      </c>
      <c r="O964" s="72">
        <v>30.2238043192135</v>
      </c>
    </row>
    <row r="965" spans="1:15">
      <c r="A965" t="s">
        <v>3369</v>
      </c>
      <c r="B965" t="s">
        <v>61</v>
      </c>
      <c r="C965" s="63" t="s">
        <v>3327</v>
      </c>
      <c r="D965" s="63" t="s">
        <v>3217</v>
      </c>
      <c r="E965" s="63" t="s">
        <v>3218</v>
      </c>
      <c r="F965" s="63" t="s">
        <v>69</v>
      </c>
      <c r="G965" s="63" t="s">
        <v>70</v>
      </c>
      <c r="H965" s="27" t="s">
        <v>70</v>
      </c>
      <c r="I965" s="27" t="s">
        <v>2973</v>
      </c>
      <c r="J965" s="63" t="s">
        <v>3328</v>
      </c>
      <c r="K965" s="63" t="s">
        <v>3370</v>
      </c>
      <c r="L965" s="71">
        <v>14937</v>
      </c>
      <c r="M965" s="72">
        <v>64.849237112748199</v>
      </c>
      <c r="N965" s="72">
        <v>-6.4849237112748304</v>
      </c>
      <c r="O965" s="72">
        <v>58.364313401473403</v>
      </c>
    </row>
    <row r="966" spans="1:15">
      <c r="A966" t="s">
        <v>3371</v>
      </c>
      <c r="B966" t="s">
        <v>61</v>
      </c>
      <c r="C966" s="63" t="s">
        <v>3327</v>
      </c>
      <c r="D966" s="63" t="s">
        <v>3205</v>
      </c>
      <c r="E966" s="63" t="s">
        <v>3206</v>
      </c>
      <c r="F966" s="63" t="s">
        <v>69</v>
      </c>
      <c r="G966" s="63" t="s">
        <v>70</v>
      </c>
      <c r="H966" s="27" t="s">
        <v>70</v>
      </c>
      <c r="I966" s="27" t="s">
        <v>2973</v>
      </c>
      <c r="J966" s="63" t="s">
        <v>3328</v>
      </c>
      <c r="K966" s="63" t="s">
        <v>3372</v>
      </c>
      <c r="L966" s="71">
        <v>8946</v>
      </c>
      <c r="M966" s="72">
        <v>39.928736532753803</v>
      </c>
      <c r="N966" s="72">
        <v>-3.9928736532753701</v>
      </c>
      <c r="O966" s="72">
        <v>35.9358628794783</v>
      </c>
    </row>
    <row r="967" spans="1:15">
      <c r="A967" t="s">
        <v>3373</v>
      </c>
      <c r="B967" t="s">
        <v>61</v>
      </c>
      <c r="C967" s="63"/>
      <c r="D967" s="63" t="s">
        <v>112</v>
      </c>
      <c r="E967" s="63" t="s">
        <v>2837</v>
      </c>
      <c r="F967" s="63" t="s">
        <v>69</v>
      </c>
      <c r="G967" s="63" t="s">
        <v>70</v>
      </c>
      <c r="H967" s="27" t="s">
        <v>70</v>
      </c>
      <c r="I967" s="27"/>
      <c r="J967" s="63" t="s">
        <v>3374</v>
      </c>
      <c r="K967" s="63" t="s">
        <v>2838</v>
      </c>
      <c r="L967" s="71">
        <v>1</v>
      </c>
      <c r="M967" s="72">
        <v>2.0253644363677301E-3</v>
      </c>
      <c r="N967" s="72">
        <v>-2.02536443636773E-4</v>
      </c>
      <c r="O967" s="72">
        <v>1.8228279927309499E-3</v>
      </c>
    </row>
    <row r="968" spans="1:15">
      <c r="A968" t="s">
        <v>3375</v>
      </c>
      <c r="B968" t="s">
        <v>61</v>
      </c>
      <c r="C968" s="63" t="s">
        <v>3376</v>
      </c>
      <c r="D968" s="63" t="s">
        <v>200</v>
      </c>
      <c r="E968" s="63" t="s">
        <v>3377</v>
      </c>
      <c r="F968" s="63" t="s">
        <v>238</v>
      </c>
      <c r="G968" s="63" t="s">
        <v>70</v>
      </c>
      <c r="H968" s="27"/>
      <c r="I968" s="27"/>
      <c r="J968" s="63" t="s">
        <v>3378</v>
      </c>
      <c r="K968" s="63"/>
      <c r="L968" s="71">
        <v>20</v>
      </c>
      <c r="M968" s="72">
        <v>52.487542227611499</v>
      </c>
      <c r="N968" s="72">
        <v>-5.2487542227611499</v>
      </c>
      <c r="O968" s="72">
        <v>47.238788004850399</v>
      </c>
    </row>
    <row r="969" spans="1:15">
      <c r="A969" t="s">
        <v>3379</v>
      </c>
      <c r="B969" t="s">
        <v>61</v>
      </c>
      <c r="C969" s="63" t="s">
        <v>3376</v>
      </c>
      <c r="D969" s="63" t="s">
        <v>200</v>
      </c>
      <c r="E969" s="63" t="s">
        <v>3380</v>
      </c>
      <c r="F969" s="63" t="s">
        <v>69</v>
      </c>
      <c r="G969" s="63" t="s">
        <v>70</v>
      </c>
      <c r="H969" s="27" t="s">
        <v>70</v>
      </c>
      <c r="I969" s="27"/>
      <c r="J969" s="63" t="s">
        <v>3378</v>
      </c>
      <c r="K969" s="63" t="s">
        <v>3381</v>
      </c>
      <c r="L969" s="71">
        <v>133504</v>
      </c>
      <c r="M969" s="72">
        <v>356.90151307859099</v>
      </c>
      <c r="N969" s="72">
        <v>-35.690151307859097</v>
      </c>
      <c r="O969" s="72">
        <v>321.21136177073203</v>
      </c>
    </row>
    <row r="970" spans="1:15">
      <c r="A970" t="s">
        <v>3382</v>
      </c>
      <c r="B970" t="s">
        <v>61</v>
      </c>
      <c r="C970" s="63" t="s">
        <v>3376</v>
      </c>
      <c r="D970" s="63" t="s">
        <v>200</v>
      </c>
      <c r="E970" s="63" t="s">
        <v>3383</v>
      </c>
      <c r="F970" s="63" t="s">
        <v>69</v>
      </c>
      <c r="G970" s="63" t="s">
        <v>70</v>
      </c>
      <c r="H970" s="27" t="s">
        <v>70</v>
      </c>
      <c r="I970" s="27"/>
      <c r="J970" s="63" t="s">
        <v>3378</v>
      </c>
      <c r="K970" s="63" t="s">
        <v>3384</v>
      </c>
      <c r="L970" s="71">
        <v>60151</v>
      </c>
      <c r="M970" s="72">
        <v>204.70793213837001</v>
      </c>
      <c r="N970" s="72">
        <v>-20.470793213836998</v>
      </c>
      <c r="O970" s="72">
        <v>184.23713892453301</v>
      </c>
    </row>
    <row r="971" spans="1:15">
      <c r="A971" t="s">
        <v>3385</v>
      </c>
      <c r="B971" t="s">
        <v>61</v>
      </c>
      <c r="C971" s="63" t="s">
        <v>3376</v>
      </c>
      <c r="D971" s="63" t="s">
        <v>200</v>
      </c>
      <c r="E971" s="63" t="s">
        <v>3386</v>
      </c>
      <c r="F971" s="63" t="s">
        <v>69</v>
      </c>
      <c r="G971" s="63" t="s">
        <v>70</v>
      </c>
      <c r="H971" s="27" t="s">
        <v>70</v>
      </c>
      <c r="I971" s="27"/>
      <c r="J971" s="63" t="s">
        <v>3378</v>
      </c>
      <c r="K971" s="63" t="s">
        <v>3387</v>
      </c>
      <c r="L971" s="71">
        <v>107361</v>
      </c>
      <c r="M971" s="72">
        <v>287.84418322606899</v>
      </c>
      <c r="N971" s="72">
        <v>-28.784418322606999</v>
      </c>
      <c r="O971" s="72">
        <v>259.059764903462</v>
      </c>
    </row>
    <row r="972" spans="1:15">
      <c r="A972" t="s">
        <v>3388</v>
      </c>
      <c r="B972" t="s">
        <v>61</v>
      </c>
      <c r="C972" s="63" t="s">
        <v>3376</v>
      </c>
      <c r="D972" s="63" t="s">
        <v>200</v>
      </c>
      <c r="E972" s="63" t="s">
        <v>3389</v>
      </c>
      <c r="F972" s="63" t="s">
        <v>69</v>
      </c>
      <c r="G972" s="63" t="s">
        <v>70</v>
      </c>
      <c r="H972" s="27" t="s">
        <v>70</v>
      </c>
      <c r="I972" s="27"/>
      <c r="J972" s="63" t="s">
        <v>3378</v>
      </c>
      <c r="K972" s="63" t="s">
        <v>3390</v>
      </c>
      <c r="L972" s="71">
        <v>139597</v>
      </c>
      <c r="M972" s="72">
        <v>377.71471490905799</v>
      </c>
      <c r="N972" s="72">
        <v>-37.771471490905803</v>
      </c>
      <c r="O972" s="72">
        <v>339.94324341815201</v>
      </c>
    </row>
    <row r="973" spans="1:15">
      <c r="A973" t="s">
        <v>3391</v>
      </c>
      <c r="B973" t="s">
        <v>61</v>
      </c>
      <c r="C973" s="63" t="s">
        <v>3392</v>
      </c>
      <c r="D973" s="63" t="s">
        <v>3393</v>
      </c>
      <c r="E973" s="63" t="s">
        <v>3394</v>
      </c>
      <c r="F973" s="63" t="s">
        <v>69</v>
      </c>
      <c r="G973" s="63" t="s">
        <v>70</v>
      </c>
      <c r="H973" s="27" t="s">
        <v>70</v>
      </c>
      <c r="I973" s="27"/>
      <c r="J973" s="63" t="s">
        <v>3395</v>
      </c>
      <c r="K973" s="63" t="s">
        <v>3396</v>
      </c>
      <c r="L973" s="71">
        <v>1383</v>
      </c>
      <c r="M973" s="72">
        <v>8.1420843651380395</v>
      </c>
      <c r="N973" s="72">
        <v>-0.81420843651380503</v>
      </c>
      <c r="O973" s="72">
        <v>7.3278759286242403</v>
      </c>
    </row>
    <row r="974" spans="1:15">
      <c r="A974" t="s">
        <v>3397</v>
      </c>
      <c r="B974" t="s">
        <v>61</v>
      </c>
      <c r="C974" s="63" t="s">
        <v>3392</v>
      </c>
      <c r="D974" s="63" t="s">
        <v>3393</v>
      </c>
      <c r="E974" s="63" t="s">
        <v>3398</v>
      </c>
      <c r="F974" s="63" t="s">
        <v>69</v>
      </c>
      <c r="G974" s="63" t="s">
        <v>70</v>
      </c>
      <c r="H974" s="27" t="s">
        <v>70</v>
      </c>
      <c r="I974" s="27"/>
      <c r="J974" s="63" t="s">
        <v>3395</v>
      </c>
      <c r="K974" s="63" t="s">
        <v>3399</v>
      </c>
      <c r="L974" s="71">
        <v>5383</v>
      </c>
      <c r="M974" s="72">
        <v>31.273034658841802</v>
      </c>
      <c r="N974" s="72">
        <v>-3.1273034658841801</v>
      </c>
      <c r="O974" s="72">
        <v>28.145731192957602</v>
      </c>
    </row>
    <row r="975" spans="1:15">
      <c r="A975" t="s">
        <v>3400</v>
      </c>
      <c r="B975" t="s">
        <v>61</v>
      </c>
      <c r="C975" s="63" t="s">
        <v>3401</v>
      </c>
      <c r="D975" s="63" t="s">
        <v>119</v>
      </c>
      <c r="E975" s="63" t="s">
        <v>3402</v>
      </c>
      <c r="F975" s="63" t="s">
        <v>69</v>
      </c>
      <c r="G975" s="63" t="s">
        <v>70</v>
      </c>
      <c r="H975" s="27" t="s">
        <v>70</v>
      </c>
      <c r="I975" s="27"/>
      <c r="J975" s="63" t="s">
        <v>3403</v>
      </c>
      <c r="K975" s="63" t="s">
        <v>3404</v>
      </c>
      <c r="L975" s="71">
        <v>28496</v>
      </c>
      <c r="M975" s="72">
        <v>60.700978209606703</v>
      </c>
      <c r="N975" s="72">
        <v>-6.0700978209606697</v>
      </c>
      <c r="O975" s="72">
        <v>54.630880388646098</v>
      </c>
    </row>
    <row r="976" spans="1:15">
      <c r="A976" t="s">
        <v>3405</v>
      </c>
      <c r="B976" t="s">
        <v>61</v>
      </c>
      <c r="C976" s="63" t="s">
        <v>3401</v>
      </c>
      <c r="D976" s="63" t="s">
        <v>119</v>
      </c>
      <c r="E976" s="63" t="s">
        <v>3406</v>
      </c>
      <c r="F976" s="63" t="s">
        <v>69</v>
      </c>
      <c r="G976" s="63" t="s">
        <v>70</v>
      </c>
      <c r="H976" s="27" t="s">
        <v>70</v>
      </c>
      <c r="I976" s="27"/>
      <c r="J976" s="63" t="s">
        <v>3403</v>
      </c>
      <c r="K976" s="63" t="s">
        <v>3407</v>
      </c>
      <c r="L976" s="71">
        <v>13640</v>
      </c>
      <c r="M976" s="72">
        <v>32.263609885872199</v>
      </c>
      <c r="N976" s="72">
        <v>-3.2263609885872202</v>
      </c>
      <c r="O976" s="72">
        <v>29.037248897285</v>
      </c>
    </row>
    <row r="977" spans="1:15">
      <c r="A977" t="s">
        <v>3408</v>
      </c>
      <c r="B977" t="s">
        <v>61</v>
      </c>
      <c r="C977" s="63" t="s">
        <v>3401</v>
      </c>
      <c r="D977" s="63" t="s">
        <v>119</v>
      </c>
      <c r="E977" s="63" t="s">
        <v>3409</v>
      </c>
      <c r="F977" s="63" t="s">
        <v>69</v>
      </c>
      <c r="G977" s="63" t="s">
        <v>70</v>
      </c>
      <c r="H977" s="27" t="s">
        <v>70</v>
      </c>
      <c r="I977" s="27"/>
      <c r="J977" s="63" t="s">
        <v>3403</v>
      </c>
      <c r="K977" s="63" t="s">
        <v>3410</v>
      </c>
      <c r="L977" s="71">
        <v>34401</v>
      </c>
      <c r="M977" s="72">
        <v>76.973343319297001</v>
      </c>
      <c r="N977" s="72">
        <v>-7.6973343319297003</v>
      </c>
      <c r="O977" s="72">
        <v>69.276008987367206</v>
      </c>
    </row>
    <row r="978" spans="1:15">
      <c r="A978" t="s">
        <v>3411</v>
      </c>
      <c r="B978" t="s">
        <v>61</v>
      </c>
      <c r="C978" s="63" t="s">
        <v>3401</v>
      </c>
      <c r="D978" s="63" t="s">
        <v>119</v>
      </c>
      <c r="E978" s="63" t="s">
        <v>3412</v>
      </c>
      <c r="F978" s="63" t="s">
        <v>238</v>
      </c>
      <c r="G978" s="63" t="s">
        <v>70</v>
      </c>
      <c r="H978" s="27"/>
      <c r="I978" s="27"/>
      <c r="J978" s="63" t="s">
        <v>3403</v>
      </c>
      <c r="K978" s="63"/>
      <c r="L978" s="71">
        <v>5</v>
      </c>
      <c r="M978" s="72">
        <v>13.999793931199999</v>
      </c>
      <c r="N978" s="72">
        <v>-1.39997939312</v>
      </c>
      <c r="O978" s="72">
        <v>12.59981453808</v>
      </c>
    </row>
    <row r="979" spans="1:15">
      <c r="A979" t="s">
        <v>3413</v>
      </c>
      <c r="B979" t="s">
        <v>61</v>
      </c>
      <c r="C979" s="63" t="s">
        <v>3414</v>
      </c>
      <c r="D979" s="63" t="s">
        <v>3415</v>
      </c>
      <c r="E979" s="63" t="s">
        <v>3416</v>
      </c>
      <c r="F979" s="63" t="s">
        <v>69</v>
      </c>
      <c r="G979" s="63" t="s">
        <v>70</v>
      </c>
      <c r="H979" s="27" t="s">
        <v>70</v>
      </c>
      <c r="I979" s="27"/>
      <c r="J979" s="63" t="s">
        <v>3417</v>
      </c>
      <c r="K979" s="63" t="s">
        <v>3418</v>
      </c>
      <c r="L979" s="71">
        <v>242</v>
      </c>
      <c r="M979" s="72">
        <v>1.0608827492034301</v>
      </c>
      <c r="N979" s="72">
        <v>-0.10608827492034301</v>
      </c>
      <c r="O979" s="72">
        <v>0.95479447428308595</v>
      </c>
    </row>
    <row r="980" spans="1:15">
      <c r="A980" t="s">
        <v>3419</v>
      </c>
      <c r="B980" t="s">
        <v>61</v>
      </c>
      <c r="C980" s="63" t="s">
        <v>3392</v>
      </c>
      <c r="D980" s="63" t="s">
        <v>3393</v>
      </c>
      <c r="E980" s="63" t="s">
        <v>3420</v>
      </c>
      <c r="F980" s="63" t="s">
        <v>69</v>
      </c>
      <c r="G980" s="63" t="s">
        <v>70</v>
      </c>
      <c r="H980" s="27" t="s">
        <v>70</v>
      </c>
      <c r="I980" s="27"/>
      <c r="J980" s="63" t="s">
        <v>3395</v>
      </c>
      <c r="K980" s="63" t="s">
        <v>3421</v>
      </c>
      <c r="L980" s="71">
        <v>10308</v>
      </c>
      <c r="M980" s="72">
        <v>42.074960163320199</v>
      </c>
      <c r="N980" s="72">
        <v>-4.2074960163320103</v>
      </c>
      <c r="O980" s="72">
        <v>37.867464146988098</v>
      </c>
    </row>
    <row r="981" spans="1:15">
      <c r="A981" t="s">
        <v>3422</v>
      </c>
      <c r="B981" t="s">
        <v>61</v>
      </c>
      <c r="C981" s="63" t="s">
        <v>3392</v>
      </c>
      <c r="D981" s="63" t="s">
        <v>3393</v>
      </c>
      <c r="E981" s="63" t="s">
        <v>3423</v>
      </c>
      <c r="F981" s="63" t="s">
        <v>69</v>
      </c>
      <c r="G981" s="63" t="s">
        <v>70</v>
      </c>
      <c r="H981" s="27" t="s">
        <v>70</v>
      </c>
      <c r="I981" s="27"/>
      <c r="J981" s="63" t="s">
        <v>3395</v>
      </c>
      <c r="K981" s="63" t="s">
        <v>3424</v>
      </c>
      <c r="L981" s="71">
        <v>1304</v>
      </c>
      <c r="M981" s="72">
        <v>9.8613949451089304</v>
      </c>
      <c r="N981" s="72">
        <v>-0.986139494510893</v>
      </c>
      <c r="O981" s="72">
        <v>8.8752554505980292</v>
      </c>
    </row>
    <row r="982" spans="1:15">
      <c r="A982" t="s">
        <v>3425</v>
      </c>
      <c r="B982" t="s">
        <v>61</v>
      </c>
      <c r="C982" s="63" t="s">
        <v>3392</v>
      </c>
      <c r="D982" s="63" t="s">
        <v>3393</v>
      </c>
      <c r="E982" s="63" t="s">
        <v>3426</v>
      </c>
      <c r="F982" s="63" t="s">
        <v>69</v>
      </c>
      <c r="G982" s="63" t="s">
        <v>70</v>
      </c>
      <c r="H982" s="27" t="s">
        <v>70</v>
      </c>
      <c r="I982" s="27"/>
      <c r="J982" s="63" t="s">
        <v>3395</v>
      </c>
      <c r="K982" s="63" t="s">
        <v>3427</v>
      </c>
      <c r="L982" s="71">
        <v>35460</v>
      </c>
      <c r="M982" s="72">
        <v>147.61879337369399</v>
      </c>
      <c r="N982" s="72">
        <v>-14.7618793373694</v>
      </c>
      <c r="O982" s="72">
        <v>132.85691403632501</v>
      </c>
    </row>
    <row r="983" spans="1:15">
      <c r="A983" t="s">
        <v>3428</v>
      </c>
      <c r="B983" t="s">
        <v>61</v>
      </c>
      <c r="C983" s="63" t="s">
        <v>3429</v>
      </c>
      <c r="D983" s="63" t="s">
        <v>3430</v>
      </c>
      <c r="E983" s="63" t="s">
        <v>3431</v>
      </c>
      <c r="F983" s="63" t="s">
        <v>69</v>
      </c>
      <c r="G983" s="63" t="s">
        <v>70</v>
      </c>
      <c r="H983" s="27" t="s">
        <v>70</v>
      </c>
      <c r="I983" s="27"/>
      <c r="J983" s="63" t="s">
        <v>3432</v>
      </c>
      <c r="K983" s="63" t="s">
        <v>3433</v>
      </c>
      <c r="L983" s="71">
        <v>23</v>
      </c>
      <c r="M983" s="72">
        <v>8.0564535274678606E-2</v>
      </c>
      <c r="N983" s="72">
        <v>-8.0564535274678696E-3</v>
      </c>
      <c r="O983" s="72">
        <v>7.2508081747210795E-2</v>
      </c>
    </row>
    <row r="984" spans="1:15">
      <c r="A984" t="s">
        <v>3434</v>
      </c>
      <c r="B984" t="s">
        <v>61</v>
      </c>
      <c r="C984" s="63" t="s">
        <v>3429</v>
      </c>
      <c r="D984" s="63" t="s">
        <v>3435</v>
      </c>
      <c r="E984" s="63" t="s">
        <v>3436</v>
      </c>
      <c r="F984" s="63" t="s">
        <v>69</v>
      </c>
      <c r="G984" s="63" t="s">
        <v>70</v>
      </c>
      <c r="H984" s="27" t="s">
        <v>70</v>
      </c>
      <c r="I984" s="27"/>
      <c r="J984" s="63" t="s">
        <v>3432</v>
      </c>
      <c r="K984" s="63" t="s">
        <v>3437</v>
      </c>
      <c r="L984" s="71">
        <v>27</v>
      </c>
      <c r="M984" s="72">
        <v>7.4001809334583599E-2</v>
      </c>
      <c r="N984" s="72">
        <v>-7.4001809334583602E-3</v>
      </c>
      <c r="O984" s="72">
        <v>6.6601628401125296E-2</v>
      </c>
    </row>
    <row r="985" spans="1:15">
      <c r="A985" t="s">
        <v>3438</v>
      </c>
      <c r="B985" t="s">
        <v>61</v>
      </c>
      <c r="C985" s="63" t="s">
        <v>3439</v>
      </c>
      <c r="D985" s="63" t="s">
        <v>3440</v>
      </c>
      <c r="E985" s="63" t="s">
        <v>3441</v>
      </c>
      <c r="F985" s="63" t="s">
        <v>69</v>
      </c>
      <c r="G985" s="63" t="s">
        <v>70</v>
      </c>
      <c r="H985" s="27" t="s">
        <v>70</v>
      </c>
      <c r="I985" s="27"/>
      <c r="J985" s="63" t="s">
        <v>3442</v>
      </c>
      <c r="K985" s="63" t="s">
        <v>3443</v>
      </c>
      <c r="L985" s="71">
        <v>43</v>
      </c>
      <c r="M985" s="72">
        <v>0.14534893279345501</v>
      </c>
      <c r="N985" s="72">
        <v>-1.45348932793455E-2</v>
      </c>
      <c r="O985" s="72">
        <v>0.130814039514109</v>
      </c>
    </row>
    <row r="986" spans="1:15">
      <c r="A986" t="s">
        <v>3444</v>
      </c>
      <c r="B986" t="s">
        <v>61</v>
      </c>
      <c r="C986" s="63" t="s">
        <v>3445</v>
      </c>
      <c r="D986" s="63" t="s">
        <v>3446</v>
      </c>
      <c r="E986" s="63" t="s">
        <v>3447</v>
      </c>
      <c r="F986" s="63" t="s">
        <v>69</v>
      </c>
      <c r="G986" s="63" t="s">
        <v>70</v>
      </c>
      <c r="H986" s="27" t="s">
        <v>70</v>
      </c>
      <c r="I986" s="27"/>
      <c r="J986" s="63" t="s">
        <v>3448</v>
      </c>
      <c r="K986" s="63" t="s">
        <v>3449</v>
      </c>
      <c r="L986" s="71">
        <v>2</v>
      </c>
      <c r="M986" s="72">
        <v>2.7080327508885102E-3</v>
      </c>
      <c r="N986" s="72">
        <v>-2.7080327508885102E-4</v>
      </c>
      <c r="O986" s="72">
        <v>2.43722947579966E-3</v>
      </c>
    </row>
    <row r="987" spans="1:15">
      <c r="A987" t="s">
        <v>3450</v>
      </c>
      <c r="B987" t="s">
        <v>61</v>
      </c>
      <c r="C987" s="63" t="s">
        <v>3445</v>
      </c>
      <c r="D987" s="63" t="s">
        <v>3446</v>
      </c>
      <c r="E987" s="63" t="s">
        <v>3447</v>
      </c>
      <c r="F987" s="63" t="s">
        <v>69</v>
      </c>
      <c r="G987" s="63" t="s">
        <v>70</v>
      </c>
      <c r="H987" s="27" t="s">
        <v>70</v>
      </c>
      <c r="I987" s="27"/>
      <c r="J987" s="63" t="s">
        <v>3448</v>
      </c>
      <c r="K987" s="63" t="s">
        <v>3451</v>
      </c>
      <c r="L987" s="71">
        <v>1</v>
      </c>
      <c r="M987" s="72">
        <v>9.5394636547768198E-4</v>
      </c>
      <c r="N987" s="72">
        <v>-9.5394636547768206E-5</v>
      </c>
      <c r="O987" s="72">
        <v>8.5855172892991397E-4</v>
      </c>
    </row>
    <row r="988" spans="1:15">
      <c r="A988" t="s">
        <v>3452</v>
      </c>
      <c r="B988" t="s">
        <v>61</v>
      </c>
      <c r="C988" s="63" t="s">
        <v>3453</v>
      </c>
      <c r="D988" s="63" t="s">
        <v>3454</v>
      </c>
      <c r="E988" s="63" t="s">
        <v>3455</v>
      </c>
      <c r="F988" s="63" t="s">
        <v>69</v>
      </c>
      <c r="G988" s="63" t="s">
        <v>70</v>
      </c>
      <c r="H988" s="27" t="s">
        <v>70</v>
      </c>
      <c r="I988" s="27"/>
      <c r="J988" s="63" t="s">
        <v>3456</v>
      </c>
      <c r="K988" s="63" t="s">
        <v>3457</v>
      </c>
      <c r="L988" s="71">
        <v>8941</v>
      </c>
      <c r="M988" s="72">
        <v>41.868854284154096</v>
      </c>
      <c r="N988" s="72">
        <v>-4.18688542841541</v>
      </c>
      <c r="O988" s="72">
        <v>37.681968855738702</v>
      </c>
    </row>
    <row r="989" spans="1:15">
      <c r="A989" t="s">
        <v>3458</v>
      </c>
      <c r="B989" t="s">
        <v>61</v>
      </c>
      <c r="C989" s="63" t="s">
        <v>3459</v>
      </c>
      <c r="D989" s="63" t="s">
        <v>3460</v>
      </c>
      <c r="E989" s="63" t="s">
        <v>3461</v>
      </c>
      <c r="F989" s="63" t="s">
        <v>69</v>
      </c>
      <c r="G989" s="63" t="s">
        <v>70</v>
      </c>
      <c r="H989" s="27" t="s">
        <v>70</v>
      </c>
      <c r="I989" s="27"/>
      <c r="J989" s="63" t="s">
        <v>3462</v>
      </c>
      <c r="K989" s="63" t="s">
        <v>3463</v>
      </c>
      <c r="L989" s="71">
        <v>94</v>
      </c>
      <c r="M989" s="72">
        <v>0.36619137312857197</v>
      </c>
      <c r="N989" s="72">
        <v>-3.6619137312857201E-2</v>
      </c>
      <c r="O989" s="72">
        <v>0.32957223581571399</v>
      </c>
    </row>
    <row r="990" spans="1:15">
      <c r="A990" t="s">
        <v>3464</v>
      </c>
      <c r="B990" t="s">
        <v>61</v>
      </c>
      <c r="C990" s="63" t="s">
        <v>3465</v>
      </c>
      <c r="D990" s="63" t="s">
        <v>3466</v>
      </c>
      <c r="E990" s="63" t="s">
        <v>3467</v>
      </c>
      <c r="F990" s="63" t="s">
        <v>69</v>
      </c>
      <c r="G990" s="63" t="s">
        <v>70</v>
      </c>
      <c r="H990" s="27" t="s">
        <v>70</v>
      </c>
      <c r="I990" s="27"/>
      <c r="J990" s="63" t="s">
        <v>3468</v>
      </c>
      <c r="K990" s="63" t="s">
        <v>3469</v>
      </c>
      <c r="L990" s="71">
        <v>1226</v>
      </c>
      <c r="M990" s="72">
        <v>2.9775775091649499</v>
      </c>
      <c r="N990" s="72">
        <v>-0.29775775091649498</v>
      </c>
      <c r="O990" s="72">
        <v>2.67981975824845</v>
      </c>
    </row>
    <row r="991" spans="1:15">
      <c r="A991" t="s">
        <v>3470</v>
      </c>
      <c r="B991" t="s">
        <v>61</v>
      </c>
      <c r="C991" s="63" t="s">
        <v>3471</v>
      </c>
      <c r="D991" s="63" t="s">
        <v>3472</v>
      </c>
      <c r="E991" s="63" t="s">
        <v>3473</v>
      </c>
      <c r="F991" s="63" t="s">
        <v>69</v>
      </c>
      <c r="G991" s="63" t="s">
        <v>70</v>
      </c>
      <c r="H991" s="27" t="s">
        <v>70</v>
      </c>
      <c r="I991" s="27"/>
      <c r="J991" s="63" t="s">
        <v>3474</v>
      </c>
      <c r="K991" s="63" t="s">
        <v>3475</v>
      </c>
      <c r="L991" s="71">
        <v>445</v>
      </c>
      <c r="M991" s="72">
        <v>1.33581989851002</v>
      </c>
      <c r="N991" s="72">
        <v>-0.133581989851002</v>
      </c>
      <c r="O991" s="72">
        <v>1.20223790865902</v>
      </c>
    </row>
    <row r="992" spans="1:15">
      <c r="A992" t="s">
        <v>3476</v>
      </c>
      <c r="B992" t="s">
        <v>61</v>
      </c>
      <c r="C992" s="63" t="s">
        <v>3477</v>
      </c>
      <c r="D992" s="63" t="s">
        <v>3478</v>
      </c>
      <c r="E992" s="63" t="s">
        <v>3479</v>
      </c>
      <c r="F992" s="63" t="s">
        <v>69</v>
      </c>
      <c r="G992" s="63" t="s">
        <v>70</v>
      </c>
      <c r="H992" s="27" t="s">
        <v>70</v>
      </c>
      <c r="I992" s="27"/>
      <c r="J992" s="63" t="s">
        <v>3480</v>
      </c>
      <c r="K992" s="63" t="s">
        <v>3481</v>
      </c>
      <c r="L992" s="71">
        <v>1409</v>
      </c>
      <c r="M992" s="72">
        <v>6.3121600300703902</v>
      </c>
      <c r="N992" s="72">
        <v>-0.63121600300703895</v>
      </c>
      <c r="O992" s="72">
        <v>5.68094402706335</v>
      </c>
    </row>
    <row r="993" spans="1:15">
      <c r="A993" t="s">
        <v>3482</v>
      </c>
      <c r="B993" t="s">
        <v>61</v>
      </c>
      <c r="C993" s="63" t="s">
        <v>3483</v>
      </c>
      <c r="D993" s="63" t="s">
        <v>3484</v>
      </c>
      <c r="E993" s="63" t="s">
        <v>3485</v>
      </c>
      <c r="F993" s="63" t="s">
        <v>69</v>
      </c>
      <c r="G993" s="63" t="s">
        <v>70</v>
      </c>
      <c r="H993" s="27" t="s">
        <v>70</v>
      </c>
      <c r="I993" s="27"/>
      <c r="J993" s="63" t="s">
        <v>3486</v>
      </c>
      <c r="K993" s="63" t="s">
        <v>3487</v>
      </c>
      <c r="L993" s="71">
        <v>116</v>
      </c>
      <c r="M993" s="72">
        <v>0.46678971769959199</v>
      </c>
      <c r="N993" s="72">
        <v>-4.66789717699592E-2</v>
      </c>
      <c r="O993" s="72">
        <v>0.42011074592963299</v>
      </c>
    </row>
    <row r="994" spans="1:15">
      <c r="A994" t="s">
        <v>3488</v>
      </c>
      <c r="B994" t="s">
        <v>61</v>
      </c>
      <c r="C994" s="63" t="s">
        <v>3401</v>
      </c>
      <c r="D994" s="63" t="s">
        <v>119</v>
      </c>
      <c r="E994" s="63" t="s">
        <v>3489</v>
      </c>
      <c r="F994" s="63" t="s">
        <v>69</v>
      </c>
      <c r="G994" s="63" t="s">
        <v>70</v>
      </c>
      <c r="H994" s="27" t="s">
        <v>70</v>
      </c>
      <c r="I994" s="27"/>
      <c r="J994" s="63" t="s">
        <v>3403</v>
      </c>
      <c r="K994" s="63" t="s">
        <v>3490</v>
      </c>
      <c r="L994" s="71">
        <v>48721</v>
      </c>
      <c r="M994" s="72">
        <v>105.139337523024</v>
      </c>
      <c r="N994" s="72">
        <v>-10.5139337523024</v>
      </c>
      <c r="O994" s="72">
        <v>94.625403770722002</v>
      </c>
    </row>
    <row r="995" spans="1:15">
      <c r="A995" t="s">
        <v>3491</v>
      </c>
      <c r="B995" t="s">
        <v>298</v>
      </c>
      <c r="C995" s="63"/>
      <c r="D995" s="63" t="s">
        <v>112</v>
      </c>
      <c r="E995" s="63" t="s">
        <v>1032</v>
      </c>
      <c r="F995" s="63" t="s">
        <v>69</v>
      </c>
      <c r="G995" s="63" t="s">
        <v>70</v>
      </c>
      <c r="H995" s="27" t="s">
        <v>70</v>
      </c>
      <c r="I995" s="27" t="s">
        <v>3492</v>
      </c>
      <c r="J995" s="63" t="s">
        <v>3493</v>
      </c>
      <c r="K995" s="63" t="s">
        <v>1035</v>
      </c>
      <c r="L995" s="71">
        <v>4</v>
      </c>
      <c r="M995" s="72">
        <v>3.8157854619107301E-3</v>
      </c>
      <c r="N995" s="72">
        <v>-3.8157854619107299E-4</v>
      </c>
      <c r="O995" s="72">
        <v>3.4342069157196598E-3</v>
      </c>
    </row>
    <row r="996" spans="1:15">
      <c r="A996" t="s">
        <v>3494</v>
      </c>
      <c r="B996" t="s">
        <v>61</v>
      </c>
      <c r="C996" s="63"/>
      <c r="D996" s="63" t="s">
        <v>106</v>
      </c>
      <c r="E996" s="63" t="s">
        <v>3495</v>
      </c>
      <c r="F996" s="63" t="s">
        <v>69</v>
      </c>
      <c r="G996" s="63" t="s">
        <v>70</v>
      </c>
      <c r="H996" s="27" t="s">
        <v>70</v>
      </c>
      <c r="I996" s="27" t="s">
        <v>3496</v>
      </c>
      <c r="J996" s="63" t="s">
        <v>3497</v>
      </c>
      <c r="K996" s="63" t="s">
        <v>3498</v>
      </c>
      <c r="L996" s="71">
        <v>4</v>
      </c>
      <c r="M996" s="72">
        <v>5.4160655017770299E-3</v>
      </c>
      <c r="N996" s="72">
        <v>-5.4160655017770302E-4</v>
      </c>
      <c r="O996" s="72">
        <v>4.8744589515993296E-3</v>
      </c>
    </row>
    <row r="997" spans="1:15">
      <c r="A997" t="s">
        <v>3499</v>
      </c>
      <c r="B997" t="s">
        <v>61</v>
      </c>
      <c r="C997" s="63" t="s">
        <v>3500</v>
      </c>
      <c r="D997" s="63" t="s">
        <v>3015</v>
      </c>
      <c r="E997" s="63" t="s">
        <v>3501</v>
      </c>
      <c r="F997" s="63" t="s">
        <v>69</v>
      </c>
      <c r="G997" s="63" t="s">
        <v>70</v>
      </c>
      <c r="H997" s="27" t="s">
        <v>70</v>
      </c>
      <c r="I997" s="27" t="s">
        <v>3502</v>
      </c>
      <c r="J997" s="63" t="s">
        <v>3503</v>
      </c>
      <c r="K997" s="63" t="s">
        <v>3504</v>
      </c>
      <c r="L997" s="71">
        <v>471</v>
      </c>
      <c r="M997" s="72">
        <v>1.41287007012323</v>
      </c>
      <c r="N997" s="72">
        <v>-0.141287007012323</v>
      </c>
      <c r="O997" s="72">
        <v>1.2715830631109</v>
      </c>
    </row>
    <row r="998" spans="1:15">
      <c r="A998" t="s">
        <v>3505</v>
      </c>
      <c r="B998" t="s">
        <v>61</v>
      </c>
      <c r="C998" s="63" t="s">
        <v>3500</v>
      </c>
      <c r="D998" s="63" t="s">
        <v>3015</v>
      </c>
      <c r="E998" s="63" t="s">
        <v>3506</v>
      </c>
      <c r="F998" s="63" t="s">
        <v>69</v>
      </c>
      <c r="G998" s="63" t="s">
        <v>70</v>
      </c>
      <c r="H998" s="27" t="s">
        <v>70</v>
      </c>
      <c r="I998" s="27" t="s">
        <v>3502</v>
      </c>
      <c r="J998" s="63" t="s">
        <v>3503</v>
      </c>
      <c r="K998" s="63" t="s">
        <v>3507</v>
      </c>
      <c r="L998" s="71">
        <v>401</v>
      </c>
      <c r="M998" s="72">
        <v>2.5772652297723999</v>
      </c>
      <c r="N998" s="72">
        <v>-0.25772652297724002</v>
      </c>
      <c r="O998" s="72">
        <v>2.3195387067951598</v>
      </c>
    </row>
    <row r="999" spans="1:15">
      <c r="A999" t="s">
        <v>3508</v>
      </c>
      <c r="B999" t="s">
        <v>61</v>
      </c>
      <c r="C999" s="63" t="s">
        <v>3500</v>
      </c>
      <c r="D999" s="63" t="s">
        <v>3015</v>
      </c>
      <c r="E999" s="63" t="s">
        <v>3509</v>
      </c>
      <c r="F999" s="63" t="s">
        <v>69</v>
      </c>
      <c r="G999" s="63" t="s">
        <v>70</v>
      </c>
      <c r="H999" s="27" t="s">
        <v>70</v>
      </c>
      <c r="I999" s="27" t="s">
        <v>3502</v>
      </c>
      <c r="J999" s="63" t="s">
        <v>3503</v>
      </c>
      <c r="K999" s="63" t="s">
        <v>3510</v>
      </c>
      <c r="L999" s="71">
        <v>173</v>
      </c>
      <c r="M999" s="72">
        <v>0.46053175576710798</v>
      </c>
      <c r="N999" s="72">
        <v>-4.6053175576710799E-2</v>
      </c>
      <c r="O999" s="72">
        <v>0.41447858019039702</v>
      </c>
    </row>
    <row r="1000" spans="1:15">
      <c r="A1000" t="s">
        <v>3511</v>
      </c>
      <c r="B1000" t="s">
        <v>61</v>
      </c>
      <c r="C1000" s="63" t="s">
        <v>3500</v>
      </c>
      <c r="D1000" s="63" t="s">
        <v>3015</v>
      </c>
      <c r="E1000" s="63" t="s">
        <v>3512</v>
      </c>
      <c r="F1000" s="63" t="s">
        <v>69</v>
      </c>
      <c r="G1000" s="63" t="s">
        <v>70</v>
      </c>
      <c r="H1000" s="27" t="s">
        <v>70</v>
      </c>
      <c r="I1000" s="27" t="s">
        <v>3502</v>
      </c>
      <c r="J1000" s="63" t="s">
        <v>3503</v>
      </c>
      <c r="K1000" s="63" t="s">
        <v>3513</v>
      </c>
      <c r="L1000" s="71">
        <v>323</v>
      </c>
      <c r="M1000" s="72">
        <v>0.99076349271669395</v>
      </c>
      <c r="N1000" s="72">
        <v>-9.9076349271669403E-2</v>
      </c>
      <c r="O1000" s="72">
        <v>0.89168714344502498</v>
      </c>
    </row>
    <row r="1001" spans="1:15">
      <c r="A1001" t="s">
        <v>3514</v>
      </c>
      <c r="B1001" t="s">
        <v>61</v>
      </c>
      <c r="C1001" s="63" t="s">
        <v>3500</v>
      </c>
      <c r="D1001" s="63" t="s">
        <v>3015</v>
      </c>
      <c r="E1001" s="63" t="s">
        <v>3515</v>
      </c>
      <c r="F1001" s="63" t="s">
        <v>69</v>
      </c>
      <c r="G1001" s="63" t="s">
        <v>70</v>
      </c>
      <c r="H1001" s="27" t="s">
        <v>70</v>
      </c>
      <c r="I1001" s="27" t="s">
        <v>3502</v>
      </c>
      <c r="J1001" s="63" t="s">
        <v>3503</v>
      </c>
      <c r="K1001" s="63" t="s">
        <v>3516</v>
      </c>
      <c r="L1001" s="71">
        <v>246</v>
      </c>
      <c r="M1001" s="72">
        <v>0.72148745076993204</v>
      </c>
      <c r="N1001" s="72">
        <v>-7.2148745076993204E-2</v>
      </c>
      <c r="O1001" s="72">
        <v>0.64933870569293906</v>
      </c>
    </row>
    <row r="1002" spans="1:15">
      <c r="A1002" t="s">
        <v>3517</v>
      </c>
      <c r="B1002" t="s">
        <v>61</v>
      </c>
      <c r="C1002" s="63" t="s">
        <v>3518</v>
      </c>
      <c r="D1002" s="63" t="s">
        <v>3519</v>
      </c>
      <c r="E1002" s="63" t="s">
        <v>3520</v>
      </c>
      <c r="F1002" s="63" t="s">
        <v>69</v>
      </c>
      <c r="G1002" s="63" t="s">
        <v>70</v>
      </c>
      <c r="H1002" s="27" t="s">
        <v>70</v>
      </c>
      <c r="I1002" s="27" t="s">
        <v>3521</v>
      </c>
      <c r="J1002" s="63" t="s">
        <v>3522</v>
      </c>
      <c r="K1002" s="63" t="s">
        <v>3523</v>
      </c>
      <c r="L1002" s="71">
        <v>8237</v>
      </c>
      <c r="M1002" s="72">
        <v>41.219765844453597</v>
      </c>
      <c r="N1002" s="72">
        <v>-4.1219765844453597</v>
      </c>
      <c r="O1002" s="72">
        <v>37.097789260008199</v>
      </c>
    </row>
    <row r="1003" spans="1:15">
      <c r="A1003" t="s">
        <v>3524</v>
      </c>
      <c r="B1003" t="s">
        <v>61</v>
      </c>
      <c r="C1003" s="63" t="s">
        <v>3518</v>
      </c>
      <c r="D1003" s="63" t="s">
        <v>419</v>
      </c>
      <c r="E1003" s="63" t="s">
        <v>3525</v>
      </c>
      <c r="F1003" s="63" t="s">
        <v>69</v>
      </c>
      <c r="G1003" s="63" t="s">
        <v>70</v>
      </c>
      <c r="H1003" s="27" t="s">
        <v>70</v>
      </c>
      <c r="I1003" s="27" t="s">
        <v>3521</v>
      </c>
      <c r="J1003" s="63" t="s">
        <v>3522</v>
      </c>
      <c r="K1003" s="63" t="s">
        <v>3526</v>
      </c>
      <c r="L1003" s="71">
        <v>737</v>
      </c>
      <c r="M1003" s="72">
        <v>2.7313552876739098</v>
      </c>
      <c r="N1003" s="72">
        <v>-0.273135528767391</v>
      </c>
      <c r="O1003" s="72">
        <v>2.45821975890652</v>
      </c>
    </row>
    <row r="1004" spans="1:15">
      <c r="A1004" t="s">
        <v>3527</v>
      </c>
      <c r="B1004" t="s">
        <v>61</v>
      </c>
      <c r="C1004" s="63" t="s">
        <v>3518</v>
      </c>
      <c r="D1004" s="63" t="s">
        <v>85</v>
      </c>
      <c r="E1004" s="63" t="s">
        <v>254</v>
      </c>
      <c r="F1004" s="63" t="s">
        <v>69</v>
      </c>
      <c r="G1004" s="63" t="s">
        <v>70</v>
      </c>
      <c r="H1004" s="27" t="s">
        <v>70</v>
      </c>
      <c r="I1004" s="27" t="s">
        <v>3521</v>
      </c>
      <c r="J1004" s="63" t="s">
        <v>3522</v>
      </c>
      <c r="K1004" s="63" t="s">
        <v>3528</v>
      </c>
      <c r="L1004" s="71">
        <v>578</v>
      </c>
      <c r="M1004" s="72">
        <v>2.7141714927835401</v>
      </c>
      <c r="N1004" s="72">
        <v>-0.27141714927835398</v>
      </c>
      <c r="O1004" s="72">
        <v>2.4427543435051899</v>
      </c>
    </row>
    <row r="1005" spans="1:15">
      <c r="A1005" t="s">
        <v>3529</v>
      </c>
      <c r="B1005" t="s">
        <v>61</v>
      </c>
      <c r="C1005" s="63" t="s">
        <v>3518</v>
      </c>
      <c r="D1005" s="63" t="s">
        <v>488</v>
      </c>
      <c r="E1005" s="63" t="s">
        <v>3530</v>
      </c>
      <c r="F1005" s="63" t="s">
        <v>466</v>
      </c>
      <c r="G1005" s="63" t="s">
        <v>70</v>
      </c>
      <c r="H1005" s="27"/>
      <c r="I1005" s="27" t="s">
        <v>3521</v>
      </c>
      <c r="J1005" s="63" t="s">
        <v>3522</v>
      </c>
      <c r="K1005" s="63"/>
      <c r="L1005" s="71">
        <v>1</v>
      </c>
      <c r="M1005" s="72">
        <v>3.9803679773999998</v>
      </c>
      <c r="N1005" s="72">
        <v>-0.39803679774</v>
      </c>
      <c r="O1005" s="72">
        <v>3.5823311796600001</v>
      </c>
    </row>
    <row r="1006" spans="1:15">
      <c r="A1006" t="s">
        <v>3531</v>
      </c>
      <c r="B1006" t="s">
        <v>61</v>
      </c>
      <c r="C1006" s="63" t="s">
        <v>3532</v>
      </c>
      <c r="D1006" s="63" t="s">
        <v>624</v>
      </c>
      <c r="E1006" s="63" t="s">
        <v>3533</v>
      </c>
      <c r="F1006" s="63" t="s">
        <v>466</v>
      </c>
      <c r="G1006" s="63" t="s">
        <v>70</v>
      </c>
      <c r="H1006" s="27"/>
      <c r="I1006" s="27" t="s">
        <v>3534</v>
      </c>
      <c r="J1006" s="63" t="s">
        <v>3535</v>
      </c>
      <c r="K1006" s="63"/>
      <c r="L1006" s="71">
        <v>1</v>
      </c>
      <c r="M1006" s="72">
        <v>7</v>
      </c>
      <c r="N1006" s="72">
        <v>-0.7</v>
      </c>
      <c r="O1006" s="72">
        <v>6.3</v>
      </c>
    </row>
    <row r="1007" spans="1:15">
      <c r="A1007" t="s">
        <v>3536</v>
      </c>
      <c r="B1007" t="s">
        <v>61</v>
      </c>
      <c r="C1007" s="63" t="s">
        <v>3518</v>
      </c>
      <c r="D1007" s="63" t="s">
        <v>2585</v>
      </c>
      <c r="E1007" s="63" t="s">
        <v>2597</v>
      </c>
      <c r="F1007" s="63" t="s">
        <v>69</v>
      </c>
      <c r="G1007" s="63" t="s">
        <v>70</v>
      </c>
      <c r="H1007" s="27" t="s">
        <v>70</v>
      </c>
      <c r="I1007" s="27" t="s">
        <v>3521</v>
      </c>
      <c r="J1007" s="63" t="s">
        <v>3522</v>
      </c>
      <c r="K1007" s="63" t="s">
        <v>3537</v>
      </c>
      <c r="L1007" s="71">
        <v>3358</v>
      </c>
      <c r="M1007" s="72">
        <v>12.521929817295399</v>
      </c>
      <c r="N1007" s="72">
        <v>-1.2521929817295401</v>
      </c>
      <c r="O1007" s="72">
        <v>11.269736835565899</v>
      </c>
    </row>
    <row r="1008" spans="1:15">
      <c r="A1008" t="s">
        <v>3538</v>
      </c>
      <c r="B1008" t="s">
        <v>61</v>
      </c>
      <c r="C1008" s="63" t="s">
        <v>3518</v>
      </c>
      <c r="D1008" s="63" t="s">
        <v>624</v>
      </c>
      <c r="E1008" s="63" t="s">
        <v>1002</v>
      </c>
      <c r="F1008" s="63" t="s">
        <v>69</v>
      </c>
      <c r="G1008" s="63" t="s">
        <v>70</v>
      </c>
      <c r="H1008" s="27" t="s">
        <v>70</v>
      </c>
      <c r="I1008" s="27" t="s">
        <v>3521</v>
      </c>
      <c r="J1008" s="63" t="s">
        <v>3522</v>
      </c>
      <c r="K1008" s="63" t="s">
        <v>3539</v>
      </c>
      <c r="L1008" s="71">
        <v>1416</v>
      </c>
      <c r="M1008" s="72">
        <v>6.8086132711575802</v>
      </c>
      <c r="N1008" s="72">
        <v>-0.68086132711575797</v>
      </c>
      <c r="O1008" s="72">
        <v>6.1277519440418198</v>
      </c>
    </row>
    <row r="1009" spans="1:15">
      <c r="A1009" t="s">
        <v>3540</v>
      </c>
      <c r="B1009" t="s">
        <v>61</v>
      </c>
      <c r="C1009" s="63" t="s">
        <v>3518</v>
      </c>
      <c r="D1009" s="63" t="s">
        <v>3541</v>
      </c>
      <c r="E1009" s="63" t="s">
        <v>3542</v>
      </c>
      <c r="F1009" s="63" t="s">
        <v>69</v>
      </c>
      <c r="G1009" s="63" t="s">
        <v>70</v>
      </c>
      <c r="H1009" s="27" t="s">
        <v>70</v>
      </c>
      <c r="I1009" s="27" t="s">
        <v>3521</v>
      </c>
      <c r="J1009" s="63" t="s">
        <v>3522</v>
      </c>
      <c r="K1009" s="63" t="s">
        <v>3543</v>
      </c>
      <c r="L1009" s="71">
        <v>1351</v>
      </c>
      <c r="M1009" s="72">
        <v>5.2920774523856204</v>
      </c>
      <c r="N1009" s="72">
        <v>-0.52920774523856196</v>
      </c>
      <c r="O1009" s="72">
        <v>4.7628697071470603</v>
      </c>
    </row>
    <row r="1010" spans="1:15">
      <c r="A1010" t="s">
        <v>3544</v>
      </c>
      <c r="B1010" t="s">
        <v>61</v>
      </c>
      <c r="C1010" s="63" t="s">
        <v>3518</v>
      </c>
      <c r="D1010" s="63" t="s">
        <v>3545</v>
      </c>
      <c r="E1010" s="63" t="s">
        <v>3546</v>
      </c>
      <c r="F1010" s="63" t="s">
        <v>69</v>
      </c>
      <c r="G1010" s="63" t="s">
        <v>70</v>
      </c>
      <c r="H1010" s="27" t="s">
        <v>70</v>
      </c>
      <c r="I1010" s="27" t="s">
        <v>3521</v>
      </c>
      <c r="J1010" s="63" t="s">
        <v>3522</v>
      </c>
      <c r="K1010" s="63" t="s">
        <v>3547</v>
      </c>
      <c r="L1010" s="71">
        <v>3586</v>
      </c>
      <c r="M1010" s="72">
        <v>17.766885464237301</v>
      </c>
      <c r="N1010" s="72">
        <v>-1.7766885464237401</v>
      </c>
      <c r="O1010" s="72">
        <v>15.9901969178136</v>
      </c>
    </row>
    <row r="1011" spans="1:15">
      <c r="A1011" t="s">
        <v>3548</v>
      </c>
      <c r="B1011" t="s">
        <v>61</v>
      </c>
      <c r="C1011" s="63" t="s">
        <v>3518</v>
      </c>
      <c r="D1011" s="63" t="s">
        <v>2753</v>
      </c>
      <c r="E1011" s="63" t="s">
        <v>2801</v>
      </c>
      <c r="F1011" s="63" t="s">
        <v>69</v>
      </c>
      <c r="G1011" s="63" t="s">
        <v>70</v>
      </c>
      <c r="H1011" s="27" t="s">
        <v>70</v>
      </c>
      <c r="I1011" s="27" t="s">
        <v>3521</v>
      </c>
      <c r="J1011" s="63" t="s">
        <v>3522</v>
      </c>
      <c r="K1011" s="63" t="s">
        <v>3549</v>
      </c>
      <c r="L1011" s="71">
        <v>749</v>
      </c>
      <c r="M1011" s="72">
        <v>3.0579281041553301</v>
      </c>
      <c r="N1011" s="72">
        <v>-0.30579281041553302</v>
      </c>
      <c r="O1011" s="72">
        <v>2.7521352937397898</v>
      </c>
    </row>
    <row r="1012" spans="1:15">
      <c r="A1012" t="s">
        <v>3550</v>
      </c>
      <c r="B1012" t="s">
        <v>61</v>
      </c>
      <c r="C1012" s="63" t="s">
        <v>3518</v>
      </c>
      <c r="D1012" s="63" t="s">
        <v>3551</v>
      </c>
      <c r="E1012" s="63" t="s">
        <v>3552</v>
      </c>
      <c r="F1012" s="63" t="s">
        <v>69</v>
      </c>
      <c r="G1012" s="63" t="s">
        <v>70</v>
      </c>
      <c r="H1012" s="27" t="s">
        <v>70</v>
      </c>
      <c r="I1012" s="27" t="s">
        <v>3521</v>
      </c>
      <c r="J1012" s="63" t="s">
        <v>3522</v>
      </c>
      <c r="K1012" s="63" t="s">
        <v>3553</v>
      </c>
      <c r="L1012" s="71">
        <v>291</v>
      </c>
      <c r="M1012" s="72">
        <v>1.79614932149162</v>
      </c>
      <c r="N1012" s="72">
        <v>-0.17961493214916199</v>
      </c>
      <c r="O1012" s="72">
        <v>1.61653438934246</v>
      </c>
    </row>
    <row r="1013" spans="1:15">
      <c r="A1013" t="s">
        <v>3554</v>
      </c>
      <c r="B1013" t="s">
        <v>61</v>
      </c>
      <c r="C1013" s="63" t="s">
        <v>3518</v>
      </c>
      <c r="D1013" s="63" t="s">
        <v>292</v>
      </c>
      <c r="E1013" s="63" t="s">
        <v>293</v>
      </c>
      <c r="F1013" s="63" t="s">
        <v>69</v>
      </c>
      <c r="G1013" s="63" t="s">
        <v>70</v>
      </c>
      <c r="H1013" s="27" t="s">
        <v>70</v>
      </c>
      <c r="I1013" s="27" t="s">
        <v>3521</v>
      </c>
      <c r="J1013" s="63" t="s">
        <v>3522</v>
      </c>
      <c r="K1013" s="63" t="s">
        <v>3555</v>
      </c>
      <c r="L1013" s="71">
        <v>1133</v>
      </c>
      <c r="M1013" s="72">
        <v>3.6127354351852299</v>
      </c>
      <c r="N1013" s="72">
        <v>-0.36127354351852298</v>
      </c>
      <c r="O1013" s="72">
        <v>3.2514618916667102</v>
      </c>
    </row>
    <row r="1014" spans="1:15">
      <c r="A1014" t="s">
        <v>3556</v>
      </c>
      <c r="B1014" t="s">
        <v>61</v>
      </c>
      <c r="C1014" s="63" t="s">
        <v>3518</v>
      </c>
      <c r="D1014" s="63" t="s">
        <v>308</v>
      </c>
      <c r="E1014" s="63" t="s">
        <v>3557</v>
      </c>
      <c r="F1014" s="63" t="s">
        <v>69</v>
      </c>
      <c r="G1014" s="63" t="s">
        <v>70</v>
      </c>
      <c r="H1014" s="27" t="s">
        <v>70</v>
      </c>
      <c r="I1014" s="27" t="s">
        <v>3521</v>
      </c>
      <c r="J1014" s="63" t="s">
        <v>3522</v>
      </c>
      <c r="K1014" s="63" t="s">
        <v>3558</v>
      </c>
      <c r="L1014" s="71">
        <v>365</v>
      </c>
      <c r="M1014" s="72">
        <v>1.7507046991847199</v>
      </c>
      <c r="N1014" s="72">
        <v>-0.175070469918472</v>
      </c>
      <c r="O1014" s="72">
        <v>1.57563422926625</v>
      </c>
    </row>
    <row r="1015" spans="1:15">
      <c r="A1015" t="s">
        <v>3559</v>
      </c>
      <c r="B1015" t="s">
        <v>61</v>
      </c>
      <c r="C1015" s="63" t="s">
        <v>3518</v>
      </c>
      <c r="D1015" s="63" t="s">
        <v>3015</v>
      </c>
      <c r="E1015" s="63" t="s">
        <v>3560</v>
      </c>
      <c r="F1015" s="63" t="s">
        <v>69</v>
      </c>
      <c r="G1015" s="63" t="s">
        <v>70</v>
      </c>
      <c r="H1015" s="27" t="s">
        <v>70</v>
      </c>
      <c r="I1015" s="27" t="s">
        <v>3521</v>
      </c>
      <c r="J1015" s="63" t="s">
        <v>3522</v>
      </c>
      <c r="K1015" s="63" t="s">
        <v>3561</v>
      </c>
      <c r="L1015" s="71">
        <v>535</v>
      </c>
      <c r="M1015" s="72">
        <v>3.6978306902754601</v>
      </c>
      <c r="N1015" s="72">
        <v>-0.36978306902754599</v>
      </c>
      <c r="O1015" s="72">
        <v>3.32804762124792</v>
      </c>
    </row>
    <row r="1016" spans="1:15">
      <c r="A1016" t="s">
        <v>3562</v>
      </c>
      <c r="B1016" t="s">
        <v>61</v>
      </c>
      <c r="C1016" s="63" t="s">
        <v>3518</v>
      </c>
      <c r="D1016" s="63" t="s">
        <v>643</v>
      </c>
      <c r="E1016" s="63" t="s">
        <v>3563</v>
      </c>
      <c r="F1016" s="63" t="s">
        <v>69</v>
      </c>
      <c r="G1016" s="63" t="s">
        <v>70</v>
      </c>
      <c r="H1016" s="27" t="s">
        <v>70</v>
      </c>
      <c r="I1016" s="27" t="s">
        <v>3521</v>
      </c>
      <c r="J1016" s="63" t="s">
        <v>3522</v>
      </c>
      <c r="K1016" s="63" t="s">
        <v>3564</v>
      </c>
      <c r="L1016" s="71">
        <v>843</v>
      </c>
      <c r="M1016" s="72">
        <v>4.2591429487954597</v>
      </c>
      <c r="N1016" s="72">
        <v>-0.42591429487954602</v>
      </c>
      <c r="O1016" s="72">
        <v>3.8332286539159202</v>
      </c>
    </row>
    <row r="1017" spans="1:15">
      <c r="A1017" t="s">
        <v>3565</v>
      </c>
      <c r="B1017" t="s">
        <v>61</v>
      </c>
      <c r="C1017" s="63" t="s">
        <v>3518</v>
      </c>
      <c r="D1017" s="63" t="s">
        <v>92</v>
      </c>
      <c r="E1017" s="63" t="s">
        <v>3566</v>
      </c>
      <c r="F1017" s="63" t="s">
        <v>69</v>
      </c>
      <c r="G1017" s="63" t="s">
        <v>70</v>
      </c>
      <c r="H1017" s="27" t="s">
        <v>70</v>
      </c>
      <c r="I1017" s="27" t="s">
        <v>3521</v>
      </c>
      <c r="J1017" s="63" t="s">
        <v>3522</v>
      </c>
      <c r="K1017" s="63" t="s">
        <v>3567</v>
      </c>
      <c r="L1017" s="71">
        <v>3096</v>
      </c>
      <c r="M1017" s="72">
        <v>11.674298092577599</v>
      </c>
      <c r="N1017" s="72">
        <v>-1.16742980925776</v>
      </c>
      <c r="O1017" s="72">
        <v>10.5068682833199</v>
      </c>
    </row>
    <row r="1018" spans="1:15">
      <c r="A1018" t="s">
        <v>3568</v>
      </c>
      <c r="B1018" t="s">
        <v>61</v>
      </c>
      <c r="C1018" s="63" t="s">
        <v>3518</v>
      </c>
      <c r="D1018" s="63" t="s">
        <v>316</v>
      </c>
      <c r="E1018" s="63" t="s">
        <v>3569</v>
      </c>
      <c r="F1018" s="63" t="s">
        <v>69</v>
      </c>
      <c r="G1018" s="63" t="s">
        <v>70</v>
      </c>
      <c r="H1018" s="27" t="s">
        <v>70</v>
      </c>
      <c r="I1018" s="27" t="s">
        <v>3521</v>
      </c>
      <c r="J1018" s="63" t="s">
        <v>3522</v>
      </c>
      <c r="K1018" s="63" t="s">
        <v>3570</v>
      </c>
      <c r="L1018" s="71">
        <v>759</v>
      </c>
      <c r="M1018" s="72">
        <v>2.6647162971422298</v>
      </c>
      <c r="N1018" s="72">
        <v>-0.266471629714223</v>
      </c>
      <c r="O1018" s="72">
        <v>2.398244667428</v>
      </c>
    </row>
    <row r="1019" spans="1:15">
      <c r="A1019" t="s">
        <v>3571</v>
      </c>
      <c r="B1019" t="s">
        <v>61</v>
      </c>
      <c r="C1019" s="63" t="s">
        <v>3518</v>
      </c>
      <c r="D1019" s="63" t="s">
        <v>3572</v>
      </c>
      <c r="E1019" s="63" t="s">
        <v>3573</v>
      </c>
      <c r="F1019" s="63" t="s">
        <v>69</v>
      </c>
      <c r="G1019" s="63" t="s">
        <v>70</v>
      </c>
      <c r="H1019" s="27" t="s">
        <v>70</v>
      </c>
      <c r="I1019" s="27" t="s">
        <v>3521</v>
      </c>
      <c r="J1019" s="63" t="s">
        <v>3522</v>
      </c>
      <c r="K1019" s="63" t="s">
        <v>3574</v>
      </c>
      <c r="L1019" s="71">
        <v>281</v>
      </c>
      <c r="M1019" s="72">
        <v>1.6680196268459999</v>
      </c>
      <c r="N1019" s="72">
        <v>-0.16680196268460001</v>
      </c>
      <c r="O1019" s="72">
        <v>1.5012176641613999</v>
      </c>
    </row>
    <row r="1020" spans="1:15">
      <c r="A1020" t="s">
        <v>3575</v>
      </c>
      <c r="B1020" t="s">
        <v>61</v>
      </c>
      <c r="C1020" s="63" t="s">
        <v>3576</v>
      </c>
      <c r="D1020" s="63" t="s">
        <v>3577</v>
      </c>
      <c r="E1020" s="63" t="s">
        <v>3578</v>
      </c>
      <c r="F1020" s="63" t="s">
        <v>69</v>
      </c>
      <c r="G1020" s="63" t="s">
        <v>70</v>
      </c>
      <c r="H1020" s="27" t="s">
        <v>70</v>
      </c>
      <c r="I1020" s="27" t="s">
        <v>3579</v>
      </c>
      <c r="J1020" s="63" t="s">
        <v>3580</v>
      </c>
      <c r="K1020" s="63" t="s">
        <v>3581</v>
      </c>
      <c r="L1020" s="71">
        <v>13950</v>
      </c>
      <c r="M1020" s="72">
        <v>47.716162086461502</v>
      </c>
      <c r="N1020" s="72">
        <v>-4.77161620864615</v>
      </c>
      <c r="O1020" s="72">
        <v>42.944545877815301</v>
      </c>
    </row>
    <row r="1021" spans="1:15">
      <c r="A1021" t="s">
        <v>3582</v>
      </c>
      <c r="B1021" t="s">
        <v>61</v>
      </c>
      <c r="C1021" s="63" t="s">
        <v>3532</v>
      </c>
      <c r="D1021" s="63" t="s">
        <v>624</v>
      </c>
      <c r="E1021" s="63" t="s">
        <v>946</v>
      </c>
      <c r="F1021" s="63" t="s">
        <v>69</v>
      </c>
      <c r="G1021" s="63" t="s">
        <v>70</v>
      </c>
      <c r="H1021" s="27" t="s">
        <v>70</v>
      </c>
      <c r="I1021" s="27" t="s">
        <v>3534</v>
      </c>
      <c r="J1021" s="63" t="s">
        <v>3535</v>
      </c>
      <c r="K1021" s="63" t="s">
        <v>3583</v>
      </c>
      <c r="L1021" s="71">
        <v>1143</v>
      </c>
      <c r="M1021" s="72">
        <v>4.8047903762078104</v>
      </c>
      <c r="N1021" s="72">
        <v>-0.48047903762078098</v>
      </c>
      <c r="O1021" s="72">
        <v>4.3243113385870302</v>
      </c>
    </row>
    <row r="1022" spans="1:15">
      <c r="A1022" t="s">
        <v>3584</v>
      </c>
      <c r="B1022" t="s">
        <v>61</v>
      </c>
      <c r="C1022" s="63" t="s">
        <v>3532</v>
      </c>
      <c r="D1022" s="63" t="s">
        <v>624</v>
      </c>
      <c r="E1022" s="63" t="s">
        <v>946</v>
      </c>
      <c r="F1022" s="63" t="s">
        <v>69</v>
      </c>
      <c r="G1022" s="63" t="s">
        <v>70</v>
      </c>
      <c r="H1022" s="27" t="s">
        <v>70</v>
      </c>
      <c r="I1022" s="27" t="s">
        <v>3534</v>
      </c>
      <c r="J1022" s="63" t="s">
        <v>3535</v>
      </c>
      <c r="K1022" s="63" t="s">
        <v>3585</v>
      </c>
      <c r="L1022" s="71">
        <v>48460</v>
      </c>
      <c r="M1022" s="72">
        <v>246.36199398013801</v>
      </c>
      <c r="N1022" s="72">
        <v>-24.636199398013801</v>
      </c>
      <c r="O1022" s="72">
        <v>221.725794582124</v>
      </c>
    </row>
    <row r="1023" spans="1:15">
      <c r="A1023" t="s">
        <v>3586</v>
      </c>
      <c r="B1023" t="s">
        <v>61</v>
      </c>
      <c r="C1023" s="63" t="s">
        <v>3532</v>
      </c>
      <c r="D1023" s="63" t="s">
        <v>624</v>
      </c>
      <c r="E1023" s="63" t="s">
        <v>946</v>
      </c>
      <c r="F1023" s="63" t="s">
        <v>69</v>
      </c>
      <c r="G1023" s="63" t="s">
        <v>70</v>
      </c>
      <c r="H1023" s="27" t="s">
        <v>70</v>
      </c>
      <c r="I1023" s="27" t="s">
        <v>3534</v>
      </c>
      <c r="J1023" s="63" t="s">
        <v>3535</v>
      </c>
      <c r="K1023" s="63" t="s">
        <v>3587</v>
      </c>
      <c r="L1023" s="71">
        <v>1131</v>
      </c>
      <c r="M1023" s="72">
        <v>4.3954013587767902</v>
      </c>
      <c r="N1023" s="72">
        <v>-0.43954013587767898</v>
      </c>
      <c r="O1023" s="72">
        <v>3.9558612228991201</v>
      </c>
    </row>
    <row r="1024" spans="1:15">
      <c r="A1024" t="s">
        <v>3588</v>
      </c>
      <c r="B1024" t="s">
        <v>61</v>
      </c>
      <c r="C1024" s="63" t="s">
        <v>3532</v>
      </c>
      <c r="D1024" s="63" t="s">
        <v>624</v>
      </c>
      <c r="E1024" s="63" t="s">
        <v>951</v>
      </c>
      <c r="F1024" s="63" t="s">
        <v>69</v>
      </c>
      <c r="G1024" s="63" t="s">
        <v>70</v>
      </c>
      <c r="H1024" s="27" t="s">
        <v>70</v>
      </c>
      <c r="I1024" s="27" t="s">
        <v>3534</v>
      </c>
      <c r="J1024" s="63" t="s">
        <v>3535</v>
      </c>
      <c r="K1024" s="63" t="s">
        <v>3589</v>
      </c>
      <c r="L1024" s="71">
        <v>3061</v>
      </c>
      <c r="M1024" s="72">
        <v>15.8504105233049</v>
      </c>
      <c r="N1024" s="72">
        <v>-1.5850410523304901</v>
      </c>
      <c r="O1024" s="72">
        <v>14.265369470974401</v>
      </c>
    </row>
    <row r="1025" spans="1:15">
      <c r="A1025" t="s">
        <v>3590</v>
      </c>
      <c r="B1025" t="s">
        <v>61</v>
      </c>
      <c r="C1025" s="63" t="s">
        <v>3532</v>
      </c>
      <c r="D1025" s="63" t="s">
        <v>624</v>
      </c>
      <c r="E1025" s="63" t="s">
        <v>951</v>
      </c>
      <c r="F1025" s="63" t="s">
        <v>69</v>
      </c>
      <c r="G1025" s="63" t="s">
        <v>70</v>
      </c>
      <c r="H1025" s="27" t="s">
        <v>70</v>
      </c>
      <c r="I1025" s="27" t="s">
        <v>3534</v>
      </c>
      <c r="J1025" s="63" t="s">
        <v>3535</v>
      </c>
      <c r="K1025" s="63" t="s">
        <v>3591</v>
      </c>
      <c r="L1025" s="71">
        <v>3331</v>
      </c>
      <c r="M1025" s="72">
        <v>14.5985947763502</v>
      </c>
      <c r="N1025" s="72">
        <v>-1.45985947763502</v>
      </c>
      <c r="O1025" s="72">
        <v>13.138735298715201</v>
      </c>
    </row>
    <row r="1026" spans="1:15">
      <c r="A1026" t="s">
        <v>3592</v>
      </c>
      <c r="B1026" t="s">
        <v>61</v>
      </c>
      <c r="C1026" s="63" t="s">
        <v>3532</v>
      </c>
      <c r="D1026" s="63" t="s">
        <v>624</v>
      </c>
      <c r="E1026" s="63" t="s">
        <v>1002</v>
      </c>
      <c r="F1026" s="63" t="s">
        <v>69</v>
      </c>
      <c r="G1026" s="63" t="s">
        <v>70</v>
      </c>
      <c r="H1026" s="27" t="s">
        <v>70</v>
      </c>
      <c r="I1026" s="27" t="s">
        <v>3534</v>
      </c>
      <c r="J1026" s="63" t="s">
        <v>3535</v>
      </c>
      <c r="K1026" s="63" t="s">
        <v>3593</v>
      </c>
      <c r="L1026" s="71">
        <v>763</v>
      </c>
      <c r="M1026" s="72">
        <v>4.43517767057127</v>
      </c>
      <c r="N1026" s="72">
        <v>-0.44351776705712598</v>
      </c>
      <c r="O1026" s="72">
        <v>3.9916599035141398</v>
      </c>
    </row>
    <row r="1027" spans="1:15">
      <c r="A1027" t="s">
        <v>3594</v>
      </c>
      <c r="B1027" t="s">
        <v>61</v>
      </c>
      <c r="C1027" s="63" t="s">
        <v>3595</v>
      </c>
      <c r="D1027" s="63" t="s">
        <v>3551</v>
      </c>
      <c r="E1027" s="63" t="s">
        <v>3596</v>
      </c>
      <c r="F1027" s="63" t="s">
        <v>69</v>
      </c>
      <c r="G1027" s="63" t="s">
        <v>70</v>
      </c>
      <c r="H1027" s="27" t="s">
        <v>70</v>
      </c>
      <c r="I1027" s="27" t="s">
        <v>3597</v>
      </c>
      <c r="J1027" s="63" t="s">
        <v>3598</v>
      </c>
      <c r="K1027" s="63" t="s">
        <v>3599</v>
      </c>
      <c r="L1027" s="71">
        <v>4649</v>
      </c>
      <c r="M1027" s="72">
        <v>23.8476590441011</v>
      </c>
      <c r="N1027" s="72">
        <v>-2.3847659044101102</v>
      </c>
      <c r="O1027" s="72">
        <v>21.462893139691001</v>
      </c>
    </row>
    <row r="1028" spans="1:15">
      <c r="A1028" t="s">
        <v>3600</v>
      </c>
      <c r="B1028" t="s">
        <v>61</v>
      </c>
      <c r="C1028" s="63" t="s">
        <v>3595</v>
      </c>
      <c r="D1028" s="63" t="s">
        <v>3551</v>
      </c>
      <c r="E1028" s="63" t="s">
        <v>3601</v>
      </c>
      <c r="F1028" s="63" t="s">
        <v>69</v>
      </c>
      <c r="G1028" s="63" t="s">
        <v>70</v>
      </c>
      <c r="H1028" s="27" t="s">
        <v>70</v>
      </c>
      <c r="I1028" s="27" t="s">
        <v>3597</v>
      </c>
      <c r="J1028" s="63" t="s">
        <v>3598</v>
      </c>
      <c r="K1028" s="63" t="s">
        <v>3602</v>
      </c>
      <c r="L1028" s="71">
        <v>4033</v>
      </c>
      <c r="M1028" s="72">
        <v>17.8466231312775</v>
      </c>
      <c r="N1028" s="72">
        <v>-1.7846623131277499</v>
      </c>
      <c r="O1028" s="72">
        <v>16.0619608181497</v>
      </c>
    </row>
    <row r="1029" spans="1:15">
      <c r="A1029" t="s">
        <v>3603</v>
      </c>
      <c r="B1029" t="s">
        <v>61</v>
      </c>
      <c r="C1029" s="63" t="s">
        <v>3604</v>
      </c>
      <c r="D1029" s="63" t="s">
        <v>106</v>
      </c>
      <c r="E1029" s="63" t="s">
        <v>3605</v>
      </c>
      <c r="F1029" s="63" t="s">
        <v>69</v>
      </c>
      <c r="G1029" s="63" t="s">
        <v>70</v>
      </c>
      <c r="H1029" s="27" t="s">
        <v>70</v>
      </c>
      <c r="I1029" s="27" t="s">
        <v>3606</v>
      </c>
      <c r="J1029" s="63" t="s">
        <v>3607</v>
      </c>
      <c r="K1029" s="63" t="s">
        <v>3608</v>
      </c>
      <c r="L1029" s="71">
        <v>4</v>
      </c>
      <c r="M1029" s="72">
        <v>1.9368239072504002E-2</v>
      </c>
      <c r="N1029" s="72">
        <v>-1.9368239072504001E-3</v>
      </c>
      <c r="O1029" s="72">
        <v>1.7431415165253601E-2</v>
      </c>
    </row>
    <row r="1030" spans="1:15">
      <c r="A1030" t="s">
        <v>3609</v>
      </c>
      <c r="B1030" t="s">
        <v>61</v>
      </c>
      <c r="C1030" s="63" t="s">
        <v>3518</v>
      </c>
      <c r="D1030" s="63" t="s">
        <v>106</v>
      </c>
      <c r="E1030" s="63" t="s">
        <v>3605</v>
      </c>
      <c r="F1030" s="63" t="s">
        <v>69</v>
      </c>
      <c r="G1030" s="63" t="s">
        <v>70</v>
      </c>
      <c r="H1030" s="27" t="s">
        <v>70</v>
      </c>
      <c r="I1030" s="27" t="s">
        <v>3521</v>
      </c>
      <c r="J1030" s="63" t="s">
        <v>3522</v>
      </c>
      <c r="K1030" s="63" t="s">
        <v>3608</v>
      </c>
      <c r="L1030" s="71">
        <v>15488</v>
      </c>
      <c r="M1030" s="72">
        <v>65.549469929887294</v>
      </c>
      <c r="N1030" s="72">
        <v>-6.5549469929887199</v>
      </c>
      <c r="O1030" s="72">
        <v>58.994522936898598</v>
      </c>
    </row>
    <row r="1031" spans="1:15">
      <c r="A1031" t="s">
        <v>3610</v>
      </c>
      <c r="B1031" t="s">
        <v>61</v>
      </c>
      <c r="C1031" s="63" t="s">
        <v>3532</v>
      </c>
      <c r="D1031" s="63" t="s">
        <v>624</v>
      </c>
      <c r="E1031" s="63" t="s">
        <v>1002</v>
      </c>
      <c r="F1031" s="63" t="s">
        <v>69</v>
      </c>
      <c r="G1031" s="63" t="s">
        <v>70</v>
      </c>
      <c r="H1031" s="27" t="s">
        <v>70</v>
      </c>
      <c r="I1031" s="27" t="s">
        <v>3534</v>
      </c>
      <c r="J1031" s="63" t="s">
        <v>3535</v>
      </c>
      <c r="K1031" s="63" t="s">
        <v>3539</v>
      </c>
      <c r="L1031" s="71">
        <v>7338</v>
      </c>
      <c r="M1031" s="72">
        <v>34.201079921875703</v>
      </c>
      <c r="N1031" s="72">
        <v>-3.4201079921875701</v>
      </c>
      <c r="O1031" s="72">
        <v>30.780971929688199</v>
      </c>
    </row>
    <row r="1032" spans="1:15">
      <c r="A1032" t="s">
        <v>3611</v>
      </c>
      <c r="B1032" t="s">
        <v>61</v>
      </c>
      <c r="C1032" s="63" t="s">
        <v>3595</v>
      </c>
      <c r="D1032" s="63" t="s">
        <v>3551</v>
      </c>
      <c r="E1032" s="63" t="s">
        <v>3552</v>
      </c>
      <c r="F1032" s="63" t="s">
        <v>69</v>
      </c>
      <c r="G1032" s="63" t="s">
        <v>70</v>
      </c>
      <c r="H1032" s="27" t="s">
        <v>70</v>
      </c>
      <c r="I1032" s="27" t="s">
        <v>3597</v>
      </c>
      <c r="J1032" s="63" t="s">
        <v>3598</v>
      </c>
      <c r="K1032" s="63" t="s">
        <v>3553</v>
      </c>
      <c r="L1032" s="71">
        <v>5619</v>
      </c>
      <c r="M1032" s="72">
        <v>26.4329714532617</v>
      </c>
      <c r="N1032" s="72">
        <v>-2.6432971453261702</v>
      </c>
      <c r="O1032" s="72">
        <v>23.789674307935499</v>
      </c>
    </row>
    <row r="1033" spans="1:15">
      <c r="A1033" t="s">
        <v>3612</v>
      </c>
      <c r="B1033" t="s">
        <v>61</v>
      </c>
      <c r="C1033" s="63"/>
      <c r="D1033" s="63" t="s">
        <v>106</v>
      </c>
      <c r="E1033" s="63" t="s">
        <v>3605</v>
      </c>
      <c r="F1033" s="63" t="s">
        <v>69</v>
      </c>
      <c r="G1033" s="63" t="s">
        <v>70</v>
      </c>
      <c r="H1033" s="27" t="s">
        <v>70</v>
      </c>
      <c r="I1033" s="27" t="s">
        <v>3613</v>
      </c>
      <c r="J1033" s="63" t="s">
        <v>3614</v>
      </c>
      <c r="K1033" s="63" t="s">
        <v>3608</v>
      </c>
      <c r="L1033" s="71">
        <v>2</v>
      </c>
      <c r="M1033" s="72">
        <v>3.37938081181198E-3</v>
      </c>
      <c r="N1033" s="72">
        <v>-3.3793808118119802E-4</v>
      </c>
      <c r="O1033" s="72">
        <v>3.0414427306307799E-3</v>
      </c>
    </row>
    <row r="1034" spans="1:15">
      <c r="A1034" t="s">
        <v>3615</v>
      </c>
      <c r="B1034" t="s">
        <v>61</v>
      </c>
      <c r="C1034" s="63"/>
      <c r="D1034" s="63" t="s">
        <v>439</v>
      </c>
      <c r="E1034" s="63" t="s">
        <v>3616</v>
      </c>
      <c r="F1034" s="63" t="s">
        <v>69</v>
      </c>
      <c r="G1034" s="63" t="s">
        <v>70</v>
      </c>
      <c r="H1034" s="27" t="s">
        <v>70</v>
      </c>
      <c r="I1034" s="27" t="s">
        <v>3613</v>
      </c>
      <c r="J1034" s="63" t="s">
        <v>3614</v>
      </c>
      <c r="K1034" s="63" t="s">
        <v>3617</v>
      </c>
      <c r="L1034" s="71">
        <v>4563</v>
      </c>
      <c r="M1034" s="72">
        <v>10.681969866685</v>
      </c>
      <c r="N1034" s="72">
        <v>-1.0681969866684999</v>
      </c>
      <c r="O1034" s="72">
        <v>9.6137728800164801</v>
      </c>
    </row>
    <row r="1035" spans="1:15">
      <c r="A1035" t="s">
        <v>3618</v>
      </c>
      <c r="B1035" t="s">
        <v>61</v>
      </c>
      <c r="C1035" s="63"/>
      <c r="D1035" s="63" t="s">
        <v>2753</v>
      </c>
      <c r="E1035" s="63" t="s">
        <v>2801</v>
      </c>
      <c r="F1035" s="63" t="s">
        <v>69</v>
      </c>
      <c r="G1035" s="63" t="s">
        <v>70</v>
      </c>
      <c r="H1035" s="27" t="s">
        <v>70</v>
      </c>
      <c r="I1035" s="27" t="s">
        <v>3613</v>
      </c>
      <c r="J1035" s="63" t="s">
        <v>3614</v>
      </c>
      <c r="K1035" s="63" t="s">
        <v>3549</v>
      </c>
      <c r="L1035" s="71">
        <v>1</v>
      </c>
      <c r="M1035" s="72">
        <v>1.3540163754442601E-3</v>
      </c>
      <c r="N1035" s="72">
        <v>-1.35401637544426E-4</v>
      </c>
      <c r="O1035" s="72">
        <v>1.21861473789983E-3</v>
      </c>
    </row>
    <row r="1036" spans="1:15">
      <c r="A1036" t="s">
        <v>3619</v>
      </c>
      <c r="B1036" t="s">
        <v>61</v>
      </c>
      <c r="C1036" s="63"/>
      <c r="D1036" s="63" t="s">
        <v>3519</v>
      </c>
      <c r="E1036" s="63" t="s">
        <v>3520</v>
      </c>
      <c r="F1036" s="63" t="s">
        <v>69</v>
      </c>
      <c r="G1036" s="63" t="s">
        <v>70</v>
      </c>
      <c r="H1036" s="27" t="s">
        <v>70</v>
      </c>
      <c r="I1036" s="27" t="s">
        <v>3613</v>
      </c>
      <c r="J1036" s="63" t="s">
        <v>3614</v>
      </c>
      <c r="K1036" s="63" t="s">
        <v>3523</v>
      </c>
      <c r="L1036" s="71">
        <v>6</v>
      </c>
      <c r="M1036" s="72">
        <v>8.1240982526655393E-3</v>
      </c>
      <c r="N1036" s="72">
        <v>-8.1240982526655404E-4</v>
      </c>
      <c r="O1036" s="72">
        <v>7.3116884273989897E-3</v>
      </c>
    </row>
    <row r="1037" spans="1:15">
      <c r="A1037" t="s">
        <v>3620</v>
      </c>
      <c r="B1037" t="s">
        <v>61</v>
      </c>
      <c r="C1037" s="63"/>
      <c r="D1037" s="63" t="s">
        <v>3015</v>
      </c>
      <c r="E1037" s="63" t="s">
        <v>3560</v>
      </c>
      <c r="F1037" s="63" t="s">
        <v>69</v>
      </c>
      <c r="G1037" s="63" t="s">
        <v>70</v>
      </c>
      <c r="H1037" s="27" t="s">
        <v>70</v>
      </c>
      <c r="I1037" s="27" t="s">
        <v>3613</v>
      </c>
      <c r="J1037" s="63" t="s">
        <v>3614</v>
      </c>
      <c r="K1037" s="63" t="s">
        <v>3561</v>
      </c>
      <c r="L1037" s="71">
        <v>1</v>
      </c>
      <c r="M1037" s="72">
        <v>1.2391413669768699E-3</v>
      </c>
      <c r="N1037" s="72">
        <v>-1.23914136697687E-4</v>
      </c>
      <c r="O1037" s="72">
        <v>1.1152272302791899E-3</v>
      </c>
    </row>
    <row r="1038" spans="1:15">
      <c r="A1038" t="s">
        <v>3621</v>
      </c>
      <c r="B1038" t="s">
        <v>61</v>
      </c>
      <c r="C1038" s="63" t="s">
        <v>3622</v>
      </c>
      <c r="D1038" s="63" t="s">
        <v>2753</v>
      </c>
      <c r="E1038" s="63" t="s">
        <v>2804</v>
      </c>
      <c r="F1038" s="63" t="s">
        <v>69</v>
      </c>
      <c r="G1038" s="63" t="s">
        <v>70</v>
      </c>
      <c r="H1038" s="27" t="s">
        <v>70</v>
      </c>
      <c r="I1038" s="27" t="s">
        <v>3623</v>
      </c>
      <c r="J1038" s="63" t="s">
        <v>3624</v>
      </c>
      <c r="K1038" s="63" t="s">
        <v>2805</v>
      </c>
      <c r="L1038" s="71">
        <v>5262</v>
      </c>
      <c r="M1038" s="72">
        <v>24.574243941235501</v>
      </c>
      <c r="N1038" s="72">
        <v>-2.4574243941235498</v>
      </c>
      <c r="O1038" s="72">
        <v>22.116819547111898</v>
      </c>
    </row>
    <row r="1039" spans="1:15">
      <c r="A1039" t="s">
        <v>3625</v>
      </c>
      <c r="B1039" t="s">
        <v>61</v>
      </c>
      <c r="C1039" s="63" t="s">
        <v>3626</v>
      </c>
      <c r="D1039" s="63" t="s">
        <v>3627</v>
      </c>
      <c r="E1039" s="63" t="s">
        <v>3628</v>
      </c>
      <c r="F1039" s="63" t="s">
        <v>238</v>
      </c>
      <c r="G1039" s="63" t="s">
        <v>70</v>
      </c>
      <c r="H1039" s="27"/>
      <c r="I1039" s="27" t="s">
        <v>3629</v>
      </c>
      <c r="J1039" s="63" t="s">
        <v>3630</v>
      </c>
      <c r="K1039" s="63"/>
      <c r="L1039" s="71">
        <v>10</v>
      </c>
      <c r="M1039" s="72">
        <v>35.317839387159999</v>
      </c>
      <c r="N1039" s="72">
        <v>-3.5317839387159999</v>
      </c>
      <c r="O1039" s="72">
        <v>31.786055448443999</v>
      </c>
    </row>
    <row r="1040" spans="1:15">
      <c r="A1040" t="s">
        <v>3631</v>
      </c>
      <c r="B1040" t="s">
        <v>61</v>
      </c>
      <c r="C1040" s="63" t="s">
        <v>3632</v>
      </c>
      <c r="D1040" s="63" t="s">
        <v>3633</v>
      </c>
      <c r="E1040" s="63" t="s">
        <v>3634</v>
      </c>
      <c r="F1040" s="63" t="s">
        <v>140</v>
      </c>
      <c r="G1040" s="63" t="s">
        <v>70</v>
      </c>
      <c r="H1040" s="27"/>
      <c r="I1040" s="27" t="s">
        <v>3635</v>
      </c>
      <c r="J1040" s="63" t="s">
        <v>3636</v>
      </c>
      <c r="K1040" s="63"/>
      <c r="L1040" s="71">
        <v>2</v>
      </c>
      <c r="M1040" s="72">
        <v>2.7999484828000001</v>
      </c>
      <c r="N1040" s="72">
        <v>-0.27999484827999999</v>
      </c>
      <c r="O1040" s="72">
        <v>2.5199536345200002</v>
      </c>
    </row>
    <row r="1041" spans="1:15">
      <c r="A1041" t="s">
        <v>3637</v>
      </c>
      <c r="B1041" t="s">
        <v>61</v>
      </c>
      <c r="C1041" s="63" t="s">
        <v>3638</v>
      </c>
      <c r="D1041" s="63" t="s">
        <v>1023</v>
      </c>
      <c r="E1041" s="63" t="s">
        <v>1024</v>
      </c>
      <c r="F1041" s="63" t="s">
        <v>69</v>
      </c>
      <c r="G1041" s="63" t="s">
        <v>70</v>
      </c>
      <c r="H1041" s="27" t="s">
        <v>70</v>
      </c>
      <c r="I1041" s="27" t="s">
        <v>3639</v>
      </c>
      <c r="J1041" s="63" t="s">
        <v>3640</v>
      </c>
      <c r="K1041" s="63" t="s">
        <v>1027</v>
      </c>
      <c r="L1041" s="71">
        <v>195</v>
      </c>
      <c r="M1041" s="72">
        <v>0.99632122977190596</v>
      </c>
      <c r="N1041" s="72">
        <v>-9.9632122977190596E-2</v>
      </c>
      <c r="O1041" s="72">
        <v>0.89668910679471503</v>
      </c>
    </row>
    <row r="1042" spans="1:15">
      <c r="A1042" t="s">
        <v>3641</v>
      </c>
      <c r="B1042" t="s">
        <v>61</v>
      </c>
      <c r="C1042" s="63" t="s">
        <v>3638</v>
      </c>
      <c r="D1042" s="63" t="s">
        <v>1023</v>
      </c>
      <c r="E1042" s="63" t="s">
        <v>1024</v>
      </c>
      <c r="F1042" s="63" t="s">
        <v>69</v>
      </c>
      <c r="G1042" s="63" t="s">
        <v>70</v>
      </c>
      <c r="H1042" s="27" t="s">
        <v>70</v>
      </c>
      <c r="I1042" s="27" t="s">
        <v>3639</v>
      </c>
      <c r="J1042" s="63" t="s">
        <v>3640</v>
      </c>
      <c r="K1042" s="63" t="s">
        <v>3642</v>
      </c>
      <c r="L1042" s="71">
        <v>418</v>
      </c>
      <c r="M1042" s="72">
        <v>1.9241966910330599</v>
      </c>
      <c r="N1042" s="72">
        <v>-0.19241966910330599</v>
      </c>
      <c r="O1042" s="72">
        <v>1.7317770219297499</v>
      </c>
    </row>
    <row r="1043" spans="1:15">
      <c r="A1043" t="s">
        <v>3643</v>
      </c>
      <c r="B1043" t="s">
        <v>61</v>
      </c>
      <c r="C1043" s="63" t="s">
        <v>3626</v>
      </c>
      <c r="D1043" s="63" t="s">
        <v>3627</v>
      </c>
      <c r="E1043" s="63" t="s">
        <v>3644</v>
      </c>
      <c r="F1043" s="63" t="s">
        <v>69</v>
      </c>
      <c r="G1043" s="63" t="s">
        <v>70</v>
      </c>
      <c r="H1043" s="27" t="s">
        <v>70</v>
      </c>
      <c r="I1043" s="27" t="s">
        <v>3629</v>
      </c>
      <c r="J1043" s="63" t="s">
        <v>3630</v>
      </c>
      <c r="K1043" s="63" t="s">
        <v>3645</v>
      </c>
      <c r="L1043" s="71">
        <v>5045</v>
      </c>
      <c r="M1043" s="72">
        <v>52.487513824714</v>
      </c>
      <c r="N1043" s="72">
        <v>-5.2487513824713998</v>
      </c>
      <c r="O1043" s="72">
        <v>47.238762442242603</v>
      </c>
    </row>
    <row r="1044" spans="1:15">
      <c r="A1044" t="s">
        <v>3646</v>
      </c>
      <c r="B1044" t="s">
        <v>61</v>
      </c>
      <c r="C1044" s="63" t="s">
        <v>3626</v>
      </c>
      <c r="D1044" s="63" t="s">
        <v>3627</v>
      </c>
      <c r="E1044" s="63" t="s">
        <v>3628</v>
      </c>
      <c r="F1044" s="63" t="s">
        <v>69</v>
      </c>
      <c r="G1044" s="63" t="s">
        <v>70</v>
      </c>
      <c r="H1044" s="27" t="s">
        <v>70</v>
      </c>
      <c r="I1044" s="27" t="s">
        <v>3629</v>
      </c>
      <c r="J1044" s="63" t="s">
        <v>3630</v>
      </c>
      <c r="K1044" s="63" t="s">
        <v>3647</v>
      </c>
      <c r="L1044" s="71">
        <v>6484</v>
      </c>
      <c r="M1044" s="72">
        <v>40.3093378770699</v>
      </c>
      <c r="N1044" s="72">
        <v>-4.0309337877069904</v>
      </c>
      <c r="O1044" s="72">
        <v>36.278404089362901</v>
      </c>
    </row>
    <row r="1045" spans="1:15">
      <c r="A1045" t="s">
        <v>3648</v>
      </c>
      <c r="B1045" t="s">
        <v>61</v>
      </c>
      <c r="C1045" s="63" t="s">
        <v>3626</v>
      </c>
      <c r="D1045" s="63" t="s">
        <v>3627</v>
      </c>
      <c r="E1045" s="63" t="s">
        <v>3649</v>
      </c>
      <c r="F1045" s="63" t="s">
        <v>69</v>
      </c>
      <c r="G1045" s="63" t="s">
        <v>70</v>
      </c>
      <c r="H1045" s="27" t="s">
        <v>70</v>
      </c>
      <c r="I1045" s="27" t="s">
        <v>3629</v>
      </c>
      <c r="J1045" s="63" t="s">
        <v>3630</v>
      </c>
      <c r="K1045" s="63" t="s">
        <v>3650</v>
      </c>
      <c r="L1045" s="71">
        <v>830</v>
      </c>
      <c r="M1045" s="72">
        <v>8.0383415662314608</v>
      </c>
      <c r="N1045" s="72">
        <v>-0.80383415662314694</v>
      </c>
      <c r="O1045" s="72">
        <v>7.2345074096083204</v>
      </c>
    </row>
    <row r="1046" spans="1:15">
      <c r="A1046" t="s">
        <v>3651</v>
      </c>
      <c r="B1046" t="s">
        <v>61</v>
      </c>
      <c r="C1046" s="63" t="s">
        <v>3626</v>
      </c>
      <c r="D1046" s="63" t="s">
        <v>3627</v>
      </c>
      <c r="E1046" s="63" t="s">
        <v>3652</v>
      </c>
      <c r="F1046" s="63" t="s">
        <v>69</v>
      </c>
      <c r="G1046" s="63" t="s">
        <v>70</v>
      </c>
      <c r="H1046" s="27" t="s">
        <v>70</v>
      </c>
      <c r="I1046" s="27" t="s">
        <v>3629</v>
      </c>
      <c r="J1046" s="63" t="s">
        <v>3630</v>
      </c>
      <c r="K1046" s="63" t="s">
        <v>3653</v>
      </c>
      <c r="L1046" s="71">
        <v>4926</v>
      </c>
      <c r="M1046" s="72">
        <v>32.155781871121697</v>
      </c>
      <c r="N1046" s="72">
        <v>-3.21557818711217</v>
      </c>
      <c r="O1046" s="72">
        <v>28.9402036840095</v>
      </c>
    </row>
    <row r="1047" spans="1:15">
      <c r="A1047" t="s">
        <v>3654</v>
      </c>
      <c r="B1047" t="s">
        <v>61</v>
      </c>
      <c r="C1047" s="63" t="s">
        <v>3626</v>
      </c>
      <c r="D1047" s="63" t="s">
        <v>3627</v>
      </c>
      <c r="E1047" s="63" t="s">
        <v>3655</v>
      </c>
      <c r="F1047" s="63" t="s">
        <v>69</v>
      </c>
      <c r="G1047" s="63" t="s">
        <v>70</v>
      </c>
      <c r="H1047" s="27" t="s">
        <v>70</v>
      </c>
      <c r="I1047" s="27" t="s">
        <v>3629</v>
      </c>
      <c r="J1047" s="63" t="s">
        <v>3630</v>
      </c>
      <c r="K1047" s="63" t="s">
        <v>3656</v>
      </c>
      <c r="L1047" s="71">
        <v>603</v>
      </c>
      <c r="M1047" s="72">
        <v>7.5319832535716804</v>
      </c>
      <c r="N1047" s="72">
        <v>-0.75319832535716802</v>
      </c>
      <c r="O1047" s="72">
        <v>6.7787849282145096</v>
      </c>
    </row>
    <row r="1048" spans="1:15">
      <c r="A1048" t="s">
        <v>3657</v>
      </c>
      <c r="B1048" t="s">
        <v>61</v>
      </c>
      <c r="C1048" s="63" t="s">
        <v>3626</v>
      </c>
      <c r="D1048" s="63" t="s">
        <v>3627</v>
      </c>
      <c r="E1048" s="63" t="s">
        <v>3658</v>
      </c>
      <c r="F1048" s="63" t="s">
        <v>69</v>
      </c>
      <c r="G1048" s="63" t="s">
        <v>70</v>
      </c>
      <c r="H1048" s="27" t="s">
        <v>70</v>
      </c>
      <c r="I1048" s="27" t="s">
        <v>3629</v>
      </c>
      <c r="J1048" s="63" t="s">
        <v>3630</v>
      </c>
      <c r="K1048" s="63" t="s">
        <v>3659</v>
      </c>
      <c r="L1048" s="71">
        <v>545</v>
      </c>
      <c r="M1048" s="72">
        <v>4.8386617520477104</v>
      </c>
      <c r="N1048" s="72">
        <v>-0.48386617520477099</v>
      </c>
      <c r="O1048" s="72">
        <v>4.3547955768429398</v>
      </c>
    </row>
    <row r="1049" spans="1:15">
      <c r="A1049" t="s">
        <v>3660</v>
      </c>
      <c r="B1049" t="s">
        <v>61</v>
      </c>
      <c r="C1049" s="63" t="s">
        <v>3661</v>
      </c>
      <c r="D1049" s="63" t="s">
        <v>3627</v>
      </c>
      <c r="E1049" s="63" t="s">
        <v>3644</v>
      </c>
      <c r="F1049" s="63" t="s">
        <v>69</v>
      </c>
      <c r="G1049" s="63" t="s">
        <v>70</v>
      </c>
      <c r="H1049" s="27" t="s">
        <v>70</v>
      </c>
      <c r="I1049" s="27" t="s">
        <v>3662</v>
      </c>
      <c r="J1049" s="63" t="s">
        <v>3663</v>
      </c>
      <c r="K1049" s="63" t="s">
        <v>3645</v>
      </c>
      <c r="L1049" s="71">
        <v>3557</v>
      </c>
      <c r="M1049" s="72">
        <v>7.0101919201517102</v>
      </c>
      <c r="N1049" s="72">
        <v>-0.70101919201517104</v>
      </c>
      <c r="O1049" s="72">
        <v>6.3091727281365397</v>
      </c>
    </row>
    <row r="1050" spans="1:15">
      <c r="A1050" t="s">
        <v>3664</v>
      </c>
      <c r="B1050" t="s">
        <v>61</v>
      </c>
      <c r="C1050" s="63" t="s">
        <v>3632</v>
      </c>
      <c r="D1050" s="63" t="s">
        <v>3633</v>
      </c>
      <c r="E1050" s="63" t="s">
        <v>3634</v>
      </c>
      <c r="F1050" s="63" t="s">
        <v>69</v>
      </c>
      <c r="G1050" s="63" t="s">
        <v>70</v>
      </c>
      <c r="H1050" s="27" t="s">
        <v>70</v>
      </c>
      <c r="I1050" s="27" t="s">
        <v>3635</v>
      </c>
      <c r="J1050" s="63" t="s">
        <v>3636</v>
      </c>
      <c r="K1050" s="63" t="s">
        <v>3665</v>
      </c>
      <c r="L1050" s="71">
        <v>57547</v>
      </c>
      <c r="M1050" s="72">
        <v>182.95017397282899</v>
      </c>
      <c r="N1050" s="72">
        <v>-18.295017397282901</v>
      </c>
      <c r="O1050" s="72">
        <v>164.65515657554599</v>
      </c>
    </row>
    <row r="1051" spans="1:15">
      <c r="A1051" t="s">
        <v>3666</v>
      </c>
      <c r="B1051" t="s">
        <v>61</v>
      </c>
      <c r="C1051" s="63" t="s">
        <v>3632</v>
      </c>
      <c r="D1051" s="63" t="s">
        <v>3633</v>
      </c>
      <c r="E1051" s="63" t="s">
        <v>3634</v>
      </c>
      <c r="F1051" s="63" t="s">
        <v>69</v>
      </c>
      <c r="G1051" s="63" t="s">
        <v>70</v>
      </c>
      <c r="H1051" s="27" t="s">
        <v>70</v>
      </c>
      <c r="I1051" s="27" t="s">
        <v>3635</v>
      </c>
      <c r="J1051" s="63" t="s">
        <v>3636</v>
      </c>
      <c r="K1051" s="63" t="s">
        <v>3667</v>
      </c>
      <c r="L1051" s="71">
        <v>856</v>
      </c>
      <c r="M1051" s="72">
        <v>2.9036923464713</v>
      </c>
      <c r="N1051" s="72">
        <v>-0.29036923464712999</v>
      </c>
      <c r="O1051" s="72">
        <v>2.6133231118241702</v>
      </c>
    </row>
    <row r="1052" spans="1:15">
      <c r="A1052" t="s">
        <v>3668</v>
      </c>
      <c r="B1052" t="s">
        <v>61</v>
      </c>
      <c r="C1052" s="63" t="s">
        <v>3669</v>
      </c>
      <c r="D1052" s="63" t="s">
        <v>170</v>
      </c>
      <c r="E1052" s="63" t="s">
        <v>181</v>
      </c>
      <c r="F1052" s="63" t="s">
        <v>69</v>
      </c>
      <c r="G1052" s="63" t="s">
        <v>70</v>
      </c>
      <c r="H1052" s="27" t="s">
        <v>70</v>
      </c>
      <c r="I1052" s="27"/>
      <c r="J1052" s="63" t="s">
        <v>3670</v>
      </c>
      <c r="K1052" s="63" t="s">
        <v>3671</v>
      </c>
      <c r="L1052" s="71">
        <v>2755</v>
      </c>
      <c r="M1052" s="72">
        <v>15.243548212808101</v>
      </c>
      <c r="N1052" s="72">
        <v>-1.52435482128081</v>
      </c>
      <c r="O1052" s="72">
        <v>13.7191933915273</v>
      </c>
    </row>
    <row r="1053" spans="1:15">
      <c r="A1053" t="s">
        <v>3672</v>
      </c>
      <c r="B1053" t="s">
        <v>61</v>
      </c>
      <c r="C1053" s="63" t="s">
        <v>3669</v>
      </c>
      <c r="D1053" s="63" t="s">
        <v>170</v>
      </c>
      <c r="E1053" s="63" t="s">
        <v>187</v>
      </c>
      <c r="F1053" s="63" t="s">
        <v>69</v>
      </c>
      <c r="G1053" s="63" t="s">
        <v>70</v>
      </c>
      <c r="H1053" s="27" t="s">
        <v>70</v>
      </c>
      <c r="I1053" s="27"/>
      <c r="J1053" s="63" t="s">
        <v>3670</v>
      </c>
      <c r="K1053" s="63" t="s">
        <v>3673</v>
      </c>
      <c r="L1053" s="71">
        <v>6223</v>
      </c>
      <c r="M1053" s="72">
        <v>28.243110125202701</v>
      </c>
      <c r="N1053" s="72">
        <v>-2.8243110125202699</v>
      </c>
      <c r="O1053" s="72">
        <v>25.4187991126824</v>
      </c>
    </row>
    <row r="1054" spans="1:15">
      <c r="A1054" t="s">
        <v>3674</v>
      </c>
      <c r="B1054" t="s">
        <v>61</v>
      </c>
      <c r="C1054" s="63" t="s">
        <v>3675</v>
      </c>
      <c r="D1054" s="63" t="s">
        <v>3676</v>
      </c>
      <c r="E1054" s="63" t="s">
        <v>3677</v>
      </c>
      <c r="F1054" s="63" t="s">
        <v>69</v>
      </c>
      <c r="G1054" s="63" t="s">
        <v>70</v>
      </c>
      <c r="H1054" s="27" t="s">
        <v>70</v>
      </c>
      <c r="I1054" s="27"/>
      <c r="J1054" s="63" t="s">
        <v>3678</v>
      </c>
      <c r="K1054" s="63" t="s">
        <v>3679</v>
      </c>
      <c r="L1054" s="71">
        <v>76988</v>
      </c>
      <c r="M1054" s="72">
        <v>219.19576161383699</v>
      </c>
      <c r="N1054" s="72">
        <v>-21.919576161383599</v>
      </c>
      <c r="O1054" s="72">
        <v>197.27618545245301</v>
      </c>
    </row>
    <row r="1055" spans="1:15">
      <c r="A1055" t="s">
        <v>3680</v>
      </c>
      <c r="B1055" t="s">
        <v>61</v>
      </c>
      <c r="C1055" s="63" t="s">
        <v>357</v>
      </c>
      <c r="D1055" s="63" t="s">
        <v>358</v>
      </c>
      <c r="E1055" s="63" t="s">
        <v>403</v>
      </c>
      <c r="F1055" s="63" t="s">
        <v>69</v>
      </c>
      <c r="G1055" s="63" t="s">
        <v>70</v>
      </c>
      <c r="H1055" s="27" t="s">
        <v>70</v>
      </c>
      <c r="I1055" s="27" t="s">
        <v>360</v>
      </c>
      <c r="J1055" s="63" t="s">
        <v>1400</v>
      </c>
      <c r="K1055" s="63" t="s">
        <v>404</v>
      </c>
      <c r="L1055" s="71">
        <v>6</v>
      </c>
      <c r="M1055" s="72">
        <v>8.0092232441981593E-3</v>
      </c>
      <c r="N1055" s="72">
        <v>-8.0092232441981602E-4</v>
      </c>
      <c r="O1055" s="72">
        <v>7.2083009197783402E-3</v>
      </c>
    </row>
    <row r="1056" spans="1:15">
      <c r="A1056" t="s">
        <v>3681</v>
      </c>
      <c r="B1056" t="s">
        <v>61</v>
      </c>
      <c r="C1056" s="63" t="s">
        <v>2159</v>
      </c>
      <c r="D1056" s="63" t="s">
        <v>2160</v>
      </c>
      <c r="E1056" s="63" t="s">
        <v>2161</v>
      </c>
      <c r="F1056" s="63" t="s">
        <v>69</v>
      </c>
      <c r="G1056" s="63" t="s">
        <v>70</v>
      </c>
      <c r="H1056" s="27" t="s">
        <v>70</v>
      </c>
      <c r="I1056" s="27" t="s">
        <v>2162</v>
      </c>
      <c r="J1056" s="63" t="s">
        <v>2163</v>
      </c>
      <c r="K1056" s="63" t="s">
        <v>2470</v>
      </c>
      <c r="L1056" s="71">
        <v>18</v>
      </c>
      <c r="M1056" s="72">
        <v>5.9431079943711503E-2</v>
      </c>
      <c r="N1056" s="72">
        <v>-5.9431079943711397E-3</v>
      </c>
      <c r="O1056" s="72">
        <v>5.3487971949340303E-2</v>
      </c>
    </row>
    <row r="1057" spans="1:15">
      <c r="A1057" t="s">
        <v>3682</v>
      </c>
      <c r="B1057" t="s">
        <v>61</v>
      </c>
      <c r="C1057" s="63" t="s">
        <v>2116</v>
      </c>
      <c r="D1057" s="63" t="s">
        <v>2117</v>
      </c>
      <c r="E1057" s="63" t="s">
        <v>2118</v>
      </c>
      <c r="F1057" s="63" t="s">
        <v>69</v>
      </c>
      <c r="G1057" s="63" t="s">
        <v>70</v>
      </c>
      <c r="H1057" s="27" t="s">
        <v>70</v>
      </c>
      <c r="I1057" s="27" t="s">
        <v>2119</v>
      </c>
      <c r="J1057" s="63" t="s">
        <v>2120</v>
      </c>
      <c r="K1057" s="63" t="s">
        <v>2449</v>
      </c>
      <c r="L1057" s="71">
        <v>45</v>
      </c>
      <c r="M1057" s="72">
        <v>8.7651493123653196E-2</v>
      </c>
      <c r="N1057" s="72">
        <v>-8.7651493123653296E-3</v>
      </c>
      <c r="O1057" s="72">
        <v>7.8886343811287896E-2</v>
      </c>
    </row>
    <row r="1058" spans="1:15">
      <c r="A1058" t="s">
        <v>3683</v>
      </c>
      <c r="B1058" t="s">
        <v>61</v>
      </c>
      <c r="C1058" s="63" t="s">
        <v>2140</v>
      </c>
      <c r="D1058" s="63" t="s">
        <v>2141</v>
      </c>
      <c r="E1058" s="63" t="s">
        <v>2454</v>
      </c>
      <c r="F1058" s="63" t="s">
        <v>69</v>
      </c>
      <c r="G1058" s="63" t="s">
        <v>70</v>
      </c>
      <c r="H1058" s="27" t="s">
        <v>70</v>
      </c>
      <c r="I1058" s="27" t="s">
        <v>2143</v>
      </c>
      <c r="J1058" s="63" t="s">
        <v>2144</v>
      </c>
      <c r="K1058" s="63" t="s">
        <v>2455</v>
      </c>
      <c r="L1058" s="71">
        <v>284</v>
      </c>
      <c r="M1058" s="72">
        <v>0.51915790970430897</v>
      </c>
      <c r="N1058" s="72">
        <v>-5.1915790970430899E-2</v>
      </c>
      <c r="O1058" s="72">
        <v>0.467242118733879</v>
      </c>
    </row>
    <row r="1059" spans="1:15">
      <c r="A1059" t="s">
        <v>3684</v>
      </c>
      <c r="B1059" t="s">
        <v>61</v>
      </c>
      <c r="C1059" s="63" t="s">
        <v>2344</v>
      </c>
      <c r="D1059" s="63" t="s">
        <v>1250</v>
      </c>
      <c r="E1059" s="63" t="s">
        <v>2345</v>
      </c>
      <c r="F1059" s="63" t="s">
        <v>69</v>
      </c>
      <c r="G1059" s="63" t="s">
        <v>70</v>
      </c>
      <c r="H1059" s="27" t="s">
        <v>70</v>
      </c>
      <c r="I1059" s="27" t="s">
        <v>2346</v>
      </c>
      <c r="J1059" s="63" t="s">
        <v>2347</v>
      </c>
      <c r="K1059" s="63" t="s">
        <v>2356</v>
      </c>
      <c r="L1059" s="71">
        <v>4730</v>
      </c>
      <c r="M1059" s="72">
        <v>19.9925104129258</v>
      </c>
      <c r="N1059" s="72">
        <v>-1.9992510412925799</v>
      </c>
      <c r="O1059" s="72">
        <v>17.993259371633201</v>
      </c>
    </row>
    <row r="1060" spans="1:15">
      <c r="A1060" t="s">
        <v>3685</v>
      </c>
      <c r="B1060" t="s">
        <v>61</v>
      </c>
      <c r="C1060" s="63" t="s">
        <v>2182</v>
      </c>
      <c r="D1060" s="63" t="s">
        <v>2194</v>
      </c>
      <c r="E1060" s="63" t="s">
        <v>2195</v>
      </c>
      <c r="F1060" s="63" t="s">
        <v>69</v>
      </c>
      <c r="G1060" s="63" t="s">
        <v>70</v>
      </c>
      <c r="H1060" s="27" t="s">
        <v>70</v>
      </c>
      <c r="I1060" s="27" t="s">
        <v>2185</v>
      </c>
      <c r="J1060" s="63" t="s">
        <v>2186</v>
      </c>
      <c r="K1060" s="63" t="s">
        <v>2486</v>
      </c>
      <c r="L1060" s="71">
        <v>411</v>
      </c>
      <c r="M1060" s="72">
        <v>1.6118559225415401</v>
      </c>
      <c r="N1060" s="72">
        <v>-0.16118559225415399</v>
      </c>
      <c r="O1060" s="72">
        <v>1.45067033028738</v>
      </c>
    </row>
    <row r="1061" spans="1:15">
      <c r="A1061" t="s">
        <v>3686</v>
      </c>
      <c r="B1061" t="s">
        <v>61</v>
      </c>
      <c r="C1061" s="63" t="s">
        <v>2095</v>
      </c>
      <c r="D1061" s="63" t="s">
        <v>1809</v>
      </c>
      <c r="E1061" s="63" t="s">
        <v>2440</v>
      </c>
      <c r="F1061" s="63" t="s">
        <v>69</v>
      </c>
      <c r="G1061" s="63" t="s">
        <v>70</v>
      </c>
      <c r="H1061" s="27" t="s">
        <v>70</v>
      </c>
      <c r="I1061" s="27" t="s">
        <v>2097</v>
      </c>
      <c r="J1061" s="63" t="s">
        <v>2098</v>
      </c>
      <c r="K1061" s="63" t="s">
        <v>2441</v>
      </c>
      <c r="L1061" s="71">
        <v>1040</v>
      </c>
      <c r="M1061" s="72">
        <v>8.4197089474311007</v>
      </c>
      <c r="N1061" s="72">
        <v>-0.84197089474311104</v>
      </c>
      <c r="O1061" s="72">
        <v>7.5777380526879998</v>
      </c>
    </row>
    <row r="1062" spans="1:15">
      <c r="A1062" t="s">
        <v>3687</v>
      </c>
      <c r="B1062" t="s">
        <v>61</v>
      </c>
      <c r="C1062" s="63" t="s">
        <v>539</v>
      </c>
      <c r="D1062" s="63" t="s">
        <v>540</v>
      </c>
      <c r="E1062" s="63" t="s">
        <v>541</v>
      </c>
      <c r="F1062" s="63" t="s">
        <v>69</v>
      </c>
      <c r="G1062" s="63" t="s">
        <v>70</v>
      </c>
      <c r="H1062" s="27" t="s">
        <v>70</v>
      </c>
      <c r="I1062" s="27" t="s">
        <v>542</v>
      </c>
      <c r="J1062" s="63" t="s">
        <v>543</v>
      </c>
      <c r="K1062" s="63" t="s">
        <v>2472</v>
      </c>
      <c r="L1062" s="71">
        <v>454</v>
      </c>
      <c r="M1062" s="72">
        <v>1.9764370810979801</v>
      </c>
      <c r="N1062" s="72">
        <v>-0.197643708109799</v>
      </c>
      <c r="O1062" s="72">
        <v>1.77879337298819</v>
      </c>
    </row>
    <row r="1063" spans="1:15">
      <c r="A1063" t="s">
        <v>3688</v>
      </c>
      <c r="B1063" t="s">
        <v>61</v>
      </c>
      <c r="C1063" s="63" t="s">
        <v>2153</v>
      </c>
      <c r="D1063" s="63" t="s">
        <v>2154</v>
      </c>
      <c r="E1063" s="63" t="s">
        <v>2451</v>
      </c>
      <c r="F1063" s="63" t="s">
        <v>69</v>
      </c>
      <c r="G1063" s="63" t="s">
        <v>70</v>
      </c>
      <c r="H1063" s="27" t="s">
        <v>70</v>
      </c>
      <c r="I1063" s="27" t="s">
        <v>2143</v>
      </c>
      <c r="J1063" s="63" t="s">
        <v>2156</v>
      </c>
      <c r="K1063" s="63" t="s">
        <v>2452</v>
      </c>
      <c r="L1063" s="71">
        <v>21</v>
      </c>
      <c r="M1063" s="72">
        <v>7.3788261857800894E-2</v>
      </c>
      <c r="N1063" s="72">
        <v>-7.3788261857800899E-3</v>
      </c>
      <c r="O1063" s="72">
        <v>6.6409435672020803E-2</v>
      </c>
    </row>
    <row r="1064" spans="1:15">
      <c r="A1064" t="s">
        <v>3689</v>
      </c>
      <c r="B1064" t="s">
        <v>61</v>
      </c>
      <c r="C1064" s="63" t="s">
        <v>2213</v>
      </c>
      <c r="D1064" s="63" t="s">
        <v>2214</v>
      </c>
      <c r="E1064" s="63" t="s">
        <v>2215</v>
      </c>
      <c r="F1064" s="63" t="s">
        <v>69</v>
      </c>
      <c r="G1064" s="63" t="s">
        <v>70</v>
      </c>
      <c r="H1064" s="27" t="s">
        <v>70</v>
      </c>
      <c r="I1064" s="27" t="s">
        <v>2216</v>
      </c>
      <c r="J1064" s="63" t="s">
        <v>2217</v>
      </c>
      <c r="K1064" s="63" t="s">
        <v>2482</v>
      </c>
      <c r="L1064" s="71">
        <v>11</v>
      </c>
      <c r="M1064" s="72">
        <v>2.3077500850815599E-2</v>
      </c>
      <c r="N1064" s="72">
        <v>-2.3077500850815602E-3</v>
      </c>
      <c r="O1064" s="72">
        <v>2.0769750765734101E-2</v>
      </c>
    </row>
    <row r="1065" spans="1:15">
      <c r="A1065" t="s">
        <v>3690</v>
      </c>
      <c r="B1065" t="s">
        <v>61</v>
      </c>
      <c r="C1065" s="63" t="s">
        <v>2224</v>
      </c>
      <c r="D1065" s="63" t="s">
        <v>2225</v>
      </c>
      <c r="E1065" s="63" t="s">
        <v>2226</v>
      </c>
      <c r="F1065" s="63" t="s">
        <v>69</v>
      </c>
      <c r="G1065" s="63" t="s">
        <v>70</v>
      </c>
      <c r="H1065" s="27" t="s">
        <v>70</v>
      </c>
      <c r="I1065" s="27" t="s">
        <v>2227</v>
      </c>
      <c r="J1065" s="63" t="s">
        <v>2228</v>
      </c>
      <c r="K1065" s="63" t="s">
        <v>2480</v>
      </c>
      <c r="L1065" s="71">
        <v>2848</v>
      </c>
      <c r="M1065" s="72">
        <v>2.8855942182884702</v>
      </c>
      <c r="N1065" s="72">
        <v>-0.28855942182884697</v>
      </c>
      <c r="O1065" s="72">
        <v>2.5970347964596199</v>
      </c>
    </row>
    <row r="1066" spans="1:15">
      <c r="A1066" t="s">
        <v>3691</v>
      </c>
      <c r="B1066" t="s">
        <v>61</v>
      </c>
      <c r="C1066" s="63" t="s">
        <v>2084</v>
      </c>
      <c r="D1066" s="63" t="s">
        <v>2085</v>
      </c>
      <c r="E1066" s="63" t="s">
        <v>2086</v>
      </c>
      <c r="F1066" s="63" t="s">
        <v>69</v>
      </c>
      <c r="G1066" s="63" t="s">
        <v>70</v>
      </c>
      <c r="H1066" s="27" t="s">
        <v>70</v>
      </c>
      <c r="I1066" s="27" t="s">
        <v>2087</v>
      </c>
      <c r="J1066" s="63" t="s">
        <v>2088</v>
      </c>
      <c r="K1066" s="63" t="s">
        <v>2446</v>
      </c>
      <c r="L1066" s="71">
        <v>1439</v>
      </c>
      <c r="M1066" s="72">
        <v>8.3543621185618608</v>
      </c>
      <c r="N1066" s="72">
        <v>-0.835436211856186</v>
      </c>
      <c r="O1066" s="72">
        <v>7.51892590670567</v>
      </c>
    </row>
    <row r="1067" spans="1:15">
      <c r="A1067" t="s">
        <v>3692</v>
      </c>
      <c r="B1067" t="s">
        <v>61</v>
      </c>
      <c r="C1067" s="63" t="s">
        <v>1382</v>
      </c>
      <c r="D1067" s="63" t="s">
        <v>482</v>
      </c>
      <c r="E1067" s="63" t="s">
        <v>2457</v>
      </c>
      <c r="F1067" s="63" t="s">
        <v>69</v>
      </c>
      <c r="G1067" s="63" t="s">
        <v>70</v>
      </c>
      <c r="H1067" s="27" t="s">
        <v>70</v>
      </c>
      <c r="I1067" s="27" t="s">
        <v>1384</v>
      </c>
      <c r="J1067" s="63" t="s">
        <v>1385</v>
      </c>
      <c r="K1067" s="63" t="s">
        <v>2458</v>
      </c>
      <c r="L1067" s="71">
        <v>7642</v>
      </c>
      <c r="M1067" s="72">
        <v>10.6950901402444</v>
      </c>
      <c r="N1067" s="72">
        <v>-1.0695090140244401</v>
      </c>
      <c r="O1067" s="72">
        <v>9.6255811262199291</v>
      </c>
    </row>
    <row r="1068" spans="1:15">
      <c r="A1068" t="s">
        <v>3693</v>
      </c>
      <c r="B1068" t="s">
        <v>61</v>
      </c>
      <c r="C1068" s="63" t="s">
        <v>1325</v>
      </c>
      <c r="D1068" s="63" t="s">
        <v>1326</v>
      </c>
      <c r="E1068" s="63" t="s">
        <v>2443</v>
      </c>
      <c r="F1068" s="63" t="s">
        <v>69</v>
      </c>
      <c r="G1068" s="63" t="s">
        <v>70</v>
      </c>
      <c r="H1068" s="27" t="s">
        <v>70</v>
      </c>
      <c r="I1068" s="27" t="s">
        <v>1328</v>
      </c>
      <c r="J1068" s="63" t="s">
        <v>1329</v>
      </c>
      <c r="K1068" s="63" t="s">
        <v>2444</v>
      </c>
      <c r="L1068" s="71">
        <v>3</v>
      </c>
      <c r="M1068" s="72">
        <v>1.42654791944528E-2</v>
      </c>
      <c r="N1068" s="72">
        <v>-1.4265479194452799E-3</v>
      </c>
      <c r="O1068" s="72">
        <v>1.28389312750076E-2</v>
      </c>
    </row>
    <row r="1069" spans="1:15">
      <c r="A1069" t="s">
        <v>3694</v>
      </c>
      <c r="B1069" t="s">
        <v>61</v>
      </c>
      <c r="C1069" s="63" t="s">
        <v>1744</v>
      </c>
      <c r="D1069" s="63" t="s">
        <v>1295</v>
      </c>
      <c r="E1069" s="63" t="s">
        <v>1745</v>
      </c>
      <c r="F1069" s="63" t="s">
        <v>69</v>
      </c>
      <c r="G1069" s="63" t="s">
        <v>70</v>
      </c>
      <c r="H1069" s="27" t="s">
        <v>70</v>
      </c>
      <c r="I1069" s="27" t="s">
        <v>1699</v>
      </c>
      <c r="J1069" s="63" t="s">
        <v>1746</v>
      </c>
      <c r="K1069" s="63" t="s">
        <v>1962</v>
      </c>
      <c r="L1069" s="71">
        <v>6</v>
      </c>
      <c r="M1069" s="72">
        <v>1.8488687951638001E-2</v>
      </c>
      <c r="N1069" s="72">
        <v>-1.8488687951638001E-3</v>
      </c>
      <c r="O1069" s="72">
        <v>1.6639819156474198E-2</v>
      </c>
    </row>
    <row r="1070" spans="1:15">
      <c r="A1070" t="s">
        <v>3695</v>
      </c>
      <c r="B1070" t="s">
        <v>61</v>
      </c>
      <c r="C1070" s="63" t="s">
        <v>1374</v>
      </c>
      <c r="D1070" s="63" t="s">
        <v>1038</v>
      </c>
      <c r="E1070" s="63" t="s">
        <v>1375</v>
      </c>
      <c r="F1070" s="63" t="s">
        <v>69</v>
      </c>
      <c r="G1070" s="63" t="s">
        <v>70</v>
      </c>
      <c r="H1070" s="27" t="s">
        <v>70</v>
      </c>
      <c r="I1070" s="27" t="s">
        <v>1376</v>
      </c>
      <c r="J1070" s="63" t="s">
        <v>1377</v>
      </c>
      <c r="K1070" s="63" t="s">
        <v>2484</v>
      </c>
      <c r="L1070" s="71">
        <v>134</v>
      </c>
      <c r="M1070" s="72">
        <v>0.31587638592164502</v>
      </c>
      <c r="N1070" s="72">
        <v>-3.1587638592164499E-2</v>
      </c>
      <c r="O1070" s="72">
        <v>0.28428874732948001</v>
      </c>
    </row>
    <row r="1071" spans="1:15">
      <c r="A1071" t="s">
        <v>3696</v>
      </c>
      <c r="B1071" t="s">
        <v>61</v>
      </c>
      <c r="C1071" s="63" t="s">
        <v>1197</v>
      </c>
      <c r="D1071" s="63" t="s">
        <v>1198</v>
      </c>
      <c r="E1071" s="63" t="s">
        <v>1199</v>
      </c>
      <c r="F1071" s="63" t="s">
        <v>69</v>
      </c>
      <c r="G1071" s="63" t="s">
        <v>70</v>
      </c>
      <c r="H1071" s="27" t="s">
        <v>70</v>
      </c>
      <c r="I1071" s="27" t="s">
        <v>1200</v>
      </c>
      <c r="J1071" s="63" t="s">
        <v>1201</v>
      </c>
      <c r="K1071" s="63" t="s">
        <v>2478</v>
      </c>
      <c r="L1071" s="71">
        <v>380</v>
      </c>
      <c r="M1071" s="72">
        <v>1.3126044219045001</v>
      </c>
      <c r="N1071" s="72">
        <v>-0.13126044219044999</v>
      </c>
      <c r="O1071" s="72">
        <v>1.1813439797140499</v>
      </c>
    </row>
    <row r="1072" spans="1:15">
      <c r="A1072" t="s">
        <v>3697</v>
      </c>
      <c r="B1072" t="s">
        <v>61</v>
      </c>
      <c r="C1072" s="63" t="s">
        <v>2344</v>
      </c>
      <c r="D1072" s="63" t="s">
        <v>2154</v>
      </c>
      <c r="E1072" s="63" t="s">
        <v>2345</v>
      </c>
      <c r="F1072" s="63" t="s">
        <v>69</v>
      </c>
      <c r="G1072" s="63" t="s">
        <v>70</v>
      </c>
      <c r="H1072" s="27" t="s">
        <v>70</v>
      </c>
      <c r="I1072" s="27" t="s">
        <v>2346</v>
      </c>
      <c r="J1072" s="63" t="s">
        <v>2347</v>
      </c>
      <c r="K1072" s="63" t="s">
        <v>2365</v>
      </c>
      <c r="L1072" s="71">
        <v>39</v>
      </c>
      <c r="M1072" s="72">
        <v>0.147818892016151</v>
      </c>
      <c r="N1072" s="72">
        <v>-1.4781889201615101E-2</v>
      </c>
      <c r="O1072" s="72">
        <v>0.13303700281453601</v>
      </c>
    </row>
    <row r="1073" spans="1:15">
      <c r="A1073" t="s">
        <v>3698</v>
      </c>
      <c r="B1073" t="s">
        <v>61</v>
      </c>
      <c r="C1073" s="63" t="s">
        <v>2344</v>
      </c>
      <c r="D1073" s="63" t="s">
        <v>1250</v>
      </c>
      <c r="E1073" s="63" t="s">
        <v>2345</v>
      </c>
      <c r="F1073" s="63" t="s">
        <v>69</v>
      </c>
      <c r="G1073" s="63" t="s">
        <v>70</v>
      </c>
      <c r="H1073" s="27" t="s">
        <v>70</v>
      </c>
      <c r="I1073" s="27" t="s">
        <v>2346</v>
      </c>
      <c r="J1073" s="63" t="s">
        <v>2347</v>
      </c>
      <c r="K1073" s="63" t="s">
        <v>3699</v>
      </c>
      <c r="L1073" s="71">
        <v>47</v>
      </c>
      <c r="M1073" s="72">
        <v>0.29265013168972898</v>
      </c>
      <c r="N1073" s="72">
        <v>-2.9265013168972901E-2</v>
      </c>
      <c r="O1073" s="72">
        <v>0.26338511852075602</v>
      </c>
    </row>
    <row r="1074" spans="1:15">
      <c r="A1074" t="s">
        <v>3700</v>
      </c>
      <c r="B1074" t="s">
        <v>61</v>
      </c>
      <c r="C1074" s="63" t="s">
        <v>1430</v>
      </c>
      <c r="D1074" s="63" t="s">
        <v>1439</v>
      </c>
      <c r="E1074" s="63" t="s">
        <v>1440</v>
      </c>
      <c r="F1074" s="63" t="s">
        <v>69</v>
      </c>
      <c r="G1074" s="63" t="s">
        <v>70</v>
      </c>
      <c r="H1074" s="27" t="s">
        <v>70</v>
      </c>
      <c r="I1074" s="27" t="s">
        <v>1432</v>
      </c>
      <c r="J1074" s="63" t="s">
        <v>1433</v>
      </c>
      <c r="K1074" s="63" t="s">
        <v>1443</v>
      </c>
      <c r="L1074" s="71">
        <v>731</v>
      </c>
      <c r="M1074" s="72">
        <v>3.0797884613685298</v>
      </c>
      <c r="N1074" s="72">
        <v>-0.307978846136853</v>
      </c>
      <c r="O1074" s="72">
        <v>2.7718096152316698</v>
      </c>
    </row>
    <row r="1075" spans="1:15">
      <c r="A1075" t="s">
        <v>3701</v>
      </c>
      <c r="B1075" t="s">
        <v>61</v>
      </c>
      <c r="C1075" s="63" t="s">
        <v>1430</v>
      </c>
      <c r="D1075" s="63" t="s">
        <v>540</v>
      </c>
      <c r="E1075" s="63" t="s">
        <v>1431</v>
      </c>
      <c r="F1075" s="63" t="s">
        <v>69</v>
      </c>
      <c r="G1075" s="63" t="s">
        <v>70</v>
      </c>
      <c r="H1075" s="27" t="s">
        <v>70</v>
      </c>
      <c r="I1075" s="27" t="s">
        <v>1432</v>
      </c>
      <c r="J1075" s="63" t="s">
        <v>1433</v>
      </c>
      <c r="K1075" s="63" t="s">
        <v>1445</v>
      </c>
      <c r="L1075" s="71">
        <v>1734</v>
      </c>
      <c r="M1075" s="72">
        <v>6.3800486719987504</v>
      </c>
      <c r="N1075" s="72">
        <v>-0.63800486719987404</v>
      </c>
      <c r="O1075" s="72">
        <v>5.74204380479887</v>
      </c>
    </row>
    <row r="1076" spans="1:15">
      <c r="A1076" t="s">
        <v>3702</v>
      </c>
      <c r="B1076" t="s">
        <v>61</v>
      </c>
      <c r="C1076" s="63" t="s">
        <v>1430</v>
      </c>
      <c r="D1076" s="63" t="s">
        <v>540</v>
      </c>
      <c r="E1076" s="63" t="s">
        <v>1431</v>
      </c>
      <c r="F1076" s="63" t="s">
        <v>69</v>
      </c>
      <c r="G1076" s="63" t="s">
        <v>70</v>
      </c>
      <c r="H1076" s="27" t="s">
        <v>70</v>
      </c>
      <c r="I1076" s="27" t="s">
        <v>1432</v>
      </c>
      <c r="J1076" s="63" t="s">
        <v>1433</v>
      </c>
      <c r="K1076" s="63" t="s">
        <v>2438</v>
      </c>
      <c r="L1076" s="71">
        <v>99</v>
      </c>
      <c r="M1076" s="72">
        <v>0.38636648689302699</v>
      </c>
      <c r="N1076" s="72">
        <v>-3.8636648689302701E-2</v>
      </c>
      <c r="O1076" s="72">
        <v>0.34772983820372499</v>
      </c>
    </row>
    <row r="1077" spans="1:15">
      <c r="A1077" t="s">
        <v>3703</v>
      </c>
      <c r="B1077" t="s">
        <v>61</v>
      </c>
      <c r="C1077" s="63" t="s">
        <v>3704</v>
      </c>
      <c r="D1077" s="63" t="s">
        <v>286</v>
      </c>
      <c r="E1077" s="63" t="s">
        <v>3705</v>
      </c>
      <c r="F1077" s="63" t="s">
        <v>69</v>
      </c>
      <c r="G1077" s="63" t="s">
        <v>70</v>
      </c>
      <c r="H1077" s="27" t="s">
        <v>70</v>
      </c>
      <c r="I1077" s="27" t="s">
        <v>3706</v>
      </c>
      <c r="J1077" s="63" t="s">
        <v>3707</v>
      </c>
      <c r="K1077" s="63" t="s">
        <v>3708</v>
      </c>
      <c r="L1077" s="71">
        <v>5695</v>
      </c>
      <c r="M1077" s="72">
        <v>20.9799337415119</v>
      </c>
      <c r="N1077" s="72">
        <v>-2.09799337415118</v>
      </c>
      <c r="O1077" s="72">
        <v>18.881940367360698</v>
      </c>
    </row>
    <row r="1078" spans="1:15">
      <c r="A1078" t="s">
        <v>3709</v>
      </c>
      <c r="B1078" t="s">
        <v>61</v>
      </c>
      <c r="C1078" s="63" t="s">
        <v>3710</v>
      </c>
      <c r="D1078" s="63" t="s">
        <v>3551</v>
      </c>
      <c r="E1078" s="63" t="s">
        <v>3711</v>
      </c>
      <c r="F1078" s="63" t="s">
        <v>69</v>
      </c>
      <c r="G1078" s="63" t="s">
        <v>70</v>
      </c>
      <c r="H1078" s="27" t="s">
        <v>70</v>
      </c>
      <c r="I1078" s="27" t="s">
        <v>3712</v>
      </c>
      <c r="J1078" s="63" t="s">
        <v>3713</v>
      </c>
      <c r="K1078" s="63" t="s">
        <v>3714</v>
      </c>
      <c r="L1078" s="71">
        <v>13359</v>
      </c>
      <c r="M1078" s="72">
        <v>63.263179016317302</v>
      </c>
      <c r="N1078" s="72">
        <v>-6.3263179016317199</v>
      </c>
      <c r="O1078" s="72">
        <v>56.936861114685499</v>
      </c>
    </row>
    <row r="1079" spans="1:15">
      <c r="A1079" t="s">
        <v>3715</v>
      </c>
      <c r="B1079" t="s">
        <v>61</v>
      </c>
      <c r="C1079" s="63" t="s">
        <v>3710</v>
      </c>
      <c r="D1079" s="63" t="s">
        <v>3551</v>
      </c>
      <c r="E1079" s="63" t="s">
        <v>3716</v>
      </c>
      <c r="F1079" s="63" t="s">
        <v>69</v>
      </c>
      <c r="G1079" s="63" t="s">
        <v>70</v>
      </c>
      <c r="H1079" s="27" t="s">
        <v>70</v>
      </c>
      <c r="I1079" s="27" t="s">
        <v>3712</v>
      </c>
      <c r="J1079" s="63" t="s">
        <v>3713</v>
      </c>
      <c r="K1079" s="63" t="s">
        <v>3717</v>
      </c>
      <c r="L1079" s="71">
        <v>2254</v>
      </c>
      <c r="M1079" s="72">
        <v>15.1382415480177</v>
      </c>
      <c r="N1079" s="72">
        <v>-1.5138241548017699</v>
      </c>
      <c r="O1079" s="72">
        <v>13.6244173932159</v>
      </c>
    </row>
    <row r="1080" spans="1:15">
      <c r="A1080" t="s">
        <v>3718</v>
      </c>
      <c r="B1080" t="s">
        <v>61</v>
      </c>
      <c r="C1080" s="63" t="s">
        <v>3710</v>
      </c>
      <c r="D1080" s="63" t="s">
        <v>3551</v>
      </c>
      <c r="E1080" s="63" t="s">
        <v>3719</v>
      </c>
      <c r="F1080" s="63" t="s">
        <v>69</v>
      </c>
      <c r="G1080" s="63" t="s">
        <v>70</v>
      </c>
      <c r="H1080" s="27" t="s">
        <v>70</v>
      </c>
      <c r="I1080" s="27" t="s">
        <v>3712</v>
      </c>
      <c r="J1080" s="63" t="s">
        <v>3713</v>
      </c>
      <c r="K1080" s="63" t="s">
        <v>3720</v>
      </c>
      <c r="L1080" s="71">
        <v>9325</v>
      </c>
      <c r="M1080" s="72">
        <v>43.847322066981803</v>
      </c>
      <c r="N1080" s="72">
        <v>-4.3847322066981702</v>
      </c>
      <c r="O1080" s="72">
        <v>39.4625898602836</v>
      </c>
    </row>
    <row r="1081" spans="1:15">
      <c r="A1081" t="s">
        <v>3721</v>
      </c>
      <c r="B1081" t="s">
        <v>61</v>
      </c>
      <c r="C1081" s="63" t="s">
        <v>3710</v>
      </c>
      <c r="D1081" s="63" t="s">
        <v>3551</v>
      </c>
      <c r="E1081" s="63" t="s">
        <v>3722</v>
      </c>
      <c r="F1081" s="63" t="s">
        <v>69</v>
      </c>
      <c r="G1081" s="63" t="s">
        <v>70</v>
      </c>
      <c r="H1081" s="27" t="s">
        <v>70</v>
      </c>
      <c r="I1081" s="27" t="s">
        <v>3712</v>
      </c>
      <c r="J1081" s="63" t="s">
        <v>3713</v>
      </c>
      <c r="K1081" s="63" t="s">
        <v>3723</v>
      </c>
      <c r="L1081" s="71">
        <v>1777</v>
      </c>
      <c r="M1081" s="72">
        <v>11.488481278329401</v>
      </c>
      <c r="N1081" s="72">
        <v>-1.1488481278329401</v>
      </c>
      <c r="O1081" s="72">
        <v>10.3396331504964</v>
      </c>
    </row>
    <row r="1082" spans="1:15">
      <c r="A1082" t="s">
        <v>3724</v>
      </c>
      <c r="B1082" t="s">
        <v>61</v>
      </c>
      <c r="C1082" s="63" t="s">
        <v>3710</v>
      </c>
      <c r="D1082" s="63" t="s">
        <v>3551</v>
      </c>
      <c r="E1082" s="63" t="s">
        <v>3725</v>
      </c>
      <c r="F1082" s="63" t="s">
        <v>238</v>
      </c>
      <c r="G1082" s="63" t="s">
        <v>70</v>
      </c>
      <c r="H1082" s="27" t="s">
        <v>70</v>
      </c>
      <c r="I1082" s="27" t="s">
        <v>3712</v>
      </c>
      <c r="J1082" s="63" t="s">
        <v>3713</v>
      </c>
      <c r="K1082" s="63"/>
      <c r="L1082" s="71">
        <v>3</v>
      </c>
      <c r="M1082" s="72">
        <v>12.599768172599999</v>
      </c>
      <c r="N1082" s="72">
        <v>-1.2599768172600001</v>
      </c>
      <c r="O1082" s="72">
        <v>11.339791355339999</v>
      </c>
    </row>
    <row r="1083" spans="1:15">
      <c r="A1083" t="s">
        <v>3726</v>
      </c>
      <c r="B1083" t="s">
        <v>61</v>
      </c>
      <c r="C1083" s="63" t="s">
        <v>3710</v>
      </c>
      <c r="D1083" s="63" t="s">
        <v>3551</v>
      </c>
      <c r="E1083" s="63" t="s">
        <v>3727</v>
      </c>
      <c r="F1083" s="63" t="s">
        <v>69</v>
      </c>
      <c r="G1083" s="63" t="s">
        <v>70</v>
      </c>
      <c r="H1083" s="27" t="s">
        <v>70</v>
      </c>
      <c r="I1083" s="27" t="s">
        <v>3712</v>
      </c>
      <c r="J1083" s="63" t="s">
        <v>3713</v>
      </c>
      <c r="K1083" s="63" t="s">
        <v>3498</v>
      </c>
      <c r="L1083" s="71">
        <v>35881</v>
      </c>
      <c r="M1083" s="72">
        <v>190.852904609343</v>
      </c>
      <c r="N1083" s="72">
        <v>-19.085290460934299</v>
      </c>
      <c r="O1083" s="72">
        <v>171.767614148409</v>
      </c>
    </row>
    <row r="1084" spans="1:15">
      <c r="A1084" t="s">
        <v>3728</v>
      </c>
      <c r="B1084" t="s">
        <v>61</v>
      </c>
      <c r="C1084" s="63" t="s">
        <v>3710</v>
      </c>
      <c r="D1084" s="63" t="s">
        <v>3551</v>
      </c>
      <c r="E1084" s="63" t="s">
        <v>3729</v>
      </c>
      <c r="F1084" s="63" t="s">
        <v>69</v>
      </c>
      <c r="G1084" s="63" t="s">
        <v>70</v>
      </c>
      <c r="H1084" s="27" t="s">
        <v>70</v>
      </c>
      <c r="I1084" s="27" t="s">
        <v>3712</v>
      </c>
      <c r="J1084" s="63" t="s">
        <v>3713</v>
      </c>
      <c r="K1084" s="63" t="s">
        <v>3730</v>
      </c>
      <c r="L1084" s="71">
        <v>2403</v>
      </c>
      <c r="M1084" s="72">
        <v>16.690426926076999</v>
      </c>
      <c r="N1084" s="72">
        <v>-1.6690426926077</v>
      </c>
      <c r="O1084" s="72">
        <v>15.0213842334693</v>
      </c>
    </row>
    <row r="1085" spans="1:15">
      <c r="A1085" t="s">
        <v>3731</v>
      </c>
      <c r="B1085" t="s">
        <v>61</v>
      </c>
      <c r="C1085" s="63"/>
      <c r="D1085" s="63" t="s">
        <v>3732</v>
      </c>
      <c r="E1085" s="63" t="s">
        <v>3733</v>
      </c>
      <c r="F1085" s="63" t="s">
        <v>69</v>
      </c>
      <c r="G1085" s="63" t="s">
        <v>70</v>
      </c>
      <c r="H1085" s="27" t="s">
        <v>70</v>
      </c>
      <c r="I1085" s="27" t="s">
        <v>3734</v>
      </c>
      <c r="J1085" s="63" t="s">
        <v>3735</v>
      </c>
      <c r="K1085" s="63" t="s">
        <v>3736</v>
      </c>
      <c r="L1085" s="71">
        <v>5066</v>
      </c>
      <c r="M1085" s="72">
        <v>36.120134794118101</v>
      </c>
      <c r="N1085" s="72">
        <v>-3.6120134794118099</v>
      </c>
      <c r="O1085" s="72">
        <v>32.508121314706301</v>
      </c>
    </row>
    <row r="1086" spans="1:15">
      <c r="A1086" t="s">
        <v>3737</v>
      </c>
      <c r="B1086" t="s">
        <v>61</v>
      </c>
      <c r="C1086" s="63"/>
      <c r="D1086" s="63" t="s">
        <v>3738</v>
      </c>
      <c r="E1086" s="63" t="s">
        <v>3739</v>
      </c>
      <c r="F1086" s="63" t="s">
        <v>69</v>
      </c>
      <c r="G1086" s="63" t="s">
        <v>70</v>
      </c>
      <c r="H1086" s="27" t="s">
        <v>70</v>
      </c>
      <c r="I1086" s="27" t="s">
        <v>3734</v>
      </c>
      <c r="J1086" s="63" t="s">
        <v>3735</v>
      </c>
      <c r="K1086" s="63" t="s">
        <v>3740</v>
      </c>
      <c r="L1086" s="71">
        <v>84</v>
      </c>
      <c r="M1086" s="72">
        <v>0.298955759099512</v>
      </c>
      <c r="N1086" s="72">
        <v>-2.9895575909951198E-2</v>
      </c>
      <c r="O1086" s="72">
        <v>0.26906018318955999</v>
      </c>
    </row>
    <row r="1087" spans="1:15">
      <c r="A1087" t="s">
        <v>3741</v>
      </c>
      <c r="B1087" t="s">
        <v>61</v>
      </c>
      <c r="C1087" s="63"/>
      <c r="D1087" s="63" t="s">
        <v>3742</v>
      </c>
      <c r="E1087" s="63" t="s">
        <v>3742</v>
      </c>
      <c r="F1087" s="63" t="s">
        <v>69</v>
      </c>
      <c r="G1087" s="63" t="s">
        <v>70</v>
      </c>
      <c r="H1087" s="27" t="s">
        <v>70</v>
      </c>
      <c r="I1087" s="27" t="s">
        <v>3743</v>
      </c>
      <c r="J1087" s="63" t="s">
        <v>3744</v>
      </c>
      <c r="K1087" s="63" t="s">
        <v>3745</v>
      </c>
      <c r="L1087" s="71">
        <v>1</v>
      </c>
      <c r="M1087" s="72">
        <v>0.999981601</v>
      </c>
      <c r="N1087" s="72">
        <v>-9.9998160099999997E-2</v>
      </c>
      <c r="O1087" s="72">
        <v>0.89998344090000004</v>
      </c>
    </row>
    <row r="1088" spans="1:15">
      <c r="A1088" t="s">
        <v>3746</v>
      </c>
      <c r="B1088" t="s">
        <v>61</v>
      </c>
      <c r="C1088" s="63"/>
      <c r="D1088" s="63" t="s">
        <v>505</v>
      </c>
      <c r="E1088" s="63" t="s">
        <v>3747</v>
      </c>
      <c r="F1088" s="63" t="s">
        <v>466</v>
      </c>
      <c r="G1088" s="63" t="s">
        <v>70</v>
      </c>
      <c r="H1088" s="27" t="s">
        <v>70</v>
      </c>
      <c r="I1088" s="27" t="s">
        <v>512</v>
      </c>
      <c r="J1088" s="63" t="s">
        <v>3748</v>
      </c>
      <c r="K1088" s="63"/>
      <c r="L1088" s="71">
        <v>63</v>
      </c>
      <c r="M1088" s="72">
        <v>420.71316616863498</v>
      </c>
      <c r="N1088" s="72">
        <v>-42.071316616863498</v>
      </c>
      <c r="O1088" s="72">
        <v>378.641849551772</v>
      </c>
    </row>
    <row r="1089" spans="1:15">
      <c r="A1089" t="s">
        <v>3749</v>
      </c>
      <c r="B1089" t="s">
        <v>61</v>
      </c>
      <c r="C1089" s="63"/>
      <c r="D1089" s="63" t="s">
        <v>505</v>
      </c>
      <c r="E1089" s="63" t="s">
        <v>1844</v>
      </c>
      <c r="F1089" s="63" t="s">
        <v>69</v>
      </c>
      <c r="G1089" s="63" t="s">
        <v>70</v>
      </c>
      <c r="H1089" s="27" t="s">
        <v>70</v>
      </c>
      <c r="I1089" s="27" t="s">
        <v>512</v>
      </c>
      <c r="J1089" s="63" t="s">
        <v>3748</v>
      </c>
      <c r="K1089" s="63" t="s">
        <v>1845</v>
      </c>
      <c r="L1089" s="71">
        <v>22214</v>
      </c>
      <c r="M1089" s="72">
        <v>157.904073375151</v>
      </c>
      <c r="N1089" s="72">
        <v>-15.790407337514999</v>
      </c>
      <c r="O1089" s="72">
        <v>142.113666037635</v>
      </c>
    </row>
    <row r="1090" spans="1:15">
      <c r="A1090" t="s">
        <v>3750</v>
      </c>
      <c r="B1090" t="s">
        <v>61</v>
      </c>
      <c r="C1090" s="63"/>
      <c r="D1090" s="63" t="s">
        <v>505</v>
      </c>
      <c r="E1090" s="63" t="s">
        <v>1847</v>
      </c>
      <c r="F1090" s="63" t="s">
        <v>69</v>
      </c>
      <c r="G1090" s="63" t="s">
        <v>70</v>
      </c>
      <c r="H1090" s="27" t="s">
        <v>70</v>
      </c>
      <c r="I1090" s="27" t="s">
        <v>512</v>
      </c>
      <c r="J1090" s="63" t="s">
        <v>3748</v>
      </c>
      <c r="K1090" s="63" t="s">
        <v>1848</v>
      </c>
      <c r="L1090" s="71">
        <v>20604</v>
      </c>
      <c r="M1090" s="72">
        <v>152.135332388553</v>
      </c>
      <c r="N1090" s="72">
        <v>-15.2135332388553</v>
      </c>
      <c r="O1090" s="72">
        <v>136.92179914969699</v>
      </c>
    </row>
    <row r="1091" spans="1:15">
      <c r="A1091" t="s">
        <v>3751</v>
      </c>
      <c r="B1091" t="s">
        <v>61</v>
      </c>
      <c r="C1091" s="63"/>
      <c r="D1091" s="63" t="s">
        <v>505</v>
      </c>
      <c r="E1091" s="63" t="s">
        <v>1850</v>
      </c>
      <c r="F1091" s="63" t="s">
        <v>69</v>
      </c>
      <c r="G1091" s="63" t="s">
        <v>70</v>
      </c>
      <c r="H1091" s="27" t="s">
        <v>70</v>
      </c>
      <c r="I1091" s="27" t="s">
        <v>512</v>
      </c>
      <c r="J1091" s="63" t="s">
        <v>3748</v>
      </c>
      <c r="K1091" s="63" t="s">
        <v>1851</v>
      </c>
      <c r="L1091" s="71">
        <v>15405</v>
      </c>
      <c r="M1091" s="72">
        <v>111.03369171040301</v>
      </c>
      <c r="N1091" s="72">
        <v>-11.103369171040301</v>
      </c>
      <c r="O1091" s="72">
        <v>99.930322539362905</v>
      </c>
    </row>
    <row r="1092" spans="1:15">
      <c r="A1092" t="s">
        <v>3752</v>
      </c>
      <c r="B1092" t="s">
        <v>61</v>
      </c>
      <c r="C1092" s="63"/>
      <c r="D1092" s="63" t="s">
        <v>505</v>
      </c>
      <c r="E1092" s="63" t="s">
        <v>1853</v>
      </c>
      <c r="F1092" s="63" t="s">
        <v>69</v>
      </c>
      <c r="G1092" s="63" t="s">
        <v>70</v>
      </c>
      <c r="H1092" s="27" t="s">
        <v>70</v>
      </c>
      <c r="I1092" s="27" t="s">
        <v>512</v>
      </c>
      <c r="J1092" s="63" t="s">
        <v>3748</v>
      </c>
      <c r="K1092" s="63" t="s">
        <v>1854</v>
      </c>
      <c r="L1092" s="71">
        <v>13038</v>
      </c>
      <c r="M1092" s="72">
        <v>91.924620043998601</v>
      </c>
      <c r="N1092" s="72">
        <v>-9.1924620043998608</v>
      </c>
      <c r="O1092" s="72">
        <v>82.732158039598801</v>
      </c>
    </row>
    <row r="1093" spans="1:15">
      <c r="A1093" t="s">
        <v>3753</v>
      </c>
      <c r="B1093" t="s">
        <v>61</v>
      </c>
      <c r="C1093" s="63"/>
      <c r="D1093" s="63" t="s">
        <v>505</v>
      </c>
      <c r="E1093" s="63" t="s">
        <v>1856</v>
      </c>
      <c r="F1093" s="63" t="s">
        <v>69</v>
      </c>
      <c r="G1093" s="63" t="s">
        <v>70</v>
      </c>
      <c r="H1093" s="27" t="s">
        <v>70</v>
      </c>
      <c r="I1093" s="27" t="s">
        <v>512</v>
      </c>
      <c r="J1093" s="63" t="s">
        <v>3748</v>
      </c>
      <c r="K1093" s="63" t="s">
        <v>1857</v>
      </c>
      <c r="L1093" s="71">
        <v>13185</v>
      </c>
      <c r="M1093" s="72">
        <v>93.701153833796297</v>
      </c>
      <c r="N1093" s="72">
        <v>-9.3701153833796393</v>
      </c>
      <c r="O1093" s="72">
        <v>84.331038450416798</v>
      </c>
    </row>
    <row r="1094" spans="1:15">
      <c r="A1094" t="s">
        <v>3754</v>
      </c>
      <c r="B1094" t="s">
        <v>61</v>
      </c>
      <c r="C1094" s="63"/>
      <c r="D1094" s="63" t="s">
        <v>505</v>
      </c>
      <c r="E1094" s="63" t="s">
        <v>1859</v>
      </c>
      <c r="F1094" s="63" t="s">
        <v>69</v>
      </c>
      <c r="G1094" s="63" t="s">
        <v>70</v>
      </c>
      <c r="H1094" s="27" t="s">
        <v>70</v>
      </c>
      <c r="I1094" s="27" t="s">
        <v>512</v>
      </c>
      <c r="J1094" s="63" t="s">
        <v>3748</v>
      </c>
      <c r="K1094" s="63" t="s">
        <v>1860</v>
      </c>
      <c r="L1094" s="71">
        <v>24871</v>
      </c>
      <c r="M1094" s="72">
        <v>185.35777403881599</v>
      </c>
      <c r="N1094" s="72">
        <v>-18.5357774038816</v>
      </c>
      <c r="O1094" s="72">
        <v>166.821996634935</v>
      </c>
    </row>
    <row r="1095" spans="1:15">
      <c r="A1095" t="s">
        <v>3755</v>
      </c>
      <c r="B1095" t="s">
        <v>61</v>
      </c>
      <c r="C1095" s="63"/>
      <c r="D1095" s="63" t="s">
        <v>1862</v>
      </c>
      <c r="E1095" s="63" t="s">
        <v>1863</v>
      </c>
      <c r="F1095" s="63" t="s">
        <v>69</v>
      </c>
      <c r="G1095" s="63" t="s">
        <v>70</v>
      </c>
      <c r="H1095" s="27" t="s">
        <v>70</v>
      </c>
      <c r="I1095" s="27" t="s">
        <v>512</v>
      </c>
      <c r="J1095" s="63" t="s">
        <v>3748</v>
      </c>
      <c r="K1095" s="63" t="s">
        <v>1864</v>
      </c>
      <c r="L1095" s="71">
        <v>11142</v>
      </c>
      <c r="M1095" s="72">
        <v>77.111785969890207</v>
      </c>
      <c r="N1095" s="72">
        <v>-7.7111785969890203</v>
      </c>
      <c r="O1095" s="72">
        <v>69.400607372901206</v>
      </c>
    </row>
    <row r="1096" spans="1:15">
      <c r="A1096" t="s">
        <v>3756</v>
      </c>
      <c r="B1096" t="s">
        <v>61</v>
      </c>
      <c r="C1096" s="63"/>
      <c r="D1096" s="63" t="s">
        <v>1866</v>
      </c>
      <c r="E1096" s="63" t="s">
        <v>1867</v>
      </c>
      <c r="F1096" s="63" t="s">
        <v>69</v>
      </c>
      <c r="G1096" s="63" t="s">
        <v>70</v>
      </c>
      <c r="H1096" s="27" t="s">
        <v>70</v>
      </c>
      <c r="I1096" s="27" t="s">
        <v>512</v>
      </c>
      <c r="J1096" s="63" t="s">
        <v>3748</v>
      </c>
      <c r="K1096" s="63" t="s">
        <v>1868</v>
      </c>
      <c r="L1096" s="71">
        <v>9811</v>
      </c>
      <c r="M1096" s="72">
        <v>67.591379664709393</v>
      </c>
      <c r="N1096" s="72">
        <v>-6.7591379664709397</v>
      </c>
      <c r="O1096" s="72">
        <v>60.832241698238398</v>
      </c>
    </row>
    <row r="1097" spans="1:15">
      <c r="A1097" t="s">
        <v>3757</v>
      </c>
      <c r="B1097" t="s">
        <v>61</v>
      </c>
      <c r="C1097" s="63"/>
      <c r="D1097" s="63" t="s">
        <v>505</v>
      </c>
      <c r="E1097" s="63" t="s">
        <v>1870</v>
      </c>
      <c r="F1097" s="63" t="s">
        <v>69</v>
      </c>
      <c r="G1097" s="63" t="s">
        <v>70</v>
      </c>
      <c r="H1097" s="27" t="s">
        <v>70</v>
      </c>
      <c r="I1097" s="27" t="s">
        <v>512</v>
      </c>
      <c r="J1097" s="63" t="s">
        <v>3748</v>
      </c>
      <c r="K1097" s="63" t="s">
        <v>1871</v>
      </c>
      <c r="L1097" s="71">
        <v>26644</v>
      </c>
      <c r="M1097" s="72">
        <v>196.357748361473</v>
      </c>
      <c r="N1097" s="72">
        <v>-19.635774836147299</v>
      </c>
      <c r="O1097" s="72">
        <v>176.72197352532601</v>
      </c>
    </row>
    <row r="1098" spans="1:15">
      <c r="A1098" t="s">
        <v>3758</v>
      </c>
      <c r="B1098" t="s">
        <v>61</v>
      </c>
      <c r="C1098" s="63"/>
      <c r="D1098" s="63" t="s">
        <v>505</v>
      </c>
      <c r="E1098" s="63" t="s">
        <v>1873</v>
      </c>
      <c r="F1098" s="63" t="s">
        <v>69</v>
      </c>
      <c r="G1098" s="63" t="s">
        <v>70</v>
      </c>
      <c r="H1098" s="27" t="s">
        <v>70</v>
      </c>
      <c r="I1098" s="27" t="s">
        <v>512</v>
      </c>
      <c r="J1098" s="63" t="s">
        <v>3748</v>
      </c>
      <c r="K1098" s="63" t="s">
        <v>1874</v>
      </c>
      <c r="L1098" s="71">
        <v>22407</v>
      </c>
      <c r="M1098" s="72">
        <v>163.021762216833</v>
      </c>
      <c r="N1098" s="72">
        <v>-16.3021762216834</v>
      </c>
      <c r="O1098" s="72">
        <v>146.71958599515</v>
      </c>
    </row>
    <row r="1099" spans="1:15">
      <c r="A1099" t="s">
        <v>3759</v>
      </c>
      <c r="B1099" t="s">
        <v>61</v>
      </c>
      <c r="C1099" s="63"/>
      <c r="D1099" s="63" t="s">
        <v>505</v>
      </c>
      <c r="E1099" s="63" t="s">
        <v>1876</v>
      </c>
      <c r="F1099" s="63" t="s">
        <v>69</v>
      </c>
      <c r="G1099" s="63" t="s">
        <v>70</v>
      </c>
      <c r="H1099" s="27" t="s">
        <v>70</v>
      </c>
      <c r="I1099" s="27" t="s">
        <v>512</v>
      </c>
      <c r="J1099" s="63" t="s">
        <v>3748</v>
      </c>
      <c r="K1099" s="63" t="s">
        <v>1877</v>
      </c>
      <c r="L1099" s="71">
        <v>14086</v>
      </c>
      <c r="M1099" s="72">
        <v>99.925042122012698</v>
      </c>
      <c r="N1099" s="72">
        <v>-9.9925042122012702</v>
      </c>
      <c r="O1099" s="72">
        <v>89.932537909811501</v>
      </c>
    </row>
    <row r="1100" spans="1:15">
      <c r="A1100" t="s">
        <v>3760</v>
      </c>
      <c r="B1100" t="s">
        <v>61</v>
      </c>
      <c r="C1100" s="63"/>
      <c r="D1100" s="63" t="s">
        <v>505</v>
      </c>
      <c r="E1100" s="63" t="s">
        <v>1879</v>
      </c>
      <c r="F1100" s="63" t="s">
        <v>69</v>
      </c>
      <c r="G1100" s="63" t="s">
        <v>70</v>
      </c>
      <c r="H1100" s="27" t="s">
        <v>70</v>
      </c>
      <c r="I1100" s="27" t="s">
        <v>512</v>
      </c>
      <c r="J1100" s="63" t="s">
        <v>3748</v>
      </c>
      <c r="K1100" s="63" t="s">
        <v>1880</v>
      </c>
      <c r="L1100" s="71">
        <v>19087</v>
      </c>
      <c r="M1100" s="72">
        <v>127.917613294796</v>
      </c>
      <c r="N1100" s="72">
        <v>-12.7917613294796</v>
      </c>
      <c r="O1100" s="72">
        <v>115.125851965316</v>
      </c>
    </row>
    <row r="1101" spans="1:15">
      <c r="A1101" t="s">
        <v>3761</v>
      </c>
      <c r="B1101" t="s">
        <v>61</v>
      </c>
      <c r="C1101" s="63"/>
      <c r="D1101" s="63" t="s">
        <v>505</v>
      </c>
      <c r="E1101" s="63" t="s">
        <v>1882</v>
      </c>
      <c r="F1101" s="63" t="s">
        <v>69</v>
      </c>
      <c r="G1101" s="63" t="s">
        <v>70</v>
      </c>
      <c r="H1101" s="27" t="s">
        <v>70</v>
      </c>
      <c r="I1101" s="27" t="s">
        <v>512</v>
      </c>
      <c r="J1101" s="63" t="s">
        <v>3748</v>
      </c>
      <c r="K1101" s="63" t="s">
        <v>1883</v>
      </c>
      <c r="L1101" s="71">
        <v>13465</v>
      </c>
      <c r="M1101" s="72">
        <v>95.445215702458995</v>
      </c>
      <c r="N1101" s="72">
        <v>-9.5445215702458803</v>
      </c>
      <c r="O1101" s="72">
        <v>85.900694132213104</v>
      </c>
    </row>
    <row r="1102" spans="1:15">
      <c r="A1102" t="s">
        <v>3762</v>
      </c>
      <c r="B1102" t="s">
        <v>61</v>
      </c>
      <c r="C1102" s="63"/>
      <c r="D1102" s="63" t="s">
        <v>505</v>
      </c>
      <c r="E1102" s="63" t="s">
        <v>1885</v>
      </c>
      <c r="F1102" s="63" t="s">
        <v>69</v>
      </c>
      <c r="G1102" s="63" t="s">
        <v>70</v>
      </c>
      <c r="H1102" s="27" t="s">
        <v>70</v>
      </c>
      <c r="I1102" s="27" t="s">
        <v>512</v>
      </c>
      <c r="J1102" s="63" t="s">
        <v>3748</v>
      </c>
      <c r="K1102" s="63" t="s">
        <v>1886</v>
      </c>
      <c r="L1102" s="71">
        <v>8714</v>
      </c>
      <c r="M1102" s="72">
        <v>60.607460008733099</v>
      </c>
      <c r="N1102" s="72">
        <v>-6.0607460008733103</v>
      </c>
      <c r="O1102" s="72">
        <v>54.546714007859798</v>
      </c>
    </row>
    <row r="1103" spans="1:15">
      <c r="A1103" t="s">
        <v>3763</v>
      </c>
      <c r="B1103" t="s">
        <v>61</v>
      </c>
      <c r="C1103" s="63"/>
      <c r="D1103" s="63" t="s">
        <v>505</v>
      </c>
      <c r="E1103" s="63" t="s">
        <v>1888</v>
      </c>
      <c r="F1103" s="63" t="s">
        <v>69</v>
      </c>
      <c r="G1103" s="63" t="s">
        <v>70</v>
      </c>
      <c r="H1103" s="27" t="s">
        <v>70</v>
      </c>
      <c r="I1103" s="27" t="s">
        <v>512</v>
      </c>
      <c r="J1103" s="63" t="s">
        <v>3748</v>
      </c>
      <c r="K1103" s="63" t="s">
        <v>1889</v>
      </c>
      <c r="L1103" s="71">
        <v>11430</v>
      </c>
      <c r="M1103" s="72">
        <v>79.252686121295895</v>
      </c>
      <c r="N1103" s="72">
        <v>-7.9252686121295799</v>
      </c>
      <c r="O1103" s="72">
        <v>71.327417509166295</v>
      </c>
    </row>
    <row r="1104" spans="1:15">
      <c r="A1104" t="s">
        <v>3764</v>
      </c>
      <c r="B1104" t="s">
        <v>61</v>
      </c>
      <c r="C1104" s="63"/>
      <c r="D1104" s="63" t="s">
        <v>505</v>
      </c>
      <c r="E1104" s="63" t="s">
        <v>1891</v>
      </c>
      <c r="F1104" s="63" t="s">
        <v>69</v>
      </c>
      <c r="G1104" s="63" t="s">
        <v>70</v>
      </c>
      <c r="H1104" s="27" t="s">
        <v>70</v>
      </c>
      <c r="I1104" s="27" t="s">
        <v>512</v>
      </c>
      <c r="J1104" s="63" t="s">
        <v>3748</v>
      </c>
      <c r="K1104" s="63" t="s">
        <v>1892</v>
      </c>
      <c r="L1104" s="71">
        <v>8633</v>
      </c>
      <c r="M1104" s="72">
        <v>60.017825342143901</v>
      </c>
      <c r="N1104" s="72">
        <v>-6.0017825342143798</v>
      </c>
      <c r="O1104" s="72">
        <v>54.016042807929502</v>
      </c>
    </row>
    <row r="1105" spans="1:15">
      <c r="A1105" t="s">
        <v>3765</v>
      </c>
      <c r="B1105" t="s">
        <v>61</v>
      </c>
      <c r="C1105" s="63"/>
      <c r="D1105" s="63" t="s">
        <v>505</v>
      </c>
      <c r="E1105" s="63" t="s">
        <v>1894</v>
      </c>
      <c r="F1105" s="63" t="s">
        <v>69</v>
      </c>
      <c r="G1105" s="63" t="s">
        <v>70</v>
      </c>
      <c r="H1105" s="27" t="s">
        <v>70</v>
      </c>
      <c r="I1105" s="27" t="s">
        <v>512</v>
      </c>
      <c r="J1105" s="63" t="s">
        <v>3748</v>
      </c>
      <c r="K1105" s="63" t="s">
        <v>1895</v>
      </c>
      <c r="L1105" s="71">
        <v>8189</v>
      </c>
      <c r="M1105" s="72">
        <v>57.075836185245599</v>
      </c>
      <c r="N1105" s="72">
        <v>-5.7075836185245601</v>
      </c>
      <c r="O1105" s="72">
        <v>51.368252566720997</v>
      </c>
    </row>
    <row r="1106" spans="1:15">
      <c r="A1106" t="s">
        <v>3766</v>
      </c>
      <c r="B1106" t="s">
        <v>61</v>
      </c>
      <c r="C1106" s="63"/>
      <c r="D1106" s="63" t="s">
        <v>505</v>
      </c>
      <c r="E1106" s="63" t="s">
        <v>1897</v>
      </c>
      <c r="F1106" s="63" t="s">
        <v>69</v>
      </c>
      <c r="G1106" s="63" t="s">
        <v>70</v>
      </c>
      <c r="H1106" s="27" t="s">
        <v>70</v>
      </c>
      <c r="I1106" s="27" t="s">
        <v>512</v>
      </c>
      <c r="J1106" s="63" t="s">
        <v>3748</v>
      </c>
      <c r="K1106" s="63" t="s">
        <v>1898</v>
      </c>
      <c r="L1106" s="71">
        <v>6907</v>
      </c>
      <c r="M1106" s="72">
        <v>48.470361996430597</v>
      </c>
      <c r="N1106" s="72">
        <v>-4.8470361996430498</v>
      </c>
      <c r="O1106" s="72">
        <v>43.623325796787498</v>
      </c>
    </row>
    <row r="1107" spans="1:15">
      <c r="A1107" t="s">
        <v>3767</v>
      </c>
      <c r="B1107" t="s">
        <v>61</v>
      </c>
      <c r="C1107" s="63"/>
      <c r="D1107" s="63" t="s">
        <v>505</v>
      </c>
      <c r="E1107" s="63" t="s">
        <v>1903</v>
      </c>
      <c r="F1107" s="63" t="s">
        <v>69</v>
      </c>
      <c r="G1107" s="63" t="s">
        <v>70</v>
      </c>
      <c r="H1107" s="27" t="s">
        <v>70</v>
      </c>
      <c r="I1107" s="27" t="s">
        <v>512</v>
      </c>
      <c r="J1107" s="63" t="s">
        <v>3748</v>
      </c>
      <c r="K1107" s="63" t="s">
        <v>1904</v>
      </c>
      <c r="L1107" s="71">
        <v>7378</v>
      </c>
      <c r="M1107" s="72">
        <v>48.147690071867203</v>
      </c>
      <c r="N1107" s="72">
        <v>-4.8147690071867197</v>
      </c>
      <c r="O1107" s="72">
        <v>43.332921064680498</v>
      </c>
    </row>
    <row r="1108" spans="1:15">
      <c r="A1108" t="s">
        <v>3768</v>
      </c>
      <c r="B1108" t="s">
        <v>61</v>
      </c>
      <c r="C1108" s="63"/>
      <c r="D1108" s="63" t="s">
        <v>505</v>
      </c>
      <c r="E1108" s="63" t="s">
        <v>1906</v>
      </c>
      <c r="F1108" s="63" t="s">
        <v>69</v>
      </c>
      <c r="G1108" s="63" t="s">
        <v>70</v>
      </c>
      <c r="H1108" s="27" t="s">
        <v>70</v>
      </c>
      <c r="I1108" s="27" t="s">
        <v>512</v>
      </c>
      <c r="J1108" s="63" t="s">
        <v>3748</v>
      </c>
      <c r="K1108" s="63" t="s">
        <v>1907</v>
      </c>
      <c r="L1108" s="71">
        <v>11456</v>
      </c>
      <c r="M1108" s="72">
        <v>81.901592657076193</v>
      </c>
      <c r="N1108" s="72">
        <v>-8.1901592657076208</v>
      </c>
      <c r="O1108" s="72">
        <v>73.711433391368601</v>
      </c>
    </row>
    <row r="1109" spans="1:15">
      <c r="A1109" t="s">
        <v>3769</v>
      </c>
      <c r="B1109" t="s">
        <v>61</v>
      </c>
      <c r="C1109" s="63"/>
      <c r="D1109" s="63" t="s">
        <v>505</v>
      </c>
      <c r="E1109" s="63" t="s">
        <v>1909</v>
      </c>
      <c r="F1109" s="63" t="s">
        <v>69</v>
      </c>
      <c r="G1109" s="63" t="s">
        <v>70</v>
      </c>
      <c r="H1109" s="27" t="s">
        <v>70</v>
      </c>
      <c r="I1109" s="27" t="s">
        <v>512</v>
      </c>
      <c r="J1109" s="63" t="s">
        <v>3748</v>
      </c>
      <c r="K1109" s="63" t="s">
        <v>1910</v>
      </c>
      <c r="L1109" s="71">
        <v>6467</v>
      </c>
      <c r="M1109" s="72">
        <v>43.664870675161701</v>
      </c>
      <c r="N1109" s="72">
        <v>-4.3664870675161698</v>
      </c>
      <c r="O1109" s="72">
        <v>39.298383607645498</v>
      </c>
    </row>
    <row r="1110" spans="1:15">
      <c r="A1110" t="s">
        <v>3770</v>
      </c>
      <c r="B1110" t="s">
        <v>61</v>
      </c>
      <c r="C1110" s="63"/>
      <c r="D1110" s="63" t="s">
        <v>1243</v>
      </c>
      <c r="E1110" s="63" t="s">
        <v>1244</v>
      </c>
      <c r="F1110" s="63" t="s">
        <v>69</v>
      </c>
      <c r="G1110" s="63" t="s">
        <v>70</v>
      </c>
      <c r="H1110" s="27" t="s">
        <v>70</v>
      </c>
      <c r="I1110" s="27" t="s">
        <v>3771</v>
      </c>
      <c r="J1110" s="63" t="s">
        <v>3772</v>
      </c>
      <c r="K1110" s="63" t="s">
        <v>1247</v>
      </c>
      <c r="L1110" s="71">
        <v>251</v>
      </c>
      <c r="M1110" s="72">
        <v>1.5480484286049301</v>
      </c>
      <c r="N1110" s="72">
        <v>-0.15480484286049301</v>
      </c>
      <c r="O1110" s="72">
        <v>1.3932435857444301</v>
      </c>
    </row>
    <row r="1111" spans="1:15">
      <c r="A1111" t="s">
        <v>3773</v>
      </c>
      <c r="B1111" t="s">
        <v>61</v>
      </c>
      <c r="C1111" s="63"/>
      <c r="D1111" s="63" t="s">
        <v>1295</v>
      </c>
      <c r="E1111" s="63" t="s">
        <v>1296</v>
      </c>
      <c r="F1111" s="63" t="s">
        <v>69</v>
      </c>
      <c r="G1111" s="63" t="s">
        <v>70</v>
      </c>
      <c r="H1111" s="27" t="s">
        <v>70</v>
      </c>
      <c r="I1111" s="27" t="s">
        <v>3771</v>
      </c>
      <c r="J1111" s="63" t="s">
        <v>3772</v>
      </c>
      <c r="K1111" s="63" t="s">
        <v>1303</v>
      </c>
      <c r="L1111" s="71">
        <v>28</v>
      </c>
      <c r="M1111" s="72">
        <v>0.20917838908551301</v>
      </c>
      <c r="N1111" s="72">
        <v>-2.0917838908551398E-2</v>
      </c>
      <c r="O1111" s="72">
        <v>0.188260550176962</v>
      </c>
    </row>
    <row r="1112" spans="1:15">
      <c r="A1112" t="s">
        <v>3774</v>
      </c>
      <c r="B1112" t="s">
        <v>61</v>
      </c>
      <c r="C1112" s="63"/>
      <c r="D1112" s="63" t="s">
        <v>1310</v>
      </c>
      <c r="E1112" s="63" t="s">
        <v>1311</v>
      </c>
      <c r="F1112" s="63" t="s">
        <v>69</v>
      </c>
      <c r="G1112" s="63" t="s">
        <v>70</v>
      </c>
      <c r="H1112" s="27" t="s">
        <v>70</v>
      </c>
      <c r="I1112" s="27" t="s">
        <v>3771</v>
      </c>
      <c r="J1112" s="63" t="s">
        <v>3772</v>
      </c>
      <c r="K1112" s="63" t="s">
        <v>1314</v>
      </c>
      <c r="L1112" s="71">
        <v>26</v>
      </c>
      <c r="M1112" s="72">
        <v>0.163024309449191</v>
      </c>
      <c r="N1112" s="72">
        <v>-1.6302430944919101E-2</v>
      </c>
      <c r="O1112" s="72">
        <v>0.14672187850427201</v>
      </c>
    </row>
    <row r="1113" spans="1:15">
      <c r="A1113" t="s">
        <v>3775</v>
      </c>
      <c r="B1113" t="s">
        <v>61</v>
      </c>
      <c r="C1113" s="63"/>
      <c r="D1113" s="63" t="s">
        <v>1660</v>
      </c>
      <c r="E1113" s="63" t="s">
        <v>1661</v>
      </c>
      <c r="F1113" s="63" t="s">
        <v>69</v>
      </c>
      <c r="G1113" s="63" t="s">
        <v>70</v>
      </c>
      <c r="H1113" s="27" t="s">
        <v>70</v>
      </c>
      <c r="I1113" s="27" t="s">
        <v>3771</v>
      </c>
      <c r="J1113" s="63" t="s">
        <v>3772</v>
      </c>
      <c r="K1113" s="63" t="s">
        <v>1664</v>
      </c>
      <c r="L1113" s="71">
        <v>33</v>
      </c>
      <c r="M1113" s="72">
        <v>0.20644701413997801</v>
      </c>
      <c r="N1113" s="72">
        <v>-2.0644701413997799E-2</v>
      </c>
      <c r="O1113" s="72">
        <v>0.18580231272598</v>
      </c>
    </row>
    <row r="1114" spans="1:15">
      <c r="A1114" t="s">
        <v>3776</v>
      </c>
      <c r="B1114" t="s">
        <v>61</v>
      </c>
      <c r="C1114" s="63"/>
      <c r="D1114" s="63" t="s">
        <v>1740</v>
      </c>
      <c r="E1114" s="63" t="s">
        <v>1741</v>
      </c>
      <c r="F1114" s="63" t="s">
        <v>69</v>
      </c>
      <c r="G1114" s="63" t="s">
        <v>70</v>
      </c>
      <c r="H1114" s="27" t="s">
        <v>70</v>
      </c>
      <c r="I1114" s="27" t="s">
        <v>3771</v>
      </c>
      <c r="J1114" s="63" t="s">
        <v>3772</v>
      </c>
      <c r="K1114" s="63" t="s">
        <v>1742</v>
      </c>
      <c r="L1114" s="71">
        <v>15</v>
      </c>
      <c r="M1114" s="72">
        <v>8.2367919367171499E-2</v>
      </c>
      <c r="N1114" s="72">
        <v>-8.2367919367171503E-3</v>
      </c>
      <c r="O1114" s="72">
        <v>7.4131127430454302E-2</v>
      </c>
    </row>
    <row r="1115" spans="1:15">
      <c r="A1115" t="s">
        <v>3777</v>
      </c>
      <c r="B1115" t="s">
        <v>61</v>
      </c>
      <c r="C1115" s="63"/>
      <c r="D1115" s="63" t="s">
        <v>75</v>
      </c>
      <c r="E1115" s="63" t="s">
        <v>76</v>
      </c>
      <c r="F1115" s="63" t="s">
        <v>69</v>
      </c>
      <c r="G1115" s="63" t="s">
        <v>70</v>
      </c>
      <c r="H1115" s="27" t="s">
        <v>70</v>
      </c>
      <c r="I1115" s="27" t="s">
        <v>3771</v>
      </c>
      <c r="J1115" s="63" t="s">
        <v>3772</v>
      </c>
      <c r="K1115" s="63" t="s">
        <v>77</v>
      </c>
      <c r="L1115" s="71">
        <v>150</v>
      </c>
      <c r="M1115" s="72">
        <v>0.69904906129421296</v>
      </c>
      <c r="N1115" s="72">
        <v>-6.9904906129421296E-2</v>
      </c>
      <c r="O1115" s="72">
        <v>0.62914415516479205</v>
      </c>
    </row>
    <row r="1116" spans="1:15">
      <c r="A1116" t="s">
        <v>3778</v>
      </c>
      <c r="B1116" t="s">
        <v>61</v>
      </c>
      <c r="C1116" s="63"/>
      <c r="D1116" s="63" t="s">
        <v>1726</v>
      </c>
      <c r="E1116" s="63" t="s">
        <v>1727</v>
      </c>
      <c r="F1116" s="63" t="s">
        <v>69</v>
      </c>
      <c r="G1116" s="63" t="s">
        <v>70</v>
      </c>
      <c r="H1116" s="27" t="s">
        <v>70</v>
      </c>
      <c r="I1116" s="27" t="s">
        <v>3771</v>
      </c>
      <c r="J1116" s="63" t="s">
        <v>3772</v>
      </c>
      <c r="K1116" s="63" t="s">
        <v>1728</v>
      </c>
      <c r="L1116" s="71">
        <v>47</v>
      </c>
      <c r="M1116" s="72">
        <v>1.8470470911756101</v>
      </c>
      <c r="N1116" s="72">
        <v>-0.18470470911756101</v>
      </c>
      <c r="O1116" s="72">
        <v>1.6623423820580501</v>
      </c>
    </row>
    <row r="1117" spans="1:15">
      <c r="A1117" t="s">
        <v>3779</v>
      </c>
      <c r="B1117" t="s">
        <v>61</v>
      </c>
      <c r="C1117" s="63"/>
      <c r="D1117" s="63" t="s">
        <v>1177</v>
      </c>
      <c r="E1117" s="63" t="s">
        <v>1620</v>
      </c>
      <c r="F1117" s="63" t="s">
        <v>69</v>
      </c>
      <c r="G1117" s="63" t="s">
        <v>70</v>
      </c>
      <c r="H1117" s="27" t="s">
        <v>70</v>
      </c>
      <c r="I1117" s="27" t="s">
        <v>3771</v>
      </c>
      <c r="J1117" s="63" t="s">
        <v>3772</v>
      </c>
      <c r="K1117" s="63" t="s">
        <v>1797</v>
      </c>
      <c r="L1117" s="71">
        <v>12966</v>
      </c>
      <c r="M1117" s="72">
        <v>98.523035493052305</v>
      </c>
      <c r="N1117" s="72">
        <v>-9.8523035493052298</v>
      </c>
      <c r="O1117" s="72">
        <v>88.670731943747001</v>
      </c>
    </row>
    <row r="1118" spans="1:15">
      <c r="A1118" t="s">
        <v>3780</v>
      </c>
      <c r="B1118" t="s">
        <v>61</v>
      </c>
      <c r="C1118" s="63"/>
      <c r="D1118" s="63" t="s">
        <v>505</v>
      </c>
      <c r="E1118" s="63" t="s">
        <v>506</v>
      </c>
      <c r="F1118" s="63" t="s">
        <v>69</v>
      </c>
      <c r="G1118" s="63" t="s">
        <v>70</v>
      </c>
      <c r="H1118" s="27" t="s">
        <v>70</v>
      </c>
      <c r="I1118" s="27" t="s">
        <v>3771</v>
      </c>
      <c r="J1118" s="63" t="s">
        <v>3772</v>
      </c>
      <c r="K1118" s="63" t="s">
        <v>1774</v>
      </c>
      <c r="L1118" s="71">
        <v>1794</v>
      </c>
      <c r="M1118" s="72">
        <v>13.049260021063599</v>
      </c>
      <c r="N1118" s="72">
        <v>-1.30492600210636</v>
      </c>
      <c r="O1118" s="72">
        <v>11.744334018957201</v>
      </c>
    </row>
    <row r="1119" spans="1:15">
      <c r="A1119" t="s">
        <v>3781</v>
      </c>
      <c r="B1119" t="s">
        <v>61</v>
      </c>
      <c r="C1119" s="63"/>
      <c r="D1119" s="63" t="s">
        <v>1418</v>
      </c>
      <c r="E1119" s="63" t="s">
        <v>1487</v>
      </c>
      <c r="F1119" s="63" t="s">
        <v>69</v>
      </c>
      <c r="G1119" s="63" t="s">
        <v>70</v>
      </c>
      <c r="H1119" s="27" t="s">
        <v>70</v>
      </c>
      <c r="I1119" s="27" t="s">
        <v>3771</v>
      </c>
      <c r="J1119" s="63" t="s">
        <v>3772</v>
      </c>
      <c r="K1119" s="63" t="s">
        <v>1490</v>
      </c>
      <c r="L1119" s="71">
        <v>14</v>
      </c>
      <c r="M1119" s="72">
        <v>8.5821111498934594E-2</v>
      </c>
      <c r="N1119" s="72">
        <v>-8.5821111498934604E-3</v>
      </c>
      <c r="O1119" s="72">
        <v>7.7239000349041201E-2</v>
      </c>
    </row>
    <row r="1120" spans="1:15">
      <c r="A1120" t="s">
        <v>3782</v>
      </c>
      <c r="B1120" t="s">
        <v>61</v>
      </c>
      <c r="C1120" s="63"/>
      <c r="D1120" s="63" t="s">
        <v>316</v>
      </c>
      <c r="E1120" s="63" t="s">
        <v>1272</v>
      </c>
      <c r="F1120" s="63" t="s">
        <v>69</v>
      </c>
      <c r="G1120" s="63" t="s">
        <v>70</v>
      </c>
      <c r="H1120" s="27" t="s">
        <v>70</v>
      </c>
      <c r="I1120" s="27" t="s">
        <v>3771</v>
      </c>
      <c r="J1120" s="63" t="s">
        <v>3772</v>
      </c>
      <c r="K1120" s="63" t="s">
        <v>1275</v>
      </c>
      <c r="L1120" s="71">
        <v>21</v>
      </c>
      <c r="M1120" s="72">
        <v>0.112023665665655</v>
      </c>
      <c r="N1120" s="72">
        <v>-1.1202366566565499E-2</v>
      </c>
      <c r="O1120" s="72">
        <v>0.10082129909909</v>
      </c>
    </row>
    <row r="1121" spans="1:15">
      <c r="A1121" t="s">
        <v>3783</v>
      </c>
      <c r="B1121" t="s">
        <v>61</v>
      </c>
      <c r="C1121" s="63"/>
      <c r="D1121" s="63" t="s">
        <v>528</v>
      </c>
      <c r="E1121" s="63" t="s">
        <v>2008</v>
      </c>
      <c r="F1121" s="63" t="s">
        <v>69</v>
      </c>
      <c r="G1121" s="63" t="s">
        <v>70</v>
      </c>
      <c r="H1121" s="27" t="s">
        <v>70</v>
      </c>
      <c r="I1121" s="27" t="s">
        <v>3771</v>
      </c>
      <c r="J1121" s="63" t="s">
        <v>3772</v>
      </c>
      <c r="K1121" s="63" t="s">
        <v>2009</v>
      </c>
      <c r="L1121" s="71">
        <v>14</v>
      </c>
      <c r="M1121" s="72">
        <v>6.6108758497105305E-2</v>
      </c>
      <c r="N1121" s="72">
        <v>-6.6108758497105298E-3</v>
      </c>
      <c r="O1121" s="72">
        <v>5.9497882647394799E-2</v>
      </c>
    </row>
    <row r="1122" spans="1:15">
      <c r="A1122" t="s">
        <v>3784</v>
      </c>
      <c r="B1122" t="s">
        <v>61</v>
      </c>
      <c r="C1122" s="63"/>
      <c r="D1122" s="63" t="s">
        <v>1250</v>
      </c>
      <c r="E1122" s="63" t="s">
        <v>1251</v>
      </c>
      <c r="F1122" s="63" t="s">
        <v>69</v>
      </c>
      <c r="G1122" s="63" t="s">
        <v>70</v>
      </c>
      <c r="H1122" s="27" t="s">
        <v>70</v>
      </c>
      <c r="I1122" s="27" t="s">
        <v>3771</v>
      </c>
      <c r="J1122" s="63" t="s">
        <v>3772</v>
      </c>
      <c r="K1122" s="63" t="s">
        <v>1254</v>
      </c>
      <c r="L1122" s="71">
        <v>13</v>
      </c>
      <c r="M1122" s="72">
        <v>8.4441500024274904E-2</v>
      </c>
      <c r="N1122" s="72">
        <v>-8.4441500024274897E-3</v>
      </c>
      <c r="O1122" s="72">
        <v>7.5997350021847404E-2</v>
      </c>
    </row>
    <row r="1123" spans="1:15">
      <c r="A1123" t="s">
        <v>3785</v>
      </c>
      <c r="B1123" t="s">
        <v>61</v>
      </c>
      <c r="C1123" s="63"/>
      <c r="D1123" s="63" t="s">
        <v>2141</v>
      </c>
      <c r="E1123" s="63" t="s">
        <v>2142</v>
      </c>
      <c r="F1123" s="63" t="s">
        <v>69</v>
      </c>
      <c r="G1123" s="63" t="s">
        <v>70</v>
      </c>
      <c r="H1123" s="27" t="s">
        <v>70</v>
      </c>
      <c r="I1123" s="27" t="s">
        <v>3771</v>
      </c>
      <c r="J1123" s="63" t="s">
        <v>3772</v>
      </c>
      <c r="K1123" s="63" t="s">
        <v>2145</v>
      </c>
      <c r="L1123" s="71">
        <v>7</v>
      </c>
      <c r="M1123" s="72">
        <v>3.1536717733294202E-2</v>
      </c>
      <c r="N1123" s="72">
        <v>-3.1536717733294199E-3</v>
      </c>
      <c r="O1123" s="72">
        <v>2.8383045959964801E-2</v>
      </c>
    </row>
    <row r="1124" spans="1:15">
      <c r="A1124" t="s">
        <v>3786</v>
      </c>
      <c r="B1124" t="s">
        <v>61</v>
      </c>
      <c r="C1124" s="63" t="s">
        <v>3787</v>
      </c>
      <c r="D1124" s="63" t="s">
        <v>3788</v>
      </c>
      <c r="E1124" s="63" t="s">
        <v>3789</v>
      </c>
      <c r="F1124" s="63" t="s">
        <v>69</v>
      </c>
      <c r="G1124" s="63" t="s">
        <v>70</v>
      </c>
      <c r="H1124" s="27" t="s">
        <v>70</v>
      </c>
      <c r="I1124" s="27" t="s">
        <v>3790</v>
      </c>
      <c r="J1124" s="63" t="s">
        <v>3791</v>
      </c>
      <c r="K1124" s="63" t="s">
        <v>3792</v>
      </c>
      <c r="L1124" s="71">
        <v>124260</v>
      </c>
      <c r="M1124" s="72">
        <v>1092.9643351089501</v>
      </c>
      <c r="N1124" s="72">
        <v>-109.296433510895</v>
      </c>
      <c r="O1124" s="72">
        <v>983.667901598051</v>
      </c>
    </row>
    <row r="1125" spans="1:15">
      <c r="A1125" t="s">
        <v>3793</v>
      </c>
      <c r="B1125" t="s">
        <v>61</v>
      </c>
      <c r="C1125" s="63" t="s">
        <v>169</v>
      </c>
      <c r="D1125" s="63" t="s">
        <v>170</v>
      </c>
      <c r="E1125" s="63" t="s">
        <v>178</v>
      </c>
      <c r="F1125" s="63" t="s">
        <v>69</v>
      </c>
      <c r="G1125" s="63" t="s">
        <v>70</v>
      </c>
      <c r="H1125" s="27" t="s">
        <v>70</v>
      </c>
      <c r="I1125" s="27" t="s">
        <v>3794</v>
      </c>
      <c r="J1125" s="63" t="s">
        <v>3795</v>
      </c>
      <c r="K1125" s="63" t="s">
        <v>3796</v>
      </c>
      <c r="L1125" s="71">
        <v>88</v>
      </c>
      <c r="M1125" s="72">
        <v>2.5209041894062199</v>
      </c>
      <c r="N1125" s="72">
        <v>-0.25209041894062201</v>
      </c>
      <c r="O1125" s="72">
        <v>2.2688137704656</v>
      </c>
    </row>
    <row r="1126" spans="1:15">
      <c r="A1126" t="s">
        <v>3797</v>
      </c>
      <c r="B1126" t="s">
        <v>61</v>
      </c>
      <c r="C1126" s="63" t="s">
        <v>169</v>
      </c>
      <c r="D1126" s="63" t="s">
        <v>170</v>
      </c>
      <c r="E1126" s="63" t="s">
        <v>181</v>
      </c>
      <c r="F1126" s="63" t="s">
        <v>69</v>
      </c>
      <c r="G1126" s="63" t="s">
        <v>70</v>
      </c>
      <c r="H1126" s="27" t="s">
        <v>70</v>
      </c>
      <c r="I1126" s="27" t="s">
        <v>3794</v>
      </c>
      <c r="J1126" s="63" t="s">
        <v>3795</v>
      </c>
      <c r="K1126" s="63" t="s">
        <v>3798</v>
      </c>
      <c r="L1126" s="71">
        <v>271</v>
      </c>
      <c r="M1126" s="72">
        <v>2.13447555868026</v>
      </c>
      <c r="N1126" s="72">
        <v>-0.213447555868026</v>
      </c>
      <c r="O1126" s="72">
        <v>1.92102800281223</v>
      </c>
    </row>
    <row r="1127" spans="1:15">
      <c r="A1127" t="s">
        <v>3799</v>
      </c>
      <c r="B1127" t="s">
        <v>61</v>
      </c>
      <c r="C1127" s="63" t="s">
        <v>169</v>
      </c>
      <c r="D1127" s="63" t="s">
        <v>170</v>
      </c>
      <c r="E1127" s="63" t="s">
        <v>184</v>
      </c>
      <c r="F1127" s="63" t="s">
        <v>69</v>
      </c>
      <c r="G1127" s="63" t="s">
        <v>70</v>
      </c>
      <c r="H1127" s="27" t="s">
        <v>70</v>
      </c>
      <c r="I1127" s="27" t="s">
        <v>3794</v>
      </c>
      <c r="J1127" s="63" t="s">
        <v>3795</v>
      </c>
      <c r="K1127" s="63" t="s">
        <v>3800</v>
      </c>
      <c r="L1127" s="71">
        <v>46</v>
      </c>
      <c r="M1127" s="72">
        <v>0.39234684662267799</v>
      </c>
      <c r="N1127" s="72">
        <v>-3.9234684662267802E-2</v>
      </c>
      <c r="O1127" s="72">
        <v>0.35311216196041001</v>
      </c>
    </row>
    <row r="1128" spans="1:15">
      <c r="A1128" t="s">
        <v>3801</v>
      </c>
      <c r="B1128" t="s">
        <v>61</v>
      </c>
      <c r="C1128" s="63" t="s">
        <v>169</v>
      </c>
      <c r="D1128" s="63" t="s">
        <v>170</v>
      </c>
      <c r="E1128" s="63" t="s">
        <v>187</v>
      </c>
      <c r="F1128" s="63" t="s">
        <v>69</v>
      </c>
      <c r="G1128" s="63" t="s">
        <v>70</v>
      </c>
      <c r="H1128" s="27" t="s">
        <v>70</v>
      </c>
      <c r="I1128" s="27" t="s">
        <v>3794</v>
      </c>
      <c r="J1128" s="63" t="s">
        <v>3795</v>
      </c>
      <c r="K1128" s="63" t="s">
        <v>3802</v>
      </c>
      <c r="L1128" s="71">
        <v>139</v>
      </c>
      <c r="M1128" s="72">
        <v>2.3489702311057301</v>
      </c>
      <c r="N1128" s="72">
        <v>-0.23489702311057301</v>
      </c>
      <c r="O1128" s="72">
        <v>2.1140732079951499</v>
      </c>
    </row>
    <row r="1129" spans="1:15">
      <c r="A1129" t="s">
        <v>3803</v>
      </c>
      <c r="B1129" t="s">
        <v>61</v>
      </c>
      <c r="C1129" s="63" t="s">
        <v>169</v>
      </c>
      <c r="D1129" s="63" t="s">
        <v>170</v>
      </c>
      <c r="E1129" s="63" t="s">
        <v>190</v>
      </c>
      <c r="F1129" s="63" t="s">
        <v>69</v>
      </c>
      <c r="G1129" s="63" t="s">
        <v>70</v>
      </c>
      <c r="H1129" s="27" t="s">
        <v>70</v>
      </c>
      <c r="I1129" s="27" t="s">
        <v>3794</v>
      </c>
      <c r="J1129" s="63" t="s">
        <v>3795</v>
      </c>
      <c r="K1129" s="63" t="s">
        <v>3804</v>
      </c>
      <c r="L1129" s="71">
        <v>86</v>
      </c>
      <c r="M1129" s="72">
        <v>0.62603607426123198</v>
      </c>
      <c r="N1129" s="72">
        <v>-6.2603607426123198E-2</v>
      </c>
      <c r="O1129" s="72">
        <v>0.56343246683510895</v>
      </c>
    </row>
    <row r="1130" spans="1:15">
      <c r="A1130" t="s">
        <v>3805</v>
      </c>
      <c r="B1130" t="s">
        <v>61</v>
      </c>
      <c r="C1130" s="63" t="s">
        <v>169</v>
      </c>
      <c r="D1130" s="63" t="s">
        <v>170</v>
      </c>
      <c r="E1130" s="63" t="s">
        <v>193</v>
      </c>
      <c r="F1130" s="63" t="s">
        <v>69</v>
      </c>
      <c r="G1130" s="63" t="s">
        <v>70</v>
      </c>
      <c r="H1130" s="27" t="s">
        <v>70</v>
      </c>
      <c r="I1130" s="27" t="s">
        <v>3794</v>
      </c>
      <c r="J1130" s="63" t="s">
        <v>3795</v>
      </c>
      <c r="K1130" s="63" t="s">
        <v>3806</v>
      </c>
      <c r="L1130" s="71">
        <v>42</v>
      </c>
      <c r="M1130" s="72">
        <v>0.33264298165377398</v>
      </c>
      <c r="N1130" s="72">
        <v>-3.3264298165377397E-2</v>
      </c>
      <c r="O1130" s="72">
        <v>0.29937868348839702</v>
      </c>
    </row>
    <row r="1131" spans="1:15">
      <c r="A1131" t="s">
        <v>3807</v>
      </c>
      <c r="B1131" t="s">
        <v>61</v>
      </c>
      <c r="C1131" s="63" t="s">
        <v>169</v>
      </c>
      <c r="D1131" s="63" t="s">
        <v>170</v>
      </c>
      <c r="E1131" s="63" t="s">
        <v>196</v>
      </c>
      <c r="F1131" s="63" t="s">
        <v>69</v>
      </c>
      <c r="G1131" s="63" t="s">
        <v>70</v>
      </c>
      <c r="H1131" s="27" t="s">
        <v>70</v>
      </c>
      <c r="I1131" s="27" t="s">
        <v>3794</v>
      </c>
      <c r="J1131" s="63" t="s">
        <v>3795</v>
      </c>
      <c r="K1131" s="63" t="s">
        <v>3808</v>
      </c>
      <c r="L1131" s="71">
        <v>43</v>
      </c>
      <c r="M1131" s="72">
        <v>0.34400958742609899</v>
      </c>
      <c r="N1131" s="72">
        <v>-3.4400958742609899E-2</v>
      </c>
      <c r="O1131" s="72">
        <v>0.30960862868348898</v>
      </c>
    </row>
    <row r="1132" spans="1:15">
      <c r="A1132" t="s">
        <v>3809</v>
      </c>
      <c r="B1132" t="s">
        <v>61</v>
      </c>
      <c r="C1132" s="63" t="s">
        <v>230</v>
      </c>
      <c r="D1132" s="63" t="s">
        <v>3810</v>
      </c>
      <c r="E1132" s="63" t="s">
        <v>3811</v>
      </c>
      <c r="F1132" s="63" t="s">
        <v>69</v>
      </c>
      <c r="G1132" s="63" t="s">
        <v>70</v>
      </c>
      <c r="H1132" s="27" t="s">
        <v>70</v>
      </c>
      <c r="I1132" s="27" t="s">
        <v>3812</v>
      </c>
      <c r="J1132" s="63" t="s">
        <v>3813</v>
      </c>
      <c r="K1132" s="63" t="s">
        <v>3814</v>
      </c>
      <c r="L1132" s="71">
        <v>4</v>
      </c>
      <c r="M1132" s="72">
        <v>1.24203101359746E-2</v>
      </c>
      <c r="N1132" s="72">
        <v>-1.24203101359746E-3</v>
      </c>
      <c r="O1132" s="72">
        <v>1.1178279122377101E-2</v>
      </c>
    </row>
    <row r="1133" spans="1:15">
      <c r="A1133" t="s">
        <v>3815</v>
      </c>
      <c r="B1133" t="s">
        <v>61</v>
      </c>
      <c r="C1133" s="63" t="s">
        <v>230</v>
      </c>
      <c r="D1133" s="63" t="s">
        <v>3446</v>
      </c>
      <c r="E1133" s="63" t="s">
        <v>3447</v>
      </c>
      <c r="F1133" s="63" t="s">
        <v>69</v>
      </c>
      <c r="G1133" s="63" t="s">
        <v>70</v>
      </c>
      <c r="H1133" s="27" t="s">
        <v>70</v>
      </c>
      <c r="I1133" s="27" t="s">
        <v>3812</v>
      </c>
      <c r="J1133" s="63" t="s">
        <v>3813</v>
      </c>
      <c r="K1133" s="63" t="s">
        <v>3449</v>
      </c>
      <c r="L1133" s="71">
        <v>30</v>
      </c>
      <c r="M1133" s="72">
        <v>0.188073857221321</v>
      </c>
      <c r="N1133" s="72">
        <v>-1.88073857221321E-2</v>
      </c>
      <c r="O1133" s="72">
        <v>0.169266471499189</v>
      </c>
    </row>
    <row r="1134" spans="1:15">
      <c r="A1134" t="s">
        <v>3816</v>
      </c>
      <c r="B1134" t="s">
        <v>61</v>
      </c>
      <c r="C1134" s="63" t="s">
        <v>230</v>
      </c>
      <c r="D1134" s="63" t="s">
        <v>3446</v>
      </c>
      <c r="E1134" s="63" t="s">
        <v>3447</v>
      </c>
      <c r="F1134" s="63" t="s">
        <v>69</v>
      </c>
      <c r="G1134" s="63" t="s">
        <v>70</v>
      </c>
      <c r="H1134" s="27" t="s">
        <v>70</v>
      </c>
      <c r="I1134" s="27" t="s">
        <v>3812</v>
      </c>
      <c r="J1134" s="63" t="s">
        <v>3813</v>
      </c>
      <c r="K1134" s="63" t="s">
        <v>3451</v>
      </c>
      <c r="L1134" s="71">
        <v>469</v>
      </c>
      <c r="M1134" s="72">
        <v>40.730214288113402</v>
      </c>
      <c r="N1134" s="72">
        <v>-4.07302142881134</v>
      </c>
      <c r="O1134" s="72">
        <v>36.6571928593021</v>
      </c>
    </row>
    <row r="1135" spans="1:15">
      <c r="A1135" t="s">
        <v>3817</v>
      </c>
      <c r="B1135" t="s">
        <v>61</v>
      </c>
      <c r="C1135" s="63" t="s">
        <v>230</v>
      </c>
      <c r="D1135" s="63" t="s">
        <v>3446</v>
      </c>
      <c r="E1135" s="63" t="s">
        <v>3447</v>
      </c>
      <c r="F1135" s="63" t="s">
        <v>69</v>
      </c>
      <c r="G1135" s="63" t="s">
        <v>70</v>
      </c>
      <c r="H1135" s="27" t="s">
        <v>70</v>
      </c>
      <c r="I1135" s="27" t="s">
        <v>3812</v>
      </c>
      <c r="J1135" s="63" t="s">
        <v>3813</v>
      </c>
      <c r="K1135" s="63" t="s">
        <v>3818</v>
      </c>
      <c r="L1135" s="71">
        <v>9</v>
      </c>
      <c r="M1135" s="72">
        <v>4.2188000498635303E-2</v>
      </c>
      <c r="N1135" s="72">
        <v>-4.21880004986353E-3</v>
      </c>
      <c r="O1135" s="72">
        <v>3.7969200448771799E-2</v>
      </c>
    </row>
    <row r="1136" spans="1:15">
      <c r="A1136" t="s">
        <v>3819</v>
      </c>
      <c r="B1136" t="s">
        <v>61</v>
      </c>
      <c r="C1136" s="63" t="s">
        <v>230</v>
      </c>
      <c r="D1136" s="63" t="s">
        <v>3446</v>
      </c>
      <c r="E1136" s="63" t="s">
        <v>3447</v>
      </c>
      <c r="F1136" s="63" t="s">
        <v>69</v>
      </c>
      <c r="G1136" s="63" t="s">
        <v>70</v>
      </c>
      <c r="H1136" s="27" t="s">
        <v>70</v>
      </c>
      <c r="I1136" s="27" t="s">
        <v>3812</v>
      </c>
      <c r="J1136" s="63" t="s">
        <v>3813</v>
      </c>
      <c r="K1136" s="63" t="s">
        <v>3820</v>
      </c>
      <c r="L1136" s="71">
        <v>15</v>
      </c>
      <c r="M1136" s="72">
        <v>1.1949313563192701</v>
      </c>
      <c r="N1136" s="72">
        <v>-0.119493135631927</v>
      </c>
      <c r="O1136" s="72">
        <v>1.0754382206873401</v>
      </c>
    </row>
    <row r="1137" spans="1:15">
      <c r="A1137" t="s">
        <v>3821</v>
      </c>
      <c r="B1137" t="s">
        <v>61</v>
      </c>
      <c r="C1137" s="63" t="s">
        <v>230</v>
      </c>
      <c r="D1137" s="63" t="s">
        <v>3446</v>
      </c>
      <c r="E1137" s="63" t="s">
        <v>3447</v>
      </c>
      <c r="F1137" s="63" t="s">
        <v>69</v>
      </c>
      <c r="G1137" s="63" t="s">
        <v>70</v>
      </c>
      <c r="H1137" s="27" t="s">
        <v>70</v>
      </c>
      <c r="I1137" s="27" t="s">
        <v>3812</v>
      </c>
      <c r="J1137" s="63" t="s">
        <v>3813</v>
      </c>
      <c r="K1137" s="63" t="s">
        <v>3822</v>
      </c>
      <c r="L1137" s="71">
        <v>37</v>
      </c>
      <c r="M1137" s="72">
        <v>0.240654201509203</v>
      </c>
      <c r="N1137" s="72">
        <v>-2.4065420150920301E-2</v>
      </c>
      <c r="O1137" s="72">
        <v>0.21658878135828299</v>
      </c>
    </row>
    <row r="1138" spans="1:15">
      <c r="A1138" t="s">
        <v>3823</v>
      </c>
      <c r="B1138" t="s">
        <v>61</v>
      </c>
      <c r="C1138" s="63" t="s">
        <v>230</v>
      </c>
      <c r="D1138" s="63" t="s">
        <v>3824</v>
      </c>
      <c r="E1138" s="63" t="s">
        <v>3825</v>
      </c>
      <c r="F1138" s="63" t="s">
        <v>69</v>
      </c>
      <c r="G1138" s="63" t="s">
        <v>70</v>
      </c>
      <c r="H1138" s="27" t="s">
        <v>70</v>
      </c>
      <c r="I1138" s="27" t="s">
        <v>3812</v>
      </c>
      <c r="J1138" s="63" t="s">
        <v>3813</v>
      </c>
      <c r="K1138" s="63" t="s">
        <v>3826</v>
      </c>
      <c r="L1138" s="71">
        <v>7</v>
      </c>
      <c r="M1138" s="72">
        <v>1.34762959784272</v>
      </c>
      <c r="N1138" s="72">
        <v>-0.134762959784272</v>
      </c>
      <c r="O1138" s="72">
        <v>1.2128666380584501</v>
      </c>
    </row>
    <row r="1139" spans="1:15">
      <c r="A1139" t="s">
        <v>3827</v>
      </c>
      <c r="B1139" t="s">
        <v>61</v>
      </c>
      <c r="C1139" s="63" t="s">
        <v>230</v>
      </c>
      <c r="D1139" s="63" t="s">
        <v>593</v>
      </c>
      <c r="E1139" s="63" t="s">
        <v>594</v>
      </c>
      <c r="F1139" s="63" t="s">
        <v>69</v>
      </c>
      <c r="G1139" s="63" t="s">
        <v>70</v>
      </c>
      <c r="H1139" s="27" t="s">
        <v>70</v>
      </c>
      <c r="I1139" s="27" t="s">
        <v>3812</v>
      </c>
      <c r="J1139" s="63" t="s">
        <v>3813</v>
      </c>
      <c r="K1139" s="63" t="s">
        <v>596</v>
      </c>
      <c r="L1139" s="71">
        <v>274</v>
      </c>
      <c r="M1139" s="72">
        <v>11.554235457187399</v>
      </c>
      <c r="N1139" s="72">
        <v>-1.1554235457187401</v>
      </c>
      <c r="O1139" s="72">
        <v>10.3988119114687</v>
      </c>
    </row>
    <row r="1140" spans="1:15">
      <c r="A1140" t="s">
        <v>3828</v>
      </c>
      <c r="B1140" t="s">
        <v>61</v>
      </c>
      <c r="C1140" s="63" t="s">
        <v>3829</v>
      </c>
      <c r="D1140" s="63" t="s">
        <v>3830</v>
      </c>
      <c r="E1140" s="63" t="s">
        <v>3831</v>
      </c>
      <c r="F1140" s="63" t="s">
        <v>69</v>
      </c>
      <c r="G1140" s="63" t="s">
        <v>70</v>
      </c>
      <c r="H1140" s="27" t="s">
        <v>70</v>
      </c>
      <c r="I1140" s="27" t="s">
        <v>3832</v>
      </c>
      <c r="J1140" s="63" t="s">
        <v>3833</v>
      </c>
      <c r="K1140" s="63" t="s">
        <v>3834</v>
      </c>
      <c r="L1140" s="71">
        <v>19</v>
      </c>
      <c r="M1140" s="72">
        <v>0.78583621628516098</v>
      </c>
      <c r="N1140" s="72">
        <v>-7.8583621628516107E-2</v>
      </c>
      <c r="O1140" s="72">
        <v>0.70725259465664503</v>
      </c>
    </row>
    <row r="1141" spans="1:15">
      <c r="A1141" t="s">
        <v>3835</v>
      </c>
      <c r="B1141" t="s">
        <v>61</v>
      </c>
      <c r="C1141" s="63" t="s">
        <v>218</v>
      </c>
      <c r="D1141" s="63" t="s">
        <v>488</v>
      </c>
      <c r="E1141" s="63" t="s">
        <v>3836</v>
      </c>
      <c r="F1141" s="63" t="s">
        <v>466</v>
      </c>
      <c r="G1141" s="63" t="s">
        <v>70</v>
      </c>
      <c r="H1141" s="27"/>
      <c r="I1141" s="27" t="s">
        <v>3837</v>
      </c>
      <c r="J1141" s="63" t="s">
        <v>3838</v>
      </c>
      <c r="K1141" s="63"/>
      <c r="L1141" s="71">
        <v>2</v>
      </c>
      <c r="M1141" s="72">
        <v>12.4326260292</v>
      </c>
      <c r="N1141" s="72">
        <v>-1.24326260292</v>
      </c>
      <c r="O1141" s="72">
        <v>11.18936342628</v>
      </c>
    </row>
    <row r="1142" spans="1:15">
      <c r="A1142" t="s">
        <v>3839</v>
      </c>
      <c r="B1142" t="s">
        <v>61</v>
      </c>
      <c r="C1142" s="63" t="s">
        <v>3840</v>
      </c>
      <c r="D1142" s="63" t="s">
        <v>624</v>
      </c>
      <c r="E1142" s="63" t="s">
        <v>3841</v>
      </c>
      <c r="F1142" s="63" t="s">
        <v>238</v>
      </c>
      <c r="G1142" s="63" t="s">
        <v>70</v>
      </c>
      <c r="H1142" s="27"/>
      <c r="I1142" s="27" t="s">
        <v>3837</v>
      </c>
      <c r="J1142" s="63" t="s">
        <v>3842</v>
      </c>
      <c r="K1142" s="63"/>
      <c r="L1142" s="71">
        <v>1</v>
      </c>
      <c r="M1142" s="72">
        <v>2.3955918382500001</v>
      </c>
      <c r="N1142" s="72">
        <v>-0.23955918382499999</v>
      </c>
      <c r="O1142" s="72">
        <v>2.1560326544250001</v>
      </c>
    </row>
    <row r="1143" spans="1:15">
      <c r="A1143" t="s">
        <v>3843</v>
      </c>
      <c r="B1143" t="s">
        <v>61</v>
      </c>
      <c r="C1143" s="63" t="s">
        <v>3844</v>
      </c>
      <c r="D1143" s="63" t="s">
        <v>439</v>
      </c>
      <c r="E1143" s="63" t="s">
        <v>440</v>
      </c>
      <c r="F1143" s="63" t="s">
        <v>140</v>
      </c>
      <c r="G1143" s="63" t="s">
        <v>70</v>
      </c>
      <c r="H1143" s="27"/>
      <c r="I1143" s="27" t="s">
        <v>3845</v>
      </c>
      <c r="J1143" s="63" t="s">
        <v>3846</v>
      </c>
      <c r="K1143" s="63"/>
      <c r="L1143" s="71">
        <v>4</v>
      </c>
      <c r="M1143" s="72">
        <v>7.0717595521999996</v>
      </c>
      <c r="N1143" s="72">
        <v>-0.70717595521999999</v>
      </c>
      <c r="O1143" s="72">
        <v>6.3645835969800002</v>
      </c>
    </row>
    <row r="1144" spans="1:15">
      <c r="A1144" t="s">
        <v>3847</v>
      </c>
      <c r="B1144" t="s">
        <v>61</v>
      </c>
      <c r="C1144" s="63" t="s">
        <v>3312</v>
      </c>
      <c r="D1144" s="63" t="s">
        <v>464</v>
      </c>
      <c r="E1144" s="63" t="s">
        <v>3350</v>
      </c>
      <c r="F1144" s="63" t="s">
        <v>466</v>
      </c>
      <c r="G1144" s="63" t="s">
        <v>70</v>
      </c>
      <c r="H1144" s="27"/>
      <c r="I1144" s="27" t="s">
        <v>3314</v>
      </c>
      <c r="J1144" s="63" t="s">
        <v>3848</v>
      </c>
      <c r="K1144" s="63"/>
      <c r="L1144" s="71">
        <v>1</v>
      </c>
      <c r="M1144" s="72">
        <v>0.83936900898</v>
      </c>
      <c r="N1144" s="72">
        <v>-8.3936900898000003E-2</v>
      </c>
      <c r="O1144" s="72">
        <v>0.75543210808200001</v>
      </c>
    </row>
    <row r="1145" spans="1:15">
      <c r="A1145" t="s">
        <v>3849</v>
      </c>
      <c r="B1145" t="s">
        <v>61</v>
      </c>
      <c r="C1145" s="63" t="s">
        <v>169</v>
      </c>
      <c r="D1145" s="63" t="s">
        <v>170</v>
      </c>
      <c r="E1145" s="63" t="s">
        <v>193</v>
      </c>
      <c r="F1145" s="63" t="s">
        <v>466</v>
      </c>
      <c r="G1145" s="63" t="s">
        <v>70</v>
      </c>
      <c r="H1145" s="27"/>
      <c r="I1145" s="27" t="s">
        <v>3794</v>
      </c>
      <c r="J1145" s="63" t="s">
        <v>3795</v>
      </c>
      <c r="K1145" s="63"/>
      <c r="L1145" s="71">
        <v>3</v>
      </c>
      <c r="M1145" s="72">
        <v>17.3241423369</v>
      </c>
      <c r="N1145" s="72">
        <v>-1.7324142336899999</v>
      </c>
      <c r="O1145" s="72">
        <v>15.59172810321</v>
      </c>
    </row>
    <row r="1146" spans="1:15">
      <c r="A1146" t="s">
        <v>3850</v>
      </c>
      <c r="B1146" t="s">
        <v>61</v>
      </c>
      <c r="C1146" s="63" t="s">
        <v>230</v>
      </c>
      <c r="D1146" s="63" t="s">
        <v>488</v>
      </c>
      <c r="E1146" s="63" t="s">
        <v>3851</v>
      </c>
      <c r="F1146" s="63" t="s">
        <v>3852</v>
      </c>
      <c r="G1146" s="63" t="s">
        <v>70</v>
      </c>
      <c r="H1146" s="27" t="s">
        <v>70</v>
      </c>
      <c r="I1146" s="27" t="s">
        <v>3812</v>
      </c>
      <c r="J1146" s="63" t="s">
        <v>3813</v>
      </c>
      <c r="K1146" s="63"/>
      <c r="L1146" s="71">
        <v>4</v>
      </c>
      <c r="M1146" s="72">
        <v>20.27186624518</v>
      </c>
      <c r="N1146" s="72">
        <v>-2.0271866245179999</v>
      </c>
      <c r="O1146" s="72">
        <v>18.244679620662001</v>
      </c>
    </row>
    <row r="1147" spans="1:15">
      <c r="A1147" t="s">
        <v>3853</v>
      </c>
      <c r="B1147" t="s">
        <v>61</v>
      </c>
      <c r="C1147" s="63" t="s">
        <v>218</v>
      </c>
      <c r="D1147" s="63" t="s">
        <v>2736</v>
      </c>
      <c r="E1147" s="63" t="s">
        <v>2798</v>
      </c>
      <c r="F1147" s="63" t="s">
        <v>69</v>
      </c>
      <c r="G1147" s="63" t="s">
        <v>70</v>
      </c>
      <c r="H1147" s="27" t="s">
        <v>70</v>
      </c>
      <c r="I1147" s="27" t="s">
        <v>3837</v>
      </c>
      <c r="J1147" s="63" t="s">
        <v>3838</v>
      </c>
      <c r="K1147" s="63" t="s">
        <v>2799</v>
      </c>
      <c r="L1147" s="71">
        <v>14</v>
      </c>
      <c r="M1147" s="72">
        <v>0.98157422707865505</v>
      </c>
      <c r="N1147" s="72">
        <v>-9.8157422707865594E-2</v>
      </c>
      <c r="O1147" s="72">
        <v>0.88341680437078995</v>
      </c>
    </row>
    <row r="1148" spans="1:15">
      <c r="A1148" t="s">
        <v>3854</v>
      </c>
      <c r="B1148" t="s">
        <v>61</v>
      </c>
      <c r="C1148" s="63" t="s">
        <v>218</v>
      </c>
      <c r="D1148" s="63" t="s">
        <v>2736</v>
      </c>
      <c r="E1148" s="63" t="s">
        <v>2737</v>
      </c>
      <c r="F1148" s="63" t="s">
        <v>69</v>
      </c>
      <c r="G1148" s="63" t="s">
        <v>70</v>
      </c>
      <c r="H1148" s="27" t="s">
        <v>70</v>
      </c>
      <c r="I1148" s="27" t="s">
        <v>3837</v>
      </c>
      <c r="J1148" s="63" t="s">
        <v>3838</v>
      </c>
      <c r="K1148" s="63" t="s">
        <v>2740</v>
      </c>
      <c r="L1148" s="71">
        <v>5</v>
      </c>
      <c r="M1148" s="72">
        <v>2.5857868299340999E-2</v>
      </c>
      <c r="N1148" s="72">
        <v>-2.5857868299340998E-3</v>
      </c>
      <c r="O1148" s="72">
        <v>2.3272081469406899E-2</v>
      </c>
    </row>
    <row r="1149" spans="1:15">
      <c r="A1149" t="s">
        <v>3855</v>
      </c>
      <c r="B1149" t="s">
        <v>61</v>
      </c>
      <c r="C1149" s="63" t="s">
        <v>218</v>
      </c>
      <c r="D1149" s="63" t="s">
        <v>2743</v>
      </c>
      <c r="E1149" s="63" t="s">
        <v>2744</v>
      </c>
      <c r="F1149" s="63" t="s">
        <v>69</v>
      </c>
      <c r="G1149" s="63" t="s">
        <v>70</v>
      </c>
      <c r="H1149" s="27" t="s">
        <v>70</v>
      </c>
      <c r="I1149" s="27" t="s">
        <v>3837</v>
      </c>
      <c r="J1149" s="63" t="s">
        <v>3838</v>
      </c>
      <c r="K1149" s="63" t="s">
        <v>2747</v>
      </c>
      <c r="L1149" s="71">
        <v>4</v>
      </c>
      <c r="M1149" s="72">
        <v>2.64306935933761E-2</v>
      </c>
      <c r="N1149" s="72">
        <v>-2.6430693593376101E-3</v>
      </c>
      <c r="O1149" s="72">
        <v>2.3787624234038501E-2</v>
      </c>
    </row>
    <row r="1150" spans="1:15">
      <c r="A1150" t="s">
        <v>3856</v>
      </c>
      <c r="B1150" t="s">
        <v>61</v>
      </c>
      <c r="C1150" s="63" t="s">
        <v>218</v>
      </c>
      <c r="D1150" s="63" t="s">
        <v>2743</v>
      </c>
      <c r="E1150" s="63" t="s">
        <v>2749</v>
      </c>
      <c r="F1150" s="63" t="s">
        <v>69</v>
      </c>
      <c r="G1150" s="63" t="s">
        <v>70</v>
      </c>
      <c r="H1150" s="27" t="s">
        <v>70</v>
      </c>
      <c r="I1150" s="27" t="s">
        <v>3837</v>
      </c>
      <c r="J1150" s="63" t="s">
        <v>3838</v>
      </c>
      <c r="K1150" s="63" t="s">
        <v>2750</v>
      </c>
      <c r="L1150" s="71">
        <v>3</v>
      </c>
      <c r="M1150" s="72">
        <v>1.7051866157597101E-2</v>
      </c>
      <c r="N1150" s="72">
        <v>-1.70518661575971E-3</v>
      </c>
      <c r="O1150" s="72">
        <v>1.53466795418374E-2</v>
      </c>
    </row>
    <row r="1151" spans="1:15">
      <c r="A1151" t="s">
        <v>3857</v>
      </c>
      <c r="B1151" t="s">
        <v>61</v>
      </c>
      <c r="C1151" s="63" t="s">
        <v>218</v>
      </c>
      <c r="D1151" s="63" t="s">
        <v>2792</v>
      </c>
      <c r="E1151" s="63" t="s">
        <v>2793</v>
      </c>
      <c r="F1151" s="63" t="s">
        <v>69</v>
      </c>
      <c r="G1151" s="63" t="s">
        <v>70</v>
      </c>
      <c r="H1151" s="27" t="s">
        <v>70</v>
      </c>
      <c r="I1151" s="27" t="s">
        <v>3837</v>
      </c>
      <c r="J1151" s="63" t="s">
        <v>3838</v>
      </c>
      <c r="K1151" s="63" t="s">
        <v>2796</v>
      </c>
      <c r="L1151" s="71">
        <v>16</v>
      </c>
      <c r="M1151" s="72">
        <v>0.11093103858860801</v>
      </c>
      <c r="N1151" s="72">
        <v>-1.10931038588608E-2</v>
      </c>
      <c r="O1151" s="72">
        <v>9.9837934729747002E-2</v>
      </c>
    </row>
    <row r="1152" spans="1:15">
      <c r="A1152" t="s">
        <v>3858</v>
      </c>
      <c r="B1152" t="s">
        <v>61</v>
      </c>
      <c r="C1152" s="63" t="s">
        <v>218</v>
      </c>
      <c r="D1152" s="63" t="s">
        <v>2980</v>
      </c>
      <c r="E1152" s="63" t="s">
        <v>2981</v>
      </c>
      <c r="F1152" s="63" t="s">
        <v>69</v>
      </c>
      <c r="G1152" s="63" t="s">
        <v>70</v>
      </c>
      <c r="H1152" s="27" t="s">
        <v>70</v>
      </c>
      <c r="I1152" s="27" t="s">
        <v>3837</v>
      </c>
      <c r="J1152" s="63" t="s">
        <v>3838</v>
      </c>
      <c r="K1152" s="63" t="s">
        <v>2983</v>
      </c>
      <c r="L1152" s="71">
        <v>32</v>
      </c>
      <c r="M1152" s="72">
        <v>1.84659155483646</v>
      </c>
      <c r="N1152" s="72">
        <v>-0.184659155483646</v>
      </c>
      <c r="O1152" s="72">
        <v>1.6619323993528199</v>
      </c>
    </row>
    <row r="1153" spans="1:15">
      <c r="A1153" t="s">
        <v>3859</v>
      </c>
      <c r="B1153" t="s">
        <v>61</v>
      </c>
      <c r="C1153" s="63" t="s">
        <v>218</v>
      </c>
      <c r="D1153" s="63" t="s">
        <v>3577</v>
      </c>
      <c r="E1153" s="63" t="s">
        <v>3578</v>
      </c>
      <c r="F1153" s="63" t="s">
        <v>69</v>
      </c>
      <c r="G1153" s="63" t="s">
        <v>70</v>
      </c>
      <c r="H1153" s="27" t="s">
        <v>70</v>
      </c>
      <c r="I1153" s="27" t="s">
        <v>3837</v>
      </c>
      <c r="J1153" s="63" t="s">
        <v>3838</v>
      </c>
      <c r="K1153" s="63" t="s">
        <v>3581</v>
      </c>
      <c r="L1153" s="71">
        <v>58</v>
      </c>
      <c r="M1153" s="72">
        <v>2.5249532050303101</v>
      </c>
      <c r="N1153" s="72">
        <v>-0.25249532050303097</v>
      </c>
      <c r="O1153" s="72">
        <v>2.27245788452728</v>
      </c>
    </row>
    <row r="1154" spans="1:15">
      <c r="A1154" t="s">
        <v>3860</v>
      </c>
      <c r="B1154" t="s">
        <v>61</v>
      </c>
      <c r="C1154" s="63" t="s">
        <v>218</v>
      </c>
      <c r="D1154" s="63" t="s">
        <v>3861</v>
      </c>
      <c r="E1154" s="63" t="s">
        <v>517</v>
      </c>
      <c r="F1154" s="63" t="s">
        <v>69</v>
      </c>
      <c r="G1154" s="63" t="s">
        <v>70</v>
      </c>
      <c r="H1154" s="27" t="s">
        <v>70</v>
      </c>
      <c r="I1154" s="27" t="s">
        <v>3837</v>
      </c>
      <c r="J1154" s="63" t="s">
        <v>3838</v>
      </c>
      <c r="K1154" s="63" t="s">
        <v>3862</v>
      </c>
      <c r="L1154" s="71">
        <v>8</v>
      </c>
      <c r="M1154" s="72">
        <v>4.67070291670309E-2</v>
      </c>
      <c r="N1154" s="72">
        <v>-4.6707029167030898E-3</v>
      </c>
      <c r="O1154" s="72">
        <v>4.2036326250327799E-2</v>
      </c>
    </row>
    <row r="1155" spans="1:15">
      <c r="A1155" t="s">
        <v>3863</v>
      </c>
      <c r="B1155" t="s">
        <v>61</v>
      </c>
      <c r="C1155" s="63" t="s">
        <v>218</v>
      </c>
      <c r="D1155" s="63" t="s">
        <v>684</v>
      </c>
      <c r="E1155" s="63" t="s">
        <v>3864</v>
      </c>
      <c r="F1155" s="63" t="s">
        <v>69</v>
      </c>
      <c r="G1155" s="63" t="s">
        <v>70</v>
      </c>
      <c r="H1155" s="27" t="s">
        <v>70</v>
      </c>
      <c r="I1155" s="27" t="s">
        <v>3837</v>
      </c>
      <c r="J1155" s="63" t="s">
        <v>3838</v>
      </c>
      <c r="K1155" s="63" t="s">
        <v>3865</v>
      </c>
      <c r="L1155" s="71">
        <v>20</v>
      </c>
      <c r="M1155" s="72">
        <v>1.05475342140868</v>
      </c>
      <c r="N1155" s="72">
        <v>-0.105475342140868</v>
      </c>
      <c r="O1155" s="72">
        <v>0.94927807926781005</v>
      </c>
    </row>
    <row r="1156" spans="1:15">
      <c r="A1156" t="s">
        <v>3866</v>
      </c>
      <c r="B1156" t="s">
        <v>61</v>
      </c>
      <c r="C1156" s="63" t="s">
        <v>218</v>
      </c>
      <c r="D1156" s="63" t="s">
        <v>684</v>
      </c>
      <c r="E1156" s="63" t="s">
        <v>3867</v>
      </c>
      <c r="F1156" s="63" t="s">
        <v>69</v>
      </c>
      <c r="G1156" s="63" t="s">
        <v>70</v>
      </c>
      <c r="H1156" s="27" t="s">
        <v>70</v>
      </c>
      <c r="I1156" s="27" t="s">
        <v>3837</v>
      </c>
      <c r="J1156" s="63" t="s">
        <v>3838</v>
      </c>
      <c r="K1156" s="63" t="s">
        <v>3868</v>
      </c>
      <c r="L1156" s="71">
        <v>7</v>
      </c>
      <c r="M1156" s="72">
        <v>0.94398499421859305</v>
      </c>
      <c r="N1156" s="72">
        <v>-9.4398499421859294E-2</v>
      </c>
      <c r="O1156" s="72">
        <v>0.84958649479673398</v>
      </c>
    </row>
    <row r="1157" spans="1:15">
      <c r="A1157" t="s">
        <v>3869</v>
      </c>
      <c r="B1157" t="s">
        <v>61</v>
      </c>
      <c r="C1157" s="63" t="s">
        <v>218</v>
      </c>
      <c r="D1157" s="63" t="s">
        <v>684</v>
      </c>
      <c r="E1157" s="63" t="s">
        <v>3870</v>
      </c>
      <c r="F1157" s="63" t="s">
        <v>69</v>
      </c>
      <c r="G1157" s="63" t="s">
        <v>70</v>
      </c>
      <c r="H1157" s="27" t="s">
        <v>70</v>
      </c>
      <c r="I1157" s="27" t="s">
        <v>3837</v>
      </c>
      <c r="J1157" s="63" t="s">
        <v>3838</v>
      </c>
      <c r="K1157" s="63" t="s">
        <v>3871</v>
      </c>
      <c r="L1157" s="71">
        <v>5</v>
      </c>
      <c r="M1157" s="72">
        <v>2.89139313613706E-2</v>
      </c>
      <c r="N1157" s="72">
        <v>-2.8913931361370599E-3</v>
      </c>
      <c r="O1157" s="72">
        <v>2.60225382252336E-2</v>
      </c>
    </row>
    <row r="1158" spans="1:15">
      <c r="A1158" t="s">
        <v>3872</v>
      </c>
      <c r="B1158" t="s">
        <v>61</v>
      </c>
      <c r="C1158" s="63" t="s">
        <v>218</v>
      </c>
      <c r="D1158" s="63" t="s">
        <v>684</v>
      </c>
      <c r="E1158" s="63" t="s">
        <v>3873</v>
      </c>
      <c r="F1158" s="63" t="s">
        <v>69</v>
      </c>
      <c r="G1158" s="63" t="s">
        <v>70</v>
      </c>
      <c r="H1158" s="27" t="s">
        <v>70</v>
      </c>
      <c r="I1158" s="27" t="s">
        <v>3837</v>
      </c>
      <c r="J1158" s="63" t="s">
        <v>3838</v>
      </c>
      <c r="K1158" s="63" t="s">
        <v>3874</v>
      </c>
      <c r="L1158" s="71">
        <v>7</v>
      </c>
      <c r="M1158" s="72">
        <v>3.7025257033608899E-2</v>
      </c>
      <c r="N1158" s="72">
        <v>-3.7025257033608898E-3</v>
      </c>
      <c r="O1158" s="72">
        <v>3.3322731330247997E-2</v>
      </c>
    </row>
    <row r="1159" spans="1:15">
      <c r="A1159" t="s">
        <v>3875</v>
      </c>
      <c r="B1159" t="s">
        <v>61</v>
      </c>
      <c r="C1159" s="63" t="s">
        <v>218</v>
      </c>
      <c r="D1159" s="63" t="s">
        <v>684</v>
      </c>
      <c r="E1159" s="63" t="s">
        <v>3876</v>
      </c>
      <c r="F1159" s="63" t="s">
        <v>69</v>
      </c>
      <c r="G1159" s="63" t="s">
        <v>70</v>
      </c>
      <c r="H1159" s="27" t="s">
        <v>70</v>
      </c>
      <c r="I1159" s="27" t="s">
        <v>3837</v>
      </c>
      <c r="J1159" s="63" t="s">
        <v>3838</v>
      </c>
      <c r="K1159" s="63" t="s">
        <v>3877</v>
      </c>
      <c r="L1159" s="71">
        <v>4</v>
      </c>
      <c r="M1159" s="72">
        <v>2.8925342407597102E-2</v>
      </c>
      <c r="N1159" s="72">
        <v>-2.8925342407597099E-3</v>
      </c>
      <c r="O1159" s="72">
        <v>2.6032808166837399E-2</v>
      </c>
    </row>
    <row r="1160" spans="1:15">
      <c r="A1160" t="s">
        <v>3878</v>
      </c>
      <c r="B1160" t="s">
        <v>61</v>
      </c>
      <c r="C1160" s="63" t="s">
        <v>218</v>
      </c>
      <c r="D1160" s="63" t="s">
        <v>684</v>
      </c>
      <c r="E1160" s="63" t="s">
        <v>3879</v>
      </c>
      <c r="F1160" s="63" t="s">
        <v>69</v>
      </c>
      <c r="G1160" s="63" t="s">
        <v>70</v>
      </c>
      <c r="H1160" s="27" t="s">
        <v>70</v>
      </c>
      <c r="I1160" s="27" t="s">
        <v>3837</v>
      </c>
      <c r="J1160" s="63" t="s">
        <v>3838</v>
      </c>
      <c r="K1160" s="63" t="s">
        <v>3880</v>
      </c>
      <c r="L1160" s="71">
        <v>18</v>
      </c>
      <c r="M1160" s="72">
        <v>0.75800539049814197</v>
      </c>
      <c r="N1160" s="72">
        <v>-7.5800539049814195E-2</v>
      </c>
      <c r="O1160" s="72">
        <v>0.68220485144832799</v>
      </c>
    </row>
    <row r="1161" spans="1:15">
      <c r="A1161" t="s">
        <v>3881</v>
      </c>
      <c r="B1161" t="s">
        <v>61</v>
      </c>
      <c r="C1161" s="63" t="s">
        <v>218</v>
      </c>
      <c r="D1161" s="63" t="s">
        <v>3882</v>
      </c>
      <c r="E1161" s="63" t="s">
        <v>3883</v>
      </c>
      <c r="F1161" s="63" t="s">
        <v>69</v>
      </c>
      <c r="G1161" s="63" t="s">
        <v>70</v>
      </c>
      <c r="H1161" s="27" t="s">
        <v>70</v>
      </c>
      <c r="I1161" s="27" t="s">
        <v>3837</v>
      </c>
      <c r="J1161" s="63" t="s">
        <v>3838</v>
      </c>
      <c r="K1161" s="63" t="s">
        <v>3884</v>
      </c>
      <c r="L1161" s="71">
        <v>6</v>
      </c>
      <c r="M1161" s="72">
        <v>4.72747169964381E-2</v>
      </c>
      <c r="N1161" s="72">
        <v>-4.7274716996438104E-3</v>
      </c>
      <c r="O1161" s="72">
        <v>4.2547245296794302E-2</v>
      </c>
    </row>
    <row r="1162" spans="1:15">
      <c r="A1162" t="s">
        <v>3885</v>
      </c>
      <c r="B1162" t="s">
        <v>61</v>
      </c>
      <c r="C1162" s="63" t="s">
        <v>218</v>
      </c>
      <c r="D1162" s="63" t="s">
        <v>3886</v>
      </c>
      <c r="E1162" s="63" t="s">
        <v>3887</v>
      </c>
      <c r="F1162" s="63" t="s">
        <v>69</v>
      </c>
      <c r="G1162" s="63" t="s">
        <v>70</v>
      </c>
      <c r="H1162" s="27" t="s">
        <v>70</v>
      </c>
      <c r="I1162" s="27" t="s">
        <v>3837</v>
      </c>
      <c r="J1162" s="63" t="s">
        <v>3838</v>
      </c>
      <c r="K1162" s="63" t="s">
        <v>3888</v>
      </c>
      <c r="L1162" s="71">
        <v>6</v>
      </c>
      <c r="M1162" s="72">
        <v>0.129189445024574</v>
      </c>
      <c r="N1162" s="72">
        <v>-1.29189445024574E-2</v>
      </c>
      <c r="O1162" s="72">
        <v>0.116270500522117</v>
      </c>
    </row>
    <row r="1163" spans="1:15">
      <c r="A1163" t="s">
        <v>3889</v>
      </c>
      <c r="B1163" t="s">
        <v>61</v>
      </c>
      <c r="C1163" s="63" t="s">
        <v>218</v>
      </c>
      <c r="D1163" s="63" t="s">
        <v>425</v>
      </c>
      <c r="E1163" s="63" t="s">
        <v>426</v>
      </c>
      <c r="F1163" s="63" t="s">
        <v>69</v>
      </c>
      <c r="G1163" s="63" t="s">
        <v>70</v>
      </c>
      <c r="H1163" s="27" t="s">
        <v>70</v>
      </c>
      <c r="I1163" s="27" t="s">
        <v>3837</v>
      </c>
      <c r="J1163" s="63" t="s">
        <v>3838</v>
      </c>
      <c r="K1163" s="63" t="s">
        <v>429</v>
      </c>
      <c r="L1163" s="71">
        <v>52</v>
      </c>
      <c r="M1163" s="72">
        <v>10.303322361504501</v>
      </c>
      <c r="N1163" s="72">
        <v>-1.0303322361504501</v>
      </c>
      <c r="O1163" s="72">
        <v>9.2729901253540792</v>
      </c>
    </row>
    <row r="1164" spans="1:15">
      <c r="A1164" t="s">
        <v>3890</v>
      </c>
      <c r="B1164" t="s">
        <v>61</v>
      </c>
      <c r="C1164" s="63" t="s">
        <v>218</v>
      </c>
      <c r="D1164" s="63" t="s">
        <v>610</v>
      </c>
      <c r="E1164" s="63" t="s">
        <v>611</v>
      </c>
      <c r="F1164" s="63" t="s">
        <v>69</v>
      </c>
      <c r="G1164" s="63" t="s">
        <v>70</v>
      </c>
      <c r="H1164" s="27" t="s">
        <v>70</v>
      </c>
      <c r="I1164" s="27" t="s">
        <v>3837</v>
      </c>
      <c r="J1164" s="63" t="s">
        <v>3838</v>
      </c>
      <c r="K1164" s="63" t="s">
        <v>614</v>
      </c>
      <c r="L1164" s="71">
        <v>3</v>
      </c>
      <c r="M1164" s="72">
        <v>1.0160018517188099E-2</v>
      </c>
      <c r="N1164" s="72">
        <v>-1.0160018517188099E-3</v>
      </c>
      <c r="O1164" s="72">
        <v>9.1440166654693199E-3</v>
      </c>
    </row>
    <row r="1165" spans="1:15">
      <c r="A1165" t="s">
        <v>3891</v>
      </c>
      <c r="B1165" t="s">
        <v>61</v>
      </c>
      <c r="C1165" s="63" t="s">
        <v>218</v>
      </c>
      <c r="D1165" s="63" t="s">
        <v>610</v>
      </c>
      <c r="E1165" s="63" t="s">
        <v>611</v>
      </c>
      <c r="F1165" s="63" t="s">
        <v>69</v>
      </c>
      <c r="G1165" s="63" t="s">
        <v>70</v>
      </c>
      <c r="H1165" s="27" t="s">
        <v>70</v>
      </c>
      <c r="I1165" s="27" t="s">
        <v>3837</v>
      </c>
      <c r="J1165" s="63" t="s">
        <v>3838</v>
      </c>
      <c r="K1165" s="63" t="s">
        <v>636</v>
      </c>
      <c r="L1165" s="71">
        <v>2</v>
      </c>
      <c r="M1165" s="72">
        <v>2.5931577424211298E-3</v>
      </c>
      <c r="N1165" s="72">
        <v>-2.59315774242113E-4</v>
      </c>
      <c r="O1165" s="72">
        <v>2.3338419681790202E-3</v>
      </c>
    </row>
    <row r="1166" spans="1:15">
      <c r="A1166" t="s">
        <v>3892</v>
      </c>
      <c r="B1166" t="s">
        <v>61</v>
      </c>
      <c r="C1166" s="63" t="s">
        <v>218</v>
      </c>
      <c r="D1166" s="63" t="s">
        <v>610</v>
      </c>
      <c r="E1166" s="63" t="s">
        <v>611</v>
      </c>
      <c r="F1166" s="63" t="s">
        <v>69</v>
      </c>
      <c r="G1166" s="63" t="s">
        <v>70</v>
      </c>
      <c r="H1166" s="27" t="s">
        <v>70</v>
      </c>
      <c r="I1166" s="27" t="s">
        <v>3837</v>
      </c>
      <c r="J1166" s="63" t="s">
        <v>3838</v>
      </c>
      <c r="K1166" s="63" t="s">
        <v>638</v>
      </c>
      <c r="L1166" s="71">
        <v>2</v>
      </c>
      <c r="M1166" s="72">
        <v>2.5931577424211298E-3</v>
      </c>
      <c r="N1166" s="72">
        <v>-2.59315774242113E-4</v>
      </c>
      <c r="O1166" s="72">
        <v>2.3338419681790202E-3</v>
      </c>
    </row>
    <row r="1167" spans="1:15">
      <c r="A1167" t="s">
        <v>3893</v>
      </c>
      <c r="B1167" t="s">
        <v>61</v>
      </c>
      <c r="C1167" s="63" t="s">
        <v>218</v>
      </c>
      <c r="D1167" s="63" t="s">
        <v>610</v>
      </c>
      <c r="E1167" s="63" t="s">
        <v>611</v>
      </c>
      <c r="F1167" s="63" t="s">
        <v>69</v>
      </c>
      <c r="G1167" s="63" t="s">
        <v>70</v>
      </c>
      <c r="H1167" s="27" t="s">
        <v>70</v>
      </c>
      <c r="I1167" s="27" t="s">
        <v>3837</v>
      </c>
      <c r="J1167" s="63" t="s">
        <v>3838</v>
      </c>
      <c r="K1167" s="63" t="s">
        <v>640</v>
      </c>
      <c r="L1167" s="71">
        <v>2</v>
      </c>
      <c r="M1167" s="72">
        <v>2.5931577424211298E-3</v>
      </c>
      <c r="N1167" s="72">
        <v>-2.59315774242113E-4</v>
      </c>
      <c r="O1167" s="72">
        <v>2.3338419681790202E-3</v>
      </c>
    </row>
    <row r="1168" spans="1:15">
      <c r="A1168" t="s">
        <v>3894</v>
      </c>
      <c r="B1168" t="s">
        <v>61</v>
      </c>
      <c r="C1168" s="63" t="s">
        <v>218</v>
      </c>
      <c r="D1168" s="63" t="s">
        <v>1023</v>
      </c>
      <c r="E1168" s="63" t="s">
        <v>1024</v>
      </c>
      <c r="F1168" s="63" t="s">
        <v>69</v>
      </c>
      <c r="G1168" s="63" t="s">
        <v>70</v>
      </c>
      <c r="H1168" s="27" t="s">
        <v>70</v>
      </c>
      <c r="I1168" s="27" t="s">
        <v>3837</v>
      </c>
      <c r="J1168" s="63" t="s">
        <v>3838</v>
      </c>
      <c r="K1168" s="63" t="s">
        <v>1027</v>
      </c>
      <c r="L1168" s="71">
        <v>72</v>
      </c>
      <c r="M1168" s="72">
        <v>6.0245213275005201</v>
      </c>
      <c r="N1168" s="72">
        <v>-0.60245213275005205</v>
      </c>
      <c r="O1168" s="72">
        <v>5.4220691947504598</v>
      </c>
    </row>
    <row r="1169" spans="1:15">
      <c r="A1169" t="s">
        <v>3895</v>
      </c>
      <c r="B1169" t="s">
        <v>61</v>
      </c>
      <c r="C1169" s="63" t="s">
        <v>218</v>
      </c>
      <c r="D1169" s="63" t="s">
        <v>1023</v>
      </c>
      <c r="E1169" s="63" t="s">
        <v>1024</v>
      </c>
      <c r="F1169" s="63" t="s">
        <v>69</v>
      </c>
      <c r="G1169" s="63" t="s">
        <v>70</v>
      </c>
      <c r="H1169" s="27" t="s">
        <v>70</v>
      </c>
      <c r="I1169" s="27" t="s">
        <v>3837</v>
      </c>
      <c r="J1169" s="63" t="s">
        <v>3838</v>
      </c>
      <c r="K1169" s="63" t="s">
        <v>3642</v>
      </c>
      <c r="L1169" s="71">
        <v>10</v>
      </c>
      <c r="M1169" s="72">
        <v>1.8666496115605999</v>
      </c>
      <c r="N1169" s="72">
        <v>-0.18666496115605999</v>
      </c>
      <c r="O1169" s="72">
        <v>1.6799846504045399</v>
      </c>
    </row>
    <row r="1170" spans="1:15">
      <c r="A1170" t="s">
        <v>3896</v>
      </c>
      <c r="B1170" t="s">
        <v>61</v>
      </c>
      <c r="C1170" s="63" t="s">
        <v>218</v>
      </c>
      <c r="D1170" s="63" t="s">
        <v>1100</v>
      </c>
      <c r="E1170" s="63" t="s">
        <v>1101</v>
      </c>
      <c r="F1170" s="63" t="s">
        <v>69</v>
      </c>
      <c r="G1170" s="63" t="s">
        <v>70</v>
      </c>
      <c r="H1170" s="27" t="s">
        <v>70</v>
      </c>
      <c r="I1170" s="27" t="s">
        <v>3837</v>
      </c>
      <c r="J1170" s="63" t="s">
        <v>3838</v>
      </c>
      <c r="K1170" s="63" t="s">
        <v>1103</v>
      </c>
      <c r="L1170" s="71">
        <v>3</v>
      </c>
      <c r="M1170" s="72">
        <v>3.8322991093980002E-3</v>
      </c>
      <c r="N1170" s="72">
        <v>-3.832299109398E-4</v>
      </c>
      <c r="O1170" s="72">
        <v>3.4490691984581999E-3</v>
      </c>
    </row>
    <row r="1171" spans="1:15">
      <c r="A1171" t="s">
        <v>3897</v>
      </c>
      <c r="B1171" t="s">
        <v>61</v>
      </c>
      <c r="C1171" s="63" t="s">
        <v>218</v>
      </c>
      <c r="D1171" s="63" t="s">
        <v>1100</v>
      </c>
      <c r="E1171" s="63" t="s">
        <v>1105</v>
      </c>
      <c r="F1171" s="63" t="s">
        <v>69</v>
      </c>
      <c r="G1171" s="63" t="s">
        <v>70</v>
      </c>
      <c r="H1171" s="27" t="s">
        <v>70</v>
      </c>
      <c r="I1171" s="27" t="s">
        <v>3837</v>
      </c>
      <c r="J1171" s="63" t="s">
        <v>3838</v>
      </c>
      <c r="K1171" s="63" t="s">
        <v>1106</v>
      </c>
      <c r="L1171" s="71">
        <v>9</v>
      </c>
      <c r="M1171" s="72">
        <v>4.9675459374007101E-2</v>
      </c>
      <c r="N1171" s="72">
        <v>-4.9675459374007103E-3</v>
      </c>
      <c r="O1171" s="72">
        <v>4.4707913436606399E-2</v>
      </c>
    </row>
    <row r="1172" spans="1:15">
      <c r="A1172" t="s">
        <v>3898</v>
      </c>
      <c r="B1172" t="s">
        <v>61</v>
      </c>
      <c r="C1172" s="63" t="s">
        <v>218</v>
      </c>
      <c r="D1172" s="63" t="s">
        <v>1100</v>
      </c>
      <c r="E1172" s="63" t="s">
        <v>1108</v>
      </c>
      <c r="F1172" s="63" t="s">
        <v>69</v>
      </c>
      <c r="G1172" s="63" t="s">
        <v>70</v>
      </c>
      <c r="H1172" s="27" t="s">
        <v>70</v>
      </c>
      <c r="I1172" s="27" t="s">
        <v>3837</v>
      </c>
      <c r="J1172" s="63" t="s">
        <v>3838</v>
      </c>
      <c r="K1172" s="63" t="s">
        <v>1109</v>
      </c>
      <c r="L1172" s="71">
        <v>2</v>
      </c>
      <c r="M1172" s="72">
        <v>2.5931577424211298E-3</v>
      </c>
      <c r="N1172" s="72">
        <v>-2.59315774242113E-4</v>
      </c>
      <c r="O1172" s="72">
        <v>2.3338419681790202E-3</v>
      </c>
    </row>
    <row r="1173" spans="1:15">
      <c r="A1173" t="s">
        <v>3899</v>
      </c>
      <c r="B1173" t="s">
        <v>61</v>
      </c>
      <c r="C1173" s="63" t="s">
        <v>218</v>
      </c>
      <c r="D1173" s="63" t="s">
        <v>1148</v>
      </c>
      <c r="E1173" s="63" t="s">
        <v>1149</v>
      </c>
      <c r="F1173" s="63" t="s">
        <v>69</v>
      </c>
      <c r="G1173" s="63" t="s">
        <v>70</v>
      </c>
      <c r="H1173" s="27" t="s">
        <v>70</v>
      </c>
      <c r="I1173" s="27" t="s">
        <v>3837</v>
      </c>
      <c r="J1173" s="63" t="s">
        <v>3838</v>
      </c>
      <c r="K1173" s="63" t="s">
        <v>1152</v>
      </c>
      <c r="L1173" s="71">
        <v>14</v>
      </c>
      <c r="M1173" s="72">
        <v>3.3407219041282401</v>
      </c>
      <c r="N1173" s="72">
        <v>-0.33407219041282399</v>
      </c>
      <c r="O1173" s="72">
        <v>3.00664971371542</v>
      </c>
    </row>
    <row r="1174" spans="1:15">
      <c r="A1174" t="s">
        <v>3900</v>
      </c>
      <c r="B1174" t="s">
        <v>61</v>
      </c>
      <c r="C1174" s="63" t="s">
        <v>3840</v>
      </c>
      <c r="D1174" s="63" t="s">
        <v>624</v>
      </c>
      <c r="E1174" s="63" t="s">
        <v>1114</v>
      </c>
      <c r="F1174" s="63" t="s">
        <v>69</v>
      </c>
      <c r="G1174" s="63" t="s">
        <v>70</v>
      </c>
      <c r="H1174" s="27" t="s">
        <v>70</v>
      </c>
      <c r="I1174" s="27" t="s">
        <v>3837</v>
      </c>
      <c r="J1174" s="63" t="s">
        <v>3842</v>
      </c>
      <c r="K1174" s="63" t="s">
        <v>3901</v>
      </c>
      <c r="L1174" s="71">
        <v>1056</v>
      </c>
      <c r="M1174" s="72">
        <v>14.476446504944899</v>
      </c>
      <c r="N1174" s="72">
        <v>-1.44764465049448</v>
      </c>
      <c r="O1174" s="72">
        <v>13.0288018544504</v>
      </c>
    </row>
    <row r="1175" spans="1:15">
      <c r="A1175" t="s">
        <v>3902</v>
      </c>
      <c r="B1175" t="s">
        <v>61</v>
      </c>
      <c r="C1175" s="63" t="s">
        <v>3840</v>
      </c>
      <c r="D1175" s="63" t="s">
        <v>624</v>
      </c>
      <c r="E1175" s="63" t="s">
        <v>1111</v>
      </c>
      <c r="F1175" s="63" t="s">
        <v>69</v>
      </c>
      <c r="G1175" s="63" t="s">
        <v>70</v>
      </c>
      <c r="H1175" s="27" t="s">
        <v>70</v>
      </c>
      <c r="I1175" s="27" t="s">
        <v>3837</v>
      </c>
      <c r="J1175" s="63" t="s">
        <v>3842</v>
      </c>
      <c r="K1175" s="63" t="s">
        <v>3903</v>
      </c>
      <c r="L1175" s="71">
        <v>845</v>
      </c>
      <c r="M1175" s="72">
        <v>16.3921241427133</v>
      </c>
      <c r="N1175" s="72">
        <v>-1.63921241427133</v>
      </c>
      <c r="O1175" s="72">
        <v>14.7529117284419</v>
      </c>
    </row>
    <row r="1176" spans="1:15">
      <c r="A1176" t="s">
        <v>3904</v>
      </c>
      <c r="B1176" t="s">
        <v>61</v>
      </c>
      <c r="C1176" s="63" t="s">
        <v>3840</v>
      </c>
      <c r="D1176" s="63" t="s">
        <v>624</v>
      </c>
      <c r="E1176" s="63" t="s">
        <v>1123</v>
      </c>
      <c r="F1176" s="63" t="s">
        <v>69</v>
      </c>
      <c r="G1176" s="63" t="s">
        <v>70</v>
      </c>
      <c r="H1176" s="27" t="s">
        <v>70</v>
      </c>
      <c r="I1176" s="27" t="s">
        <v>3837</v>
      </c>
      <c r="J1176" s="63" t="s">
        <v>3842</v>
      </c>
      <c r="K1176" s="63" t="s">
        <v>3905</v>
      </c>
      <c r="L1176" s="71">
        <v>490</v>
      </c>
      <c r="M1176" s="72">
        <v>4.8070395131763197</v>
      </c>
      <c r="N1176" s="72">
        <v>-0.48070395131763199</v>
      </c>
      <c r="O1176" s="72">
        <v>4.3263355618586896</v>
      </c>
    </row>
    <row r="1177" spans="1:15">
      <c r="A1177" t="s">
        <v>3906</v>
      </c>
      <c r="B1177" t="s">
        <v>61</v>
      </c>
      <c r="C1177" s="63" t="s">
        <v>3840</v>
      </c>
      <c r="D1177" s="63" t="s">
        <v>624</v>
      </c>
      <c r="E1177" s="63" t="s">
        <v>1117</v>
      </c>
      <c r="F1177" s="63" t="s">
        <v>69</v>
      </c>
      <c r="G1177" s="63" t="s">
        <v>70</v>
      </c>
      <c r="H1177" s="27" t="s">
        <v>70</v>
      </c>
      <c r="I1177" s="27" t="s">
        <v>3837</v>
      </c>
      <c r="J1177" s="63" t="s">
        <v>3842</v>
      </c>
      <c r="K1177" s="63" t="s">
        <v>3907</v>
      </c>
      <c r="L1177" s="71">
        <v>438</v>
      </c>
      <c r="M1177" s="72">
        <v>6.2308597680442999</v>
      </c>
      <c r="N1177" s="72">
        <v>-0.62308597680443001</v>
      </c>
      <c r="O1177" s="72">
        <v>5.60777379123987</v>
      </c>
    </row>
    <row r="1178" spans="1:15">
      <c r="A1178" t="s">
        <v>3908</v>
      </c>
      <c r="B1178" t="s">
        <v>61</v>
      </c>
      <c r="C1178" s="63" t="s">
        <v>3840</v>
      </c>
      <c r="D1178" s="63" t="s">
        <v>624</v>
      </c>
      <c r="E1178" s="63" t="s">
        <v>1120</v>
      </c>
      <c r="F1178" s="63" t="s">
        <v>69</v>
      </c>
      <c r="G1178" s="63" t="s">
        <v>70</v>
      </c>
      <c r="H1178" s="27" t="s">
        <v>70</v>
      </c>
      <c r="I1178" s="27" t="s">
        <v>3837</v>
      </c>
      <c r="J1178" s="63" t="s">
        <v>3842</v>
      </c>
      <c r="K1178" s="63" t="s">
        <v>3909</v>
      </c>
      <c r="L1178" s="71">
        <v>386</v>
      </c>
      <c r="M1178" s="72">
        <v>3.35949794872425</v>
      </c>
      <c r="N1178" s="72">
        <v>-0.33594979487242499</v>
      </c>
      <c r="O1178" s="72">
        <v>3.0235481538518298</v>
      </c>
    </row>
    <row r="1179" spans="1:15">
      <c r="A1179" t="s">
        <v>3910</v>
      </c>
      <c r="B1179" t="s">
        <v>61</v>
      </c>
      <c r="C1179" s="63" t="s">
        <v>3844</v>
      </c>
      <c r="D1179" s="63" t="s">
        <v>439</v>
      </c>
      <c r="E1179" s="63" t="s">
        <v>440</v>
      </c>
      <c r="F1179" s="63" t="s">
        <v>69</v>
      </c>
      <c r="G1179" s="63" t="s">
        <v>70</v>
      </c>
      <c r="H1179" s="27" t="s">
        <v>70</v>
      </c>
      <c r="I1179" s="27" t="s">
        <v>3845</v>
      </c>
      <c r="J1179" s="63" t="s">
        <v>3846</v>
      </c>
      <c r="K1179" s="63" t="s">
        <v>443</v>
      </c>
      <c r="L1179" s="71">
        <v>13</v>
      </c>
      <c r="M1179" s="72">
        <v>0.102409772007215</v>
      </c>
      <c r="N1179" s="72">
        <v>-1.02409772007215E-2</v>
      </c>
      <c r="O1179" s="72">
        <v>9.2168794806493107E-2</v>
      </c>
    </row>
    <row r="1180" spans="1:15">
      <c r="A1180" t="s">
        <v>3911</v>
      </c>
      <c r="B1180" t="s">
        <v>61</v>
      </c>
      <c r="C1180" s="63" t="s">
        <v>3844</v>
      </c>
      <c r="D1180" s="63" t="s">
        <v>439</v>
      </c>
      <c r="E1180" s="63" t="s">
        <v>440</v>
      </c>
      <c r="F1180" s="63" t="s">
        <v>69</v>
      </c>
      <c r="G1180" s="63" t="s">
        <v>70</v>
      </c>
      <c r="H1180" s="27" t="s">
        <v>70</v>
      </c>
      <c r="I1180" s="27" t="s">
        <v>3845</v>
      </c>
      <c r="J1180" s="63" t="s">
        <v>3846</v>
      </c>
      <c r="K1180" s="63" t="s">
        <v>669</v>
      </c>
      <c r="L1180" s="71">
        <v>14</v>
      </c>
      <c r="M1180" s="72">
        <v>1.1409590035581201</v>
      </c>
      <c r="N1180" s="72">
        <v>-0.114095900355812</v>
      </c>
      <c r="O1180" s="72">
        <v>1.0268631032023099</v>
      </c>
    </row>
    <row r="1181" spans="1:15">
      <c r="A1181" t="s">
        <v>3912</v>
      </c>
      <c r="B1181" t="s">
        <v>61</v>
      </c>
      <c r="C1181" s="63" t="s">
        <v>3844</v>
      </c>
      <c r="D1181" s="63" t="s">
        <v>439</v>
      </c>
      <c r="E1181" s="63" t="s">
        <v>440</v>
      </c>
      <c r="F1181" s="63" t="s">
        <v>69</v>
      </c>
      <c r="G1181" s="63" t="s">
        <v>70</v>
      </c>
      <c r="H1181" s="27" t="s">
        <v>70</v>
      </c>
      <c r="I1181" s="27" t="s">
        <v>3845</v>
      </c>
      <c r="J1181" s="63" t="s">
        <v>3846</v>
      </c>
      <c r="K1181" s="63" t="s">
        <v>3913</v>
      </c>
      <c r="L1181" s="71">
        <v>17</v>
      </c>
      <c r="M1181" s="72">
        <v>0.12069405160223</v>
      </c>
      <c r="N1181" s="72">
        <v>-1.2069405160223E-2</v>
      </c>
      <c r="O1181" s="72">
        <v>0.10862464644200701</v>
      </c>
    </row>
    <row r="1182" spans="1:15">
      <c r="A1182" t="s">
        <v>3914</v>
      </c>
      <c r="B1182" t="s">
        <v>61</v>
      </c>
      <c r="C1182" s="63" t="s">
        <v>545</v>
      </c>
      <c r="D1182" s="63" t="s">
        <v>308</v>
      </c>
      <c r="E1182" s="63" t="s">
        <v>571</v>
      </c>
      <c r="F1182" s="63" t="s">
        <v>69</v>
      </c>
      <c r="G1182" s="63" t="s">
        <v>70</v>
      </c>
      <c r="H1182" s="27" t="s">
        <v>70</v>
      </c>
      <c r="I1182" s="27" t="s">
        <v>547</v>
      </c>
      <c r="J1182" s="63" t="s">
        <v>3915</v>
      </c>
      <c r="K1182" s="63" t="s">
        <v>572</v>
      </c>
      <c r="L1182" s="71">
        <v>91</v>
      </c>
      <c r="M1182" s="72">
        <v>0.37740969878897002</v>
      </c>
      <c r="N1182" s="72">
        <v>-3.7740969878897003E-2</v>
      </c>
      <c r="O1182" s="72">
        <v>0.33966872891007299</v>
      </c>
    </row>
    <row r="1183" spans="1:15">
      <c r="A1183" t="s">
        <v>3916</v>
      </c>
      <c r="B1183" t="s">
        <v>61</v>
      </c>
      <c r="C1183" s="63" t="s">
        <v>545</v>
      </c>
      <c r="D1183" s="63" t="s">
        <v>308</v>
      </c>
      <c r="E1183" s="63" t="s">
        <v>574</v>
      </c>
      <c r="F1183" s="63" t="s">
        <v>69</v>
      </c>
      <c r="G1183" s="63" t="s">
        <v>70</v>
      </c>
      <c r="H1183" s="27" t="s">
        <v>70</v>
      </c>
      <c r="I1183" s="27" t="s">
        <v>547</v>
      </c>
      <c r="J1183" s="63" t="s">
        <v>3915</v>
      </c>
      <c r="K1183" s="63" t="s">
        <v>575</v>
      </c>
      <c r="L1183" s="71">
        <v>23</v>
      </c>
      <c r="M1183" s="72">
        <v>1.06071956165751</v>
      </c>
      <c r="N1183" s="72">
        <v>-0.106071956165752</v>
      </c>
      <c r="O1183" s="72">
        <v>0.95464760549176297</v>
      </c>
    </row>
    <row r="1184" spans="1:15">
      <c r="A1184" t="s">
        <v>3917</v>
      </c>
      <c r="B1184" t="s">
        <v>61</v>
      </c>
      <c r="C1184" s="63" t="s">
        <v>545</v>
      </c>
      <c r="D1184" s="63" t="s">
        <v>308</v>
      </c>
      <c r="E1184" s="63" t="s">
        <v>577</v>
      </c>
      <c r="F1184" s="63" t="s">
        <v>69</v>
      </c>
      <c r="G1184" s="63" t="s">
        <v>70</v>
      </c>
      <c r="H1184" s="27" t="s">
        <v>70</v>
      </c>
      <c r="I1184" s="27" t="s">
        <v>547</v>
      </c>
      <c r="J1184" s="63" t="s">
        <v>3915</v>
      </c>
      <c r="K1184" s="63" t="s">
        <v>578</v>
      </c>
      <c r="L1184" s="71">
        <v>18</v>
      </c>
      <c r="M1184" s="72">
        <v>0.10261111452016</v>
      </c>
      <c r="N1184" s="72">
        <v>-1.0261111452016001E-2</v>
      </c>
      <c r="O1184" s="72">
        <v>9.2350003068143796E-2</v>
      </c>
    </row>
    <row r="1185" spans="1:15">
      <c r="A1185" t="s">
        <v>3918</v>
      </c>
      <c r="B1185" t="s">
        <v>61</v>
      </c>
      <c r="C1185" s="63" t="s">
        <v>545</v>
      </c>
      <c r="D1185" s="63" t="s">
        <v>464</v>
      </c>
      <c r="E1185" s="63" t="s">
        <v>3341</v>
      </c>
      <c r="F1185" s="63" t="s">
        <v>69</v>
      </c>
      <c r="G1185" s="63" t="s">
        <v>70</v>
      </c>
      <c r="H1185" s="27" t="s">
        <v>70</v>
      </c>
      <c r="I1185" s="27" t="s">
        <v>547</v>
      </c>
      <c r="J1185" s="63" t="s">
        <v>3915</v>
      </c>
      <c r="K1185" s="63" t="s">
        <v>3342</v>
      </c>
      <c r="L1185" s="71">
        <v>13</v>
      </c>
      <c r="M1185" s="72">
        <v>6.3585466823705E-2</v>
      </c>
      <c r="N1185" s="72">
        <v>-6.3585466823705E-3</v>
      </c>
      <c r="O1185" s="72">
        <v>5.72269201413345E-2</v>
      </c>
    </row>
    <row r="1186" spans="1:15">
      <c r="A1186" t="s">
        <v>3919</v>
      </c>
      <c r="B1186" t="s">
        <v>61</v>
      </c>
      <c r="C1186" s="63" t="s">
        <v>545</v>
      </c>
      <c r="D1186" s="63" t="s">
        <v>308</v>
      </c>
      <c r="E1186" s="63" t="s">
        <v>309</v>
      </c>
      <c r="F1186" s="63" t="s">
        <v>69</v>
      </c>
      <c r="G1186" s="63" t="s">
        <v>70</v>
      </c>
      <c r="H1186" s="27" t="s">
        <v>70</v>
      </c>
      <c r="I1186" s="27" t="s">
        <v>547</v>
      </c>
      <c r="J1186" s="63" t="s">
        <v>3915</v>
      </c>
      <c r="K1186" s="63" t="s">
        <v>313</v>
      </c>
      <c r="L1186" s="71">
        <v>17</v>
      </c>
      <c r="M1186" s="72">
        <v>1.0186450246466601</v>
      </c>
      <c r="N1186" s="72">
        <v>-0.101864502464666</v>
      </c>
      <c r="O1186" s="72">
        <v>0.91678052218199502</v>
      </c>
    </row>
    <row r="1187" spans="1:15">
      <c r="A1187" t="s">
        <v>3920</v>
      </c>
      <c r="B1187" t="s">
        <v>61</v>
      </c>
      <c r="C1187" s="63" t="s">
        <v>545</v>
      </c>
      <c r="D1187" s="63" t="s">
        <v>464</v>
      </c>
      <c r="E1187" s="63" t="s">
        <v>3344</v>
      </c>
      <c r="F1187" s="63" t="s">
        <v>69</v>
      </c>
      <c r="G1187" s="63" t="s">
        <v>70</v>
      </c>
      <c r="H1187" s="27" t="s">
        <v>70</v>
      </c>
      <c r="I1187" s="27" t="s">
        <v>547</v>
      </c>
      <c r="J1187" s="63" t="s">
        <v>3915</v>
      </c>
      <c r="K1187" s="63" t="s">
        <v>3345</v>
      </c>
      <c r="L1187" s="71">
        <v>6</v>
      </c>
      <c r="M1187" s="72">
        <v>2.7603641649814999E-2</v>
      </c>
      <c r="N1187" s="72">
        <v>-2.7603641649815002E-3</v>
      </c>
      <c r="O1187" s="72">
        <v>2.48432774848335E-2</v>
      </c>
    </row>
    <row r="1188" spans="1:15">
      <c r="A1188" t="s">
        <v>3921</v>
      </c>
      <c r="B1188" t="s">
        <v>61</v>
      </c>
      <c r="C1188" s="63" t="s">
        <v>3312</v>
      </c>
      <c r="D1188" s="63" t="s">
        <v>464</v>
      </c>
      <c r="E1188" s="63" t="s">
        <v>3330</v>
      </c>
      <c r="F1188" s="63" t="s">
        <v>69</v>
      </c>
      <c r="G1188" s="63" t="s">
        <v>70</v>
      </c>
      <c r="H1188" s="27" t="s">
        <v>70</v>
      </c>
      <c r="I1188" s="27" t="s">
        <v>3314</v>
      </c>
      <c r="J1188" s="63" t="s">
        <v>3848</v>
      </c>
      <c r="K1188" s="63" t="s">
        <v>3331</v>
      </c>
      <c r="L1188" s="71">
        <v>269</v>
      </c>
      <c r="M1188" s="72">
        <v>2.0228192696236</v>
      </c>
      <c r="N1188" s="72">
        <v>-0.20228192696236</v>
      </c>
      <c r="O1188" s="72">
        <v>1.8205373426612399</v>
      </c>
    </row>
    <row r="1189" spans="1:15">
      <c r="A1189" t="s">
        <v>3922</v>
      </c>
      <c r="B1189" t="s">
        <v>61</v>
      </c>
      <c r="C1189" s="63" t="s">
        <v>3312</v>
      </c>
      <c r="D1189" s="63" t="s">
        <v>464</v>
      </c>
      <c r="E1189" s="63" t="s">
        <v>3333</v>
      </c>
      <c r="F1189" s="63" t="s">
        <v>69</v>
      </c>
      <c r="G1189" s="63" t="s">
        <v>70</v>
      </c>
      <c r="H1189" s="27" t="s">
        <v>70</v>
      </c>
      <c r="I1189" s="27" t="s">
        <v>3314</v>
      </c>
      <c r="J1189" s="63" t="s">
        <v>3848</v>
      </c>
      <c r="K1189" s="63" t="s">
        <v>3334</v>
      </c>
      <c r="L1189" s="71">
        <v>234</v>
      </c>
      <c r="M1189" s="72">
        <v>1.8935934856682699</v>
      </c>
      <c r="N1189" s="72">
        <v>-0.18935934856682701</v>
      </c>
      <c r="O1189" s="72">
        <v>1.70423413710144</v>
      </c>
    </row>
    <row r="1190" spans="1:15">
      <c r="A1190" t="s">
        <v>3923</v>
      </c>
      <c r="B1190" t="s">
        <v>61</v>
      </c>
      <c r="C1190" s="63" t="s">
        <v>3312</v>
      </c>
      <c r="D1190" s="63" t="s">
        <v>464</v>
      </c>
      <c r="E1190" s="63" t="s">
        <v>3313</v>
      </c>
      <c r="F1190" s="63" t="s">
        <v>69</v>
      </c>
      <c r="G1190" s="63" t="s">
        <v>70</v>
      </c>
      <c r="H1190" s="27" t="s">
        <v>70</v>
      </c>
      <c r="I1190" s="27" t="s">
        <v>3314</v>
      </c>
      <c r="J1190" s="63" t="s">
        <v>3848</v>
      </c>
      <c r="K1190" s="63" t="s">
        <v>3316</v>
      </c>
      <c r="L1190" s="71">
        <v>288</v>
      </c>
      <c r="M1190" s="72">
        <v>2.1881901944165301</v>
      </c>
      <c r="N1190" s="72">
        <v>-0.218819019441653</v>
      </c>
      <c r="O1190" s="72">
        <v>1.9693711749748699</v>
      </c>
    </row>
    <row r="1191" spans="1:15">
      <c r="A1191" t="s">
        <v>3924</v>
      </c>
      <c r="B1191" t="s">
        <v>61</v>
      </c>
      <c r="C1191" s="63" t="s">
        <v>3312</v>
      </c>
      <c r="D1191" s="63" t="s">
        <v>464</v>
      </c>
      <c r="E1191" s="63" t="s">
        <v>3318</v>
      </c>
      <c r="F1191" s="63" t="s">
        <v>69</v>
      </c>
      <c r="G1191" s="63" t="s">
        <v>70</v>
      </c>
      <c r="H1191" s="27" t="s">
        <v>70</v>
      </c>
      <c r="I1191" s="27" t="s">
        <v>3314</v>
      </c>
      <c r="J1191" s="63" t="s">
        <v>3848</v>
      </c>
      <c r="K1191" s="63" t="s">
        <v>3319</v>
      </c>
      <c r="L1191" s="71">
        <v>244</v>
      </c>
      <c r="M1191" s="72">
        <v>1.95643430912504</v>
      </c>
      <c r="N1191" s="72">
        <v>-0.195643430912504</v>
      </c>
      <c r="O1191" s="72">
        <v>1.7607908782125301</v>
      </c>
    </row>
    <row r="1192" spans="1:15">
      <c r="A1192" t="s">
        <v>3925</v>
      </c>
      <c r="B1192" t="s">
        <v>61</v>
      </c>
      <c r="C1192" s="63" t="s">
        <v>3312</v>
      </c>
      <c r="D1192" s="63" t="s">
        <v>464</v>
      </c>
      <c r="E1192" s="63" t="s">
        <v>3321</v>
      </c>
      <c r="F1192" s="63" t="s">
        <v>69</v>
      </c>
      <c r="G1192" s="63" t="s">
        <v>70</v>
      </c>
      <c r="H1192" s="27" t="s">
        <v>70</v>
      </c>
      <c r="I1192" s="27" t="s">
        <v>3314</v>
      </c>
      <c r="J1192" s="63" t="s">
        <v>3848</v>
      </c>
      <c r="K1192" s="63" t="s">
        <v>3926</v>
      </c>
      <c r="L1192" s="71">
        <v>203</v>
      </c>
      <c r="M1192" s="72">
        <v>1.6830857730859901</v>
      </c>
      <c r="N1192" s="72">
        <v>-0.16830857730859899</v>
      </c>
      <c r="O1192" s="72">
        <v>1.5147771957773899</v>
      </c>
    </row>
    <row r="1193" spans="1:15">
      <c r="A1193" t="s">
        <v>3927</v>
      </c>
      <c r="B1193" t="s">
        <v>61</v>
      </c>
      <c r="C1193" s="63" t="s">
        <v>3312</v>
      </c>
      <c r="D1193" s="63" t="s">
        <v>464</v>
      </c>
      <c r="E1193" s="63" t="s">
        <v>3324</v>
      </c>
      <c r="F1193" s="63" t="s">
        <v>69</v>
      </c>
      <c r="G1193" s="63" t="s">
        <v>70</v>
      </c>
      <c r="H1193" s="27" t="s">
        <v>70</v>
      </c>
      <c r="I1193" s="27" t="s">
        <v>3314</v>
      </c>
      <c r="J1193" s="63" t="s">
        <v>3848</v>
      </c>
      <c r="K1193" s="63" t="s">
        <v>3928</v>
      </c>
      <c r="L1193" s="71">
        <v>203</v>
      </c>
      <c r="M1193" s="72">
        <v>1.6463278897417899</v>
      </c>
      <c r="N1193" s="72">
        <v>-0.16463278897417899</v>
      </c>
      <c r="O1193" s="72">
        <v>1.48169510076761</v>
      </c>
    </row>
    <row r="1194" spans="1:15">
      <c r="A1194" t="s">
        <v>3929</v>
      </c>
      <c r="B1194" t="s">
        <v>61</v>
      </c>
      <c r="C1194" s="63" t="s">
        <v>3312</v>
      </c>
      <c r="D1194" s="63" t="s">
        <v>464</v>
      </c>
      <c r="E1194" s="63" t="s">
        <v>3336</v>
      </c>
      <c r="F1194" s="63" t="s">
        <v>69</v>
      </c>
      <c r="G1194" s="63" t="s">
        <v>70</v>
      </c>
      <c r="H1194" s="27" t="s">
        <v>70</v>
      </c>
      <c r="I1194" s="27" t="s">
        <v>3314</v>
      </c>
      <c r="J1194" s="63" t="s">
        <v>3848</v>
      </c>
      <c r="K1194" s="63" t="s">
        <v>3930</v>
      </c>
      <c r="L1194" s="71">
        <v>199</v>
      </c>
      <c r="M1194" s="72">
        <v>1.7044612647466899</v>
      </c>
      <c r="N1194" s="72">
        <v>-0.170446126474669</v>
      </c>
      <c r="O1194" s="72">
        <v>1.53401513827202</v>
      </c>
    </row>
    <row r="1195" spans="1:15">
      <c r="A1195" t="s">
        <v>3931</v>
      </c>
      <c r="B1195" t="s">
        <v>61</v>
      </c>
      <c r="C1195" s="63" t="s">
        <v>3312</v>
      </c>
      <c r="D1195" s="63" t="s">
        <v>464</v>
      </c>
      <c r="E1195" s="63" t="s">
        <v>3339</v>
      </c>
      <c r="F1195" s="63" t="s">
        <v>69</v>
      </c>
      <c r="G1195" s="63" t="s">
        <v>70</v>
      </c>
      <c r="H1195" s="27" t="s">
        <v>70</v>
      </c>
      <c r="I1195" s="27" t="s">
        <v>3314</v>
      </c>
      <c r="J1195" s="63" t="s">
        <v>3848</v>
      </c>
      <c r="K1195" s="63" t="s">
        <v>3932</v>
      </c>
      <c r="L1195" s="71">
        <v>171</v>
      </c>
      <c r="M1195" s="72">
        <v>1.4537127826835801</v>
      </c>
      <c r="N1195" s="72">
        <v>-0.145371278268358</v>
      </c>
      <c r="O1195" s="72">
        <v>1.30834150441522</v>
      </c>
    </row>
    <row r="1196" spans="1:15">
      <c r="A1196" t="s">
        <v>3933</v>
      </c>
      <c r="B1196" t="s">
        <v>61</v>
      </c>
      <c r="C1196" s="63" t="s">
        <v>3312</v>
      </c>
      <c r="D1196" s="63" t="s">
        <v>464</v>
      </c>
      <c r="E1196" s="63" t="s">
        <v>3341</v>
      </c>
      <c r="F1196" s="63" t="s">
        <v>69</v>
      </c>
      <c r="G1196" s="63" t="s">
        <v>70</v>
      </c>
      <c r="H1196" s="27" t="s">
        <v>70</v>
      </c>
      <c r="I1196" s="27" t="s">
        <v>3314</v>
      </c>
      <c r="J1196" s="63" t="s">
        <v>3848</v>
      </c>
      <c r="K1196" s="63" t="s">
        <v>3934</v>
      </c>
      <c r="L1196" s="71">
        <v>173</v>
      </c>
      <c r="M1196" s="72">
        <v>1.4555314788424201</v>
      </c>
      <c r="N1196" s="72">
        <v>-0.14555314788424201</v>
      </c>
      <c r="O1196" s="72">
        <v>1.3099783309581801</v>
      </c>
    </row>
    <row r="1197" spans="1:15">
      <c r="A1197" t="s">
        <v>3935</v>
      </c>
      <c r="B1197" t="s">
        <v>61</v>
      </c>
      <c r="C1197" s="63" t="s">
        <v>3312</v>
      </c>
      <c r="D1197" s="63" t="s">
        <v>464</v>
      </c>
      <c r="E1197" s="63" t="s">
        <v>3344</v>
      </c>
      <c r="F1197" s="63" t="s">
        <v>69</v>
      </c>
      <c r="G1197" s="63" t="s">
        <v>70</v>
      </c>
      <c r="H1197" s="27" t="s">
        <v>70</v>
      </c>
      <c r="I1197" s="27" t="s">
        <v>3314</v>
      </c>
      <c r="J1197" s="63" t="s">
        <v>3848</v>
      </c>
      <c r="K1197" s="63" t="s">
        <v>3936</v>
      </c>
      <c r="L1197" s="71">
        <v>174</v>
      </c>
      <c r="M1197" s="72">
        <v>1.46807056074052</v>
      </c>
      <c r="N1197" s="72">
        <v>-0.14680705607405201</v>
      </c>
      <c r="O1197" s="72">
        <v>1.32126350466647</v>
      </c>
    </row>
    <row r="1198" spans="1:15">
      <c r="A1198" t="s">
        <v>3937</v>
      </c>
      <c r="B1198" t="s">
        <v>61</v>
      </c>
      <c r="C1198" s="63" t="s">
        <v>3312</v>
      </c>
      <c r="D1198" s="63" t="s">
        <v>464</v>
      </c>
      <c r="E1198" s="63" t="s">
        <v>3347</v>
      </c>
      <c r="F1198" s="63" t="s">
        <v>69</v>
      </c>
      <c r="G1198" s="63" t="s">
        <v>70</v>
      </c>
      <c r="H1198" s="27" t="s">
        <v>70</v>
      </c>
      <c r="I1198" s="27" t="s">
        <v>3314</v>
      </c>
      <c r="J1198" s="63" t="s">
        <v>3848</v>
      </c>
      <c r="K1198" s="63" t="s">
        <v>3938</v>
      </c>
      <c r="L1198" s="71">
        <v>182</v>
      </c>
      <c r="M1198" s="72">
        <v>1.5137917807538801</v>
      </c>
      <c r="N1198" s="72">
        <v>-0.151379178075388</v>
      </c>
      <c r="O1198" s="72">
        <v>1.36241260267849</v>
      </c>
    </row>
    <row r="1199" spans="1:15">
      <c r="A1199" t="s">
        <v>3939</v>
      </c>
      <c r="B1199" t="s">
        <v>61</v>
      </c>
      <c r="C1199" s="63" t="s">
        <v>3312</v>
      </c>
      <c r="D1199" s="63" t="s">
        <v>464</v>
      </c>
      <c r="E1199" s="63" t="s">
        <v>3350</v>
      </c>
      <c r="F1199" s="63" t="s">
        <v>69</v>
      </c>
      <c r="G1199" s="63" t="s">
        <v>70</v>
      </c>
      <c r="H1199" s="27" t="s">
        <v>70</v>
      </c>
      <c r="I1199" s="27" t="s">
        <v>3314</v>
      </c>
      <c r="J1199" s="63" t="s">
        <v>3848</v>
      </c>
      <c r="K1199" s="63" t="s">
        <v>3940</v>
      </c>
      <c r="L1199" s="71">
        <v>317</v>
      </c>
      <c r="M1199" s="72">
        <v>2.7272487750853101</v>
      </c>
      <c r="N1199" s="72">
        <v>-0.27272487750853103</v>
      </c>
      <c r="O1199" s="72">
        <v>2.45452389757678</v>
      </c>
    </row>
    <row r="1200" spans="1:15">
      <c r="A1200" t="s">
        <v>3941</v>
      </c>
      <c r="B1200" t="s">
        <v>61</v>
      </c>
      <c r="C1200" s="63" t="s">
        <v>3312</v>
      </c>
      <c r="D1200" s="63" t="s">
        <v>464</v>
      </c>
      <c r="E1200" s="63" t="s">
        <v>3353</v>
      </c>
      <c r="F1200" s="63" t="s">
        <v>69</v>
      </c>
      <c r="G1200" s="63" t="s">
        <v>70</v>
      </c>
      <c r="H1200" s="27" t="s">
        <v>70</v>
      </c>
      <c r="I1200" s="27" t="s">
        <v>3314</v>
      </c>
      <c r="J1200" s="63" t="s">
        <v>3848</v>
      </c>
      <c r="K1200" s="63" t="s">
        <v>3942</v>
      </c>
      <c r="L1200" s="71">
        <v>300</v>
      </c>
      <c r="M1200" s="72">
        <v>2.6371516915620998</v>
      </c>
      <c r="N1200" s="72">
        <v>-0.26371516915621002</v>
      </c>
      <c r="O1200" s="72">
        <v>2.37343652240589</v>
      </c>
    </row>
    <row r="1201" spans="1:15">
      <c r="A1201" t="s">
        <v>3943</v>
      </c>
      <c r="B1201" t="s">
        <v>61</v>
      </c>
      <c r="C1201" s="63" t="s">
        <v>3312</v>
      </c>
      <c r="D1201" s="63" t="s">
        <v>464</v>
      </c>
      <c r="E1201" s="63" t="s">
        <v>3356</v>
      </c>
      <c r="F1201" s="63" t="s">
        <v>69</v>
      </c>
      <c r="G1201" s="63" t="s">
        <v>70</v>
      </c>
      <c r="H1201" s="27" t="s">
        <v>70</v>
      </c>
      <c r="I1201" s="27" t="s">
        <v>3314</v>
      </c>
      <c r="J1201" s="63" t="s">
        <v>3848</v>
      </c>
      <c r="K1201" s="63" t="s">
        <v>3944</v>
      </c>
      <c r="L1201" s="71">
        <v>353</v>
      </c>
      <c r="M1201" s="72">
        <v>3.1610591979759799</v>
      </c>
      <c r="N1201" s="72">
        <v>-0.316105919797598</v>
      </c>
      <c r="O1201" s="72">
        <v>2.8449532781783802</v>
      </c>
    </row>
    <row r="1202" spans="1:15">
      <c r="A1202" t="s">
        <v>3945</v>
      </c>
      <c r="B1202" t="s">
        <v>61</v>
      </c>
      <c r="C1202" s="63" t="s">
        <v>3312</v>
      </c>
      <c r="D1202" s="63" t="s">
        <v>464</v>
      </c>
      <c r="E1202" s="63" t="s">
        <v>3359</v>
      </c>
      <c r="F1202" s="63" t="s">
        <v>69</v>
      </c>
      <c r="G1202" s="63" t="s">
        <v>70</v>
      </c>
      <c r="H1202" s="27" t="s">
        <v>70</v>
      </c>
      <c r="I1202" s="27" t="s">
        <v>3314</v>
      </c>
      <c r="J1202" s="63" t="s">
        <v>3848</v>
      </c>
      <c r="K1202" s="63" t="s">
        <v>3946</v>
      </c>
      <c r="L1202" s="71">
        <v>10</v>
      </c>
      <c r="M1202" s="72">
        <v>5.1854035164654498E-2</v>
      </c>
      <c r="N1202" s="72">
        <v>-5.1854035164654502E-3</v>
      </c>
      <c r="O1202" s="72">
        <v>4.6668631648189102E-2</v>
      </c>
    </row>
    <row r="1203" spans="1:15">
      <c r="A1203" t="s">
        <v>3947</v>
      </c>
      <c r="B1203" t="s">
        <v>61</v>
      </c>
      <c r="C1203" s="63" t="s">
        <v>3312</v>
      </c>
      <c r="D1203" s="63" t="s">
        <v>464</v>
      </c>
      <c r="E1203" s="63" t="s">
        <v>3362</v>
      </c>
      <c r="F1203" s="63" t="s">
        <v>69</v>
      </c>
      <c r="G1203" s="63" t="s">
        <v>70</v>
      </c>
      <c r="H1203" s="27" t="s">
        <v>70</v>
      </c>
      <c r="I1203" s="27" t="s">
        <v>3314</v>
      </c>
      <c r="J1203" s="63" t="s">
        <v>3848</v>
      </c>
      <c r="K1203" s="63" t="s">
        <v>3948</v>
      </c>
      <c r="L1203" s="71">
        <v>15</v>
      </c>
      <c r="M1203" s="72">
        <v>8.4999946986798997E-2</v>
      </c>
      <c r="N1203" s="72">
        <v>-8.4999946986799007E-3</v>
      </c>
      <c r="O1203" s="72">
        <v>7.6499952288119094E-2</v>
      </c>
    </row>
    <row r="1204" spans="1:15">
      <c r="A1204" t="s">
        <v>3949</v>
      </c>
      <c r="B1204" t="s">
        <v>61</v>
      </c>
      <c r="C1204" s="63" t="s">
        <v>3312</v>
      </c>
      <c r="D1204" s="63" t="s">
        <v>464</v>
      </c>
      <c r="E1204" s="63" t="s">
        <v>3365</v>
      </c>
      <c r="F1204" s="63" t="s">
        <v>69</v>
      </c>
      <c r="G1204" s="63" t="s">
        <v>70</v>
      </c>
      <c r="H1204" s="27" t="s">
        <v>70</v>
      </c>
      <c r="I1204" s="27" t="s">
        <v>3314</v>
      </c>
      <c r="J1204" s="63" t="s">
        <v>3848</v>
      </c>
      <c r="K1204" s="63" t="s">
        <v>3950</v>
      </c>
      <c r="L1204" s="71">
        <v>31</v>
      </c>
      <c r="M1204" s="72">
        <v>0.184990154648597</v>
      </c>
      <c r="N1204" s="72">
        <v>-1.84990154648597E-2</v>
      </c>
      <c r="O1204" s="72">
        <v>0.16649113918373701</v>
      </c>
    </row>
    <row r="1205" spans="1:15">
      <c r="A1205" t="s">
        <v>3951</v>
      </c>
      <c r="B1205" t="s">
        <v>61</v>
      </c>
      <c r="C1205" s="63" t="s">
        <v>169</v>
      </c>
      <c r="D1205" s="63" t="s">
        <v>170</v>
      </c>
      <c r="E1205" s="63" t="s">
        <v>171</v>
      </c>
      <c r="F1205" s="63" t="s">
        <v>69</v>
      </c>
      <c r="G1205" s="63" t="s">
        <v>70</v>
      </c>
      <c r="H1205" s="27" t="s">
        <v>70</v>
      </c>
      <c r="I1205" s="27" t="s">
        <v>3794</v>
      </c>
      <c r="J1205" s="63" t="s">
        <v>3795</v>
      </c>
      <c r="K1205" s="63" t="s">
        <v>3952</v>
      </c>
      <c r="L1205" s="71">
        <v>100</v>
      </c>
      <c r="M1205" s="72">
        <v>1.6937622445484499</v>
      </c>
      <c r="N1205" s="72">
        <v>-0.16937622445484499</v>
      </c>
      <c r="O1205" s="72">
        <v>1.5243860200935999</v>
      </c>
    </row>
    <row r="1206" spans="1:15">
      <c r="A1206" t="s">
        <v>3953</v>
      </c>
      <c r="B1206" t="s">
        <v>61</v>
      </c>
      <c r="C1206" s="63" t="s">
        <v>169</v>
      </c>
      <c r="D1206" s="63" t="s">
        <v>170</v>
      </c>
      <c r="E1206" s="63" t="s">
        <v>175</v>
      </c>
      <c r="F1206" s="63" t="s">
        <v>69</v>
      </c>
      <c r="G1206" s="63" t="s">
        <v>70</v>
      </c>
      <c r="H1206" s="27" t="s">
        <v>70</v>
      </c>
      <c r="I1206" s="27" t="s">
        <v>3794</v>
      </c>
      <c r="J1206" s="63" t="s">
        <v>3795</v>
      </c>
      <c r="K1206" s="63" t="s">
        <v>3954</v>
      </c>
      <c r="L1206" s="71">
        <v>44</v>
      </c>
      <c r="M1206" s="72">
        <v>0.38989379926859802</v>
      </c>
      <c r="N1206" s="72">
        <v>-3.8989379926859802E-2</v>
      </c>
      <c r="O1206" s="72">
        <v>0.35090441934173799</v>
      </c>
    </row>
    <row r="1207" spans="1:15">
      <c r="A1207" t="s">
        <v>3955</v>
      </c>
      <c r="B1207" t="s">
        <v>61</v>
      </c>
      <c r="C1207" s="63" t="s">
        <v>1477</v>
      </c>
      <c r="D1207" s="63" t="s">
        <v>593</v>
      </c>
      <c r="E1207" s="63" t="s">
        <v>1478</v>
      </c>
      <c r="F1207" s="63" t="s">
        <v>69</v>
      </c>
      <c r="G1207" s="63" t="s">
        <v>70</v>
      </c>
      <c r="H1207" s="27" t="s">
        <v>70</v>
      </c>
      <c r="I1207" s="27" t="s">
        <v>1479</v>
      </c>
      <c r="J1207" s="63" t="s">
        <v>3956</v>
      </c>
      <c r="K1207" s="63" t="s">
        <v>3957</v>
      </c>
      <c r="L1207" s="71">
        <v>17</v>
      </c>
      <c r="M1207" s="72">
        <v>0.120650172961611</v>
      </c>
      <c r="N1207" s="72">
        <v>-1.20650172961611E-2</v>
      </c>
      <c r="O1207" s="72">
        <v>0.108585155665449</v>
      </c>
    </row>
    <row r="1208" spans="1:15">
      <c r="A1208" t="s">
        <v>3958</v>
      </c>
      <c r="B1208" t="s">
        <v>61</v>
      </c>
      <c r="C1208" s="63" t="s">
        <v>1477</v>
      </c>
      <c r="D1208" s="63" t="s">
        <v>593</v>
      </c>
      <c r="E1208" s="63" t="s">
        <v>1483</v>
      </c>
      <c r="F1208" s="63" t="s">
        <v>69</v>
      </c>
      <c r="G1208" s="63" t="s">
        <v>70</v>
      </c>
      <c r="H1208" s="27" t="s">
        <v>70</v>
      </c>
      <c r="I1208" s="27" t="s">
        <v>1479</v>
      </c>
      <c r="J1208" s="63" t="s">
        <v>3956</v>
      </c>
      <c r="K1208" s="63" t="s">
        <v>3959</v>
      </c>
      <c r="L1208" s="71">
        <v>14</v>
      </c>
      <c r="M1208" s="72">
        <v>4.8607469709575801E-2</v>
      </c>
      <c r="N1208" s="72">
        <v>-4.86074697095758E-3</v>
      </c>
      <c r="O1208" s="72">
        <v>4.3746722738618203E-2</v>
      </c>
    </row>
    <row r="1209" spans="1:15">
      <c r="A1209" t="s">
        <v>3960</v>
      </c>
      <c r="B1209" t="s">
        <v>61</v>
      </c>
      <c r="C1209" s="63" t="s">
        <v>3961</v>
      </c>
      <c r="D1209" s="63" t="s">
        <v>2961</v>
      </c>
      <c r="E1209" s="63" t="s">
        <v>3962</v>
      </c>
      <c r="F1209" s="63" t="s">
        <v>69</v>
      </c>
      <c r="G1209" s="63" t="s">
        <v>70</v>
      </c>
      <c r="H1209" s="27" t="s">
        <v>70</v>
      </c>
      <c r="I1209" s="27" t="s">
        <v>3963</v>
      </c>
      <c r="J1209" s="63" t="s">
        <v>3964</v>
      </c>
      <c r="K1209" s="63" t="s">
        <v>3965</v>
      </c>
      <c r="L1209" s="71">
        <v>13</v>
      </c>
      <c r="M1209" s="72">
        <v>7.7400481321747303E-2</v>
      </c>
      <c r="N1209" s="72">
        <v>-7.7400481321747297E-3</v>
      </c>
      <c r="O1209" s="72">
        <v>6.9660433189572504E-2</v>
      </c>
    </row>
    <row r="1210" spans="1:15">
      <c r="A1210" t="s">
        <v>3966</v>
      </c>
      <c r="B1210" t="s">
        <v>61</v>
      </c>
      <c r="C1210" s="63" t="s">
        <v>3130</v>
      </c>
      <c r="D1210" s="63" t="s">
        <v>106</v>
      </c>
      <c r="E1210" s="63" t="s">
        <v>3967</v>
      </c>
      <c r="F1210" s="63" t="s">
        <v>69</v>
      </c>
      <c r="G1210" s="63" t="s">
        <v>70</v>
      </c>
      <c r="H1210" s="27" t="s">
        <v>70</v>
      </c>
      <c r="I1210" s="27" t="s">
        <v>3132</v>
      </c>
      <c r="J1210" s="63" t="s">
        <v>3968</v>
      </c>
      <c r="K1210" s="63" t="s">
        <v>3969</v>
      </c>
      <c r="L1210" s="71">
        <v>2</v>
      </c>
      <c r="M1210" s="72">
        <v>0.19949133870662</v>
      </c>
      <c r="N1210" s="72">
        <v>-1.9949133870662002E-2</v>
      </c>
      <c r="O1210" s="72">
        <v>0.17954220483595801</v>
      </c>
    </row>
    <row r="1211" spans="1:15">
      <c r="A1211" t="s">
        <v>3970</v>
      </c>
      <c r="B1211" t="s">
        <v>61</v>
      </c>
      <c r="C1211" s="63" t="s">
        <v>3971</v>
      </c>
      <c r="D1211" s="63" t="s">
        <v>3551</v>
      </c>
      <c r="E1211" s="63" t="s">
        <v>3972</v>
      </c>
      <c r="F1211" s="63" t="s">
        <v>69</v>
      </c>
      <c r="G1211" s="63" t="s">
        <v>70</v>
      </c>
      <c r="H1211" s="27" t="s">
        <v>70</v>
      </c>
      <c r="I1211" s="27" t="s">
        <v>3973</v>
      </c>
      <c r="J1211" s="63" t="s">
        <v>3974</v>
      </c>
      <c r="K1211" s="63" t="s">
        <v>3975</v>
      </c>
      <c r="L1211" s="71">
        <v>14383</v>
      </c>
      <c r="M1211" s="72">
        <v>124.16414330813301</v>
      </c>
      <c r="N1211" s="72">
        <v>-12.4164143308133</v>
      </c>
      <c r="O1211" s="72">
        <v>111.74772897731999</v>
      </c>
    </row>
    <row r="1212" spans="1:15">
      <c r="A1212" t="s">
        <v>3976</v>
      </c>
      <c r="B1212" t="s">
        <v>61</v>
      </c>
      <c r="C1212" s="63" t="s">
        <v>3977</v>
      </c>
      <c r="D1212" s="63" t="s">
        <v>200</v>
      </c>
      <c r="E1212" s="63" t="s">
        <v>3978</v>
      </c>
      <c r="F1212" s="63" t="s">
        <v>69</v>
      </c>
      <c r="G1212" s="63" t="s">
        <v>70</v>
      </c>
      <c r="H1212" s="27" t="s">
        <v>70</v>
      </c>
      <c r="I1212" s="27" t="s">
        <v>3979</v>
      </c>
      <c r="J1212" s="63" t="s">
        <v>3980</v>
      </c>
      <c r="K1212" s="63" t="s">
        <v>3981</v>
      </c>
      <c r="L1212" s="71">
        <v>11</v>
      </c>
      <c r="M1212" s="72">
        <v>9.5340979819799498E-2</v>
      </c>
      <c r="N1212" s="72">
        <v>-9.5340979819799505E-3</v>
      </c>
      <c r="O1212" s="72">
        <v>8.5806881837819496E-2</v>
      </c>
    </row>
    <row r="1213" spans="1:15">
      <c r="A1213" t="s">
        <v>3982</v>
      </c>
      <c r="B1213" t="s">
        <v>61</v>
      </c>
      <c r="C1213" s="63" t="s">
        <v>3983</v>
      </c>
      <c r="D1213" s="63" t="s">
        <v>200</v>
      </c>
      <c r="E1213" s="63" t="s">
        <v>3984</v>
      </c>
      <c r="F1213" s="63" t="s">
        <v>69</v>
      </c>
      <c r="G1213" s="63" t="s">
        <v>70</v>
      </c>
      <c r="H1213" s="27" t="s">
        <v>70</v>
      </c>
      <c r="I1213" s="27" t="s">
        <v>3979</v>
      </c>
      <c r="J1213" s="63" t="s">
        <v>3985</v>
      </c>
      <c r="K1213" s="63" t="s">
        <v>3986</v>
      </c>
      <c r="L1213" s="71">
        <v>19</v>
      </c>
      <c r="M1213" s="72">
        <v>2.16340751084125</v>
      </c>
      <c r="N1213" s="72">
        <v>-0.21634075108412501</v>
      </c>
      <c r="O1213" s="72">
        <v>1.9470667597571201</v>
      </c>
    </row>
    <row r="1214" spans="1:15">
      <c r="A1214" t="s">
        <v>3987</v>
      </c>
      <c r="B1214" t="s">
        <v>61</v>
      </c>
      <c r="C1214" s="63" t="s">
        <v>1486</v>
      </c>
      <c r="D1214" s="63" t="s">
        <v>1418</v>
      </c>
      <c r="E1214" s="63" t="s">
        <v>1487</v>
      </c>
      <c r="F1214" s="63" t="s">
        <v>69</v>
      </c>
      <c r="G1214" s="63" t="s">
        <v>70</v>
      </c>
      <c r="H1214" s="27" t="s">
        <v>70</v>
      </c>
      <c r="I1214" s="27" t="s">
        <v>1488</v>
      </c>
      <c r="J1214" s="63" t="s">
        <v>3988</v>
      </c>
      <c r="K1214" s="63" t="s">
        <v>1507</v>
      </c>
      <c r="L1214" s="71">
        <v>6</v>
      </c>
      <c r="M1214" s="72">
        <v>3.1243992047067001E-2</v>
      </c>
      <c r="N1214" s="72">
        <v>-3.1243992047066999E-3</v>
      </c>
      <c r="O1214" s="72">
        <v>2.8119592842360298E-2</v>
      </c>
    </row>
    <row r="1215" spans="1:15">
      <c r="A1215" t="s">
        <v>3989</v>
      </c>
      <c r="B1215" t="s">
        <v>61</v>
      </c>
      <c r="C1215" s="63" t="s">
        <v>1486</v>
      </c>
      <c r="D1215" s="63" t="s">
        <v>1418</v>
      </c>
      <c r="E1215" s="63" t="s">
        <v>1487</v>
      </c>
      <c r="F1215" s="63" t="s">
        <v>69</v>
      </c>
      <c r="G1215" s="63" t="s">
        <v>70</v>
      </c>
      <c r="H1215" s="27" t="s">
        <v>70</v>
      </c>
      <c r="I1215" s="27" t="s">
        <v>1488</v>
      </c>
      <c r="J1215" s="63" t="s">
        <v>3988</v>
      </c>
      <c r="K1215" s="63" t="s">
        <v>1492</v>
      </c>
      <c r="L1215" s="71">
        <v>2</v>
      </c>
      <c r="M1215" s="72">
        <v>1.4793160394659601E-3</v>
      </c>
      <c r="N1215" s="72">
        <v>-1.4793160394659601E-4</v>
      </c>
      <c r="O1215" s="72">
        <v>1.3313844355193601E-3</v>
      </c>
    </row>
    <row r="1216" spans="1:15">
      <c r="A1216" t="s">
        <v>3990</v>
      </c>
      <c r="B1216" t="s">
        <v>61</v>
      </c>
      <c r="C1216" s="63" t="s">
        <v>1486</v>
      </c>
      <c r="D1216" s="63" t="s">
        <v>1418</v>
      </c>
      <c r="E1216" s="63" t="s">
        <v>1487</v>
      </c>
      <c r="F1216" s="63" t="s">
        <v>69</v>
      </c>
      <c r="G1216" s="63" t="s">
        <v>70</v>
      </c>
      <c r="H1216" s="27" t="s">
        <v>70</v>
      </c>
      <c r="I1216" s="27" t="s">
        <v>1488</v>
      </c>
      <c r="J1216" s="63" t="s">
        <v>3988</v>
      </c>
      <c r="K1216" s="63" t="s">
        <v>1494</v>
      </c>
      <c r="L1216" s="71">
        <v>2</v>
      </c>
      <c r="M1216" s="72">
        <v>1.5759372993921002E-2</v>
      </c>
      <c r="N1216" s="72">
        <v>-1.5759372993921E-3</v>
      </c>
      <c r="O1216" s="72">
        <v>1.4183435694528901E-2</v>
      </c>
    </row>
    <row r="1217" spans="1:15">
      <c r="A1217" t="s">
        <v>3991</v>
      </c>
      <c r="B1217" t="s">
        <v>61</v>
      </c>
      <c r="C1217" s="63" t="s">
        <v>1486</v>
      </c>
      <c r="D1217" s="63" t="s">
        <v>1418</v>
      </c>
      <c r="E1217" s="63" t="s">
        <v>1498</v>
      </c>
      <c r="F1217" s="63" t="s">
        <v>69</v>
      </c>
      <c r="G1217" s="63" t="s">
        <v>70</v>
      </c>
      <c r="H1217" s="27" t="s">
        <v>70</v>
      </c>
      <c r="I1217" s="27" t="s">
        <v>1488</v>
      </c>
      <c r="J1217" s="63" t="s">
        <v>3988</v>
      </c>
      <c r="K1217" s="63" t="s">
        <v>1499</v>
      </c>
      <c r="L1217" s="71">
        <v>2</v>
      </c>
      <c r="M1217" s="72">
        <v>8.1053759848250008E-3</v>
      </c>
      <c r="N1217" s="72">
        <v>-8.1053759848249995E-4</v>
      </c>
      <c r="O1217" s="72">
        <v>7.2948383863425002E-3</v>
      </c>
    </row>
    <row r="1218" spans="1:15">
      <c r="A1218" t="s">
        <v>3992</v>
      </c>
      <c r="B1218" t="s">
        <v>61</v>
      </c>
      <c r="C1218" s="63" t="s">
        <v>230</v>
      </c>
      <c r="D1218" s="63" t="s">
        <v>161</v>
      </c>
      <c r="E1218" s="63" t="s">
        <v>166</v>
      </c>
      <c r="F1218" s="63" t="s">
        <v>69</v>
      </c>
      <c r="G1218" s="63" t="s">
        <v>70</v>
      </c>
      <c r="H1218" s="27" t="s">
        <v>70</v>
      </c>
      <c r="I1218" s="27" t="s">
        <v>3812</v>
      </c>
      <c r="J1218" s="63" t="s">
        <v>3813</v>
      </c>
      <c r="K1218" s="63" t="s">
        <v>2570</v>
      </c>
      <c r="L1218" s="71">
        <v>1632</v>
      </c>
      <c r="M1218" s="72">
        <v>63.189475290475599</v>
      </c>
      <c r="N1218" s="72">
        <v>-6.3189475290475601</v>
      </c>
      <c r="O1218" s="72">
        <v>56.870527761428001</v>
      </c>
    </row>
    <row r="1219" spans="1:15">
      <c r="A1219" t="s">
        <v>3993</v>
      </c>
      <c r="B1219" t="s">
        <v>61</v>
      </c>
      <c r="C1219" s="63" t="s">
        <v>230</v>
      </c>
      <c r="D1219" s="63" t="s">
        <v>231</v>
      </c>
      <c r="E1219" s="63" t="s">
        <v>232</v>
      </c>
      <c r="F1219" s="63" t="s">
        <v>69</v>
      </c>
      <c r="G1219" s="63" t="s">
        <v>70</v>
      </c>
      <c r="H1219" s="27" t="s">
        <v>70</v>
      </c>
      <c r="I1219" s="27" t="s">
        <v>3812</v>
      </c>
      <c r="J1219" s="63" t="s">
        <v>3813</v>
      </c>
      <c r="K1219" s="63" t="s">
        <v>3354</v>
      </c>
      <c r="L1219" s="71">
        <v>17</v>
      </c>
      <c r="M1219" s="72">
        <v>1.4074645106612</v>
      </c>
      <c r="N1219" s="72">
        <v>-0.14074645106611999</v>
      </c>
      <c r="O1219" s="72">
        <v>1.26671805959508</v>
      </c>
    </row>
    <row r="1220" spans="1:15">
      <c r="A1220" t="s">
        <v>3994</v>
      </c>
      <c r="B1220" t="s">
        <v>61</v>
      </c>
      <c r="C1220" s="63" t="s">
        <v>230</v>
      </c>
      <c r="D1220" s="63" t="s">
        <v>225</v>
      </c>
      <c r="E1220" s="63" t="s">
        <v>226</v>
      </c>
      <c r="F1220" s="63" t="s">
        <v>69</v>
      </c>
      <c r="G1220" s="63" t="s">
        <v>70</v>
      </c>
      <c r="H1220" s="27" t="s">
        <v>70</v>
      </c>
      <c r="I1220" s="27" t="s">
        <v>3812</v>
      </c>
      <c r="J1220" s="63" t="s">
        <v>3813</v>
      </c>
      <c r="K1220" s="63" t="s">
        <v>3360</v>
      </c>
      <c r="L1220" s="71">
        <v>15</v>
      </c>
      <c r="M1220" s="72">
        <v>0.80712957739067703</v>
      </c>
      <c r="N1220" s="72">
        <v>-8.0712957739067698E-2</v>
      </c>
      <c r="O1220" s="72">
        <v>0.72641661965160997</v>
      </c>
    </row>
    <row r="1221" spans="1:15">
      <c r="A1221" t="s">
        <v>3995</v>
      </c>
      <c r="B1221" t="s">
        <v>61</v>
      </c>
      <c r="C1221" s="63" t="s">
        <v>230</v>
      </c>
      <c r="D1221" s="63" t="s">
        <v>155</v>
      </c>
      <c r="E1221" s="63" t="s">
        <v>156</v>
      </c>
      <c r="F1221" s="63" t="s">
        <v>69</v>
      </c>
      <c r="G1221" s="63" t="s">
        <v>70</v>
      </c>
      <c r="H1221" s="27" t="s">
        <v>70</v>
      </c>
      <c r="I1221" s="27" t="s">
        <v>3812</v>
      </c>
      <c r="J1221" s="63" t="s">
        <v>3813</v>
      </c>
      <c r="K1221" s="63" t="s">
        <v>3996</v>
      </c>
      <c r="L1221" s="71">
        <v>15</v>
      </c>
      <c r="M1221" s="72">
        <v>7.8317286400407193E-2</v>
      </c>
      <c r="N1221" s="72">
        <v>-7.8317286400407197E-3</v>
      </c>
      <c r="O1221" s="72">
        <v>7.0485557760366399E-2</v>
      </c>
    </row>
    <row r="1222" spans="1:15">
      <c r="A1222" t="s">
        <v>3997</v>
      </c>
      <c r="B1222" t="s">
        <v>61</v>
      </c>
      <c r="C1222" s="63" t="s">
        <v>230</v>
      </c>
      <c r="D1222" s="63" t="s">
        <v>3998</v>
      </c>
      <c r="E1222" s="63" t="s">
        <v>3999</v>
      </c>
      <c r="F1222" s="63" t="s">
        <v>69</v>
      </c>
      <c r="G1222" s="63" t="s">
        <v>70</v>
      </c>
      <c r="H1222" s="27" t="s">
        <v>70</v>
      </c>
      <c r="I1222" s="27" t="s">
        <v>3812</v>
      </c>
      <c r="J1222" s="63" t="s">
        <v>3813</v>
      </c>
      <c r="K1222" s="63" t="s">
        <v>3363</v>
      </c>
      <c r="L1222" s="71">
        <v>9</v>
      </c>
      <c r="M1222" s="72">
        <v>0.93388515019385798</v>
      </c>
      <c r="N1222" s="72">
        <v>-9.3388515019385804E-2</v>
      </c>
      <c r="O1222" s="72">
        <v>0.84049663517447204</v>
      </c>
    </row>
    <row r="1223" spans="1:15">
      <c r="A1223" t="s">
        <v>4000</v>
      </c>
      <c r="B1223" t="s">
        <v>61</v>
      </c>
      <c r="C1223" s="63" t="s">
        <v>230</v>
      </c>
      <c r="D1223" s="63" t="s">
        <v>207</v>
      </c>
      <c r="E1223" s="63" t="s">
        <v>208</v>
      </c>
      <c r="F1223" s="63" t="s">
        <v>69</v>
      </c>
      <c r="G1223" s="63" t="s">
        <v>70</v>
      </c>
      <c r="H1223" s="27" t="s">
        <v>70</v>
      </c>
      <c r="I1223" s="27" t="s">
        <v>3812</v>
      </c>
      <c r="J1223" s="63" t="s">
        <v>3813</v>
      </c>
      <c r="K1223" s="63" t="s">
        <v>3366</v>
      </c>
      <c r="L1223" s="71">
        <v>10</v>
      </c>
      <c r="M1223" s="72">
        <v>4.5110062625256603E-2</v>
      </c>
      <c r="N1223" s="72">
        <v>-4.5110062625256598E-3</v>
      </c>
      <c r="O1223" s="72">
        <v>4.0599056362730999E-2</v>
      </c>
    </row>
    <row r="1224" spans="1:15">
      <c r="A1224" t="s">
        <v>4001</v>
      </c>
      <c r="B1224" t="s">
        <v>61</v>
      </c>
      <c r="C1224" s="63" t="s">
        <v>230</v>
      </c>
      <c r="D1224" s="63" t="s">
        <v>3484</v>
      </c>
      <c r="E1224" s="63" t="s">
        <v>3485</v>
      </c>
      <c r="F1224" s="63" t="s">
        <v>69</v>
      </c>
      <c r="G1224" s="63" t="s">
        <v>70</v>
      </c>
      <c r="H1224" s="27" t="s">
        <v>70</v>
      </c>
      <c r="I1224" s="27" t="s">
        <v>3812</v>
      </c>
      <c r="J1224" s="63" t="s">
        <v>3813</v>
      </c>
      <c r="K1224" s="63" t="s">
        <v>3487</v>
      </c>
      <c r="L1224" s="71">
        <v>6</v>
      </c>
      <c r="M1224" s="72">
        <v>1.8041447937181099E-2</v>
      </c>
      <c r="N1224" s="72">
        <v>-1.80414479371811E-3</v>
      </c>
      <c r="O1224" s="72">
        <v>1.6237303143463E-2</v>
      </c>
    </row>
    <row r="1225" spans="1:15">
      <c r="A1225" t="s">
        <v>4002</v>
      </c>
      <c r="B1225" t="s">
        <v>61</v>
      </c>
      <c r="C1225" s="63" t="s">
        <v>230</v>
      </c>
      <c r="D1225" s="63" t="s">
        <v>3478</v>
      </c>
      <c r="E1225" s="63" t="s">
        <v>3479</v>
      </c>
      <c r="F1225" s="63" t="s">
        <v>69</v>
      </c>
      <c r="G1225" s="63" t="s">
        <v>70</v>
      </c>
      <c r="H1225" s="27" t="s">
        <v>70</v>
      </c>
      <c r="I1225" s="27" t="s">
        <v>3812</v>
      </c>
      <c r="J1225" s="63" t="s">
        <v>3813</v>
      </c>
      <c r="K1225" s="63" t="s">
        <v>3481</v>
      </c>
      <c r="L1225" s="71">
        <v>11</v>
      </c>
      <c r="M1225" s="72">
        <v>4.6598539170176097E-2</v>
      </c>
      <c r="N1225" s="72">
        <v>-4.6598539170176097E-3</v>
      </c>
      <c r="O1225" s="72">
        <v>4.1938685253158497E-2</v>
      </c>
    </row>
    <row r="1226" spans="1:15">
      <c r="A1226" t="s">
        <v>4003</v>
      </c>
      <c r="B1226" t="s">
        <v>61</v>
      </c>
      <c r="C1226" s="63" t="s">
        <v>230</v>
      </c>
      <c r="D1226" s="63" t="s">
        <v>3472</v>
      </c>
      <c r="E1226" s="63" t="s">
        <v>3473</v>
      </c>
      <c r="F1226" s="63" t="s">
        <v>69</v>
      </c>
      <c r="G1226" s="63" t="s">
        <v>70</v>
      </c>
      <c r="H1226" s="27" t="s">
        <v>70</v>
      </c>
      <c r="I1226" s="27" t="s">
        <v>3812</v>
      </c>
      <c r="J1226" s="63" t="s">
        <v>3813</v>
      </c>
      <c r="K1226" s="63" t="s">
        <v>3475</v>
      </c>
      <c r="L1226" s="71">
        <v>8</v>
      </c>
      <c r="M1226" s="72">
        <v>1.35444358232119</v>
      </c>
      <c r="N1226" s="72">
        <v>-0.13544435823211901</v>
      </c>
      <c r="O1226" s="72">
        <v>1.2189992240890799</v>
      </c>
    </row>
    <row r="1227" spans="1:15">
      <c r="A1227" t="s">
        <v>4004</v>
      </c>
      <c r="B1227" t="s">
        <v>61</v>
      </c>
      <c r="C1227" s="63" t="s">
        <v>230</v>
      </c>
      <c r="D1227" s="63" t="s">
        <v>3466</v>
      </c>
      <c r="E1227" s="63" t="s">
        <v>3467</v>
      </c>
      <c r="F1227" s="63" t="s">
        <v>69</v>
      </c>
      <c r="G1227" s="63" t="s">
        <v>70</v>
      </c>
      <c r="H1227" s="27" t="s">
        <v>70</v>
      </c>
      <c r="I1227" s="27" t="s">
        <v>3812</v>
      </c>
      <c r="J1227" s="63" t="s">
        <v>3813</v>
      </c>
      <c r="K1227" s="63" t="s">
        <v>3469</v>
      </c>
      <c r="L1227" s="71">
        <v>16</v>
      </c>
      <c r="M1227" s="72">
        <v>8.6965325546614999E-2</v>
      </c>
      <c r="N1227" s="72">
        <v>-8.6965325546615006E-3</v>
      </c>
      <c r="O1227" s="72">
        <v>7.8268792991953495E-2</v>
      </c>
    </row>
    <row r="1228" spans="1:15">
      <c r="A1228" t="s">
        <v>4005</v>
      </c>
      <c r="B1228" t="s">
        <v>61</v>
      </c>
      <c r="C1228" s="63" t="s">
        <v>230</v>
      </c>
      <c r="D1228" s="63" t="s">
        <v>3460</v>
      </c>
      <c r="E1228" s="63" t="s">
        <v>3461</v>
      </c>
      <c r="F1228" s="63" t="s">
        <v>69</v>
      </c>
      <c r="G1228" s="63" t="s">
        <v>70</v>
      </c>
      <c r="H1228" s="27" t="s">
        <v>70</v>
      </c>
      <c r="I1228" s="27" t="s">
        <v>3812</v>
      </c>
      <c r="J1228" s="63" t="s">
        <v>3813</v>
      </c>
      <c r="K1228" s="63" t="s">
        <v>3463</v>
      </c>
      <c r="L1228" s="71">
        <v>4</v>
      </c>
      <c r="M1228" s="72">
        <v>1.0385397325754501E-2</v>
      </c>
      <c r="N1228" s="72">
        <v>-1.03853973257545E-3</v>
      </c>
      <c r="O1228" s="72">
        <v>9.3468575931790199E-3</v>
      </c>
    </row>
    <row r="1229" spans="1:15">
      <c r="A1229" t="s">
        <v>4006</v>
      </c>
      <c r="B1229" t="s">
        <v>61</v>
      </c>
      <c r="C1229" s="63" t="s">
        <v>230</v>
      </c>
      <c r="D1229" s="63" t="s">
        <v>3454</v>
      </c>
      <c r="E1229" s="63" t="s">
        <v>3455</v>
      </c>
      <c r="F1229" s="63" t="s">
        <v>69</v>
      </c>
      <c r="G1229" s="63" t="s">
        <v>70</v>
      </c>
      <c r="H1229" s="27" t="s">
        <v>70</v>
      </c>
      <c r="I1229" s="27" t="s">
        <v>3812</v>
      </c>
      <c r="J1229" s="63" t="s">
        <v>3813</v>
      </c>
      <c r="K1229" s="63" t="s">
        <v>3457</v>
      </c>
      <c r="L1229" s="71">
        <v>135</v>
      </c>
      <c r="M1229" s="72">
        <v>6.50345429083327</v>
      </c>
      <c r="N1229" s="72">
        <v>-0.65034542908332704</v>
      </c>
      <c r="O1229" s="72">
        <v>5.8531088617499503</v>
      </c>
    </row>
    <row r="1230" spans="1:15">
      <c r="A1230" t="s">
        <v>4007</v>
      </c>
      <c r="B1230" t="s">
        <v>61</v>
      </c>
      <c r="C1230" s="63" t="s">
        <v>230</v>
      </c>
      <c r="D1230" s="63" t="s">
        <v>3440</v>
      </c>
      <c r="E1230" s="63" t="s">
        <v>3441</v>
      </c>
      <c r="F1230" s="63" t="s">
        <v>69</v>
      </c>
      <c r="G1230" s="63" t="s">
        <v>70</v>
      </c>
      <c r="H1230" s="27" t="s">
        <v>70</v>
      </c>
      <c r="I1230" s="27" t="s">
        <v>3812</v>
      </c>
      <c r="J1230" s="63" t="s">
        <v>3813</v>
      </c>
      <c r="K1230" s="63" t="s">
        <v>3443</v>
      </c>
      <c r="L1230" s="71">
        <v>4</v>
      </c>
      <c r="M1230" s="72">
        <v>1.0249208353847799E-2</v>
      </c>
      <c r="N1230" s="72">
        <v>-1.0249208353847799E-3</v>
      </c>
      <c r="O1230" s="72">
        <v>9.2242875184630202E-3</v>
      </c>
    </row>
    <row r="1231" spans="1:15">
      <c r="A1231" t="s">
        <v>4008</v>
      </c>
      <c r="B1231" t="s">
        <v>61</v>
      </c>
      <c r="C1231" s="63" t="s">
        <v>230</v>
      </c>
      <c r="D1231" s="63" t="s">
        <v>3430</v>
      </c>
      <c r="E1231" s="63" t="s">
        <v>3431</v>
      </c>
      <c r="F1231" s="63" t="s">
        <v>69</v>
      </c>
      <c r="G1231" s="63" t="s">
        <v>70</v>
      </c>
      <c r="H1231" s="27" t="s">
        <v>70</v>
      </c>
      <c r="I1231" s="27" t="s">
        <v>3812</v>
      </c>
      <c r="J1231" s="63" t="s">
        <v>3813</v>
      </c>
      <c r="K1231" s="63" t="s">
        <v>3433</v>
      </c>
      <c r="L1231" s="71">
        <v>3</v>
      </c>
      <c r="M1231" s="72">
        <v>6.4892775340877999E-3</v>
      </c>
      <c r="N1231" s="72">
        <v>-6.4892775340878001E-4</v>
      </c>
      <c r="O1231" s="72">
        <v>5.8403497806790196E-3</v>
      </c>
    </row>
    <row r="1232" spans="1:15">
      <c r="A1232" t="s">
        <v>4009</v>
      </c>
      <c r="B1232" t="s">
        <v>61</v>
      </c>
      <c r="C1232" s="63" t="s">
        <v>230</v>
      </c>
      <c r="D1232" s="63" t="s">
        <v>3435</v>
      </c>
      <c r="E1232" s="63" t="s">
        <v>3436</v>
      </c>
      <c r="F1232" s="63" t="s">
        <v>69</v>
      </c>
      <c r="G1232" s="63" t="s">
        <v>70</v>
      </c>
      <c r="H1232" s="27" t="s">
        <v>70</v>
      </c>
      <c r="I1232" s="27" t="s">
        <v>3812</v>
      </c>
      <c r="J1232" s="63" t="s">
        <v>3813</v>
      </c>
      <c r="K1232" s="63" t="s">
        <v>3437</v>
      </c>
      <c r="L1232" s="71">
        <v>4</v>
      </c>
      <c r="M1232" s="72">
        <v>1.6154099707752799E-2</v>
      </c>
      <c r="N1232" s="72">
        <v>-1.61540997077528E-3</v>
      </c>
      <c r="O1232" s="72">
        <v>1.45386897369775E-2</v>
      </c>
    </row>
    <row r="1233" spans="1:15">
      <c r="A1233" t="s">
        <v>4010</v>
      </c>
      <c r="B1233" t="s">
        <v>61</v>
      </c>
      <c r="C1233" s="63" t="s">
        <v>230</v>
      </c>
      <c r="D1233" s="63" t="s">
        <v>3676</v>
      </c>
      <c r="E1233" s="63" t="s">
        <v>3677</v>
      </c>
      <c r="F1233" s="63" t="s">
        <v>69</v>
      </c>
      <c r="G1233" s="63" t="s">
        <v>70</v>
      </c>
      <c r="H1233" s="27" t="s">
        <v>70</v>
      </c>
      <c r="I1233" s="27" t="s">
        <v>3812</v>
      </c>
      <c r="J1233" s="63" t="s">
        <v>3813</v>
      </c>
      <c r="K1233" s="63" t="s">
        <v>3679</v>
      </c>
      <c r="L1233" s="71">
        <v>24</v>
      </c>
      <c r="M1233" s="72">
        <v>0.14586562306301701</v>
      </c>
      <c r="N1233" s="72">
        <v>-1.45865623063017E-2</v>
      </c>
      <c r="O1233" s="72">
        <v>0.131279060756715</v>
      </c>
    </row>
    <row r="1234" spans="1:15">
      <c r="A1234" t="s">
        <v>4011</v>
      </c>
      <c r="B1234" t="s">
        <v>61</v>
      </c>
      <c r="C1234" s="63" t="s">
        <v>230</v>
      </c>
      <c r="D1234" s="63" t="s">
        <v>4012</v>
      </c>
      <c r="E1234" s="63" t="s">
        <v>4013</v>
      </c>
      <c r="F1234" s="63" t="s">
        <v>69</v>
      </c>
      <c r="G1234" s="63" t="s">
        <v>70</v>
      </c>
      <c r="H1234" s="27" t="s">
        <v>70</v>
      </c>
      <c r="I1234" s="27" t="s">
        <v>3812</v>
      </c>
      <c r="J1234" s="63" t="s">
        <v>3813</v>
      </c>
      <c r="K1234" s="63" t="s">
        <v>4014</v>
      </c>
      <c r="L1234" s="71">
        <v>3</v>
      </c>
      <c r="M1234" s="72">
        <v>6.4892775340877999E-3</v>
      </c>
      <c r="N1234" s="72">
        <v>-6.4892775340878001E-4</v>
      </c>
      <c r="O1234" s="72">
        <v>5.8403497806790196E-3</v>
      </c>
    </row>
    <row r="1235" spans="1:15">
      <c r="A1235" t="s">
        <v>4015</v>
      </c>
      <c r="B1235" t="s">
        <v>61</v>
      </c>
      <c r="C1235" s="63" t="s">
        <v>230</v>
      </c>
      <c r="D1235" s="63" t="s">
        <v>643</v>
      </c>
      <c r="E1235" s="63" t="s">
        <v>4016</v>
      </c>
      <c r="F1235" s="63" t="s">
        <v>69</v>
      </c>
      <c r="G1235" s="63" t="s">
        <v>70</v>
      </c>
      <c r="H1235" s="27" t="s">
        <v>70</v>
      </c>
      <c r="I1235" s="27" t="s">
        <v>3812</v>
      </c>
      <c r="J1235" s="63" t="s">
        <v>3813</v>
      </c>
      <c r="K1235" s="63" t="s">
        <v>4017</v>
      </c>
      <c r="L1235" s="71">
        <v>32</v>
      </c>
      <c r="M1235" s="72">
        <v>1.1657244637050399</v>
      </c>
      <c r="N1235" s="72">
        <v>-0.116572446370504</v>
      </c>
      <c r="O1235" s="72">
        <v>1.0491520173345401</v>
      </c>
    </row>
    <row r="1236" spans="1:15">
      <c r="A1236" t="s">
        <v>4018</v>
      </c>
      <c r="B1236" t="s">
        <v>61</v>
      </c>
      <c r="C1236" s="63" t="s">
        <v>230</v>
      </c>
      <c r="D1236" s="63" t="s">
        <v>4019</v>
      </c>
      <c r="E1236" s="63" t="s">
        <v>4020</v>
      </c>
      <c r="F1236" s="63" t="s">
        <v>69</v>
      </c>
      <c r="G1236" s="63" t="s">
        <v>70</v>
      </c>
      <c r="H1236" s="27" t="s">
        <v>70</v>
      </c>
      <c r="I1236" s="27" t="s">
        <v>3812</v>
      </c>
      <c r="J1236" s="63" t="s">
        <v>3813</v>
      </c>
      <c r="K1236" s="63" t="s">
        <v>4021</v>
      </c>
      <c r="L1236" s="71">
        <v>6</v>
      </c>
      <c r="M1236" s="72">
        <v>1.0192859587929599</v>
      </c>
      <c r="N1236" s="72">
        <v>-0.10192859587929599</v>
      </c>
      <c r="O1236" s="72">
        <v>0.91735736291365999</v>
      </c>
    </row>
    <row r="1237" spans="1:15">
      <c r="A1237" t="s">
        <v>4022</v>
      </c>
      <c r="B1237" t="s">
        <v>61</v>
      </c>
      <c r="C1237" s="63" t="s">
        <v>230</v>
      </c>
      <c r="D1237" s="63" t="s">
        <v>643</v>
      </c>
      <c r="E1237" s="63" t="s">
        <v>4023</v>
      </c>
      <c r="F1237" s="63" t="s">
        <v>69</v>
      </c>
      <c r="G1237" s="63" t="s">
        <v>70</v>
      </c>
      <c r="H1237" s="27" t="s">
        <v>70</v>
      </c>
      <c r="I1237" s="27" t="s">
        <v>3812</v>
      </c>
      <c r="J1237" s="63" t="s">
        <v>3813</v>
      </c>
      <c r="K1237" s="63" t="s">
        <v>4024</v>
      </c>
      <c r="L1237" s="71">
        <v>8</v>
      </c>
      <c r="M1237" s="72">
        <v>4.8519504205718801E-2</v>
      </c>
      <c r="N1237" s="72">
        <v>-4.8519504205718801E-3</v>
      </c>
      <c r="O1237" s="72">
        <v>4.3667553785146897E-2</v>
      </c>
    </row>
    <row r="1238" spans="1:15">
      <c r="A1238" t="s">
        <v>4025</v>
      </c>
      <c r="B1238" t="s">
        <v>61</v>
      </c>
      <c r="C1238" s="63" t="s">
        <v>230</v>
      </c>
      <c r="D1238" s="63" t="s">
        <v>587</v>
      </c>
      <c r="E1238" s="63" t="s">
        <v>588</v>
      </c>
      <c r="F1238" s="63" t="s">
        <v>69</v>
      </c>
      <c r="G1238" s="63" t="s">
        <v>70</v>
      </c>
      <c r="H1238" s="27" t="s">
        <v>70</v>
      </c>
      <c r="I1238" s="27" t="s">
        <v>3812</v>
      </c>
      <c r="J1238" s="63" t="s">
        <v>3813</v>
      </c>
      <c r="K1238" s="63" t="s">
        <v>590</v>
      </c>
      <c r="L1238" s="71">
        <v>21</v>
      </c>
      <c r="M1238" s="72">
        <v>0.107694833733778</v>
      </c>
      <c r="N1238" s="72">
        <v>-1.0769483373377801E-2</v>
      </c>
      <c r="O1238" s="72">
        <v>9.6925350360400106E-2</v>
      </c>
    </row>
    <row r="1239" spans="1:15">
      <c r="A1239" t="s">
        <v>4026</v>
      </c>
      <c r="B1239" t="s">
        <v>61</v>
      </c>
      <c r="C1239" s="63" t="s">
        <v>230</v>
      </c>
      <c r="D1239" s="63" t="s">
        <v>714</v>
      </c>
      <c r="E1239" s="63" t="s">
        <v>715</v>
      </c>
      <c r="F1239" s="63" t="s">
        <v>69</v>
      </c>
      <c r="G1239" s="63" t="s">
        <v>70</v>
      </c>
      <c r="H1239" s="27" t="s">
        <v>70</v>
      </c>
      <c r="I1239" s="27" t="s">
        <v>3812</v>
      </c>
      <c r="J1239" s="63" t="s">
        <v>3813</v>
      </c>
      <c r="K1239" s="63" t="s">
        <v>717</v>
      </c>
      <c r="L1239" s="71">
        <v>5</v>
      </c>
      <c r="M1239" s="72">
        <v>1.02293728851657E-2</v>
      </c>
      <c r="N1239" s="72">
        <v>-1.02293728851657E-3</v>
      </c>
      <c r="O1239" s="72">
        <v>9.2064355966491006E-3</v>
      </c>
    </row>
    <row r="1240" spans="1:15">
      <c r="A1240" t="s">
        <v>4027</v>
      </c>
      <c r="B1240" t="s">
        <v>61</v>
      </c>
      <c r="C1240" s="63" t="s">
        <v>230</v>
      </c>
      <c r="D1240" s="63" t="s">
        <v>219</v>
      </c>
      <c r="E1240" s="63" t="s">
        <v>220</v>
      </c>
      <c r="F1240" s="63" t="s">
        <v>69</v>
      </c>
      <c r="G1240" s="63" t="s">
        <v>70</v>
      </c>
      <c r="H1240" s="27" t="s">
        <v>70</v>
      </c>
      <c r="I1240" s="27" t="s">
        <v>3812</v>
      </c>
      <c r="J1240" s="63" t="s">
        <v>3813</v>
      </c>
      <c r="K1240" s="63" t="s">
        <v>3357</v>
      </c>
      <c r="L1240" s="71">
        <v>10</v>
      </c>
      <c r="M1240" s="72">
        <v>6.3330885845719401E-2</v>
      </c>
      <c r="N1240" s="72">
        <v>-6.3330885845719401E-3</v>
      </c>
      <c r="O1240" s="72">
        <v>5.6997797261147502E-2</v>
      </c>
    </row>
    <row r="1241" spans="1:15">
      <c r="A1241" t="s">
        <v>4028</v>
      </c>
      <c r="B1241" t="s">
        <v>61</v>
      </c>
      <c r="C1241" s="63"/>
      <c r="D1241" s="63" t="s">
        <v>280</v>
      </c>
      <c r="E1241" s="63" t="s">
        <v>4029</v>
      </c>
      <c r="F1241" s="63" t="s">
        <v>69</v>
      </c>
      <c r="G1241" s="63" t="s">
        <v>70</v>
      </c>
      <c r="H1241" s="27" t="s">
        <v>70</v>
      </c>
      <c r="I1241" s="27"/>
      <c r="J1241" s="63"/>
      <c r="K1241" s="63" t="s">
        <v>4030</v>
      </c>
      <c r="L1241" s="71">
        <v>1694</v>
      </c>
      <c r="M1241" s="72">
        <v>4.46960524942756</v>
      </c>
      <c r="N1241" s="72">
        <v>-0.44696052494275601</v>
      </c>
      <c r="O1241" s="72">
        <v>4.0226447244847998</v>
      </c>
    </row>
    <row r="1242" spans="1:15">
      <c r="A1242" t="s">
        <v>4031</v>
      </c>
      <c r="B1242" t="s">
        <v>61</v>
      </c>
      <c r="C1242" s="63"/>
      <c r="D1242" s="63" t="s">
        <v>280</v>
      </c>
      <c r="E1242" s="63" t="s">
        <v>4032</v>
      </c>
      <c r="F1242" s="63" t="s">
        <v>69</v>
      </c>
      <c r="G1242" s="63" t="s">
        <v>70</v>
      </c>
      <c r="H1242" s="27" t="s">
        <v>70</v>
      </c>
      <c r="I1242" s="27"/>
      <c r="J1242" s="63"/>
      <c r="K1242" s="63" t="s">
        <v>4033</v>
      </c>
      <c r="L1242" s="71">
        <v>1361</v>
      </c>
      <c r="M1242" s="72">
        <v>3.2298537087898902</v>
      </c>
      <c r="N1242" s="72">
        <v>-0.32298537087898899</v>
      </c>
      <c r="O1242" s="72">
        <v>2.9068683379108999</v>
      </c>
    </row>
    <row r="1243" spans="1:15">
      <c r="A1243" t="s">
        <v>4034</v>
      </c>
      <c r="B1243" t="s">
        <v>61</v>
      </c>
      <c r="C1243" s="63" t="s">
        <v>4035</v>
      </c>
      <c r="D1243" s="63" t="s">
        <v>940</v>
      </c>
      <c r="E1243" s="63" t="s">
        <v>1013</v>
      </c>
      <c r="F1243" s="63" t="s">
        <v>69</v>
      </c>
      <c r="G1243" s="63" t="s">
        <v>70</v>
      </c>
      <c r="H1243" s="27" t="s">
        <v>70</v>
      </c>
      <c r="I1243" s="27" t="s">
        <v>4036</v>
      </c>
      <c r="J1243" s="63" t="s">
        <v>4037</v>
      </c>
      <c r="K1243" s="63" t="s">
        <v>1014</v>
      </c>
      <c r="L1243" s="71">
        <v>170</v>
      </c>
      <c r="M1243" s="72">
        <v>0.241729193277187</v>
      </c>
      <c r="N1243" s="72">
        <v>-2.41729193277187E-2</v>
      </c>
      <c r="O1243" s="72">
        <v>0.217556273949468</v>
      </c>
    </row>
    <row r="1244" spans="1:15">
      <c r="A1244" t="s">
        <v>4038</v>
      </c>
      <c r="B1244" t="s">
        <v>61</v>
      </c>
      <c r="C1244" s="63" t="s">
        <v>4035</v>
      </c>
      <c r="D1244" s="63" t="s">
        <v>940</v>
      </c>
      <c r="E1244" s="63" t="s">
        <v>1016</v>
      </c>
      <c r="F1244" s="63" t="s">
        <v>69</v>
      </c>
      <c r="G1244" s="63" t="s">
        <v>70</v>
      </c>
      <c r="H1244" s="27" t="s">
        <v>70</v>
      </c>
      <c r="I1244" s="27" t="s">
        <v>4036</v>
      </c>
      <c r="J1244" s="63" t="s">
        <v>4037</v>
      </c>
      <c r="K1244" s="63" t="s">
        <v>1017</v>
      </c>
      <c r="L1244" s="71">
        <v>20</v>
      </c>
      <c r="M1244" s="72">
        <v>3.9300000000000002E-2</v>
      </c>
      <c r="N1244" s="72">
        <v>-3.9300000000000003E-3</v>
      </c>
      <c r="O1244" s="72">
        <v>3.5369999999999999E-2</v>
      </c>
    </row>
    <row r="1245" spans="1:15">
      <c r="A1245" t="s">
        <v>4039</v>
      </c>
      <c r="B1245" t="s">
        <v>61</v>
      </c>
      <c r="C1245" s="63" t="s">
        <v>4040</v>
      </c>
      <c r="D1245" s="63" t="s">
        <v>106</v>
      </c>
      <c r="E1245" s="63" t="s">
        <v>692</v>
      </c>
      <c r="F1245" s="63" t="s">
        <v>69</v>
      </c>
      <c r="G1245" s="63" t="s">
        <v>70</v>
      </c>
      <c r="H1245" s="27" t="s">
        <v>70</v>
      </c>
      <c r="I1245" s="27" t="s">
        <v>4041</v>
      </c>
      <c r="J1245" s="63" t="s">
        <v>4042</v>
      </c>
      <c r="K1245" s="63" t="s">
        <v>695</v>
      </c>
      <c r="L1245" s="71">
        <v>155480</v>
      </c>
      <c r="M1245" s="72">
        <v>616.94430995372795</v>
      </c>
      <c r="N1245" s="72">
        <v>-61.694430995372798</v>
      </c>
      <c r="O1245" s="72">
        <v>555.249878958355</v>
      </c>
    </row>
    <row r="1246" spans="1:15">
      <c r="A1246" t="s">
        <v>4043</v>
      </c>
      <c r="B1246" t="s">
        <v>61</v>
      </c>
      <c r="C1246" s="63" t="s">
        <v>4040</v>
      </c>
      <c r="D1246" s="63" t="s">
        <v>106</v>
      </c>
      <c r="E1246" s="63" t="s">
        <v>692</v>
      </c>
      <c r="F1246" s="63" t="s">
        <v>69</v>
      </c>
      <c r="G1246" s="63" t="s">
        <v>70</v>
      </c>
      <c r="H1246" s="27" t="s">
        <v>70</v>
      </c>
      <c r="I1246" s="27" t="s">
        <v>4041</v>
      </c>
      <c r="J1246" s="63" t="s">
        <v>4042</v>
      </c>
      <c r="K1246" s="63" t="s">
        <v>722</v>
      </c>
      <c r="L1246" s="71">
        <v>381352</v>
      </c>
      <c r="M1246" s="72">
        <v>1376.5725315807099</v>
      </c>
      <c r="N1246" s="72">
        <v>-137.657253158071</v>
      </c>
      <c r="O1246" s="72">
        <v>1238.9152784226301</v>
      </c>
    </row>
    <row r="1247" spans="1:15">
      <c r="A1247" t="s">
        <v>4044</v>
      </c>
      <c r="B1247" t="s">
        <v>61</v>
      </c>
      <c r="C1247" s="63" t="s">
        <v>4040</v>
      </c>
      <c r="D1247" s="63" t="s">
        <v>106</v>
      </c>
      <c r="E1247" s="63" t="s">
        <v>692</v>
      </c>
      <c r="F1247" s="63" t="s">
        <v>69</v>
      </c>
      <c r="G1247" s="63" t="s">
        <v>70</v>
      </c>
      <c r="H1247" s="27" t="s">
        <v>70</v>
      </c>
      <c r="I1247" s="27" t="s">
        <v>4041</v>
      </c>
      <c r="J1247" s="63" t="s">
        <v>4042</v>
      </c>
      <c r="K1247" s="63" t="s">
        <v>724</v>
      </c>
      <c r="L1247" s="71">
        <v>4040</v>
      </c>
      <c r="M1247" s="72">
        <v>10.1706270703692</v>
      </c>
      <c r="N1247" s="72">
        <v>-1.01706270703692</v>
      </c>
      <c r="O1247" s="72">
        <v>9.1535643633322898</v>
      </c>
    </row>
    <row r="1248" spans="1:15">
      <c r="A1248" t="s">
        <v>4045</v>
      </c>
      <c r="B1248" t="s">
        <v>61</v>
      </c>
      <c r="C1248" s="63" t="s">
        <v>4035</v>
      </c>
      <c r="D1248" s="63" t="s">
        <v>940</v>
      </c>
      <c r="E1248" s="63" t="s">
        <v>941</v>
      </c>
      <c r="F1248" s="63" t="s">
        <v>69</v>
      </c>
      <c r="G1248" s="63" t="s">
        <v>70</v>
      </c>
      <c r="H1248" s="27" t="s">
        <v>70</v>
      </c>
      <c r="I1248" s="27" t="s">
        <v>4036</v>
      </c>
      <c r="J1248" s="63" t="s">
        <v>4037</v>
      </c>
      <c r="K1248" s="63" t="s">
        <v>1011</v>
      </c>
      <c r="L1248" s="71">
        <v>2</v>
      </c>
      <c r="M1248" s="72">
        <v>1.33348661656142E-3</v>
      </c>
      <c r="N1248" s="72">
        <v>-1.33348661656142E-4</v>
      </c>
      <c r="O1248" s="72">
        <v>1.2001379549052801E-3</v>
      </c>
    </row>
    <row r="1249" spans="1:15">
      <c r="A1249" t="s">
        <v>4046</v>
      </c>
      <c r="B1249" t="s">
        <v>61</v>
      </c>
      <c r="C1249" s="63" t="s">
        <v>4040</v>
      </c>
      <c r="D1249" s="63" t="s">
        <v>106</v>
      </c>
      <c r="E1249" s="63" t="s">
        <v>692</v>
      </c>
      <c r="F1249" s="63" t="s">
        <v>69</v>
      </c>
      <c r="G1249" s="63" t="s">
        <v>70</v>
      </c>
      <c r="H1249" s="27" t="s">
        <v>70</v>
      </c>
      <c r="I1249" s="27" t="s">
        <v>4041</v>
      </c>
      <c r="J1249" s="63" t="s">
        <v>4042</v>
      </c>
      <c r="K1249" s="63" t="s">
        <v>726</v>
      </c>
      <c r="L1249" s="71">
        <v>1372</v>
      </c>
      <c r="M1249" s="72">
        <v>7.9821931476517296</v>
      </c>
      <c r="N1249" s="72">
        <v>-0.79821931476517305</v>
      </c>
      <c r="O1249" s="72">
        <v>7.1839738328865597</v>
      </c>
    </row>
    <row r="1250" spans="1:15">
      <c r="A1250" t="s">
        <v>4047</v>
      </c>
      <c r="B1250" t="s">
        <v>61</v>
      </c>
      <c r="C1250" s="63" t="s">
        <v>4040</v>
      </c>
      <c r="D1250" s="63" t="s">
        <v>106</v>
      </c>
      <c r="E1250" s="63" t="s">
        <v>692</v>
      </c>
      <c r="F1250" s="63" t="s">
        <v>69</v>
      </c>
      <c r="G1250" s="63" t="s">
        <v>70</v>
      </c>
      <c r="H1250" s="27" t="s">
        <v>70</v>
      </c>
      <c r="I1250" s="27" t="s">
        <v>4041</v>
      </c>
      <c r="J1250" s="63" t="s">
        <v>4042</v>
      </c>
      <c r="K1250" s="63" t="s">
        <v>728</v>
      </c>
      <c r="L1250" s="71">
        <v>1120</v>
      </c>
      <c r="M1250" s="72">
        <v>5.04165855962599</v>
      </c>
      <c r="N1250" s="72">
        <v>-0.504165855962599</v>
      </c>
      <c r="O1250" s="72">
        <v>4.5374927036633999</v>
      </c>
    </row>
    <row r="1251" spans="1:15">
      <c r="A1251" t="s">
        <v>4048</v>
      </c>
      <c r="B1251" t="s">
        <v>61</v>
      </c>
      <c r="C1251" s="63" t="s">
        <v>4040</v>
      </c>
      <c r="D1251" s="63" t="s">
        <v>106</v>
      </c>
      <c r="E1251" s="63" t="s">
        <v>692</v>
      </c>
      <c r="F1251" s="63" t="s">
        <v>69</v>
      </c>
      <c r="G1251" s="63" t="s">
        <v>70</v>
      </c>
      <c r="H1251" s="27" t="s">
        <v>70</v>
      </c>
      <c r="I1251" s="27" t="s">
        <v>4041</v>
      </c>
      <c r="J1251" s="63" t="s">
        <v>4042</v>
      </c>
      <c r="K1251" s="63" t="s">
        <v>730</v>
      </c>
      <c r="L1251" s="71">
        <v>340</v>
      </c>
      <c r="M1251" s="72">
        <v>1.4685929067117101</v>
      </c>
      <c r="N1251" s="72">
        <v>-0.14685929067117101</v>
      </c>
      <c r="O1251" s="72">
        <v>1.32173361604054</v>
      </c>
    </row>
    <row r="1252" spans="1:15">
      <c r="A1252" t="s">
        <v>4049</v>
      </c>
      <c r="B1252" t="s">
        <v>61</v>
      </c>
      <c r="C1252" s="63" t="s">
        <v>4040</v>
      </c>
      <c r="D1252" s="63" t="s">
        <v>106</v>
      </c>
      <c r="E1252" s="63" t="s">
        <v>692</v>
      </c>
      <c r="F1252" s="63" t="s">
        <v>69</v>
      </c>
      <c r="G1252" s="63" t="s">
        <v>70</v>
      </c>
      <c r="H1252" s="27" t="s">
        <v>70</v>
      </c>
      <c r="I1252" s="27" t="s">
        <v>4041</v>
      </c>
      <c r="J1252" s="63" t="s">
        <v>4042</v>
      </c>
      <c r="K1252" s="63" t="s">
        <v>4050</v>
      </c>
      <c r="L1252" s="71">
        <v>467</v>
      </c>
      <c r="M1252" s="72">
        <v>1.8121774683843099</v>
      </c>
      <c r="N1252" s="72">
        <v>-0.181217746838431</v>
      </c>
      <c r="O1252" s="72">
        <v>1.63095972154588</v>
      </c>
    </row>
    <row r="1253" spans="1:15">
      <c r="A1253" t="s">
        <v>4051</v>
      </c>
      <c r="B1253" t="s">
        <v>61</v>
      </c>
      <c r="C1253" s="63" t="s">
        <v>4040</v>
      </c>
      <c r="D1253" s="63" t="s">
        <v>106</v>
      </c>
      <c r="E1253" s="63" t="s">
        <v>692</v>
      </c>
      <c r="F1253" s="63" t="s">
        <v>69</v>
      </c>
      <c r="G1253" s="63" t="s">
        <v>70</v>
      </c>
      <c r="H1253" s="27" t="s">
        <v>70</v>
      </c>
      <c r="I1253" s="27" t="s">
        <v>4041</v>
      </c>
      <c r="J1253" s="63" t="s">
        <v>4042</v>
      </c>
      <c r="K1253" s="63" t="s">
        <v>4052</v>
      </c>
      <c r="L1253" s="71">
        <v>1444</v>
      </c>
      <c r="M1253" s="72">
        <v>4.3355647924400804</v>
      </c>
      <c r="N1253" s="72">
        <v>-0.43355647924400798</v>
      </c>
      <c r="O1253" s="72">
        <v>3.9020083131960699</v>
      </c>
    </row>
    <row r="1254" spans="1:15">
      <c r="A1254" t="s">
        <v>4053</v>
      </c>
      <c r="B1254" t="s">
        <v>61</v>
      </c>
      <c r="C1254" s="63" t="s">
        <v>4040</v>
      </c>
      <c r="D1254" s="63" t="s">
        <v>106</v>
      </c>
      <c r="E1254" s="63" t="s">
        <v>692</v>
      </c>
      <c r="F1254" s="63" t="s">
        <v>69</v>
      </c>
      <c r="G1254" s="63" t="s">
        <v>70</v>
      </c>
      <c r="H1254" s="27" t="s">
        <v>70</v>
      </c>
      <c r="I1254" s="27" t="s">
        <v>4041</v>
      </c>
      <c r="J1254" s="63" t="s">
        <v>4042</v>
      </c>
      <c r="K1254" s="63" t="s">
        <v>4054</v>
      </c>
      <c r="L1254" s="71">
        <v>2368</v>
      </c>
      <c r="M1254" s="72">
        <v>6.4410687672780602</v>
      </c>
      <c r="N1254" s="72">
        <v>-0.64410687672780598</v>
      </c>
      <c r="O1254" s="72">
        <v>5.79696189055025</v>
      </c>
    </row>
    <row r="1255" spans="1:15">
      <c r="A1255" t="s">
        <v>4055</v>
      </c>
      <c r="B1255" t="s">
        <v>61</v>
      </c>
      <c r="C1255" s="63" t="s">
        <v>4056</v>
      </c>
      <c r="D1255" s="63" t="s">
        <v>4057</v>
      </c>
      <c r="E1255" s="63" t="s">
        <v>4058</v>
      </c>
      <c r="F1255" s="63" t="s">
        <v>69</v>
      </c>
      <c r="G1255" s="63" t="s">
        <v>70</v>
      </c>
      <c r="H1255" s="27" t="s">
        <v>70</v>
      </c>
      <c r="I1255" s="27" t="s">
        <v>4059</v>
      </c>
      <c r="J1255" s="63" t="s">
        <v>4060</v>
      </c>
      <c r="K1255" s="63" t="s">
        <v>4061</v>
      </c>
      <c r="L1255" s="71">
        <v>63599</v>
      </c>
      <c r="M1255" s="72">
        <v>118.36379283996899</v>
      </c>
      <c r="N1255" s="72">
        <v>-11.8363792839969</v>
      </c>
      <c r="O1255" s="72">
        <v>106.527413555972</v>
      </c>
    </row>
    <row r="1256" spans="1:15">
      <c r="A1256" t="s">
        <v>4062</v>
      </c>
      <c r="B1256" t="s">
        <v>61</v>
      </c>
      <c r="C1256" s="63" t="s">
        <v>2540</v>
      </c>
      <c r="D1256" s="63" t="s">
        <v>2541</v>
      </c>
      <c r="E1256" s="63" t="s">
        <v>2542</v>
      </c>
      <c r="F1256" s="63" t="s">
        <v>69</v>
      </c>
      <c r="G1256" s="63" t="s">
        <v>70</v>
      </c>
      <c r="H1256" s="27" t="s">
        <v>70</v>
      </c>
      <c r="I1256" s="27" t="s">
        <v>2543</v>
      </c>
      <c r="J1256" s="63" t="s">
        <v>4063</v>
      </c>
      <c r="K1256" s="63" t="s">
        <v>2545</v>
      </c>
      <c r="L1256" s="71">
        <v>20874</v>
      </c>
      <c r="M1256" s="72">
        <v>107.92042982799801</v>
      </c>
      <c r="N1256" s="72">
        <v>-10.792042982799799</v>
      </c>
      <c r="O1256" s="72">
        <v>97.128386845198307</v>
      </c>
    </row>
    <row r="1257" spans="1:15">
      <c r="A1257" t="s">
        <v>4064</v>
      </c>
      <c r="B1257" t="s">
        <v>61</v>
      </c>
      <c r="C1257" s="63" t="s">
        <v>4065</v>
      </c>
      <c r="D1257" s="63" t="s">
        <v>1177</v>
      </c>
      <c r="E1257" s="63" t="s">
        <v>4066</v>
      </c>
      <c r="F1257" s="63" t="s">
        <v>140</v>
      </c>
      <c r="G1257" s="63" t="s">
        <v>70</v>
      </c>
      <c r="H1257" s="27"/>
      <c r="I1257" s="27" t="s">
        <v>4067</v>
      </c>
      <c r="J1257" s="63" t="s">
        <v>4068</v>
      </c>
      <c r="K1257" s="63"/>
      <c r="L1257" s="71">
        <v>1</v>
      </c>
      <c r="M1257" s="72">
        <v>0.68</v>
      </c>
      <c r="N1257" s="72">
        <v>-6.8000000000000005E-2</v>
      </c>
      <c r="O1257" s="72">
        <v>0.61199999999999999</v>
      </c>
    </row>
    <row r="1258" spans="1:15">
      <c r="A1258" t="s">
        <v>4069</v>
      </c>
      <c r="B1258" t="s">
        <v>61</v>
      </c>
      <c r="C1258" s="63" t="s">
        <v>4070</v>
      </c>
      <c r="D1258" s="63" t="s">
        <v>1038</v>
      </c>
      <c r="E1258" s="63" t="s">
        <v>1039</v>
      </c>
      <c r="F1258" s="63" t="s">
        <v>69</v>
      </c>
      <c r="G1258" s="63" t="s">
        <v>70</v>
      </c>
      <c r="H1258" s="27" t="s">
        <v>70</v>
      </c>
      <c r="I1258" s="27" t="s">
        <v>4071</v>
      </c>
      <c r="J1258" s="63" t="s">
        <v>4072</v>
      </c>
      <c r="K1258" s="63" t="s">
        <v>4073</v>
      </c>
      <c r="L1258" s="71">
        <v>23111</v>
      </c>
      <c r="M1258" s="72">
        <v>99.135224784822498</v>
      </c>
      <c r="N1258" s="72">
        <v>-9.9135224784822604</v>
      </c>
      <c r="O1258" s="72">
        <v>89.221702306340205</v>
      </c>
    </row>
    <row r="1259" spans="1:15">
      <c r="A1259" t="s">
        <v>4074</v>
      </c>
      <c r="B1259" t="s">
        <v>61</v>
      </c>
      <c r="C1259" s="63" t="s">
        <v>4070</v>
      </c>
      <c r="D1259" s="63" t="s">
        <v>1038</v>
      </c>
      <c r="E1259" s="63" t="s">
        <v>1039</v>
      </c>
      <c r="F1259" s="63" t="s">
        <v>69</v>
      </c>
      <c r="G1259" s="63" t="s">
        <v>70</v>
      </c>
      <c r="H1259" s="27" t="s">
        <v>70</v>
      </c>
      <c r="I1259" s="27" t="s">
        <v>4071</v>
      </c>
      <c r="J1259" s="63" t="s">
        <v>4072</v>
      </c>
      <c r="K1259" s="63" t="s">
        <v>4075</v>
      </c>
      <c r="L1259" s="71">
        <v>348</v>
      </c>
      <c r="M1259" s="72">
        <v>3.56455355362238</v>
      </c>
      <c r="N1259" s="72">
        <v>-0.35645535536223799</v>
      </c>
      <c r="O1259" s="72">
        <v>3.20809819826014</v>
      </c>
    </row>
    <row r="1260" spans="1:15">
      <c r="A1260" t="s">
        <v>4076</v>
      </c>
      <c r="B1260" t="s">
        <v>61</v>
      </c>
      <c r="C1260" s="63" t="s">
        <v>4070</v>
      </c>
      <c r="D1260" s="63" t="s">
        <v>1038</v>
      </c>
      <c r="E1260" s="63" t="s">
        <v>1039</v>
      </c>
      <c r="F1260" s="63" t="s">
        <v>69</v>
      </c>
      <c r="G1260" s="63" t="s">
        <v>70</v>
      </c>
      <c r="H1260" s="27" t="s">
        <v>70</v>
      </c>
      <c r="I1260" s="27" t="s">
        <v>4071</v>
      </c>
      <c r="J1260" s="63" t="s">
        <v>4072</v>
      </c>
      <c r="K1260" s="63" t="s">
        <v>4077</v>
      </c>
      <c r="L1260" s="71">
        <v>38983</v>
      </c>
      <c r="M1260" s="72">
        <v>174.481187170781</v>
      </c>
      <c r="N1260" s="72">
        <v>-17.448118717078099</v>
      </c>
      <c r="O1260" s="72">
        <v>157.03306845370301</v>
      </c>
    </row>
    <row r="1261" spans="1:15">
      <c r="A1261" t="s">
        <v>4078</v>
      </c>
      <c r="B1261" t="s">
        <v>61</v>
      </c>
      <c r="C1261" s="63" t="s">
        <v>4079</v>
      </c>
      <c r="D1261" s="63" t="s">
        <v>280</v>
      </c>
      <c r="E1261" s="63" t="s">
        <v>4080</v>
      </c>
      <c r="F1261" s="63" t="s">
        <v>69</v>
      </c>
      <c r="G1261" s="63" t="s">
        <v>70</v>
      </c>
      <c r="H1261" s="27" t="s">
        <v>70</v>
      </c>
      <c r="I1261" s="27" t="s">
        <v>4081</v>
      </c>
      <c r="J1261" s="63" t="s">
        <v>4082</v>
      </c>
      <c r="K1261" s="63" t="s">
        <v>4083</v>
      </c>
      <c r="L1261" s="71">
        <v>11447</v>
      </c>
      <c r="M1261" s="72">
        <v>46.601589846458502</v>
      </c>
      <c r="N1261" s="72">
        <v>-4.66015898464586</v>
      </c>
      <c r="O1261" s="72">
        <v>41.941430861812698</v>
      </c>
    </row>
    <row r="1262" spans="1:15">
      <c r="A1262" t="s">
        <v>4084</v>
      </c>
      <c r="B1262" t="s">
        <v>61</v>
      </c>
      <c r="C1262" s="63" t="s">
        <v>4085</v>
      </c>
      <c r="D1262" s="63" t="s">
        <v>280</v>
      </c>
      <c r="E1262" s="63" t="s">
        <v>4080</v>
      </c>
      <c r="F1262" s="63" t="s">
        <v>69</v>
      </c>
      <c r="G1262" s="63" t="s">
        <v>70</v>
      </c>
      <c r="H1262" s="27" t="s">
        <v>70</v>
      </c>
      <c r="I1262" s="27" t="s">
        <v>4081</v>
      </c>
      <c r="J1262" s="63" t="s">
        <v>4086</v>
      </c>
      <c r="K1262" s="63" t="s">
        <v>4087</v>
      </c>
      <c r="L1262" s="71">
        <v>16077</v>
      </c>
      <c r="M1262" s="72">
        <v>63.583981382172901</v>
      </c>
      <c r="N1262" s="72">
        <v>-6.3583981382172903</v>
      </c>
      <c r="O1262" s="72">
        <v>57.225583243955597</v>
      </c>
    </row>
    <row r="1263" spans="1:15">
      <c r="A1263" t="s">
        <v>4088</v>
      </c>
      <c r="B1263" t="s">
        <v>61</v>
      </c>
      <c r="C1263" s="63" t="s">
        <v>4089</v>
      </c>
      <c r="D1263" s="63" t="s">
        <v>292</v>
      </c>
      <c r="E1263" s="63" t="s">
        <v>293</v>
      </c>
      <c r="F1263" s="63" t="s">
        <v>69</v>
      </c>
      <c r="G1263" s="63" t="s">
        <v>70</v>
      </c>
      <c r="H1263" s="27" t="s">
        <v>70</v>
      </c>
      <c r="I1263" s="27" t="s">
        <v>4090</v>
      </c>
      <c r="J1263" s="63" t="s">
        <v>4091</v>
      </c>
      <c r="K1263" s="63" t="s">
        <v>296</v>
      </c>
      <c r="L1263" s="71">
        <v>862</v>
      </c>
      <c r="M1263" s="72">
        <v>2.8743921582711498</v>
      </c>
      <c r="N1263" s="72">
        <v>-0.28743921582711501</v>
      </c>
      <c r="O1263" s="72">
        <v>2.5869529424440398</v>
      </c>
    </row>
    <row r="1264" spans="1:15">
      <c r="A1264" t="s">
        <v>4092</v>
      </c>
      <c r="B1264" t="s">
        <v>61</v>
      </c>
      <c r="C1264" s="63" t="s">
        <v>4089</v>
      </c>
      <c r="D1264" s="63" t="s">
        <v>292</v>
      </c>
      <c r="E1264" s="63" t="s">
        <v>293</v>
      </c>
      <c r="F1264" s="63" t="s">
        <v>69</v>
      </c>
      <c r="G1264" s="63" t="s">
        <v>70</v>
      </c>
      <c r="H1264" s="27" t="s">
        <v>70</v>
      </c>
      <c r="I1264" s="27" t="s">
        <v>4090</v>
      </c>
      <c r="J1264" s="63" t="s">
        <v>4091</v>
      </c>
      <c r="K1264" s="63" t="s">
        <v>3005</v>
      </c>
      <c r="L1264" s="71">
        <v>170</v>
      </c>
      <c r="M1264" s="72">
        <v>0.77602062324648202</v>
      </c>
      <c r="N1264" s="72">
        <v>-7.7602062324648197E-2</v>
      </c>
      <c r="O1264" s="72">
        <v>0.69841856092183396</v>
      </c>
    </row>
    <row r="1265" spans="1:15">
      <c r="A1265" t="s">
        <v>4093</v>
      </c>
      <c r="B1265" t="s">
        <v>61</v>
      </c>
      <c r="C1265" s="63" t="s">
        <v>4094</v>
      </c>
      <c r="D1265" s="63" t="s">
        <v>2585</v>
      </c>
      <c r="E1265" s="63" t="s">
        <v>4095</v>
      </c>
      <c r="F1265" s="63" t="s">
        <v>238</v>
      </c>
      <c r="G1265" s="63" t="s">
        <v>70</v>
      </c>
      <c r="H1265" s="27"/>
      <c r="I1265" s="27" t="s">
        <v>4096</v>
      </c>
      <c r="J1265" s="63" t="s">
        <v>4097</v>
      </c>
      <c r="K1265" s="63"/>
      <c r="L1265" s="71">
        <v>1</v>
      </c>
      <c r="M1265" s="72">
        <v>2.0997218508</v>
      </c>
      <c r="N1265" s="72">
        <v>-0.20997218508000001</v>
      </c>
      <c r="O1265" s="72">
        <v>1.8897496657199999</v>
      </c>
    </row>
    <row r="1266" spans="1:15">
      <c r="A1266" t="s">
        <v>4098</v>
      </c>
      <c r="B1266" t="s">
        <v>61</v>
      </c>
      <c r="C1266" s="63" t="s">
        <v>4070</v>
      </c>
      <c r="D1266" s="63" t="s">
        <v>1038</v>
      </c>
      <c r="E1266" s="63" t="s">
        <v>1039</v>
      </c>
      <c r="F1266" s="63" t="s">
        <v>69</v>
      </c>
      <c r="G1266" s="63" t="s">
        <v>70</v>
      </c>
      <c r="H1266" s="27" t="s">
        <v>70</v>
      </c>
      <c r="I1266" s="27" t="s">
        <v>4071</v>
      </c>
      <c r="J1266" s="63" t="s">
        <v>4072</v>
      </c>
      <c r="K1266" s="63" t="s">
        <v>1041</v>
      </c>
      <c r="L1266" s="71">
        <v>6779</v>
      </c>
      <c r="M1266" s="72">
        <v>33.705881696768202</v>
      </c>
      <c r="N1266" s="72">
        <v>-3.3705881696768101</v>
      </c>
      <c r="O1266" s="72">
        <v>30.335293527091299</v>
      </c>
    </row>
    <row r="1267" spans="1:15">
      <c r="A1267" t="s">
        <v>4099</v>
      </c>
      <c r="B1267" t="s">
        <v>61</v>
      </c>
      <c r="C1267" s="63" t="s">
        <v>4094</v>
      </c>
      <c r="D1267" s="63" t="s">
        <v>2585</v>
      </c>
      <c r="E1267" s="63" t="s">
        <v>2597</v>
      </c>
      <c r="F1267" s="63" t="s">
        <v>69</v>
      </c>
      <c r="G1267" s="63" t="s">
        <v>70</v>
      </c>
      <c r="H1267" s="27" t="s">
        <v>70</v>
      </c>
      <c r="I1267" s="27" t="s">
        <v>4096</v>
      </c>
      <c r="J1267" s="63" t="s">
        <v>4097</v>
      </c>
      <c r="K1267" s="63" t="s">
        <v>2598</v>
      </c>
      <c r="L1267" s="71">
        <v>394</v>
      </c>
      <c r="M1267" s="72">
        <v>1.84173290022443</v>
      </c>
      <c r="N1267" s="72">
        <v>-0.18417329002244301</v>
      </c>
      <c r="O1267" s="72">
        <v>1.6575596102019801</v>
      </c>
    </row>
    <row r="1268" spans="1:15">
      <c r="A1268" t="s">
        <v>4100</v>
      </c>
      <c r="B1268" t="s">
        <v>61</v>
      </c>
      <c r="C1268" s="63" t="s">
        <v>4094</v>
      </c>
      <c r="D1268" s="63" t="s">
        <v>2585</v>
      </c>
      <c r="E1268" s="63" t="s">
        <v>2597</v>
      </c>
      <c r="F1268" s="63" t="s">
        <v>69</v>
      </c>
      <c r="G1268" s="63" t="s">
        <v>70</v>
      </c>
      <c r="H1268" s="27" t="s">
        <v>70</v>
      </c>
      <c r="I1268" s="27" t="s">
        <v>4096</v>
      </c>
      <c r="J1268" s="63" t="s">
        <v>4097</v>
      </c>
      <c r="K1268" s="63" t="s">
        <v>3537</v>
      </c>
      <c r="L1268" s="71">
        <v>1617</v>
      </c>
      <c r="M1268" s="72">
        <v>12.0103413090581</v>
      </c>
      <c r="N1268" s="72">
        <v>-1.2010341309058099</v>
      </c>
      <c r="O1268" s="72">
        <v>10.8093071781523</v>
      </c>
    </row>
    <row r="1269" spans="1:15">
      <c r="A1269" t="s">
        <v>4101</v>
      </c>
      <c r="B1269" t="s">
        <v>61</v>
      </c>
      <c r="C1269" s="63" t="s">
        <v>4094</v>
      </c>
      <c r="D1269" s="63" t="s">
        <v>2585</v>
      </c>
      <c r="E1269" s="63" t="s">
        <v>2597</v>
      </c>
      <c r="F1269" s="63" t="s">
        <v>69</v>
      </c>
      <c r="G1269" s="63" t="s">
        <v>70</v>
      </c>
      <c r="H1269" s="27" t="s">
        <v>70</v>
      </c>
      <c r="I1269" s="27" t="s">
        <v>4096</v>
      </c>
      <c r="J1269" s="63" t="s">
        <v>4097</v>
      </c>
      <c r="K1269" s="63" t="s">
        <v>4102</v>
      </c>
      <c r="L1269" s="71">
        <v>986</v>
      </c>
      <c r="M1269" s="72">
        <v>8.4666261486128604</v>
      </c>
      <c r="N1269" s="72">
        <v>-0.84666261486128602</v>
      </c>
      <c r="O1269" s="72">
        <v>7.6199635337515801</v>
      </c>
    </row>
    <row r="1270" spans="1:15">
      <c r="A1270" t="s">
        <v>4103</v>
      </c>
      <c r="B1270" t="s">
        <v>61</v>
      </c>
      <c r="C1270" s="63" t="s">
        <v>4094</v>
      </c>
      <c r="D1270" s="63" t="s">
        <v>2585</v>
      </c>
      <c r="E1270" s="63" t="s">
        <v>2597</v>
      </c>
      <c r="F1270" s="63" t="s">
        <v>69</v>
      </c>
      <c r="G1270" s="63" t="s">
        <v>70</v>
      </c>
      <c r="H1270" s="27" t="s">
        <v>70</v>
      </c>
      <c r="I1270" s="27" t="s">
        <v>4096</v>
      </c>
      <c r="J1270" s="63" t="s">
        <v>4097</v>
      </c>
      <c r="K1270" s="63" t="s">
        <v>4104</v>
      </c>
      <c r="L1270" s="71">
        <v>15867</v>
      </c>
      <c r="M1270" s="72">
        <v>69.3351344415304</v>
      </c>
      <c r="N1270" s="72">
        <v>-6.9335134441530499</v>
      </c>
      <c r="O1270" s="72">
        <v>62.4016209973774</v>
      </c>
    </row>
    <row r="1271" spans="1:15">
      <c r="A1271" t="s">
        <v>4105</v>
      </c>
      <c r="B1271" t="s">
        <v>61</v>
      </c>
      <c r="C1271" s="63" t="s">
        <v>2872</v>
      </c>
      <c r="D1271" s="63" t="s">
        <v>106</v>
      </c>
      <c r="E1271" s="63" t="s">
        <v>2873</v>
      </c>
      <c r="F1271" s="63" t="s">
        <v>69</v>
      </c>
      <c r="G1271" s="63" t="s">
        <v>70</v>
      </c>
      <c r="H1271" s="27" t="s">
        <v>70</v>
      </c>
      <c r="I1271" s="27" t="s">
        <v>4106</v>
      </c>
      <c r="J1271" s="63" t="s">
        <v>4107</v>
      </c>
      <c r="K1271" s="63" t="s">
        <v>4108</v>
      </c>
      <c r="L1271" s="71">
        <v>465</v>
      </c>
      <c r="M1271" s="72">
        <v>5.4628304685970503</v>
      </c>
      <c r="N1271" s="72">
        <v>-0.54628304685970497</v>
      </c>
      <c r="O1271" s="72">
        <v>4.9165474217373397</v>
      </c>
    </row>
    <row r="1272" spans="1:15">
      <c r="A1272" t="s">
        <v>4109</v>
      </c>
      <c r="B1272" t="s">
        <v>61</v>
      </c>
      <c r="C1272" s="63" t="s">
        <v>4089</v>
      </c>
      <c r="D1272" s="63" t="s">
        <v>292</v>
      </c>
      <c r="E1272" s="63" t="s">
        <v>293</v>
      </c>
      <c r="F1272" s="63" t="s">
        <v>69</v>
      </c>
      <c r="G1272" s="63" t="s">
        <v>70</v>
      </c>
      <c r="H1272" s="27" t="s">
        <v>70</v>
      </c>
      <c r="I1272" s="27" t="s">
        <v>4090</v>
      </c>
      <c r="J1272" s="63" t="s">
        <v>4091</v>
      </c>
      <c r="K1272" s="63" t="s">
        <v>4110</v>
      </c>
      <c r="L1272" s="71">
        <v>1900</v>
      </c>
      <c r="M1272" s="72">
        <v>7.6543674335083898</v>
      </c>
      <c r="N1272" s="72">
        <v>-0.765436743350839</v>
      </c>
      <c r="O1272" s="72">
        <v>6.88893069015755</v>
      </c>
    </row>
    <row r="1273" spans="1:15">
      <c r="A1273" t="s">
        <v>4111</v>
      </c>
      <c r="B1273" t="s">
        <v>61</v>
      </c>
      <c r="C1273" s="63" t="s">
        <v>4089</v>
      </c>
      <c r="D1273" s="63" t="s">
        <v>292</v>
      </c>
      <c r="E1273" s="63" t="s">
        <v>293</v>
      </c>
      <c r="F1273" s="63" t="s">
        <v>69</v>
      </c>
      <c r="G1273" s="63" t="s">
        <v>70</v>
      </c>
      <c r="H1273" s="27" t="s">
        <v>70</v>
      </c>
      <c r="I1273" s="27" t="s">
        <v>4090</v>
      </c>
      <c r="J1273" s="63" t="s">
        <v>4091</v>
      </c>
      <c r="K1273" s="63" t="s">
        <v>3007</v>
      </c>
      <c r="L1273" s="71">
        <v>95</v>
      </c>
      <c r="M1273" s="72">
        <v>0.39598375935831498</v>
      </c>
      <c r="N1273" s="72">
        <v>-3.9598375935831501E-2</v>
      </c>
      <c r="O1273" s="72">
        <v>0.35638538342248299</v>
      </c>
    </row>
    <row r="1274" spans="1:15">
      <c r="A1274" t="s">
        <v>4112</v>
      </c>
      <c r="B1274" t="s">
        <v>61</v>
      </c>
      <c r="C1274" s="63" t="s">
        <v>4089</v>
      </c>
      <c r="D1274" s="63" t="s">
        <v>292</v>
      </c>
      <c r="E1274" s="63" t="s">
        <v>293</v>
      </c>
      <c r="F1274" s="63" t="s">
        <v>69</v>
      </c>
      <c r="G1274" s="63" t="s">
        <v>70</v>
      </c>
      <c r="H1274" s="27" t="s">
        <v>70</v>
      </c>
      <c r="I1274" s="27" t="s">
        <v>4090</v>
      </c>
      <c r="J1274" s="63" t="s">
        <v>4091</v>
      </c>
      <c r="K1274" s="63" t="s">
        <v>4113</v>
      </c>
      <c r="L1274" s="71">
        <v>222</v>
      </c>
      <c r="M1274" s="72">
        <v>2.8837555002078599</v>
      </c>
      <c r="N1274" s="72">
        <v>-0.28837555002078602</v>
      </c>
      <c r="O1274" s="72">
        <v>2.5953799501870698</v>
      </c>
    </row>
    <row r="1275" spans="1:15">
      <c r="A1275" t="s">
        <v>4114</v>
      </c>
      <c r="B1275" t="s">
        <v>61</v>
      </c>
      <c r="C1275" s="63" t="s">
        <v>4089</v>
      </c>
      <c r="D1275" s="63" t="s">
        <v>292</v>
      </c>
      <c r="E1275" s="63" t="s">
        <v>293</v>
      </c>
      <c r="F1275" s="63" t="s">
        <v>69</v>
      </c>
      <c r="G1275" s="63" t="s">
        <v>70</v>
      </c>
      <c r="H1275" s="27" t="s">
        <v>70</v>
      </c>
      <c r="I1275" s="27" t="s">
        <v>4090</v>
      </c>
      <c r="J1275" s="63" t="s">
        <v>4091</v>
      </c>
      <c r="K1275" s="63" t="s">
        <v>2603</v>
      </c>
      <c r="L1275" s="71">
        <v>107</v>
      </c>
      <c r="M1275" s="72">
        <v>0.42880516796581702</v>
      </c>
      <c r="N1275" s="72">
        <v>-4.2880516796581697E-2</v>
      </c>
      <c r="O1275" s="72">
        <v>0.38592465116923502</v>
      </c>
    </row>
    <row r="1276" spans="1:15">
      <c r="A1276" t="s">
        <v>4115</v>
      </c>
      <c r="B1276" t="s">
        <v>61</v>
      </c>
      <c r="C1276" s="63" t="s">
        <v>4089</v>
      </c>
      <c r="D1276" s="63" t="s">
        <v>292</v>
      </c>
      <c r="E1276" s="63" t="s">
        <v>293</v>
      </c>
      <c r="F1276" s="63" t="s">
        <v>69</v>
      </c>
      <c r="G1276" s="63" t="s">
        <v>70</v>
      </c>
      <c r="H1276" s="27" t="s">
        <v>70</v>
      </c>
      <c r="I1276" s="27" t="s">
        <v>4090</v>
      </c>
      <c r="J1276" s="63" t="s">
        <v>4091</v>
      </c>
      <c r="K1276" s="63" t="s">
        <v>4116</v>
      </c>
      <c r="L1276" s="71">
        <v>94</v>
      </c>
      <c r="M1276" s="72">
        <v>0.39295719337979701</v>
      </c>
      <c r="N1276" s="72">
        <v>-3.92957193379797E-2</v>
      </c>
      <c r="O1276" s="72">
        <v>0.35366147404181802</v>
      </c>
    </row>
    <row r="1277" spans="1:15">
      <c r="A1277" t="s">
        <v>4117</v>
      </c>
      <c r="B1277" t="s">
        <v>61</v>
      </c>
      <c r="C1277" s="63" t="s">
        <v>4118</v>
      </c>
      <c r="D1277" s="63" t="s">
        <v>292</v>
      </c>
      <c r="E1277" s="63" t="s">
        <v>2785</v>
      </c>
      <c r="F1277" s="63" t="s">
        <v>69</v>
      </c>
      <c r="G1277" s="63" t="s">
        <v>70</v>
      </c>
      <c r="H1277" s="27" t="s">
        <v>70</v>
      </c>
      <c r="I1277" s="27" t="s">
        <v>4090</v>
      </c>
      <c r="J1277" s="63" t="s">
        <v>4119</v>
      </c>
      <c r="K1277" s="63" t="s">
        <v>4120</v>
      </c>
      <c r="L1277" s="71">
        <v>12595</v>
      </c>
      <c r="M1277" s="72">
        <v>55.976337128382603</v>
      </c>
      <c r="N1277" s="72">
        <v>-5.5976337128382596</v>
      </c>
      <c r="O1277" s="72">
        <v>50.378703415544301</v>
      </c>
    </row>
    <row r="1278" spans="1:15">
      <c r="A1278" t="s">
        <v>4121</v>
      </c>
      <c r="B1278" t="s">
        <v>61</v>
      </c>
      <c r="C1278" s="63" t="s">
        <v>4065</v>
      </c>
      <c r="D1278" s="63" t="s">
        <v>1177</v>
      </c>
      <c r="E1278" s="63" t="s">
        <v>4066</v>
      </c>
      <c r="F1278" s="63" t="s">
        <v>69</v>
      </c>
      <c r="G1278" s="63" t="s">
        <v>70</v>
      </c>
      <c r="H1278" s="27" t="s">
        <v>70</v>
      </c>
      <c r="I1278" s="27" t="s">
        <v>4067</v>
      </c>
      <c r="J1278" s="63" t="s">
        <v>4068</v>
      </c>
      <c r="K1278" s="63" t="s">
        <v>4122</v>
      </c>
      <c r="L1278" s="71">
        <v>165134</v>
      </c>
      <c r="M1278" s="72">
        <v>751.10340439129698</v>
      </c>
      <c r="N1278" s="72">
        <v>-75.1103404391298</v>
      </c>
      <c r="O1278" s="72">
        <v>675.99306395216695</v>
      </c>
    </row>
    <row r="1279" spans="1:15">
      <c r="A1279" t="s">
        <v>4123</v>
      </c>
      <c r="B1279" t="s">
        <v>61</v>
      </c>
      <c r="C1279" s="63" t="s">
        <v>4124</v>
      </c>
      <c r="D1279" s="63" t="s">
        <v>3861</v>
      </c>
      <c r="E1279" s="63" t="s">
        <v>517</v>
      </c>
      <c r="F1279" s="63" t="s">
        <v>69</v>
      </c>
      <c r="G1279" s="63" t="s">
        <v>70</v>
      </c>
      <c r="H1279" s="27" t="s">
        <v>70</v>
      </c>
      <c r="I1279" s="27" t="s">
        <v>4125</v>
      </c>
      <c r="J1279" s="63" t="s">
        <v>4126</v>
      </c>
      <c r="K1279" s="63" t="s">
        <v>3862</v>
      </c>
      <c r="L1279" s="71">
        <v>360</v>
      </c>
      <c r="M1279" s="72">
        <v>0.92281310471256495</v>
      </c>
      <c r="N1279" s="72">
        <v>-9.2281310471256497E-2</v>
      </c>
      <c r="O1279" s="72">
        <v>0.83053179424130896</v>
      </c>
    </row>
    <row r="1280" spans="1:15">
      <c r="A1280" t="s">
        <v>4127</v>
      </c>
      <c r="B1280" t="s">
        <v>61</v>
      </c>
      <c r="C1280" s="63" t="s">
        <v>4128</v>
      </c>
      <c r="D1280" s="63" t="s">
        <v>1086</v>
      </c>
      <c r="E1280" s="63" t="s">
        <v>4129</v>
      </c>
      <c r="F1280" s="63" t="s">
        <v>69</v>
      </c>
      <c r="G1280" s="63" t="s">
        <v>70</v>
      </c>
      <c r="H1280" s="27" t="s">
        <v>70</v>
      </c>
      <c r="I1280" s="27" t="s">
        <v>4130</v>
      </c>
      <c r="J1280" s="63" t="s">
        <v>4131</v>
      </c>
      <c r="K1280" s="63" t="s">
        <v>4132</v>
      </c>
      <c r="L1280" s="71">
        <v>16633</v>
      </c>
      <c r="M1280" s="72">
        <v>85.682180973542501</v>
      </c>
      <c r="N1280" s="72">
        <v>-8.5682180973542508</v>
      </c>
      <c r="O1280" s="72">
        <v>77.113962876188296</v>
      </c>
    </row>
    <row r="1281" spans="1:15">
      <c r="A1281" t="s">
        <v>4133</v>
      </c>
      <c r="B1281" t="s">
        <v>61</v>
      </c>
      <c r="C1281" s="63" t="s">
        <v>4134</v>
      </c>
      <c r="D1281" s="63" t="s">
        <v>2591</v>
      </c>
      <c r="E1281" s="63" t="s">
        <v>4135</v>
      </c>
      <c r="F1281" s="63" t="s">
        <v>69</v>
      </c>
      <c r="G1281" s="63" t="s">
        <v>70</v>
      </c>
      <c r="H1281" s="27" t="s">
        <v>70</v>
      </c>
      <c r="I1281" s="27" t="s">
        <v>4130</v>
      </c>
      <c r="J1281" s="63" t="s">
        <v>4136</v>
      </c>
      <c r="K1281" s="63" t="s">
        <v>4137</v>
      </c>
      <c r="L1281" s="71">
        <v>33156</v>
      </c>
      <c r="M1281" s="72">
        <v>197.85519675952401</v>
      </c>
      <c r="N1281" s="72">
        <v>-19.7855196759525</v>
      </c>
      <c r="O1281" s="72">
        <v>178.069677083572</v>
      </c>
    </row>
    <row r="1282" spans="1:15">
      <c r="A1282" t="s">
        <v>4138</v>
      </c>
      <c r="B1282" t="s">
        <v>61</v>
      </c>
      <c r="C1282" s="63" t="s">
        <v>4139</v>
      </c>
      <c r="D1282" s="63" t="s">
        <v>280</v>
      </c>
      <c r="E1282" s="63" t="s">
        <v>4080</v>
      </c>
      <c r="F1282" s="63" t="s">
        <v>69</v>
      </c>
      <c r="G1282" s="63" t="s">
        <v>70</v>
      </c>
      <c r="H1282" s="27" t="s">
        <v>70</v>
      </c>
      <c r="I1282" s="27" t="s">
        <v>4140</v>
      </c>
      <c r="J1282" s="63" t="s">
        <v>4141</v>
      </c>
      <c r="K1282" s="63" t="s">
        <v>4142</v>
      </c>
      <c r="L1282" s="71">
        <v>5155</v>
      </c>
      <c r="M1282" s="72">
        <v>16.4615386032565</v>
      </c>
      <c r="N1282" s="72">
        <v>-1.64615386032565</v>
      </c>
      <c r="O1282" s="72">
        <v>14.815384742930799</v>
      </c>
    </row>
    <row r="1283" spans="1:15">
      <c r="A1283" t="s">
        <v>4143</v>
      </c>
      <c r="B1283" t="s">
        <v>61</v>
      </c>
      <c r="C1283" s="63" t="s">
        <v>4144</v>
      </c>
      <c r="D1283" s="63" t="s">
        <v>378</v>
      </c>
      <c r="E1283" s="63" t="s">
        <v>379</v>
      </c>
      <c r="F1283" s="63" t="s">
        <v>69</v>
      </c>
      <c r="G1283" s="63" t="s">
        <v>70</v>
      </c>
      <c r="H1283" s="27" t="s">
        <v>70</v>
      </c>
      <c r="I1283" s="27" t="s">
        <v>4145</v>
      </c>
      <c r="J1283" s="63" t="s">
        <v>4146</v>
      </c>
      <c r="K1283" s="63" t="s">
        <v>382</v>
      </c>
      <c r="L1283" s="71">
        <v>60011</v>
      </c>
      <c r="M1283" s="72">
        <v>92.674512471768395</v>
      </c>
      <c r="N1283" s="72">
        <v>-9.2674512471768402</v>
      </c>
      <c r="O1283" s="72">
        <v>83.407061224591601</v>
      </c>
    </row>
    <row r="1284" spans="1:15">
      <c r="A1284" t="s">
        <v>4147</v>
      </c>
      <c r="B1284" t="s">
        <v>61</v>
      </c>
      <c r="C1284" s="63" t="s">
        <v>4148</v>
      </c>
      <c r="D1284" s="63" t="s">
        <v>85</v>
      </c>
      <c r="E1284" s="63" t="s">
        <v>248</v>
      </c>
      <c r="F1284" s="63" t="s">
        <v>69</v>
      </c>
      <c r="G1284" s="63" t="s">
        <v>70</v>
      </c>
      <c r="H1284" s="27" t="s">
        <v>70</v>
      </c>
      <c r="I1284" s="27" t="s">
        <v>4149</v>
      </c>
      <c r="J1284" s="63" t="s">
        <v>4150</v>
      </c>
      <c r="K1284" s="63" t="s">
        <v>4151</v>
      </c>
      <c r="L1284" s="71">
        <v>53708</v>
      </c>
      <c r="M1284" s="72">
        <v>138.16608458263801</v>
      </c>
      <c r="N1284" s="72">
        <v>-13.816608458263801</v>
      </c>
      <c r="O1284" s="72">
        <v>124.34947612437399</v>
      </c>
    </row>
    <row r="1285" spans="1:15">
      <c r="A1285" t="s">
        <v>4152</v>
      </c>
      <c r="B1285" t="s">
        <v>61</v>
      </c>
      <c r="C1285" s="63" t="s">
        <v>4148</v>
      </c>
      <c r="D1285" s="63" t="s">
        <v>85</v>
      </c>
      <c r="E1285" s="63" t="s">
        <v>254</v>
      </c>
      <c r="F1285" s="63" t="s">
        <v>69</v>
      </c>
      <c r="G1285" s="63" t="s">
        <v>70</v>
      </c>
      <c r="H1285" s="27" t="s">
        <v>70</v>
      </c>
      <c r="I1285" s="27" t="s">
        <v>4149</v>
      </c>
      <c r="J1285" s="63" t="s">
        <v>4150</v>
      </c>
      <c r="K1285" s="63" t="s">
        <v>3528</v>
      </c>
      <c r="L1285" s="71">
        <v>431</v>
      </c>
      <c r="M1285" s="72">
        <v>1.9263339141126601</v>
      </c>
      <c r="N1285" s="72">
        <v>-0.19263339141126601</v>
      </c>
      <c r="O1285" s="72">
        <v>1.7337005227014</v>
      </c>
    </row>
    <row r="1286" spans="1:15">
      <c r="A1286" t="s">
        <v>4153</v>
      </c>
      <c r="B1286" t="s">
        <v>61</v>
      </c>
      <c r="C1286" s="63" t="s">
        <v>4148</v>
      </c>
      <c r="D1286" s="63" t="s">
        <v>85</v>
      </c>
      <c r="E1286" s="63" t="s">
        <v>242</v>
      </c>
      <c r="F1286" s="63" t="s">
        <v>69</v>
      </c>
      <c r="G1286" s="63" t="s">
        <v>70</v>
      </c>
      <c r="H1286" s="27" t="s">
        <v>70</v>
      </c>
      <c r="I1286" s="27" t="s">
        <v>4149</v>
      </c>
      <c r="J1286" s="63" t="s">
        <v>4150</v>
      </c>
      <c r="K1286" s="63" t="s">
        <v>4154</v>
      </c>
      <c r="L1286" s="71">
        <v>2067</v>
      </c>
      <c r="M1286" s="72">
        <v>12.7327680323737</v>
      </c>
      <c r="N1286" s="72">
        <v>-1.27327680323737</v>
      </c>
      <c r="O1286" s="72">
        <v>11.459491229136299</v>
      </c>
    </row>
    <row r="1287" spans="1:15">
      <c r="A1287" t="s">
        <v>4155</v>
      </c>
      <c r="B1287" t="s">
        <v>61</v>
      </c>
      <c r="C1287" s="63" t="s">
        <v>4148</v>
      </c>
      <c r="D1287" s="63" t="s">
        <v>85</v>
      </c>
      <c r="E1287" s="63" t="s">
        <v>242</v>
      </c>
      <c r="F1287" s="63" t="s">
        <v>69</v>
      </c>
      <c r="G1287" s="63" t="s">
        <v>70</v>
      </c>
      <c r="H1287" s="27" t="s">
        <v>70</v>
      </c>
      <c r="I1287" s="27" t="s">
        <v>4149</v>
      </c>
      <c r="J1287" s="63" t="s">
        <v>4150</v>
      </c>
      <c r="K1287" s="63" t="s">
        <v>4156</v>
      </c>
      <c r="L1287" s="71">
        <v>718</v>
      </c>
      <c r="M1287" s="72">
        <v>2.2462594499201498</v>
      </c>
      <c r="N1287" s="72">
        <v>-0.22462594499201499</v>
      </c>
      <c r="O1287" s="72">
        <v>2.0216335049281402</v>
      </c>
    </row>
    <row r="1288" spans="1:15">
      <c r="A1288" t="s">
        <v>4157</v>
      </c>
      <c r="B1288" t="s">
        <v>61</v>
      </c>
      <c r="C1288" s="63" t="s">
        <v>4148</v>
      </c>
      <c r="D1288" s="63" t="s">
        <v>85</v>
      </c>
      <c r="E1288" s="63" t="s">
        <v>257</v>
      </c>
      <c r="F1288" s="63" t="s">
        <v>69</v>
      </c>
      <c r="G1288" s="63" t="s">
        <v>70</v>
      </c>
      <c r="H1288" s="27" t="s">
        <v>70</v>
      </c>
      <c r="I1288" s="27" t="s">
        <v>4149</v>
      </c>
      <c r="J1288" s="63" t="s">
        <v>4150</v>
      </c>
      <c r="K1288" s="63" t="s">
        <v>4158</v>
      </c>
      <c r="L1288" s="71">
        <v>1018</v>
      </c>
      <c r="M1288" s="72">
        <v>3.2054935498035202</v>
      </c>
      <c r="N1288" s="72">
        <v>-0.32054935498035197</v>
      </c>
      <c r="O1288" s="72">
        <v>2.88494419482317</v>
      </c>
    </row>
    <row r="1289" spans="1:15">
      <c r="A1289" t="s">
        <v>4159</v>
      </c>
      <c r="B1289" t="s">
        <v>61</v>
      </c>
      <c r="C1289" s="63" t="s">
        <v>4160</v>
      </c>
      <c r="D1289" s="63" t="s">
        <v>624</v>
      </c>
      <c r="E1289" s="63" t="s">
        <v>946</v>
      </c>
      <c r="F1289" s="63" t="s">
        <v>69</v>
      </c>
      <c r="G1289" s="63" t="s">
        <v>70</v>
      </c>
      <c r="H1289" s="27" t="s">
        <v>70</v>
      </c>
      <c r="I1289" s="27" t="s">
        <v>4161</v>
      </c>
      <c r="J1289" s="63" t="s">
        <v>4162</v>
      </c>
      <c r="K1289" s="63" t="s">
        <v>3585</v>
      </c>
      <c r="L1289" s="71">
        <v>36627</v>
      </c>
      <c r="M1289" s="72">
        <v>112.0631986818</v>
      </c>
      <c r="N1289" s="72">
        <v>-11.20631986818</v>
      </c>
      <c r="O1289" s="72">
        <v>100.85687881362</v>
      </c>
    </row>
    <row r="1290" spans="1:15">
      <c r="A1290" t="s">
        <v>4163</v>
      </c>
      <c r="B1290" t="s">
        <v>61</v>
      </c>
      <c r="C1290" s="63" t="s">
        <v>4164</v>
      </c>
      <c r="D1290" s="63" t="s">
        <v>3551</v>
      </c>
      <c r="E1290" s="63" t="s">
        <v>3596</v>
      </c>
      <c r="F1290" s="63" t="s">
        <v>69</v>
      </c>
      <c r="G1290" s="63" t="s">
        <v>70</v>
      </c>
      <c r="H1290" s="27" t="s">
        <v>70</v>
      </c>
      <c r="I1290" s="27" t="s">
        <v>4161</v>
      </c>
      <c r="J1290" s="63" t="s">
        <v>4165</v>
      </c>
      <c r="K1290" s="63" t="s">
        <v>3599</v>
      </c>
      <c r="L1290" s="71">
        <v>3</v>
      </c>
      <c r="M1290" s="72">
        <v>1.4507161002068E-2</v>
      </c>
      <c r="N1290" s="72">
        <v>-1.4507161002068E-3</v>
      </c>
      <c r="O1290" s="72">
        <v>1.3056444901861201E-2</v>
      </c>
    </row>
    <row r="1291" spans="1:15">
      <c r="A1291" t="s">
        <v>4166</v>
      </c>
      <c r="B1291" t="s">
        <v>61</v>
      </c>
      <c r="C1291" s="63"/>
      <c r="D1291" s="63" t="s">
        <v>112</v>
      </c>
      <c r="E1291" s="63" t="s">
        <v>1032</v>
      </c>
      <c r="F1291" s="63" t="s">
        <v>69</v>
      </c>
      <c r="G1291" s="63" t="s">
        <v>70</v>
      </c>
      <c r="H1291" s="27" t="s">
        <v>70</v>
      </c>
      <c r="I1291" s="27" t="s">
        <v>4167</v>
      </c>
      <c r="J1291" s="63" t="s">
        <v>4168</v>
      </c>
      <c r="K1291" s="63" t="s">
        <v>1035</v>
      </c>
      <c r="L1291" s="71">
        <v>5</v>
      </c>
      <c r="M1291" s="72">
        <v>8.7841260599916902E-3</v>
      </c>
      <c r="N1291" s="72">
        <v>-8.78412605999169E-4</v>
      </c>
      <c r="O1291" s="72">
        <v>7.9057134539925206E-3</v>
      </c>
    </row>
    <row r="1292" spans="1:15">
      <c r="A1292" t="s">
        <v>4169</v>
      </c>
      <c r="B1292" t="s">
        <v>61</v>
      </c>
      <c r="C1292" s="63" t="s">
        <v>4170</v>
      </c>
      <c r="D1292" s="63" t="s">
        <v>4171</v>
      </c>
      <c r="E1292" s="63" t="s">
        <v>4172</v>
      </c>
      <c r="F1292" s="63" t="s">
        <v>69</v>
      </c>
      <c r="G1292" s="63" t="s">
        <v>70</v>
      </c>
      <c r="H1292" s="27" t="s">
        <v>70</v>
      </c>
      <c r="I1292" s="27"/>
      <c r="J1292" s="63" t="s">
        <v>4173</v>
      </c>
      <c r="K1292" s="63" t="s">
        <v>4174</v>
      </c>
      <c r="L1292" s="71">
        <v>1550</v>
      </c>
      <c r="M1292" s="72">
        <v>9.0207648575758501</v>
      </c>
      <c r="N1292" s="72">
        <v>-0.90207648575758503</v>
      </c>
      <c r="O1292" s="72">
        <v>8.1186883718182692</v>
      </c>
    </row>
    <row r="1293" spans="1:15">
      <c r="A1293" t="s">
        <v>4175</v>
      </c>
      <c r="B1293" t="s">
        <v>61</v>
      </c>
      <c r="C1293" s="63" t="s">
        <v>4170</v>
      </c>
      <c r="D1293" s="63" t="s">
        <v>3091</v>
      </c>
      <c r="E1293" s="63" t="s">
        <v>4176</v>
      </c>
      <c r="F1293" s="63" t="s">
        <v>69</v>
      </c>
      <c r="G1293" s="63" t="s">
        <v>70</v>
      </c>
      <c r="H1293" s="27" t="s">
        <v>70</v>
      </c>
      <c r="I1293" s="27"/>
      <c r="J1293" s="63" t="s">
        <v>4173</v>
      </c>
      <c r="K1293" s="63" t="s">
        <v>4177</v>
      </c>
      <c r="L1293" s="71">
        <v>1399</v>
      </c>
      <c r="M1293" s="72">
        <v>6.4991540011628803</v>
      </c>
      <c r="N1293" s="72">
        <v>-0.64991540011628801</v>
      </c>
      <c r="O1293" s="72">
        <v>5.8492386010465998</v>
      </c>
    </row>
    <row r="1294" spans="1:15">
      <c r="A1294" t="s">
        <v>4178</v>
      </c>
      <c r="B1294" t="s">
        <v>61</v>
      </c>
      <c r="C1294" s="63" t="s">
        <v>4179</v>
      </c>
      <c r="D1294" s="63" t="s">
        <v>643</v>
      </c>
      <c r="E1294" s="63" t="s">
        <v>4023</v>
      </c>
      <c r="F1294" s="63" t="s">
        <v>69</v>
      </c>
      <c r="G1294" s="63" t="s">
        <v>70</v>
      </c>
      <c r="H1294" s="27" t="s">
        <v>70</v>
      </c>
      <c r="I1294" s="27"/>
      <c r="J1294" s="63" t="s">
        <v>4180</v>
      </c>
      <c r="K1294" s="63" t="s">
        <v>4024</v>
      </c>
      <c r="L1294" s="71">
        <v>277</v>
      </c>
      <c r="M1294" s="72">
        <v>1.5095114523951101</v>
      </c>
      <c r="N1294" s="72">
        <v>-0.150951145239511</v>
      </c>
      <c r="O1294" s="72">
        <v>1.3585603071556001</v>
      </c>
    </row>
    <row r="1295" spans="1:15">
      <c r="A1295" t="s">
        <v>4181</v>
      </c>
      <c r="B1295" t="s">
        <v>61</v>
      </c>
      <c r="C1295" s="63" t="s">
        <v>4182</v>
      </c>
      <c r="D1295" s="63" t="s">
        <v>4183</v>
      </c>
      <c r="E1295" s="63" t="s">
        <v>4184</v>
      </c>
      <c r="F1295" s="63" t="s">
        <v>140</v>
      </c>
      <c r="G1295" s="63" t="s">
        <v>70</v>
      </c>
      <c r="H1295" s="27"/>
      <c r="I1295" s="27"/>
      <c r="J1295" s="63" t="s">
        <v>4185</v>
      </c>
      <c r="K1295" s="63"/>
      <c r="L1295" s="71">
        <v>16</v>
      </c>
      <c r="M1295" s="72">
        <v>11.2</v>
      </c>
      <c r="N1295" s="72">
        <v>-1.1200000000000001</v>
      </c>
      <c r="O1295" s="72">
        <v>10.08</v>
      </c>
    </row>
    <row r="1296" spans="1:15">
      <c r="A1296" t="s">
        <v>4186</v>
      </c>
      <c r="B1296" t="s">
        <v>61</v>
      </c>
      <c r="C1296" s="63" t="s">
        <v>4187</v>
      </c>
      <c r="D1296" s="63" t="s">
        <v>106</v>
      </c>
      <c r="E1296" s="63" t="s">
        <v>4184</v>
      </c>
      <c r="F1296" s="63" t="s">
        <v>140</v>
      </c>
      <c r="G1296" s="63" t="s">
        <v>70</v>
      </c>
      <c r="H1296" s="27"/>
      <c r="I1296" s="27"/>
      <c r="J1296" s="63" t="s">
        <v>4188</v>
      </c>
      <c r="K1296" s="63"/>
      <c r="L1296" s="71">
        <v>4</v>
      </c>
      <c r="M1296" s="72">
        <v>7.7832746398000001</v>
      </c>
      <c r="N1296" s="72">
        <v>-0.77832746397999997</v>
      </c>
      <c r="O1296" s="72">
        <v>7.0049471758199999</v>
      </c>
    </row>
    <row r="1297" spans="1:15">
      <c r="A1297" t="s">
        <v>4189</v>
      </c>
      <c r="B1297" t="s">
        <v>61</v>
      </c>
      <c r="C1297" s="63" t="s">
        <v>4170</v>
      </c>
      <c r="D1297" s="63" t="s">
        <v>3091</v>
      </c>
      <c r="E1297" s="63" t="s">
        <v>1178</v>
      </c>
      <c r="F1297" s="63" t="s">
        <v>69</v>
      </c>
      <c r="G1297" s="63" t="s">
        <v>70</v>
      </c>
      <c r="H1297" s="27" t="s">
        <v>70</v>
      </c>
      <c r="I1297" s="27"/>
      <c r="J1297" s="63" t="s">
        <v>4173</v>
      </c>
      <c r="K1297" s="63" t="s">
        <v>4190</v>
      </c>
      <c r="L1297" s="71">
        <v>547</v>
      </c>
      <c r="M1297" s="72">
        <v>3.1031138440768902</v>
      </c>
      <c r="N1297" s="72">
        <v>-0.31031138440768902</v>
      </c>
      <c r="O1297" s="72">
        <v>2.7928024596692</v>
      </c>
    </row>
    <row r="1298" spans="1:15">
      <c r="A1298" t="s">
        <v>4191</v>
      </c>
      <c r="B1298" t="s">
        <v>61</v>
      </c>
      <c r="C1298" s="63" t="s">
        <v>4170</v>
      </c>
      <c r="D1298" s="63" t="s">
        <v>4192</v>
      </c>
      <c r="E1298" s="63" t="s">
        <v>4193</v>
      </c>
      <c r="F1298" s="63" t="s">
        <v>69</v>
      </c>
      <c r="G1298" s="63" t="s">
        <v>70</v>
      </c>
      <c r="H1298" s="27" t="s">
        <v>70</v>
      </c>
      <c r="I1298" s="27"/>
      <c r="J1298" s="63" t="s">
        <v>4173</v>
      </c>
      <c r="K1298" s="63" t="s">
        <v>4194</v>
      </c>
      <c r="L1298" s="71">
        <v>21228</v>
      </c>
      <c r="M1298" s="72">
        <v>143.74103045998899</v>
      </c>
      <c r="N1298" s="72">
        <v>-14.374103045998901</v>
      </c>
      <c r="O1298" s="72">
        <v>129.36692741399</v>
      </c>
    </row>
    <row r="1299" spans="1:15">
      <c r="A1299" t="s">
        <v>4195</v>
      </c>
      <c r="B1299" t="s">
        <v>61</v>
      </c>
      <c r="C1299" s="63" t="s">
        <v>4170</v>
      </c>
      <c r="D1299" s="63" t="s">
        <v>143</v>
      </c>
      <c r="E1299" s="63" t="s">
        <v>144</v>
      </c>
      <c r="F1299" s="63" t="s">
        <v>69</v>
      </c>
      <c r="G1299" s="63" t="s">
        <v>70</v>
      </c>
      <c r="H1299" s="27" t="s">
        <v>70</v>
      </c>
      <c r="I1299" s="27"/>
      <c r="J1299" s="63" t="s">
        <v>4173</v>
      </c>
      <c r="K1299" s="63" t="s">
        <v>146</v>
      </c>
      <c r="L1299" s="71">
        <v>3022</v>
      </c>
      <c r="M1299" s="72">
        <v>18.4140025828085</v>
      </c>
      <c r="N1299" s="72">
        <v>-1.84140025828085</v>
      </c>
      <c r="O1299" s="72">
        <v>16.572602324527701</v>
      </c>
    </row>
    <row r="1300" spans="1:15">
      <c r="A1300" t="s">
        <v>4196</v>
      </c>
      <c r="B1300" t="s">
        <v>61</v>
      </c>
      <c r="C1300" s="63" t="s">
        <v>4170</v>
      </c>
      <c r="D1300" s="63" t="s">
        <v>149</v>
      </c>
      <c r="E1300" s="63" t="s">
        <v>150</v>
      </c>
      <c r="F1300" s="63" t="s">
        <v>69</v>
      </c>
      <c r="G1300" s="63" t="s">
        <v>70</v>
      </c>
      <c r="H1300" s="27" t="s">
        <v>70</v>
      </c>
      <c r="I1300" s="27"/>
      <c r="J1300" s="63" t="s">
        <v>4173</v>
      </c>
      <c r="K1300" s="63" t="s">
        <v>152</v>
      </c>
      <c r="L1300" s="71">
        <v>10355</v>
      </c>
      <c r="M1300" s="72">
        <v>43.509680794902003</v>
      </c>
      <c r="N1300" s="72">
        <v>-4.3509680794902001</v>
      </c>
      <c r="O1300" s="72">
        <v>39.158712715411802</v>
      </c>
    </row>
    <row r="1301" spans="1:15">
      <c r="A1301" t="s">
        <v>4197</v>
      </c>
      <c r="B1301" t="s">
        <v>61</v>
      </c>
      <c r="C1301" s="63" t="s">
        <v>4170</v>
      </c>
      <c r="D1301" s="63" t="s">
        <v>4198</v>
      </c>
      <c r="E1301" s="63" t="s">
        <v>4199</v>
      </c>
      <c r="F1301" s="63" t="s">
        <v>69</v>
      </c>
      <c r="G1301" s="63" t="s">
        <v>70</v>
      </c>
      <c r="H1301" s="27" t="s">
        <v>70</v>
      </c>
      <c r="I1301" s="27"/>
      <c r="J1301" s="63" t="s">
        <v>4173</v>
      </c>
      <c r="K1301" s="63" t="s">
        <v>4200</v>
      </c>
      <c r="L1301" s="71">
        <v>3406</v>
      </c>
      <c r="M1301" s="72">
        <v>22.688488722849101</v>
      </c>
      <c r="N1301" s="72">
        <v>-2.2688488722849098</v>
      </c>
      <c r="O1301" s="72">
        <v>20.419639850564199</v>
      </c>
    </row>
    <row r="1302" spans="1:15">
      <c r="A1302" t="s">
        <v>4201</v>
      </c>
      <c r="B1302" t="s">
        <v>61</v>
      </c>
      <c r="C1302" s="63" t="s">
        <v>4170</v>
      </c>
      <c r="D1302" s="63" t="s">
        <v>149</v>
      </c>
      <c r="E1302" s="63" t="s">
        <v>150</v>
      </c>
      <c r="F1302" s="63" t="s">
        <v>69</v>
      </c>
      <c r="G1302" s="63" t="s">
        <v>70</v>
      </c>
      <c r="H1302" s="27" t="s">
        <v>70</v>
      </c>
      <c r="I1302" s="27"/>
      <c r="J1302" s="63" t="s">
        <v>4173</v>
      </c>
      <c r="K1302" s="63" t="s">
        <v>4202</v>
      </c>
      <c r="L1302" s="71">
        <v>13064</v>
      </c>
      <c r="M1302" s="72">
        <v>36.408694838287097</v>
      </c>
      <c r="N1302" s="72">
        <v>-3.6408694838287099</v>
      </c>
      <c r="O1302" s="72">
        <v>32.767825354458402</v>
      </c>
    </row>
    <row r="1303" spans="1:15">
      <c r="A1303" t="s">
        <v>4203</v>
      </c>
      <c r="B1303" t="s">
        <v>61</v>
      </c>
      <c r="C1303" s="63" t="s">
        <v>4170</v>
      </c>
      <c r="D1303" s="63" t="s">
        <v>149</v>
      </c>
      <c r="E1303" s="63" t="s">
        <v>150</v>
      </c>
      <c r="F1303" s="63" t="s">
        <v>69</v>
      </c>
      <c r="G1303" s="63" t="s">
        <v>70</v>
      </c>
      <c r="H1303" s="27" t="s">
        <v>70</v>
      </c>
      <c r="I1303" s="27"/>
      <c r="J1303" s="63" t="s">
        <v>4173</v>
      </c>
      <c r="K1303" s="63" t="s">
        <v>4204</v>
      </c>
      <c r="L1303" s="71">
        <v>11483</v>
      </c>
      <c r="M1303" s="72">
        <v>29.9131260196867</v>
      </c>
      <c r="N1303" s="72">
        <v>-2.9913126019686702</v>
      </c>
      <c r="O1303" s="72">
        <v>26.921813417717999</v>
      </c>
    </row>
    <row r="1304" spans="1:15">
      <c r="A1304" t="s">
        <v>4205</v>
      </c>
      <c r="B1304" t="s">
        <v>61</v>
      </c>
      <c r="C1304" s="63" t="s">
        <v>4170</v>
      </c>
      <c r="D1304" s="63" t="s">
        <v>3091</v>
      </c>
      <c r="E1304" s="63" t="s">
        <v>4172</v>
      </c>
      <c r="F1304" s="63" t="s">
        <v>69</v>
      </c>
      <c r="G1304" s="63" t="s">
        <v>70</v>
      </c>
      <c r="H1304" s="27" t="s">
        <v>70</v>
      </c>
      <c r="I1304" s="27"/>
      <c r="J1304" s="63" t="s">
        <v>4173</v>
      </c>
      <c r="K1304" s="63" t="s">
        <v>4206</v>
      </c>
      <c r="L1304" s="71">
        <v>349</v>
      </c>
      <c r="M1304" s="72">
        <v>1.5485165843389099</v>
      </c>
      <c r="N1304" s="72">
        <v>-0.15485165843389101</v>
      </c>
      <c r="O1304" s="72">
        <v>1.39366492590502</v>
      </c>
    </row>
    <row r="1305" spans="1:15">
      <c r="A1305" t="s">
        <v>4207</v>
      </c>
      <c r="B1305" t="s">
        <v>61</v>
      </c>
      <c r="C1305" s="63" t="s">
        <v>4170</v>
      </c>
      <c r="D1305" s="63" t="s">
        <v>3091</v>
      </c>
      <c r="E1305" s="63" t="s">
        <v>144</v>
      </c>
      <c r="F1305" s="63" t="s">
        <v>69</v>
      </c>
      <c r="G1305" s="63" t="s">
        <v>70</v>
      </c>
      <c r="H1305" s="27" t="s">
        <v>70</v>
      </c>
      <c r="I1305" s="27"/>
      <c r="J1305" s="63" t="s">
        <v>4173</v>
      </c>
      <c r="K1305" s="63" t="s">
        <v>4208</v>
      </c>
      <c r="L1305" s="71">
        <v>2799</v>
      </c>
      <c r="M1305" s="72">
        <v>10.8083377258471</v>
      </c>
      <c r="N1305" s="72">
        <v>-1.0808337725847099</v>
      </c>
      <c r="O1305" s="72">
        <v>9.7275039532624206</v>
      </c>
    </row>
    <row r="1306" spans="1:15">
      <c r="A1306" t="s">
        <v>4209</v>
      </c>
      <c r="B1306" t="s">
        <v>61</v>
      </c>
      <c r="C1306" s="63" t="s">
        <v>4210</v>
      </c>
      <c r="D1306" s="63" t="s">
        <v>3810</v>
      </c>
      <c r="E1306" s="63" t="s">
        <v>3811</v>
      </c>
      <c r="F1306" s="63" t="s">
        <v>69</v>
      </c>
      <c r="G1306" s="63" t="s">
        <v>70</v>
      </c>
      <c r="H1306" s="27" t="s">
        <v>70</v>
      </c>
      <c r="I1306" s="27"/>
      <c r="J1306" s="63" t="s">
        <v>4211</v>
      </c>
      <c r="K1306" s="63" t="s">
        <v>3814</v>
      </c>
      <c r="L1306" s="71">
        <v>235</v>
      </c>
      <c r="M1306" s="72">
        <v>0.75650441873368801</v>
      </c>
      <c r="N1306" s="72">
        <v>-7.5650441873368807E-2</v>
      </c>
      <c r="O1306" s="72">
        <v>0.68085397686031901</v>
      </c>
    </row>
    <row r="1307" spans="1:15">
      <c r="A1307" t="s">
        <v>4212</v>
      </c>
      <c r="B1307" t="s">
        <v>61</v>
      </c>
      <c r="C1307" s="63" t="s">
        <v>4213</v>
      </c>
      <c r="D1307" s="63" t="s">
        <v>4019</v>
      </c>
      <c r="E1307" s="63" t="s">
        <v>4020</v>
      </c>
      <c r="F1307" s="63" t="s">
        <v>69</v>
      </c>
      <c r="G1307" s="63" t="s">
        <v>70</v>
      </c>
      <c r="H1307" s="27" t="s">
        <v>70</v>
      </c>
      <c r="I1307" s="27"/>
      <c r="J1307" s="63" t="s">
        <v>4214</v>
      </c>
      <c r="K1307" s="63" t="s">
        <v>4021</v>
      </c>
      <c r="L1307" s="71">
        <v>249</v>
      </c>
      <c r="M1307" s="72">
        <v>0.85915216915654002</v>
      </c>
      <c r="N1307" s="72">
        <v>-8.5915216915654E-2</v>
      </c>
      <c r="O1307" s="72">
        <v>0.77323695224088596</v>
      </c>
    </row>
    <row r="1308" spans="1:15">
      <c r="A1308" t="s">
        <v>4215</v>
      </c>
      <c r="B1308" t="s">
        <v>61</v>
      </c>
      <c r="C1308" s="63" t="s">
        <v>4179</v>
      </c>
      <c r="D1308" s="63" t="s">
        <v>643</v>
      </c>
      <c r="E1308" s="63" t="s">
        <v>4016</v>
      </c>
      <c r="F1308" s="63" t="s">
        <v>69</v>
      </c>
      <c r="G1308" s="63" t="s">
        <v>70</v>
      </c>
      <c r="H1308" s="27" t="s">
        <v>70</v>
      </c>
      <c r="I1308" s="27"/>
      <c r="J1308" s="63" t="s">
        <v>4180</v>
      </c>
      <c r="K1308" s="63" t="s">
        <v>4017</v>
      </c>
      <c r="L1308" s="71">
        <v>761</v>
      </c>
      <c r="M1308" s="72">
        <v>4.95645449258455</v>
      </c>
      <c r="N1308" s="72">
        <v>-0.495645449258455</v>
      </c>
      <c r="O1308" s="72">
        <v>4.4608090433261003</v>
      </c>
    </row>
    <row r="1309" spans="1:15">
      <c r="A1309" t="s">
        <v>4216</v>
      </c>
      <c r="B1309" t="s">
        <v>61</v>
      </c>
      <c r="C1309" s="63" t="s">
        <v>4187</v>
      </c>
      <c r="D1309" s="63" t="s">
        <v>106</v>
      </c>
      <c r="E1309" s="63" t="s">
        <v>3097</v>
      </c>
      <c r="F1309" s="63" t="s">
        <v>69</v>
      </c>
      <c r="G1309" s="63" t="s">
        <v>70</v>
      </c>
      <c r="H1309" s="27" t="s">
        <v>70</v>
      </c>
      <c r="I1309" s="27"/>
      <c r="J1309" s="63" t="s">
        <v>4188</v>
      </c>
      <c r="K1309" s="63" t="s">
        <v>4217</v>
      </c>
      <c r="L1309" s="71">
        <v>2400</v>
      </c>
      <c r="M1309" s="72">
        <v>32.574648912813203</v>
      </c>
      <c r="N1309" s="72">
        <v>-3.25746489128132</v>
      </c>
      <c r="O1309" s="72">
        <v>29.317184021531801</v>
      </c>
    </row>
    <row r="1310" spans="1:15">
      <c r="A1310" t="s">
        <v>4218</v>
      </c>
      <c r="B1310" t="s">
        <v>61</v>
      </c>
      <c r="C1310" s="63" t="s">
        <v>4187</v>
      </c>
      <c r="D1310" s="63" t="s">
        <v>106</v>
      </c>
      <c r="E1310" s="63" t="s">
        <v>3097</v>
      </c>
      <c r="F1310" s="63" t="s">
        <v>69</v>
      </c>
      <c r="G1310" s="63" t="s">
        <v>70</v>
      </c>
      <c r="H1310" s="27" t="s">
        <v>70</v>
      </c>
      <c r="I1310" s="27"/>
      <c r="J1310" s="63" t="s">
        <v>4188</v>
      </c>
      <c r="K1310" s="63" t="s">
        <v>3098</v>
      </c>
      <c r="L1310" s="71">
        <v>309</v>
      </c>
      <c r="M1310" s="72">
        <v>3.3899065804028501</v>
      </c>
      <c r="N1310" s="72">
        <v>-0.338990658040285</v>
      </c>
      <c r="O1310" s="72">
        <v>3.0509159223625701</v>
      </c>
    </row>
    <row r="1311" spans="1:15">
      <c r="A1311" t="s">
        <v>4219</v>
      </c>
      <c r="B1311" t="s">
        <v>61</v>
      </c>
      <c r="C1311" s="63" t="s">
        <v>4187</v>
      </c>
      <c r="D1311" s="63" t="s">
        <v>106</v>
      </c>
      <c r="E1311" s="63" t="s">
        <v>3097</v>
      </c>
      <c r="F1311" s="63" t="s">
        <v>69</v>
      </c>
      <c r="G1311" s="63" t="s">
        <v>70</v>
      </c>
      <c r="H1311" s="27" t="s">
        <v>70</v>
      </c>
      <c r="I1311" s="27"/>
      <c r="J1311" s="63" t="s">
        <v>4188</v>
      </c>
      <c r="K1311" s="63" t="s">
        <v>3100</v>
      </c>
      <c r="L1311" s="71">
        <v>134</v>
      </c>
      <c r="M1311" s="72">
        <v>0.25557070825586498</v>
      </c>
      <c r="N1311" s="72">
        <v>-2.55570708255865E-2</v>
      </c>
      <c r="O1311" s="72">
        <v>0.230013637430279</v>
      </c>
    </row>
    <row r="1312" spans="1:15">
      <c r="A1312" t="s">
        <v>4220</v>
      </c>
      <c r="B1312" t="s">
        <v>61</v>
      </c>
      <c r="C1312" s="63" t="s">
        <v>4221</v>
      </c>
      <c r="D1312" s="63" t="s">
        <v>4012</v>
      </c>
      <c r="E1312" s="63" t="s">
        <v>4013</v>
      </c>
      <c r="F1312" s="63" t="s">
        <v>69</v>
      </c>
      <c r="G1312" s="63" t="s">
        <v>70</v>
      </c>
      <c r="H1312" s="27" t="s">
        <v>70</v>
      </c>
      <c r="I1312" s="27"/>
      <c r="J1312" s="63" t="s">
        <v>4222</v>
      </c>
      <c r="K1312" s="63" t="s">
        <v>4014</v>
      </c>
      <c r="L1312" s="71">
        <v>36</v>
      </c>
      <c r="M1312" s="72">
        <v>0.134868191375001</v>
      </c>
      <c r="N1312" s="72">
        <v>-1.34868191375001E-2</v>
      </c>
      <c r="O1312" s="72">
        <v>0.12138137223750101</v>
      </c>
    </row>
    <row r="1313" spans="1:15">
      <c r="A1313" t="s">
        <v>4223</v>
      </c>
      <c r="B1313" t="s">
        <v>61</v>
      </c>
      <c r="C1313" s="63" t="s">
        <v>4224</v>
      </c>
      <c r="D1313" s="63" t="s">
        <v>4225</v>
      </c>
      <c r="E1313" s="63" t="s">
        <v>4226</v>
      </c>
      <c r="F1313" s="63" t="s">
        <v>69</v>
      </c>
      <c r="G1313" s="63" t="s">
        <v>70</v>
      </c>
      <c r="H1313" s="27" t="s">
        <v>70</v>
      </c>
      <c r="I1313" s="27"/>
      <c r="J1313" s="63" t="s">
        <v>4227</v>
      </c>
      <c r="K1313" s="63" t="s">
        <v>4228</v>
      </c>
      <c r="L1313" s="71">
        <v>1411</v>
      </c>
      <c r="M1313" s="72">
        <v>7.1430821098046602</v>
      </c>
      <c r="N1313" s="72">
        <v>-0.71430821098046604</v>
      </c>
      <c r="O1313" s="72">
        <v>6.4287738988241996</v>
      </c>
    </row>
    <row r="1314" spans="1:15">
      <c r="A1314" t="s">
        <v>4229</v>
      </c>
      <c r="B1314" t="s">
        <v>61</v>
      </c>
      <c r="C1314" s="63" t="s">
        <v>4224</v>
      </c>
      <c r="D1314" s="63" t="s">
        <v>4230</v>
      </c>
      <c r="E1314" s="63" t="s">
        <v>4231</v>
      </c>
      <c r="F1314" s="63" t="s">
        <v>69</v>
      </c>
      <c r="G1314" s="63" t="s">
        <v>70</v>
      </c>
      <c r="H1314" s="27" t="s">
        <v>70</v>
      </c>
      <c r="I1314" s="27"/>
      <c r="J1314" s="63" t="s">
        <v>4227</v>
      </c>
      <c r="K1314" s="63" t="s">
        <v>4232</v>
      </c>
      <c r="L1314" s="71">
        <v>343</v>
      </c>
      <c r="M1314" s="72">
        <v>1.5894743117869199</v>
      </c>
      <c r="N1314" s="72">
        <v>-0.15894743117869201</v>
      </c>
      <c r="O1314" s="72">
        <v>1.4305268806082201</v>
      </c>
    </row>
    <row r="1315" spans="1:15">
      <c r="A1315" t="s">
        <v>4233</v>
      </c>
      <c r="B1315" t="s">
        <v>61</v>
      </c>
      <c r="C1315" s="63"/>
      <c r="D1315" s="63" t="s">
        <v>3091</v>
      </c>
      <c r="E1315" s="63" t="s">
        <v>1178</v>
      </c>
      <c r="F1315" s="63" t="s">
        <v>69</v>
      </c>
      <c r="G1315" s="63" t="s">
        <v>70</v>
      </c>
      <c r="H1315" s="27" t="s">
        <v>70</v>
      </c>
      <c r="I1315" s="27"/>
      <c r="J1315" s="63" t="s">
        <v>4234</v>
      </c>
      <c r="K1315" s="63" t="s">
        <v>4190</v>
      </c>
      <c r="L1315" s="71">
        <v>1</v>
      </c>
      <c r="M1315" s="72">
        <v>1.3540163754442601E-3</v>
      </c>
      <c r="N1315" s="72">
        <v>-1.35401637544426E-4</v>
      </c>
      <c r="O1315" s="72">
        <v>1.21861473789983E-3</v>
      </c>
    </row>
    <row r="1316" spans="1:15">
      <c r="A1316" t="s">
        <v>4235</v>
      </c>
      <c r="B1316" t="s">
        <v>61</v>
      </c>
      <c r="C1316" s="63"/>
      <c r="D1316" s="63" t="s">
        <v>4171</v>
      </c>
      <c r="E1316" s="63" t="s">
        <v>4172</v>
      </c>
      <c r="F1316" s="63" t="s">
        <v>69</v>
      </c>
      <c r="G1316" s="63" t="s">
        <v>70</v>
      </c>
      <c r="H1316" s="27" t="s">
        <v>70</v>
      </c>
      <c r="I1316" s="27"/>
      <c r="J1316" s="63" t="s">
        <v>4234</v>
      </c>
      <c r="K1316" s="63" t="s">
        <v>4174</v>
      </c>
      <c r="L1316" s="71">
        <v>4</v>
      </c>
      <c r="M1316" s="72">
        <v>5.4160655017770299E-3</v>
      </c>
      <c r="N1316" s="72">
        <v>-5.4160655017770302E-4</v>
      </c>
      <c r="O1316" s="72">
        <v>4.8744589515993296E-3</v>
      </c>
    </row>
    <row r="1317" spans="1:15">
      <c r="A1317" t="s">
        <v>4236</v>
      </c>
      <c r="B1317" t="s">
        <v>61</v>
      </c>
      <c r="C1317" s="63"/>
      <c r="D1317" s="63" t="s">
        <v>3091</v>
      </c>
      <c r="E1317" s="63" t="s">
        <v>4176</v>
      </c>
      <c r="F1317" s="63" t="s">
        <v>69</v>
      </c>
      <c r="G1317" s="63" t="s">
        <v>70</v>
      </c>
      <c r="H1317" s="27" t="s">
        <v>70</v>
      </c>
      <c r="I1317" s="27"/>
      <c r="J1317" s="63" t="s">
        <v>4234</v>
      </c>
      <c r="K1317" s="63" t="s">
        <v>4177</v>
      </c>
      <c r="L1317" s="71">
        <v>6</v>
      </c>
      <c r="M1317" s="72">
        <v>7.32395823273239E-3</v>
      </c>
      <c r="N1317" s="72">
        <v>-7.3239582327323902E-4</v>
      </c>
      <c r="O1317" s="72">
        <v>6.5915624094591502E-3</v>
      </c>
    </row>
    <row r="1318" spans="1:15">
      <c r="A1318" t="s">
        <v>4237</v>
      </c>
      <c r="B1318" t="s">
        <v>61</v>
      </c>
      <c r="C1318" s="63"/>
      <c r="D1318" s="63" t="s">
        <v>143</v>
      </c>
      <c r="E1318" s="63" t="s">
        <v>144</v>
      </c>
      <c r="F1318" s="63" t="s">
        <v>69</v>
      </c>
      <c r="G1318" s="63" t="s">
        <v>70</v>
      </c>
      <c r="H1318" s="27" t="s">
        <v>70</v>
      </c>
      <c r="I1318" s="27"/>
      <c r="J1318" s="63" t="s">
        <v>4234</v>
      </c>
      <c r="K1318" s="63" t="s">
        <v>146</v>
      </c>
      <c r="L1318" s="71">
        <v>6</v>
      </c>
      <c r="M1318" s="72">
        <v>8.1240982526655393E-3</v>
      </c>
      <c r="N1318" s="72">
        <v>-8.1240982526655404E-4</v>
      </c>
      <c r="O1318" s="72">
        <v>7.3116884273989897E-3</v>
      </c>
    </row>
    <row r="1319" spans="1:15">
      <c r="A1319" t="s">
        <v>4238</v>
      </c>
      <c r="B1319" t="s">
        <v>61</v>
      </c>
      <c r="C1319" s="63"/>
      <c r="D1319" s="63" t="s">
        <v>4239</v>
      </c>
      <c r="E1319" s="63" t="s">
        <v>4240</v>
      </c>
      <c r="F1319" s="63" t="s">
        <v>69</v>
      </c>
      <c r="G1319" s="63" t="s">
        <v>70</v>
      </c>
      <c r="H1319" s="27" t="s">
        <v>70</v>
      </c>
      <c r="I1319" s="27"/>
      <c r="J1319" s="63"/>
      <c r="K1319" s="63" t="s">
        <v>4241</v>
      </c>
      <c r="L1319" s="71">
        <v>88</v>
      </c>
      <c r="M1319" s="72">
        <v>0.20100371634599801</v>
      </c>
      <c r="N1319" s="72">
        <v>-2.0100371634599799E-2</v>
      </c>
      <c r="O1319" s="72">
        <v>0.18090334471139799</v>
      </c>
    </row>
    <row r="1320" spans="1:15">
      <c r="A1320" t="s">
        <v>4242</v>
      </c>
      <c r="B1320" t="s">
        <v>61</v>
      </c>
      <c r="C1320" s="63"/>
      <c r="D1320" s="63" t="s">
        <v>1086</v>
      </c>
      <c r="E1320" s="63" t="s">
        <v>4129</v>
      </c>
      <c r="F1320" s="63" t="s">
        <v>69</v>
      </c>
      <c r="G1320" s="63" t="s">
        <v>70</v>
      </c>
      <c r="H1320" s="27" t="s">
        <v>70</v>
      </c>
      <c r="I1320" s="27" t="s">
        <v>4243</v>
      </c>
      <c r="J1320" s="63" t="s">
        <v>4244</v>
      </c>
      <c r="K1320" s="63" t="s">
        <v>4245</v>
      </c>
      <c r="L1320" s="71">
        <v>2178</v>
      </c>
      <c r="M1320" s="72">
        <v>17.427235916819601</v>
      </c>
      <c r="N1320" s="72">
        <v>-1.7427235916819599</v>
      </c>
      <c r="O1320" s="72">
        <v>15.6845123251376</v>
      </c>
    </row>
    <row r="1321" spans="1:15">
      <c r="A1321" t="s">
        <v>4246</v>
      </c>
      <c r="B1321" t="s">
        <v>61</v>
      </c>
      <c r="C1321" s="63" t="s">
        <v>4247</v>
      </c>
      <c r="D1321" s="63" t="s">
        <v>684</v>
      </c>
      <c r="E1321" s="63" t="s">
        <v>3864</v>
      </c>
      <c r="F1321" s="63" t="s">
        <v>69</v>
      </c>
      <c r="G1321" s="63" t="s">
        <v>70</v>
      </c>
      <c r="H1321" s="27" t="s">
        <v>70</v>
      </c>
      <c r="I1321" s="27" t="s">
        <v>4248</v>
      </c>
      <c r="J1321" s="63" t="s">
        <v>4249</v>
      </c>
      <c r="K1321" s="63" t="s">
        <v>3865</v>
      </c>
      <c r="L1321" s="71">
        <v>3271</v>
      </c>
      <c r="M1321" s="72">
        <v>10.0171037487435</v>
      </c>
      <c r="N1321" s="72">
        <v>-1.0017103748743501</v>
      </c>
      <c r="O1321" s="72">
        <v>9.0153933738691592</v>
      </c>
    </row>
    <row r="1322" spans="1:15">
      <c r="A1322" t="s">
        <v>4250</v>
      </c>
      <c r="B1322" t="s">
        <v>61</v>
      </c>
      <c r="C1322" s="63" t="s">
        <v>4251</v>
      </c>
      <c r="D1322" s="63" t="s">
        <v>439</v>
      </c>
      <c r="E1322" s="63" t="s">
        <v>3616</v>
      </c>
      <c r="F1322" s="63" t="s">
        <v>69</v>
      </c>
      <c r="G1322" s="63" t="s">
        <v>70</v>
      </c>
      <c r="H1322" s="27" t="s">
        <v>70</v>
      </c>
      <c r="I1322" s="27" t="s">
        <v>4248</v>
      </c>
      <c r="J1322" s="63" t="s">
        <v>4252</v>
      </c>
      <c r="K1322" s="63" t="s">
        <v>3617</v>
      </c>
      <c r="L1322" s="71">
        <v>54260</v>
      </c>
      <c r="M1322" s="72">
        <v>197.50163120314599</v>
      </c>
      <c r="N1322" s="72">
        <v>-19.7501631203146</v>
      </c>
      <c r="O1322" s="72">
        <v>177.75146808283199</v>
      </c>
    </row>
    <row r="1323" spans="1:15">
      <c r="A1323" t="s">
        <v>4253</v>
      </c>
      <c r="B1323" t="s">
        <v>61</v>
      </c>
      <c r="C1323" s="63" t="s">
        <v>4254</v>
      </c>
      <c r="D1323" s="63" t="s">
        <v>280</v>
      </c>
      <c r="E1323" s="63" t="s">
        <v>4080</v>
      </c>
      <c r="F1323" s="63" t="s">
        <v>69</v>
      </c>
      <c r="G1323" s="63" t="s">
        <v>70</v>
      </c>
      <c r="H1323" s="27" t="s">
        <v>70</v>
      </c>
      <c r="I1323" s="27" t="s">
        <v>4255</v>
      </c>
      <c r="J1323" s="63" t="s">
        <v>4256</v>
      </c>
      <c r="K1323" s="63" t="s">
        <v>4142</v>
      </c>
      <c r="L1323" s="71">
        <v>6</v>
      </c>
      <c r="M1323" s="72">
        <v>8.3241947736003002E-3</v>
      </c>
      <c r="N1323" s="72">
        <v>-8.3241947736003002E-4</v>
      </c>
      <c r="O1323" s="72">
        <v>7.4917752962402702E-3</v>
      </c>
    </row>
    <row r="1324" spans="1:15">
      <c r="A1324" t="s">
        <v>4257</v>
      </c>
      <c r="B1324" t="s">
        <v>61</v>
      </c>
      <c r="C1324" s="63" t="s">
        <v>4254</v>
      </c>
      <c r="D1324" s="63" t="s">
        <v>280</v>
      </c>
      <c r="E1324" s="63" t="s">
        <v>4080</v>
      </c>
      <c r="F1324" s="63" t="s">
        <v>69</v>
      </c>
      <c r="G1324" s="63" t="s">
        <v>70</v>
      </c>
      <c r="H1324" s="27" t="s">
        <v>70</v>
      </c>
      <c r="I1324" s="27" t="s">
        <v>4255</v>
      </c>
      <c r="J1324" s="63" t="s">
        <v>4256</v>
      </c>
      <c r="K1324" s="63" t="s">
        <v>4258</v>
      </c>
      <c r="L1324" s="71">
        <v>2246</v>
      </c>
      <c r="M1324" s="72">
        <v>6.7727013161288498</v>
      </c>
      <c r="N1324" s="72">
        <v>-0.67727013161288496</v>
      </c>
      <c r="O1324" s="72">
        <v>6.0954311845159603</v>
      </c>
    </row>
    <row r="1325" spans="1:15">
      <c r="A1325" t="s">
        <v>4259</v>
      </c>
      <c r="B1325" t="s">
        <v>61</v>
      </c>
      <c r="C1325" s="63" t="s">
        <v>4254</v>
      </c>
      <c r="D1325" s="63" t="s">
        <v>280</v>
      </c>
      <c r="E1325" s="63" t="s">
        <v>4080</v>
      </c>
      <c r="F1325" s="63" t="s">
        <v>69</v>
      </c>
      <c r="G1325" s="63" t="s">
        <v>70</v>
      </c>
      <c r="H1325" s="27" t="s">
        <v>70</v>
      </c>
      <c r="I1325" s="27" t="s">
        <v>4255</v>
      </c>
      <c r="J1325" s="63" t="s">
        <v>4256</v>
      </c>
      <c r="K1325" s="63" t="s">
        <v>4260</v>
      </c>
      <c r="L1325" s="71">
        <v>416</v>
      </c>
      <c r="M1325" s="72">
        <v>1.51619027448807</v>
      </c>
      <c r="N1325" s="72">
        <v>-0.15161902744880701</v>
      </c>
      <c r="O1325" s="72">
        <v>1.3645712470392599</v>
      </c>
    </row>
    <row r="1326" spans="1:15">
      <c r="A1326" t="s">
        <v>4261</v>
      </c>
      <c r="B1326" t="s">
        <v>61</v>
      </c>
      <c r="C1326" s="63" t="s">
        <v>4254</v>
      </c>
      <c r="D1326" s="63" t="s">
        <v>280</v>
      </c>
      <c r="E1326" s="63" t="s">
        <v>4080</v>
      </c>
      <c r="F1326" s="63" t="s">
        <v>69</v>
      </c>
      <c r="G1326" s="63" t="s">
        <v>70</v>
      </c>
      <c r="H1326" s="27" t="s">
        <v>70</v>
      </c>
      <c r="I1326" s="27" t="s">
        <v>4255</v>
      </c>
      <c r="J1326" s="63" t="s">
        <v>4256</v>
      </c>
      <c r="K1326" s="63" t="s">
        <v>4087</v>
      </c>
      <c r="L1326" s="71">
        <v>5</v>
      </c>
      <c r="M1326" s="72">
        <v>5.9699418572881401E-3</v>
      </c>
      <c r="N1326" s="72">
        <v>-5.9699418572881405E-4</v>
      </c>
      <c r="O1326" s="72">
        <v>5.3729476715593198E-3</v>
      </c>
    </row>
    <row r="1327" spans="1:15">
      <c r="A1327" t="s">
        <v>4262</v>
      </c>
      <c r="B1327" t="s">
        <v>61</v>
      </c>
      <c r="C1327" s="63" t="s">
        <v>4263</v>
      </c>
      <c r="D1327" s="63" t="s">
        <v>3068</v>
      </c>
      <c r="E1327" s="63" t="s">
        <v>3069</v>
      </c>
      <c r="F1327" s="63" t="s">
        <v>69</v>
      </c>
      <c r="G1327" s="63" t="s">
        <v>70</v>
      </c>
      <c r="H1327" s="27" t="s">
        <v>70</v>
      </c>
      <c r="I1327" s="27" t="s">
        <v>4264</v>
      </c>
      <c r="J1327" s="63" t="s">
        <v>4265</v>
      </c>
      <c r="K1327" s="63" t="s">
        <v>3072</v>
      </c>
      <c r="L1327" s="71">
        <v>367</v>
      </c>
      <c r="M1327" s="72">
        <v>1.9966675102726399</v>
      </c>
      <c r="N1327" s="72">
        <v>-0.199666751027264</v>
      </c>
      <c r="O1327" s="72">
        <v>1.7970007592453701</v>
      </c>
    </row>
    <row r="1328" spans="1:15">
      <c r="A1328" t="s">
        <v>4266</v>
      </c>
      <c r="B1328" t="s">
        <v>61</v>
      </c>
      <c r="C1328" s="63" t="s">
        <v>4263</v>
      </c>
      <c r="D1328" s="63" t="s">
        <v>3068</v>
      </c>
      <c r="E1328" s="63" t="s">
        <v>3074</v>
      </c>
      <c r="F1328" s="63" t="s">
        <v>69</v>
      </c>
      <c r="G1328" s="63" t="s">
        <v>70</v>
      </c>
      <c r="H1328" s="27" t="s">
        <v>70</v>
      </c>
      <c r="I1328" s="27" t="s">
        <v>4264</v>
      </c>
      <c r="J1328" s="63" t="s">
        <v>4265</v>
      </c>
      <c r="K1328" s="63" t="s">
        <v>3075</v>
      </c>
      <c r="L1328" s="71">
        <v>347</v>
      </c>
      <c r="M1328" s="72">
        <v>1.13542790426273</v>
      </c>
      <c r="N1328" s="72">
        <v>-0.11354279042627299</v>
      </c>
      <c r="O1328" s="72">
        <v>1.02188511383646</v>
      </c>
    </row>
    <row r="1329" spans="1:15">
      <c r="A1329" t="s">
        <v>4267</v>
      </c>
      <c r="B1329" t="s">
        <v>61</v>
      </c>
      <c r="C1329" s="63" t="s">
        <v>4263</v>
      </c>
      <c r="D1329" s="63" t="s">
        <v>3068</v>
      </c>
      <c r="E1329" s="63" t="s">
        <v>3077</v>
      </c>
      <c r="F1329" s="63" t="s">
        <v>69</v>
      </c>
      <c r="G1329" s="63" t="s">
        <v>70</v>
      </c>
      <c r="H1329" s="27" t="s">
        <v>70</v>
      </c>
      <c r="I1329" s="27" t="s">
        <v>4264</v>
      </c>
      <c r="J1329" s="63" t="s">
        <v>4265</v>
      </c>
      <c r="K1329" s="63" t="s">
        <v>3078</v>
      </c>
      <c r="L1329" s="71">
        <v>684</v>
      </c>
      <c r="M1329" s="72">
        <v>2.92802276530159</v>
      </c>
      <c r="N1329" s="72">
        <v>-0.292802276530159</v>
      </c>
      <c r="O1329" s="72">
        <v>2.6352204887714401</v>
      </c>
    </row>
    <row r="1330" spans="1:15">
      <c r="A1330" t="s">
        <v>4268</v>
      </c>
      <c r="B1330" t="s">
        <v>61</v>
      </c>
      <c r="C1330" s="63" t="s">
        <v>4263</v>
      </c>
      <c r="D1330" s="63" t="s">
        <v>3068</v>
      </c>
      <c r="E1330" s="63" t="s">
        <v>3080</v>
      </c>
      <c r="F1330" s="63" t="s">
        <v>69</v>
      </c>
      <c r="G1330" s="63" t="s">
        <v>70</v>
      </c>
      <c r="H1330" s="27" t="s">
        <v>70</v>
      </c>
      <c r="I1330" s="27" t="s">
        <v>4264</v>
      </c>
      <c r="J1330" s="63" t="s">
        <v>4265</v>
      </c>
      <c r="K1330" s="63" t="s">
        <v>3081</v>
      </c>
      <c r="L1330" s="71">
        <v>307</v>
      </c>
      <c r="M1330" s="72">
        <v>2.1799889006069502</v>
      </c>
      <c r="N1330" s="72">
        <v>-0.21799889006069501</v>
      </c>
      <c r="O1330" s="72">
        <v>1.96199001054626</v>
      </c>
    </row>
    <row r="1331" spans="1:15">
      <c r="A1331" t="s">
        <v>4269</v>
      </c>
      <c r="B1331" t="s">
        <v>61</v>
      </c>
      <c r="C1331" s="63" t="s">
        <v>4263</v>
      </c>
      <c r="D1331" s="63" t="s">
        <v>3068</v>
      </c>
      <c r="E1331" s="63" t="s">
        <v>3077</v>
      </c>
      <c r="F1331" s="63" t="s">
        <v>69</v>
      </c>
      <c r="G1331" s="63" t="s">
        <v>70</v>
      </c>
      <c r="H1331" s="27" t="s">
        <v>70</v>
      </c>
      <c r="I1331" s="27" t="s">
        <v>4264</v>
      </c>
      <c r="J1331" s="63" t="s">
        <v>4265</v>
      </c>
      <c r="K1331" s="63" t="s">
        <v>4270</v>
      </c>
      <c r="L1331" s="71">
        <v>236</v>
      </c>
      <c r="M1331" s="72">
        <v>0.690303909219668</v>
      </c>
      <c r="N1331" s="72">
        <v>-6.9030390921966805E-2</v>
      </c>
      <c r="O1331" s="72">
        <v>0.62127351829770106</v>
      </c>
    </row>
    <row r="1332" spans="1:15">
      <c r="A1332" t="s">
        <v>4271</v>
      </c>
      <c r="B1332" t="s">
        <v>61</v>
      </c>
      <c r="C1332" s="63"/>
      <c r="D1332" s="63" t="s">
        <v>4272</v>
      </c>
      <c r="E1332" s="63" t="s">
        <v>4273</v>
      </c>
      <c r="F1332" s="63" t="s">
        <v>202</v>
      </c>
      <c r="G1332" s="63" t="s">
        <v>70</v>
      </c>
      <c r="H1332" s="27" t="s">
        <v>70</v>
      </c>
      <c r="I1332" s="27"/>
      <c r="J1332" s="63" t="s">
        <v>4274</v>
      </c>
      <c r="K1332" s="63" t="s">
        <v>197</v>
      </c>
      <c r="L1332" s="71">
        <v>2</v>
      </c>
      <c r="M1332" s="72">
        <v>0.4800835658</v>
      </c>
      <c r="N1332" s="72">
        <v>-4.8008356580000001E-2</v>
      </c>
      <c r="O1332" s="72">
        <v>0.43207520921999998</v>
      </c>
    </row>
    <row r="1333" spans="1:15">
      <c r="A1333" t="s">
        <v>4275</v>
      </c>
      <c r="B1333" t="s">
        <v>61</v>
      </c>
      <c r="C1333" s="63" t="s">
        <v>4276</v>
      </c>
      <c r="D1333" s="63" t="s">
        <v>643</v>
      </c>
      <c r="E1333" s="63" t="s">
        <v>649</v>
      </c>
      <c r="F1333" s="63" t="s">
        <v>69</v>
      </c>
      <c r="G1333" s="63" t="s">
        <v>70</v>
      </c>
      <c r="H1333" s="27" t="s">
        <v>70</v>
      </c>
      <c r="I1333" s="27" t="s">
        <v>4277</v>
      </c>
      <c r="J1333" s="63" t="s">
        <v>4278</v>
      </c>
      <c r="K1333" s="63" t="s">
        <v>650</v>
      </c>
      <c r="L1333" s="71">
        <v>2</v>
      </c>
      <c r="M1333" s="72">
        <v>1.45298002941944E-2</v>
      </c>
      <c r="N1333" s="72">
        <v>-1.45298002941944E-3</v>
      </c>
      <c r="O1333" s="72">
        <v>1.3076820264775E-2</v>
      </c>
    </row>
    <row r="1334" spans="1:15">
      <c r="A1334" t="s">
        <v>4279</v>
      </c>
      <c r="B1334" t="s">
        <v>61</v>
      </c>
      <c r="C1334" s="63" t="s">
        <v>4276</v>
      </c>
      <c r="D1334" s="63" t="s">
        <v>643</v>
      </c>
      <c r="E1334" s="63" t="s">
        <v>652</v>
      </c>
      <c r="F1334" s="63" t="s">
        <v>69</v>
      </c>
      <c r="G1334" s="63" t="s">
        <v>70</v>
      </c>
      <c r="H1334" s="27" t="s">
        <v>70</v>
      </c>
      <c r="I1334" s="27" t="s">
        <v>4277</v>
      </c>
      <c r="J1334" s="63" t="s">
        <v>4278</v>
      </c>
      <c r="K1334" s="63" t="s">
        <v>653</v>
      </c>
      <c r="L1334" s="71">
        <v>1</v>
      </c>
      <c r="M1334" s="72">
        <v>5.9310326018867602E-3</v>
      </c>
      <c r="N1334" s="72">
        <v>-5.9310326018867604E-4</v>
      </c>
      <c r="O1334" s="72">
        <v>5.3379293416980804E-3</v>
      </c>
    </row>
    <row r="1335" spans="1:15">
      <c r="A1335" t="s">
        <v>4280</v>
      </c>
      <c r="B1335" t="s">
        <v>61</v>
      </c>
      <c r="C1335" s="63" t="s">
        <v>4276</v>
      </c>
      <c r="D1335" s="63" t="s">
        <v>643</v>
      </c>
      <c r="E1335" s="63" t="s">
        <v>655</v>
      </c>
      <c r="F1335" s="63" t="s">
        <v>69</v>
      </c>
      <c r="G1335" s="63" t="s">
        <v>70</v>
      </c>
      <c r="H1335" s="27" t="s">
        <v>70</v>
      </c>
      <c r="I1335" s="27" t="s">
        <v>4277</v>
      </c>
      <c r="J1335" s="63" t="s">
        <v>4278</v>
      </c>
      <c r="K1335" s="63" t="s">
        <v>656</v>
      </c>
      <c r="L1335" s="71">
        <v>1</v>
      </c>
      <c r="M1335" s="72">
        <v>5.9310326018867602E-3</v>
      </c>
      <c r="N1335" s="72">
        <v>-5.9310326018867604E-4</v>
      </c>
      <c r="O1335" s="72">
        <v>5.3379293416980804E-3</v>
      </c>
    </row>
    <row r="1336" spans="1:15">
      <c r="A1336" t="s">
        <v>4281</v>
      </c>
      <c r="B1336" t="s">
        <v>61</v>
      </c>
      <c r="C1336" s="63" t="s">
        <v>4276</v>
      </c>
      <c r="D1336" s="63" t="s">
        <v>643</v>
      </c>
      <c r="E1336" s="63" t="s">
        <v>658</v>
      </c>
      <c r="F1336" s="63" t="s">
        <v>69</v>
      </c>
      <c r="G1336" s="63" t="s">
        <v>70</v>
      </c>
      <c r="H1336" s="27" t="s">
        <v>70</v>
      </c>
      <c r="I1336" s="27" t="s">
        <v>4277</v>
      </c>
      <c r="J1336" s="63" t="s">
        <v>4278</v>
      </c>
      <c r="K1336" s="63" t="s">
        <v>659</v>
      </c>
      <c r="L1336" s="71">
        <v>6</v>
      </c>
      <c r="M1336" s="72">
        <v>3.8253930701741497E-2</v>
      </c>
      <c r="N1336" s="72">
        <v>-3.8253930701741502E-3</v>
      </c>
      <c r="O1336" s="72">
        <v>3.4428537631567301E-2</v>
      </c>
    </row>
    <row r="1337" spans="1:15">
      <c r="A1337" t="s">
        <v>4282</v>
      </c>
      <c r="B1337" t="s">
        <v>61</v>
      </c>
      <c r="C1337" s="63" t="s">
        <v>4276</v>
      </c>
      <c r="D1337" s="63" t="s">
        <v>643</v>
      </c>
      <c r="E1337" s="63" t="s">
        <v>644</v>
      </c>
      <c r="F1337" s="63" t="s">
        <v>69</v>
      </c>
      <c r="G1337" s="63" t="s">
        <v>70</v>
      </c>
      <c r="H1337" s="27" t="s">
        <v>70</v>
      </c>
      <c r="I1337" s="27" t="s">
        <v>4277</v>
      </c>
      <c r="J1337" s="63" t="s">
        <v>4278</v>
      </c>
      <c r="K1337" s="63" t="s">
        <v>4283</v>
      </c>
      <c r="L1337" s="71">
        <v>7</v>
      </c>
      <c r="M1337" s="72">
        <v>4.1745572355673798E-2</v>
      </c>
      <c r="N1337" s="72">
        <v>-4.1745572355673796E-3</v>
      </c>
      <c r="O1337" s="72">
        <v>3.7571015120106403E-2</v>
      </c>
    </row>
    <row r="1338" spans="1:15">
      <c r="A1338" t="s">
        <v>4284</v>
      </c>
      <c r="B1338" t="s">
        <v>61</v>
      </c>
      <c r="C1338" s="63" t="s">
        <v>4285</v>
      </c>
      <c r="D1338" s="63" t="s">
        <v>316</v>
      </c>
      <c r="E1338" s="63" t="s">
        <v>2701</v>
      </c>
      <c r="F1338" s="63" t="s">
        <v>69</v>
      </c>
      <c r="G1338" s="63" t="s">
        <v>70</v>
      </c>
      <c r="H1338" s="27" t="s">
        <v>70</v>
      </c>
      <c r="I1338" s="27" t="s">
        <v>4286</v>
      </c>
      <c r="J1338" s="63" t="s">
        <v>4287</v>
      </c>
      <c r="K1338" s="63" t="s">
        <v>2704</v>
      </c>
      <c r="L1338" s="71">
        <v>3</v>
      </c>
      <c r="M1338" s="72">
        <v>1.5747319361854399</v>
      </c>
      <c r="N1338" s="72">
        <v>-0.15747319361854401</v>
      </c>
      <c r="O1338" s="72">
        <v>1.4172587425669001</v>
      </c>
    </row>
    <row r="1339" spans="1:15">
      <c r="A1339" t="s">
        <v>4288</v>
      </c>
      <c r="B1339" t="s">
        <v>61</v>
      </c>
      <c r="C1339" s="63" t="s">
        <v>4285</v>
      </c>
      <c r="D1339" s="63" t="s">
        <v>316</v>
      </c>
      <c r="E1339" s="63" t="s">
        <v>2701</v>
      </c>
      <c r="F1339" s="63" t="s">
        <v>69</v>
      </c>
      <c r="G1339" s="63" t="s">
        <v>70</v>
      </c>
      <c r="H1339" s="27" t="s">
        <v>70</v>
      </c>
      <c r="I1339" s="27" t="s">
        <v>4286</v>
      </c>
      <c r="J1339" s="63" t="s">
        <v>4287</v>
      </c>
      <c r="K1339" s="63" t="s">
        <v>4289</v>
      </c>
      <c r="L1339" s="71">
        <v>6</v>
      </c>
      <c r="M1339" s="72">
        <v>1.9212329523101099</v>
      </c>
      <c r="N1339" s="72">
        <v>-0.19212329523101099</v>
      </c>
      <c r="O1339" s="72">
        <v>1.7291096570791</v>
      </c>
    </row>
    <row r="1340" spans="1:15">
      <c r="A1340" t="s">
        <v>4290</v>
      </c>
      <c r="B1340" t="s">
        <v>61</v>
      </c>
      <c r="C1340" s="63" t="s">
        <v>4285</v>
      </c>
      <c r="D1340" s="63" t="s">
        <v>316</v>
      </c>
      <c r="E1340" s="63" t="s">
        <v>2701</v>
      </c>
      <c r="F1340" s="63" t="s">
        <v>69</v>
      </c>
      <c r="G1340" s="63" t="s">
        <v>70</v>
      </c>
      <c r="H1340" s="27" t="s">
        <v>70</v>
      </c>
      <c r="I1340" s="27" t="s">
        <v>4286</v>
      </c>
      <c r="J1340" s="63" t="s">
        <v>4287</v>
      </c>
      <c r="K1340" s="63" t="s">
        <v>4291</v>
      </c>
      <c r="L1340" s="71">
        <v>7</v>
      </c>
      <c r="M1340" s="72">
        <v>0.72105488431334397</v>
      </c>
      <c r="N1340" s="72">
        <v>-7.2105488431334394E-2</v>
      </c>
      <c r="O1340" s="72">
        <v>0.64894939588200995</v>
      </c>
    </row>
    <row r="1341" spans="1:15">
      <c r="A1341" t="s">
        <v>4292</v>
      </c>
      <c r="B1341" t="s">
        <v>61</v>
      </c>
      <c r="C1341" s="63" t="s">
        <v>4285</v>
      </c>
      <c r="D1341" s="63" t="s">
        <v>316</v>
      </c>
      <c r="E1341" s="63" t="s">
        <v>4293</v>
      </c>
      <c r="F1341" s="63" t="s">
        <v>69</v>
      </c>
      <c r="G1341" s="63" t="s">
        <v>70</v>
      </c>
      <c r="H1341" s="27" t="s">
        <v>70</v>
      </c>
      <c r="I1341" s="27" t="s">
        <v>4286</v>
      </c>
      <c r="J1341" s="63" t="s">
        <v>4287</v>
      </c>
      <c r="K1341" s="63" t="s">
        <v>4294</v>
      </c>
      <c r="L1341" s="71">
        <v>3</v>
      </c>
      <c r="M1341" s="72">
        <v>0.66893618099826402</v>
      </c>
      <c r="N1341" s="72">
        <v>-6.6893618099826399E-2</v>
      </c>
      <c r="O1341" s="72">
        <v>0.60204256289843805</v>
      </c>
    </row>
    <row r="1342" spans="1:15">
      <c r="A1342" t="s">
        <v>4295</v>
      </c>
      <c r="B1342" t="s">
        <v>61</v>
      </c>
      <c r="C1342" s="63" t="s">
        <v>4296</v>
      </c>
      <c r="D1342" s="63" t="s">
        <v>3633</v>
      </c>
      <c r="E1342" s="63" t="s">
        <v>3634</v>
      </c>
      <c r="F1342" s="63" t="s">
        <v>238</v>
      </c>
      <c r="G1342" s="63" t="s">
        <v>70</v>
      </c>
      <c r="H1342" s="27"/>
      <c r="I1342" s="27" t="s">
        <v>4297</v>
      </c>
      <c r="J1342" s="63" t="s">
        <v>4298</v>
      </c>
      <c r="K1342" s="63"/>
      <c r="L1342" s="71">
        <v>1</v>
      </c>
      <c r="M1342" s="72">
        <v>0.58492381475999999</v>
      </c>
      <c r="N1342" s="72">
        <v>-5.8492381475999999E-2</v>
      </c>
      <c r="O1342" s="72">
        <v>0.52643143328399999</v>
      </c>
    </row>
    <row r="1343" spans="1:15">
      <c r="A1343" t="s">
        <v>4299</v>
      </c>
      <c r="B1343" t="s">
        <v>61</v>
      </c>
      <c r="C1343" s="63" t="s">
        <v>4300</v>
      </c>
      <c r="D1343" s="63" t="s">
        <v>3830</v>
      </c>
      <c r="E1343" s="63" t="s">
        <v>4301</v>
      </c>
      <c r="F1343" s="63" t="s">
        <v>238</v>
      </c>
      <c r="G1343" s="63" t="s">
        <v>70</v>
      </c>
      <c r="H1343" s="27"/>
      <c r="I1343" s="27" t="s">
        <v>4302</v>
      </c>
      <c r="J1343" s="63" t="s">
        <v>4303</v>
      </c>
      <c r="K1343" s="63"/>
      <c r="L1343" s="71">
        <v>20</v>
      </c>
      <c r="M1343" s="72">
        <v>53.525113580839999</v>
      </c>
      <c r="N1343" s="72">
        <v>-5.3525113580839996</v>
      </c>
      <c r="O1343" s="72">
        <v>48.172602222755998</v>
      </c>
    </row>
    <row r="1344" spans="1:15">
      <c r="A1344" t="s">
        <v>4304</v>
      </c>
      <c r="B1344" t="s">
        <v>61</v>
      </c>
      <c r="C1344" s="63" t="s">
        <v>4276</v>
      </c>
      <c r="D1344" s="63" t="s">
        <v>643</v>
      </c>
      <c r="E1344" s="63" t="s">
        <v>658</v>
      </c>
      <c r="F1344" s="63" t="s">
        <v>238</v>
      </c>
      <c r="G1344" s="63" t="s">
        <v>70</v>
      </c>
      <c r="H1344" s="27"/>
      <c r="I1344" s="27" t="s">
        <v>4277</v>
      </c>
      <c r="J1344" s="63" t="s">
        <v>4278</v>
      </c>
      <c r="K1344" s="63"/>
      <c r="L1344" s="71">
        <v>1</v>
      </c>
      <c r="M1344" s="72">
        <v>0.58492381475999999</v>
      </c>
      <c r="N1344" s="72">
        <v>-5.8492381475999999E-2</v>
      </c>
      <c r="O1344" s="72">
        <v>0.52643143328399999</v>
      </c>
    </row>
    <row r="1345" spans="1:15">
      <c r="A1345" t="s">
        <v>4305</v>
      </c>
      <c r="B1345" t="s">
        <v>61</v>
      </c>
      <c r="C1345" s="63" t="s">
        <v>4285</v>
      </c>
      <c r="D1345" s="63" t="s">
        <v>316</v>
      </c>
      <c r="E1345" s="63" t="s">
        <v>2701</v>
      </c>
      <c r="F1345" s="63" t="s">
        <v>238</v>
      </c>
      <c r="G1345" s="63" t="s">
        <v>70</v>
      </c>
      <c r="H1345" s="27"/>
      <c r="I1345" s="27" t="s">
        <v>4286</v>
      </c>
      <c r="J1345" s="63" t="s">
        <v>4287</v>
      </c>
      <c r="K1345" s="63"/>
      <c r="L1345" s="71">
        <v>1</v>
      </c>
      <c r="M1345" s="72">
        <v>3.4999356035</v>
      </c>
      <c r="N1345" s="72">
        <v>-0.34999356035000001</v>
      </c>
      <c r="O1345" s="72">
        <v>3.1499420431499998</v>
      </c>
    </row>
    <row r="1346" spans="1:15">
      <c r="A1346" t="s">
        <v>4306</v>
      </c>
      <c r="B1346" t="s">
        <v>61</v>
      </c>
      <c r="C1346" s="63" t="s">
        <v>4307</v>
      </c>
      <c r="D1346" s="63" t="s">
        <v>2719</v>
      </c>
      <c r="E1346" s="63" t="s">
        <v>2720</v>
      </c>
      <c r="F1346" s="63" t="s">
        <v>69</v>
      </c>
      <c r="G1346" s="63" t="s">
        <v>70</v>
      </c>
      <c r="H1346" s="27" t="s">
        <v>70</v>
      </c>
      <c r="I1346" s="27" t="s">
        <v>4308</v>
      </c>
      <c r="J1346" s="63" t="s">
        <v>4309</v>
      </c>
      <c r="K1346" s="63" t="s">
        <v>2723</v>
      </c>
      <c r="L1346" s="71">
        <v>1</v>
      </c>
      <c r="M1346" s="72">
        <v>0.92360847202359198</v>
      </c>
      <c r="N1346" s="72">
        <v>-9.2360847202359195E-2</v>
      </c>
      <c r="O1346" s="72">
        <v>0.83124762482123304</v>
      </c>
    </row>
    <row r="1347" spans="1:15">
      <c r="A1347" t="s">
        <v>4310</v>
      </c>
      <c r="B1347" t="s">
        <v>61</v>
      </c>
      <c r="C1347" s="63" t="s">
        <v>4296</v>
      </c>
      <c r="D1347" s="63" t="s">
        <v>3633</v>
      </c>
      <c r="E1347" s="63" t="s">
        <v>3634</v>
      </c>
      <c r="F1347" s="63" t="s">
        <v>69</v>
      </c>
      <c r="G1347" s="63" t="s">
        <v>70</v>
      </c>
      <c r="H1347" s="27" t="s">
        <v>70</v>
      </c>
      <c r="I1347" s="27" t="s">
        <v>4297</v>
      </c>
      <c r="J1347" s="63" t="s">
        <v>4298</v>
      </c>
      <c r="K1347" s="63" t="s">
        <v>3665</v>
      </c>
      <c r="L1347" s="71">
        <v>56</v>
      </c>
      <c r="M1347" s="72">
        <v>1.4612462004665701</v>
      </c>
      <c r="N1347" s="72">
        <v>-0.14612462004665699</v>
      </c>
      <c r="O1347" s="72">
        <v>1.3151215804199099</v>
      </c>
    </row>
    <row r="1348" spans="1:15">
      <c r="A1348" t="s">
        <v>4311</v>
      </c>
      <c r="B1348" t="s">
        <v>61</v>
      </c>
      <c r="C1348" s="63" t="s">
        <v>4296</v>
      </c>
      <c r="D1348" s="63" t="s">
        <v>3633</v>
      </c>
      <c r="E1348" s="63" t="s">
        <v>3634</v>
      </c>
      <c r="F1348" s="63" t="s">
        <v>69</v>
      </c>
      <c r="G1348" s="63" t="s">
        <v>70</v>
      </c>
      <c r="H1348" s="27" t="s">
        <v>70</v>
      </c>
      <c r="I1348" s="27" t="s">
        <v>4297</v>
      </c>
      <c r="J1348" s="63" t="s">
        <v>4298</v>
      </c>
      <c r="K1348" s="63" t="s">
        <v>3667</v>
      </c>
      <c r="L1348" s="71">
        <v>21</v>
      </c>
      <c r="M1348" s="72">
        <v>0.124551684639622</v>
      </c>
      <c r="N1348" s="72">
        <v>-1.2455168463962199E-2</v>
      </c>
      <c r="O1348" s="72">
        <v>0.11209651617565999</v>
      </c>
    </row>
    <row r="1349" spans="1:15">
      <c r="A1349" t="s">
        <v>4312</v>
      </c>
      <c r="B1349" t="s">
        <v>61</v>
      </c>
      <c r="C1349" s="63" t="s">
        <v>4296</v>
      </c>
      <c r="D1349" s="63" t="s">
        <v>3633</v>
      </c>
      <c r="E1349" s="63" t="s">
        <v>3634</v>
      </c>
      <c r="F1349" s="63" t="s">
        <v>69</v>
      </c>
      <c r="G1349" s="63" t="s">
        <v>70</v>
      </c>
      <c r="H1349" s="27" t="s">
        <v>70</v>
      </c>
      <c r="I1349" s="27" t="s">
        <v>4297</v>
      </c>
      <c r="J1349" s="63" t="s">
        <v>4298</v>
      </c>
      <c r="K1349" s="63" t="s">
        <v>4313</v>
      </c>
      <c r="L1349" s="71">
        <v>19</v>
      </c>
      <c r="M1349" s="72">
        <v>2.1510808111420698</v>
      </c>
      <c r="N1349" s="72">
        <v>-0.21510808111420701</v>
      </c>
      <c r="O1349" s="72">
        <v>1.93597273002787</v>
      </c>
    </row>
    <row r="1350" spans="1:15">
      <c r="A1350" t="s">
        <v>4314</v>
      </c>
      <c r="B1350" t="s">
        <v>61</v>
      </c>
      <c r="C1350" s="63" t="s">
        <v>4296</v>
      </c>
      <c r="D1350" s="63" t="s">
        <v>3633</v>
      </c>
      <c r="E1350" s="63" t="s">
        <v>3634</v>
      </c>
      <c r="F1350" s="63" t="s">
        <v>69</v>
      </c>
      <c r="G1350" s="63" t="s">
        <v>70</v>
      </c>
      <c r="H1350" s="27" t="s">
        <v>70</v>
      </c>
      <c r="I1350" s="27" t="s">
        <v>4297</v>
      </c>
      <c r="J1350" s="63" t="s">
        <v>4298</v>
      </c>
      <c r="K1350" s="63" t="s">
        <v>4315</v>
      </c>
      <c r="L1350" s="71">
        <v>16</v>
      </c>
      <c r="M1350" s="72">
        <v>0.99894874593830096</v>
      </c>
      <c r="N1350" s="72">
        <v>-9.9894874593830105E-2</v>
      </c>
      <c r="O1350" s="72">
        <v>0.89905387134447101</v>
      </c>
    </row>
    <row r="1351" spans="1:15">
      <c r="A1351" t="s">
        <v>4316</v>
      </c>
      <c r="B1351" t="s">
        <v>61</v>
      </c>
      <c r="C1351" s="63" t="s">
        <v>4296</v>
      </c>
      <c r="D1351" s="63" t="s">
        <v>3633</v>
      </c>
      <c r="E1351" s="63" t="s">
        <v>3634</v>
      </c>
      <c r="F1351" s="63" t="s">
        <v>69</v>
      </c>
      <c r="G1351" s="63" t="s">
        <v>70</v>
      </c>
      <c r="H1351" s="27" t="s">
        <v>70</v>
      </c>
      <c r="I1351" s="27" t="s">
        <v>4297</v>
      </c>
      <c r="J1351" s="63" t="s">
        <v>4298</v>
      </c>
      <c r="K1351" s="63" t="s">
        <v>4317</v>
      </c>
      <c r="L1351" s="71">
        <v>12</v>
      </c>
      <c r="M1351" s="72">
        <v>7.1172391222641102E-2</v>
      </c>
      <c r="N1351" s="72">
        <v>-7.1172391222641103E-3</v>
      </c>
      <c r="O1351" s="72">
        <v>6.4055152100377002E-2</v>
      </c>
    </row>
    <row r="1352" spans="1:15">
      <c r="A1352" t="s">
        <v>4318</v>
      </c>
      <c r="B1352" t="s">
        <v>61</v>
      </c>
      <c r="C1352" s="63" t="s">
        <v>4296</v>
      </c>
      <c r="D1352" s="63" t="s">
        <v>3633</v>
      </c>
      <c r="E1352" s="63" t="s">
        <v>3634</v>
      </c>
      <c r="F1352" s="63" t="s">
        <v>69</v>
      </c>
      <c r="G1352" s="63" t="s">
        <v>70</v>
      </c>
      <c r="H1352" s="27" t="s">
        <v>70</v>
      </c>
      <c r="I1352" s="27" t="s">
        <v>4297</v>
      </c>
      <c r="J1352" s="63" t="s">
        <v>4298</v>
      </c>
      <c r="K1352" s="63" t="s">
        <v>4319</v>
      </c>
      <c r="L1352" s="71">
        <v>13</v>
      </c>
      <c r="M1352" s="72">
        <v>0.981155648132641</v>
      </c>
      <c r="N1352" s="72">
        <v>-9.8115564813264097E-2</v>
      </c>
      <c r="O1352" s="72">
        <v>0.883040083319377</v>
      </c>
    </row>
    <row r="1353" spans="1:15">
      <c r="A1353" t="s">
        <v>4320</v>
      </c>
      <c r="B1353" t="s">
        <v>61</v>
      </c>
      <c r="C1353" s="63" t="s">
        <v>4300</v>
      </c>
      <c r="D1353" s="63" t="s">
        <v>3830</v>
      </c>
      <c r="E1353" s="63" t="s">
        <v>3831</v>
      </c>
      <c r="F1353" s="63" t="s">
        <v>69</v>
      </c>
      <c r="G1353" s="63" t="s">
        <v>70</v>
      </c>
      <c r="H1353" s="27" t="s">
        <v>70</v>
      </c>
      <c r="I1353" s="27" t="s">
        <v>4302</v>
      </c>
      <c r="J1353" s="63" t="s">
        <v>4303</v>
      </c>
      <c r="K1353" s="63" t="s">
        <v>3834</v>
      </c>
      <c r="L1353" s="71">
        <v>135</v>
      </c>
      <c r="M1353" s="72">
        <v>27.257391276400099</v>
      </c>
      <c r="N1353" s="72">
        <v>-2.72573912764001</v>
      </c>
      <c r="O1353" s="72">
        <v>24.531652148760099</v>
      </c>
    </row>
    <row r="1354" spans="1:15">
      <c r="A1354" t="s">
        <v>4321</v>
      </c>
      <c r="B1354" t="s">
        <v>61</v>
      </c>
      <c r="C1354" s="63" t="s">
        <v>4300</v>
      </c>
      <c r="D1354" s="63" t="s">
        <v>3830</v>
      </c>
      <c r="E1354" s="63" t="s">
        <v>4322</v>
      </c>
      <c r="F1354" s="63" t="s">
        <v>69</v>
      </c>
      <c r="G1354" s="63" t="s">
        <v>70</v>
      </c>
      <c r="H1354" s="27" t="s">
        <v>70</v>
      </c>
      <c r="I1354" s="27" t="s">
        <v>4302</v>
      </c>
      <c r="J1354" s="63" t="s">
        <v>4303</v>
      </c>
      <c r="K1354" s="63" t="s">
        <v>4323</v>
      </c>
      <c r="L1354" s="71">
        <v>52</v>
      </c>
      <c r="M1354" s="72">
        <v>2.9159728573743098</v>
      </c>
      <c r="N1354" s="72">
        <v>-0.29159728573743099</v>
      </c>
      <c r="O1354" s="72">
        <v>2.6243755716368802</v>
      </c>
    </row>
    <row r="1355" spans="1:15">
      <c r="A1355" t="s">
        <v>4324</v>
      </c>
      <c r="B1355" t="s">
        <v>61</v>
      </c>
      <c r="C1355" s="63" t="s">
        <v>4300</v>
      </c>
      <c r="D1355" s="63" t="s">
        <v>3830</v>
      </c>
      <c r="E1355" s="63" t="s">
        <v>4325</v>
      </c>
      <c r="F1355" s="63" t="s">
        <v>69</v>
      </c>
      <c r="G1355" s="63" t="s">
        <v>70</v>
      </c>
      <c r="H1355" s="27" t="s">
        <v>70</v>
      </c>
      <c r="I1355" s="27" t="s">
        <v>4302</v>
      </c>
      <c r="J1355" s="63" t="s">
        <v>4303</v>
      </c>
      <c r="K1355" s="63" t="s">
        <v>4326</v>
      </c>
      <c r="L1355" s="71">
        <v>44</v>
      </c>
      <c r="M1355" s="72">
        <v>5.5990953921289499</v>
      </c>
      <c r="N1355" s="72">
        <v>-0.55990953921289499</v>
      </c>
      <c r="O1355" s="72">
        <v>5.0391858529160496</v>
      </c>
    </row>
    <row r="1356" spans="1:15">
      <c r="A1356" t="s">
        <v>4327</v>
      </c>
      <c r="B1356" t="s">
        <v>61</v>
      </c>
      <c r="C1356" s="63" t="s">
        <v>4300</v>
      </c>
      <c r="D1356" s="63" t="s">
        <v>3830</v>
      </c>
      <c r="E1356" s="63" t="s">
        <v>4328</v>
      </c>
      <c r="F1356" s="63" t="s">
        <v>69</v>
      </c>
      <c r="G1356" s="63" t="s">
        <v>70</v>
      </c>
      <c r="H1356" s="27" t="s">
        <v>70</v>
      </c>
      <c r="I1356" s="27" t="s">
        <v>4302</v>
      </c>
      <c r="J1356" s="63" t="s">
        <v>4303</v>
      </c>
      <c r="K1356" s="63" t="s">
        <v>4329</v>
      </c>
      <c r="L1356" s="71">
        <v>30</v>
      </c>
      <c r="M1356" s="72">
        <v>1.0088284543545101</v>
      </c>
      <c r="N1356" s="72">
        <v>-0.10088284543545099</v>
      </c>
      <c r="O1356" s="72">
        <v>0.90794560891905596</v>
      </c>
    </row>
    <row r="1357" spans="1:15">
      <c r="A1357" t="s">
        <v>4330</v>
      </c>
      <c r="B1357" t="s">
        <v>61</v>
      </c>
      <c r="C1357" s="63" t="s">
        <v>4276</v>
      </c>
      <c r="D1357" s="63" t="s">
        <v>643</v>
      </c>
      <c r="E1357" s="63" t="s">
        <v>644</v>
      </c>
      <c r="F1357" s="63" t="s">
        <v>69</v>
      </c>
      <c r="G1357" s="63" t="s">
        <v>70</v>
      </c>
      <c r="H1357" s="27" t="s">
        <v>70</v>
      </c>
      <c r="I1357" s="27" t="s">
        <v>4277</v>
      </c>
      <c r="J1357" s="63" t="s">
        <v>4278</v>
      </c>
      <c r="K1357" s="63" t="s">
        <v>647</v>
      </c>
      <c r="L1357" s="71">
        <v>2</v>
      </c>
      <c r="M1357" s="72">
        <v>1.45298002941944E-2</v>
      </c>
      <c r="N1357" s="72">
        <v>-1.45298002941944E-3</v>
      </c>
      <c r="O1357" s="72">
        <v>1.3076820264775E-2</v>
      </c>
    </row>
    <row r="1358" spans="1:15">
      <c r="A1358" t="s">
        <v>4331</v>
      </c>
      <c r="B1358" t="s">
        <v>61</v>
      </c>
      <c r="C1358" s="63" t="s">
        <v>4285</v>
      </c>
      <c r="D1358" s="63" t="s">
        <v>316</v>
      </c>
      <c r="E1358" s="63" t="s">
        <v>4332</v>
      </c>
      <c r="F1358" s="63" t="s">
        <v>69</v>
      </c>
      <c r="G1358" s="63" t="s">
        <v>70</v>
      </c>
      <c r="H1358" s="27" t="s">
        <v>70</v>
      </c>
      <c r="I1358" s="27" t="s">
        <v>4286</v>
      </c>
      <c r="J1358" s="63" t="s">
        <v>4287</v>
      </c>
      <c r="K1358" s="63" t="s">
        <v>4333</v>
      </c>
      <c r="L1358" s="71">
        <v>2</v>
      </c>
      <c r="M1358" s="72">
        <v>5.5415180982643E-3</v>
      </c>
      <c r="N1358" s="72">
        <v>-5.5415180982643E-4</v>
      </c>
      <c r="O1358" s="72">
        <v>4.98736628843787E-3</v>
      </c>
    </row>
    <row r="1359" spans="1:15">
      <c r="A1359" t="s">
        <v>4334</v>
      </c>
      <c r="B1359" t="s">
        <v>61</v>
      </c>
      <c r="C1359" s="63" t="s">
        <v>4335</v>
      </c>
      <c r="D1359" s="63" t="s">
        <v>522</v>
      </c>
      <c r="E1359" s="63" t="s">
        <v>4336</v>
      </c>
      <c r="F1359" s="63" t="s">
        <v>69</v>
      </c>
      <c r="G1359" s="63" t="s">
        <v>70</v>
      </c>
      <c r="H1359" s="27" t="s">
        <v>70</v>
      </c>
      <c r="I1359" s="27"/>
      <c r="J1359" s="63" t="s">
        <v>4337</v>
      </c>
      <c r="K1359" s="63" t="s">
        <v>4338</v>
      </c>
      <c r="L1359" s="71">
        <v>21</v>
      </c>
      <c r="M1359" s="72">
        <v>0.111317106195301</v>
      </c>
      <c r="N1359" s="72">
        <v>-1.11317106195301E-2</v>
      </c>
      <c r="O1359" s="72">
        <v>0.100185395575771</v>
      </c>
    </row>
    <row r="1360" spans="1:15">
      <c r="A1360" t="s">
        <v>4339</v>
      </c>
      <c r="B1360" t="s">
        <v>61</v>
      </c>
      <c r="C1360" s="63" t="s">
        <v>4335</v>
      </c>
      <c r="D1360" s="63" t="s">
        <v>522</v>
      </c>
      <c r="E1360" s="63" t="s">
        <v>4340</v>
      </c>
      <c r="F1360" s="63" t="s">
        <v>69</v>
      </c>
      <c r="G1360" s="63" t="s">
        <v>70</v>
      </c>
      <c r="H1360" s="27" t="s">
        <v>70</v>
      </c>
      <c r="I1360" s="27"/>
      <c r="J1360" s="63" t="s">
        <v>4337</v>
      </c>
      <c r="K1360" s="63" t="s">
        <v>4341</v>
      </c>
      <c r="L1360" s="71">
        <v>3</v>
      </c>
      <c r="M1360" s="72">
        <v>1.2563947137024301E-2</v>
      </c>
      <c r="N1360" s="72">
        <v>-1.2563947137024299E-3</v>
      </c>
      <c r="O1360" s="72">
        <v>1.13075524233218E-2</v>
      </c>
    </row>
    <row r="1361" spans="1:15">
      <c r="A1361" t="s">
        <v>4342</v>
      </c>
      <c r="B1361" t="s">
        <v>61</v>
      </c>
      <c r="C1361" s="63" t="s">
        <v>4335</v>
      </c>
      <c r="D1361" s="63" t="s">
        <v>522</v>
      </c>
      <c r="E1361" s="63" t="s">
        <v>4343</v>
      </c>
      <c r="F1361" s="63" t="s">
        <v>69</v>
      </c>
      <c r="G1361" s="63" t="s">
        <v>70</v>
      </c>
      <c r="H1361" s="27" t="s">
        <v>70</v>
      </c>
      <c r="I1361" s="27"/>
      <c r="J1361" s="63" t="s">
        <v>4337</v>
      </c>
      <c r="K1361" s="63" t="s">
        <v>4344</v>
      </c>
      <c r="L1361" s="71">
        <v>7</v>
      </c>
      <c r="M1361" s="72">
        <v>2.1822252192846E-2</v>
      </c>
      <c r="N1361" s="72">
        <v>-2.1822252192845999E-3</v>
      </c>
      <c r="O1361" s="72">
        <v>1.96400269735614E-2</v>
      </c>
    </row>
    <row r="1362" spans="1:15">
      <c r="A1362" t="s">
        <v>4345</v>
      </c>
      <c r="B1362" t="s">
        <v>61</v>
      </c>
      <c r="C1362" s="63" t="s">
        <v>4335</v>
      </c>
      <c r="D1362" s="63" t="s">
        <v>522</v>
      </c>
      <c r="E1362" s="63" t="s">
        <v>4346</v>
      </c>
      <c r="F1362" s="63" t="s">
        <v>69</v>
      </c>
      <c r="G1362" s="63" t="s">
        <v>70</v>
      </c>
      <c r="H1362" s="27" t="s">
        <v>70</v>
      </c>
      <c r="I1362" s="27"/>
      <c r="J1362" s="63" t="s">
        <v>4337</v>
      </c>
      <c r="K1362" s="63" t="s">
        <v>4347</v>
      </c>
      <c r="L1362" s="71">
        <v>19</v>
      </c>
      <c r="M1362" s="72">
        <v>7.5254134350605004E-2</v>
      </c>
      <c r="N1362" s="72">
        <v>-7.5254134350604997E-3</v>
      </c>
      <c r="O1362" s="72">
        <v>6.7728720915544494E-2</v>
      </c>
    </row>
    <row r="1363" spans="1:15">
      <c r="A1363" t="s">
        <v>4348</v>
      </c>
      <c r="B1363" t="s">
        <v>61</v>
      </c>
      <c r="C1363" s="63" t="s">
        <v>4335</v>
      </c>
      <c r="D1363" s="63" t="s">
        <v>522</v>
      </c>
      <c r="E1363" s="63" t="s">
        <v>4349</v>
      </c>
      <c r="F1363" s="63" t="s">
        <v>69</v>
      </c>
      <c r="G1363" s="63" t="s">
        <v>70</v>
      </c>
      <c r="H1363" s="27" t="s">
        <v>70</v>
      </c>
      <c r="I1363" s="27"/>
      <c r="J1363" s="63" t="s">
        <v>4337</v>
      </c>
      <c r="K1363" s="63" t="s">
        <v>4350</v>
      </c>
      <c r="L1363" s="71">
        <v>10</v>
      </c>
      <c r="M1363" s="72">
        <v>2.31220660762699E-2</v>
      </c>
      <c r="N1363" s="72">
        <v>-2.3122066076269902E-3</v>
      </c>
      <c r="O1363" s="72">
        <v>2.0809859468642899E-2</v>
      </c>
    </row>
    <row r="1364" spans="1:15">
      <c r="A1364" t="s">
        <v>4351</v>
      </c>
      <c r="B1364" t="s">
        <v>61</v>
      </c>
      <c r="C1364" s="63" t="s">
        <v>4335</v>
      </c>
      <c r="D1364" s="63" t="s">
        <v>522</v>
      </c>
      <c r="E1364" s="63" t="s">
        <v>4352</v>
      </c>
      <c r="F1364" s="63" t="s">
        <v>69</v>
      </c>
      <c r="G1364" s="63" t="s">
        <v>70</v>
      </c>
      <c r="H1364" s="27" t="s">
        <v>70</v>
      </c>
      <c r="I1364" s="27"/>
      <c r="J1364" s="63" t="s">
        <v>4337</v>
      </c>
      <c r="K1364" s="63" t="s">
        <v>4353</v>
      </c>
      <c r="L1364" s="71">
        <v>36</v>
      </c>
      <c r="M1364" s="72">
        <v>0.18171055436190001</v>
      </c>
      <c r="N1364" s="72">
        <v>-1.8171055436189999E-2</v>
      </c>
      <c r="O1364" s="72">
        <v>0.16353949892570999</v>
      </c>
    </row>
    <row r="1365" spans="1:15">
      <c r="A1365" t="s">
        <v>4354</v>
      </c>
      <c r="B1365" t="s">
        <v>61</v>
      </c>
      <c r="C1365" s="63" t="s">
        <v>4355</v>
      </c>
      <c r="D1365" s="63" t="s">
        <v>593</v>
      </c>
      <c r="E1365" s="63" t="s">
        <v>4356</v>
      </c>
      <c r="F1365" s="63" t="s">
        <v>69</v>
      </c>
      <c r="G1365" s="63" t="s">
        <v>70</v>
      </c>
      <c r="H1365" s="27" t="s">
        <v>70</v>
      </c>
      <c r="I1365" s="27"/>
      <c r="J1365" s="63" t="s">
        <v>4357</v>
      </c>
      <c r="K1365" s="63" t="s">
        <v>4358</v>
      </c>
      <c r="L1365" s="71">
        <v>150</v>
      </c>
      <c r="M1365" s="72">
        <v>0.70917980942324998</v>
      </c>
      <c r="N1365" s="72">
        <v>-7.0917980942325001E-2</v>
      </c>
      <c r="O1365" s="72">
        <v>0.63826182848092505</v>
      </c>
    </row>
    <row r="1366" spans="1:15">
      <c r="A1366" t="s">
        <v>4359</v>
      </c>
      <c r="B1366" t="s">
        <v>61</v>
      </c>
      <c r="C1366" s="63" t="s">
        <v>4355</v>
      </c>
      <c r="D1366" s="63" t="s">
        <v>593</v>
      </c>
      <c r="E1366" s="63" t="s">
        <v>4360</v>
      </c>
      <c r="F1366" s="63" t="s">
        <v>69</v>
      </c>
      <c r="G1366" s="63" t="s">
        <v>70</v>
      </c>
      <c r="H1366" s="27" t="s">
        <v>70</v>
      </c>
      <c r="I1366" s="27"/>
      <c r="J1366" s="63" t="s">
        <v>4357</v>
      </c>
      <c r="K1366" s="63" t="s">
        <v>4361</v>
      </c>
      <c r="L1366" s="71">
        <v>491</v>
      </c>
      <c r="M1366" s="72">
        <v>1.3285972372799399</v>
      </c>
      <c r="N1366" s="72">
        <v>-0.13285972372799401</v>
      </c>
      <c r="O1366" s="72">
        <v>1.1957375135519499</v>
      </c>
    </row>
    <row r="1367" spans="1:15">
      <c r="A1367" t="s">
        <v>4362</v>
      </c>
      <c r="B1367" t="s">
        <v>61</v>
      </c>
      <c r="C1367" s="63" t="s">
        <v>4363</v>
      </c>
      <c r="D1367" s="63" t="s">
        <v>106</v>
      </c>
      <c r="E1367" s="63" t="s">
        <v>4364</v>
      </c>
      <c r="F1367" s="63" t="s">
        <v>69</v>
      </c>
      <c r="G1367" s="63" t="s">
        <v>70</v>
      </c>
      <c r="H1367" s="27" t="s">
        <v>70</v>
      </c>
      <c r="I1367" s="27" t="s">
        <v>4365</v>
      </c>
      <c r="J1367" s="63" t="s">
        <v>4366</v>
      </c>
      <c r="K1367" s="63" t="s">
        <v>4367</v>
      </c>
      <c r="L1367" s="71">
        <v>569</v>
      </c>
      <c r="M1367" s="72">
        <v>3.29570774540929</v>
      </c>
      <c r="N1367" s="72">
        <v>-0.32957077454092898</v>
      </c>
      <c r="O1367" s="72">
        <v>2.96613697086836</v>
      </c>
    </row>
    <row r="1368" spans="1:15">
      <c r="A1368" t="s">
        <v>4368</v>
      </c>
      <c r="B1368" t="s">
        <v>61</v>
      </c>
      <c r="C1368" s="63" t="s">
        <v>4369</v>
      </c>
      <c r="D1368" s="63" t="s">
        <v>4370</v>
      </c>
      <c r="E1368" s="63" t="s">
        <v>4371</v>
      </c>
      <c r="F1368" s="63" t="s">
        <v>69</v>
      </c>
      <c r="G1368" s="63" t="s">
        <v>70</v>
      </c>
      <c r="H1368" s="27" t="s">
        <v>70</v>
      </c>
      <c r="I1368" s="27" t="s">
        <v>4372</v>
      </c>
      <c r="J1368" s="63" t="s">
        <v>4373</v>
      </c>
      <c r="K1368" s="63" t="s">
        <v>4374</v>
      </c>
      <c r="L1368" s="71">
        <v>165398</v>
      </c>
      <c r="M1368" s="72">
        <v>672.62805735770098</v>
      </c>
      <c r="N1368" s="72">
        <v>-67.2628057357702</v>
      </c>
      <c r="O1368" s="72">
        <v>605.36525162193095</v>
      </c>
    </row>
    <row r="1369" spans="1:15">
      <c r="A1369" t="s">
        <v>4375</v>
      </c>
      <c r="B1369" t="s">
        <v>61</v>
      </c>
      <c r="C1369" s="63" t="s">
        <v>4376</v>
      </c>
      <c r="D1369" s="63" t="s">
        <v>1086</v>
      </c>
      <c r="E1369" s="63" t="s">
        <v>4377</v>
      </c>
      <c r="F1369" s="63" t="s">
        <v>69</v>
      </c>
      <c r="G1369" s="63" t="s">
        <v>70</v>
      </c>
      <c r="H1369" s="27" t="s">
        <v>70</v>
      </c>
      <c r="I1369" s="27" t="s">
        <v>4378</v>
      </c>
      <c r="J1369" s="63" t="s">
        <v>4379</v>
      </c>
      <c r="K1369" s="63" t="s">
        <v>4380</v>
      </c>
      <c r="L1369" s="71">
        <v>22204</v>
      </c>
      <c r="M1369" s="72">
        <v>43.061376719600801</v>
      </c>
      <c r="N1369" s="72">
        <v>-4.3061376719600801</v>
      </c>
      <c r="O1369" s="72">
        <v>38.7552390476407</v>
      </c>
    </row>
    <row r="1370" spans="1:15">
      <c r="A1370" t="s">
        <v>4381</v>
      </c>
      <c r="B1370" t="s">
        <v>61</v>
      </c>
      <c r="C1370" s="63"/>
      <c r="D1370" s="63" t="s">
        <v>4382</v>
      </c>
      <c r="E1370" s="63" t="s">
        <v>2475</v>
      </c>
      <c r="F1370" s="63" t="s">
        <v>69</v>
      </c>
      <c r="G1370" s="63" t="s">
        <v>70</v>
      </c>
      <c r="H1370" s="27" t="s">
        <v>70</v>
      </c>
      <c r="I1370" s="27"/>
      <c r="J1370" s="63" t="s">
        <v>4383</v>
      </c>
      <c r="K1370" s="63" t="s">
        <v>4384</v>
      </c>
      <c r="L1370" s="71">
        <v>1</v>
      </c>
      <c r="M1370" s="72">
        <v>0.999981601</v>
      </c>
      <c r="N1370" s="72">
        <v>-9.9998160099999997E-2</v>
      </c>
      <c r="O1370" s="72">
        <v>0.89998344090000004</v>
      </c>
    </row>
    <row r="1371" spans="1:15">
      <c r="A1371" t="s">
        <v>4385</v>
      </c>
      <c r="B1371" t="s">
        <v>61</v>
      </c>
      <c r="C1371" s="63"/>
      <c r="D1371" s="63" t="s">
        <v>4057</v>
      </c>
      <c r="E1371" s="63" t="s">
        <v>4386</v>
      </c>
      <c r="F1371" s="63" t="s">
        <v>69</v>
      </c>
      <c r="G1371" s="63" t="s">
        <v>70</v>
      </c>
      <c r="H1371" s="27" t="s">
        <v>70</v>
      </c>
      <c r="I1371" s="27" t="s">
        <v>4387</v>
      </c>
      <c r="J1371" s="63" t="s">
        <v>4388</v>
      </c>
      <c r="K1371" s="63" t="s">
        <v>4389</v>
      </c>
      <c r="L1371" s="71">
        <v>1</v>
      </c>
      <c r="M1371" s="72">
        <v>1.1000000000000001E-3</v>
      </c>
      <c r="N1371" s="72">
        <v>-1.1E-4</v>
      </c>
      <c r="O1371" s="72">
        <v>9.8999999999999999E-4</v>
      </c>
    </row>
    <row r="1372" spans="1:15">
      <c r="A1372" t="s">
        <v>4390</v>
      </c>
      <c r="B1372" t="s">
        <v>61</v>
      </c>
      <c r="C1372" s="63" t="s">
        <v>4391</v>
      </c>
      <c r="D1372" s="63" t="s">
        <v>112</v>
      </c>
      <c r="E1372" s="63" t="s">
        <v>4392</v>
      </c>
      <c r="F1372" s="63" t="s">
        <v>69</v>
      </c>
      <c r="G1372" s="63" t="s">
        <v>70</v>
      </c>
      <c r="H1372" s="27" t="s">
        <v>70</v>
      </c>
      <c r="I1372" s="27"/>
      <c r="J1372" s="63" t="s">
        <v>4393</v>
      </c>
      <c r="K1372" s="63" t="s">
        <v>4394</v>
      </c>
      <c r="L1372" s="71">
        <v>42</v>
      </c>
      <c r="M1372" s="72">
        <v>6.3700000000000007E-2</v>
      </c>
      <c r="N1372" s="72">
        <v>-6.3699999999999998E-3</v>
      </c>
      <c r="O1372" s="72">
        <v>5.7329999999999999E-2</v>
      </c>
    </row>
    <row r="1373" spans="1:15">
      <c r="A1373" t="s">
        <v>4395</v>
      </c>
      <c r="B1373" t="s">
        <v>61</v>
      </c>
      <c r="C1373" s="63"/>
      <c r="D1373" s="63" t="s">
        <v>4057</v>
      </c>
      <c r="E1373" s="63" t="s">
        <v>4396</v>
      </c>
      <c r="F1373" s="63" t="s">
        <v>69</v>
      </c>
      <c r="G1373" s="63" t="s">
        <v>70</v>
      </c>
      <c r="H1373" s="27" t="s">
        <v>70</v>
      </c>
      <c r="I1373" s="27" t="s">
        <v>4387</v>
      </c>
      <c r="J1373" s="63" t="s">
        <v>4388</v>
      </c>
      <c r="K1373" s="63" t="s">
        <v>4397</v>
      </c>
      <c r="L1373" s="71">
        <v>1</v>
      </c>
      <c r="M1373" s="72">
        <v>1.1000000000000001E-3</v>
      </c>
      <c r="N1373" s="72">
        <v>-1.1E-4</v>
      </c>
      <c r="O1373" s="72">
        <v>9.8999999999999999E-4</v>
      </c>
    </row>
    <row r="1374" spans="1:15">
      <c r="A1374" t="s">
        <v>4398</v>
      </c>
      <c r="B1374" t="s">
        <v>61</v>
      </c>
      <c r="C1374" s="63"/>
      <c r="D1374" s="63" t="s">
        <v>4057</v>
      </c>
      <c r="E1374" s="63" t="s">
        <v>4399</v>
      </c>
      <c r="F1374" s="63" t="s">
        <v>69</v>
      </c>
      <c r="G1374" s="63" t="s">
        <v>70</v>
      </c>
      <c r="H1374" s="27" t="s">
        <v>70</v>
      </c>
      <c r="I1374" s="27" t="s">
        <v>4387</v>
      </c>
      <c r="J1374" s="63" t="s">
        <v>4388</v>
      </c>
      <c r="K1374" s="63" t="s">
        <v>4400</v>
      </c>
      <c r="L1374" s="71">
        <v>1</v>
      </c>
      <c r="M1374" s="72">
        <v>1.1000000000000001E-3</v>
      </c>
      <c r="N1374" s="72">
        <v>-1.1E-4</v>
      </c>
      <c r="O1374" s="72">
        <v>9.8999999999999999E-4</v>
      </c>
    </row>
    <row r="1375" spans="1:15">
      <c r="A1375" t="s">
        <v>4401</v>
      </c>
      <c r="B1375" t="s">
        <v>61</v>
      </c>
      <c r="C1375" s="63" t="s">
        <v>1430</v>
      </c>
      <c r="D1375" s="63" t="s">
        <v>540</v>
      </c>
      <c r="E1375" s="63" t="s">
        <v>4402</v>
      </c>
      <c r="F1375" s="63" t="s">
        <v>69</v>
      </c>
      <c r="G1375" s="63" t="s">
        <v>70</v>
      </c>
      <c r="H1375" s="27" t="s">
        <v>70</v>
      </c>
      <c r="I1375" s="27" t="s">
        <v>1432</v>
      </c>
      <c r="J1375" s="63" t="s">
        <v>1433</v>
      </c>
      <c r="K1375" s="63" t="s">
        <v>4403</v>
      </c>
      <c r="L1375" s="71">
        <v>415</v>
      </c>
      <c r="M1375" s="72">
        <v>1.0589999999999999</v>
      </c>
      <c r="N1375" s="72">
        <v>-0.10589999999999999</v>
      </c>
      <c r="O1375" s="72">
        <v>0.95309999999999995</v>
      </c>
    </row>
    <row r="1376" spans="1:15">
      <c r="A1376" t="s">
        <v>4404</v>
      </c>
      <c r="B1376" t="s">
        <v>61</v>
      </c>
      <c r="C1376" s="63" t="s">
        <v>4405</v>
      </c>
      <c r="D1376" s="63" t="s">
        <v>4057</v>
      </c>
      <c r="E1376" s="63" t="s">
        <v>4399</v>
      </c>
      <c r="F1376" s="63" t="s">
        <v>69</v>
      </c>
      <c r="G1376" s="63" t="s">
        <v>70</v>
      </c>
      <c r="H1376" s="27" t="s">
        <v>70</v>
      </c>
      <c r="I1376" s="27" t="s">
        <v>4387</v>
      </c>
      <c r="J1376" s="63" t="s">
        <v>4406</v>
      </c>
      <c r="K1376" s="63" t="s">
        <v>4400</v>
      </c>
      <c r="L1376" s="71">
        <v>82</v>
      </c>
      <c r="M1376" s="72">
        <v>-0.80120052783782603</v>
      </c>
      <c r="N1376" s="72">
        <v>8.0120052783782605E-2</v>
      </c>
      <c r="O1376" s="72">
        <v>-0.72108047505404305</v>
      </c>
    </row>
    <row r="1377" spans="1:15">
      <c r="A1377" t="s">
        <v>4407</v>
      </c>
      <c r="B1377" t="s">
        <v>61</v>
      </c>
      <c r="C1377" s="63" t="s">
        <v>4405</v>
      </c>
      <c r="D1377" s="63" t="s">
        <v>4057</v>
      </c>
      <c r="E1377" s="63" t="s">
        <v>4408</v>
      </c>
      <c r="F1377" s="63" t="s">
        <v>69</v>
      </c>
      <c r="G1377" s="63" t="s">
        <v>70</v>
      </c>
      <c r="H1377" s="27" t="s">
        <v>70</v>
      </c>
      <c r="I1377" s="27" t="s">
        <v>4387</v>
      </c>
      <c r="J1377" s="63" t="s">
        <v>4406</v>
      </c>
      <c r="K1377" s="63" t="s">
        <v>4409</v>
      </c>
      <c r="L1377" s="71">
        <v>61</v>
      </c>
      <c r="M1377" s="72">
        <v>8.0594648852266804E-2</v>
      </c>
      <c r="N1377" s="72">
        <v>-8.0594648852266807E-3</v>
      </c>
      <c r="O1377" s="72">
        <v>7.2535183967040104E-2</v>
      </c>
    </row>
    <row r="1378" spans="1:15">
      <c r="A1378" t="s">
        <v>4410</v>
      </c>
      <c r="B1378" t="s">
        <v>61</v>
      </c>
      <c r="C1378" s="63" t="s">
        <v>2500</v>
      </c>
      <c r="D1378" s="63" t="s">
        <v>161</v>
      </c>
      <c r="E1378" s="63" t="s">
        <v>4411</v>
      </c>
      <c r="F1378" s="63" t="s">
        <v>69</v>
      </c>
      <c r="G1378" s="63" t="s">
        <v>70</v>
      </c>
      <c r="H1378" s="27" t="s">
        <v>70</v>
      </c>
      <c r="I1378" s="27" t="s">
        <v>2501</v>
      </c>
      <c r="J1378" s="63" t="s">
        <v>2502</v>
      </c>
      <c r="K1378" s="63" t="s">
        <v>4412</v>
      </c>
      <c r="L1378" s="71">
        <v>72</v>
      </c>
      <c r="M1378" s="72">
        <v>0.23283682914607401</v>
      </c>
      <c r="N1378" s="72">
        <v>-2.32836829146074E-2</v>
      </c>
      <c r="O1378" s="72">
        <v>0.20955314623146701</v>
      </c>
    </row>
    <row r="1379" spans="1:15">
      <c r="A1379" t="s">
        <v>4413</v>
      </c>
      <c r="B1379" t="s">
        <v>61</v>
      </c>
      <c r="C1379" s="63" t="s">
        <v>3401</v>
      </c>
      <c r="D1379" s="63" t="s">
        <v>119</v>
      </c>
      <c r="E1379" s="63" t="s">
        <v>4414</v>
      </c>
      <c r="F1379" s="63" t="s">
        <v>69</v>
      </c>
      <c r="G1379" s="63" t="s">
        <v>70</v>
      </c>
      <c r="H1379" s="27" t="s">
        <v>70</v>
      </c>
      <c r="I1379" s="27"/>
      <c r="J1379" s="63" t="s">
        <v>3403</v>
      </c>
      <c r="K1379" s="63" t="s">
        <v>4415</v>
      </c>
      <c r="L1379" s="71">
        <v>64</v>
      </c>
      <c r="M1379" s="72">
        <v>0.1736</v>
      </c>
      <c r="N1379" s="72">
        <v>-1.736E-2</v>
      </c>
      <c r="O1379" s="72">
        <v>0.15623999999999999</v>
      </c>
    </row>
    <row r="1380" spans="1:15">
      <c r="A1380" t="s">
        <v>4416</v>
      </c>
      <c r="B1380" t="s">
        <v>61</v>
      </c>
      <c r="C1380" s="63" t="s">
        <v>4405</v>
      </c>
      <c r="D1380" s="63" t="s">
        <v>4057</v>
      </c>
      <c r="E1380" s="63" t="s">
        <v>4396</v>
      </c>
      <c r="F1380" s="63" t="s">
        <v>69</v>
      </c>
      <c r="G1380" s="63" t="s">
        <v>70</v>
      </c>
      <c r="H1380" s="27" t="s">
        <v>70</v>
      </c>
      <c r="I1380" s="27" t="s">
        <v>4387</v>
      </c>
      <c r="J1380" s="63" t="s">
        <v>4406</v>
      </c>
      <c r="K1380" s="63" t="s">
        <v>4397</v>
      </c>
      <c r="L1380" s="71">
        <v>95</v>
      </c>
      <c r="M1380" s="72">
        <v>0.124230785557572</v>
      </c>
      <c r="N1380" s="72">
        <v>-1.24230785557572E-2</v>
      </c>
      <c r="O1380" s="72">
        <v>0.111807707001815</v>
      </c>
    </row>
    <row r="1381" spans="1:15">
      <c r="A1381" t="s">
        <v>4417</v>
      </c>
      <c r="B1381" t="s">
        <v>61</v>
      </c>
      <c r="C1381" s="63" t="s">
        <v>4405</v>
      </c>
      <c r="D1381" s="63" t="s">
        <v>4057</v>
      </c>
      <c r="E1381" s="63" t="s">
        <v>4386</v>
      </c>
      <c r="F1381" s="63" t="s">
        <v>69</v>
      </c>
      <c r="G1381" s="63" t="s">
        <v>70</v>
      </c>
      <c r="H1381" s="27" t="s">
        <v>70</v>
      </c>
      <c r="I1381" s="27" t="s">
        <v>4387</v>
      </c>
      <c r="J1381" s="63" t="s">
        <v>4406</v>
      </c>
      <c r="K1381" s="63" t="s">
        <v>4389</v>
      </c>
      <c r="L1381" s="71">
        <v>109</v>
      </c>
      <c r="M1381" s="72">
        <v>-0.746995962056342</v>
      </c>
      <c r="N1381" s="72">
        <v>7.4699596205634197E-2</v>
      </c>
      <c r="O1381" s="72">
        <v>-0.67229636585070796</v>
      </c>
    </row>
    <row r="1382" spans="1:15">
      <c r="A1382" t="s">
        <v>4418</v>
      </c>
      <c r="B1382" t="s">
        <v>61</v>
      </c>
      <c r="C1382" s="63" t="s">
        <v>4405</v>
      </c>
      <c r="D1382" s="63" t="s">
        <v>4057</v>
      </c>
      <c r="E1382" s="63" t="s">
        <v>4419</v>
      </c>
      <c r="F1382" s="63" t="s">
        <v>69</v>
      </c>
      <c r="G1382" s="63" t="s">
        <v>70</v>
      </c>
      <c r="H1382" s="27" t="s">
        <v>70</v>
      </c>
      <c r="I1382" s="27" t="s">
        <v>4387</v>
      </c>
      <c r="J1382" s="63" t="s">
        <v>4406</v>
      </c>
      <c r="K1382" s="63" t="s">
        <v>4420</v>
      </c>
      <c r="L1382" s="71">
        <v>123</v>
      </c>
      <c r="M1382" s="72">
        <v>-0.74608592645457805</v>
      </c>
      <c r="N1382" s="72">
        <v>7.46085926454578E-2</v>
      </c>
      <c r="O1382" s="72">
        <v>-0.67147733380912</v>
      </c>
    </row>
    <row r="1383" spans="1:15">
      <c r="A1383" t="s">
        <v>4421</v>
      </c>
      <c r="B1383" t="s">
        <v>61</v>
      </c>
      <c r="C1383" s="63" t="s">
        <v>4405</v>
      </c>
      <c r="D1383" s="63" t="s">
        <v>4057</v>
      </c>
      <c r="E1383" s="63" t="s">
        <v>4422</v>
      </c>
      <c r="F1383" s="63" t="s">
        <v>69</v>
      </c>
      <c r="G1383" s="63" t="s">
        <v>70</v>
      </c>
      <c r="H1383" s="27" t="s">
        <v>70</v>
      </c>
      <c r="I1383" s="27" t="s">
        <v>4387</v>
      </c>
      <c r="J1383" s="63" t="s">
        <v>4406</v>
      </c>
      <c r="K1383" s="63" t="s">
        <v>4423</v>
      </c>
      <c r="L1383" s="71">
        <v>87</v>
      </c>
      <c r="M1383" s="72">
        <v>0.113398654554018</v>
      </c>
      <c r="N1383" s="72">
        <v>-1.1339865455401801E-2</v>
      </c>
      <c r="O1383" s="72">
        <v>0.102058789098616</v>
      </c>
    </row>
    <row r="1384" spans="1:15">
      <c r="A1384" t="s">
        <v>4424</v>
      </c>
      <c r="B1384" t="s">
        <v>61</v>
      </c>
      <c r="C1384" s="63" t="s">
        <v>4425</v>
      </c>
      <c r="D1384" s="63" t="s">
        <v>3551</v>
      </c>
      <c r="E1384" s="63" t="s">
        <v>3711</v>
      </c>
      <c r="F1384" s="63" t="s">
        <v>69</v>
      </c>
      <c r="G1384" s="63" t="s">
        <v>70</v>
      </c>
      <c r="H1384" s="27" t="s">
        <v>70</v>
      </c>
      <c r="I1384" s="27" t="s">
        <v>4426</v>
      </c>
      <c r="J1384" s="63" t="s">
        <v>4427</v>
      </c>
      <c r="K1384" s="63" t="s">
        <v>3714</v>
      </c>
      <c r="L1384" s="71">
        <v>9</v>
      </c>
      <c r="M1384" s="72">
        <v>8.9709867989999997E-2</v>
      </c>
      <c r="N1384" s="72">
        <v>-8.9709867990000001E-3</v>
      </c>
      <c r="O1384" s="72">
        <v>8.0738881191000006E-2</v>
      </c>
    </row>
    <row r="1385" spans="1:15">
      <c r="A1385" t="s">
        <v>4428</v>
      </c>
      <c r="B1385" t="s">
        <v>61</v>
      </c>
      <c r="C1385" s="63" t="s">
        <v>4429</v>
      </c>
      <c r="D1385" s="63" t="s">
        <v>3446</v>
      </c>
      <c r="E1385" s="63" t="s">
        <v>3447</v>
      </c>
      <c r="F1385" s="63" t="s">
        <v>238</v>
      </c>
      <c r="G1385" s="63" t="s">
        <v>70</v>
      </c>
      <c r="H1385" s="27"/>
      <c r="I1385" s="27"/>
      <c r="J1385" s="63" t="s">
        <v>4430</v>
      </c>
      <c r="K1385" s="63"/>
      <c r="L1385" s="71">
        <v>1</v>
      </c>
      <c r="M1385" s="72">
        <v>3.4</v>
      </c>
      <c r="N1385" s="72">
        <v>-0.34</v>
      </c>
      <c r="O1385" s="72">
        <v>3.06</v>
      </c>
    </row>
    <row r="1386" spans="1:15">
      <c r="A1386" t="s">
        <v>4431</v>
      </c>
      <c r="B1386" t="s">
        <v>61</v>
      </c>
      <c r="C1386" s="63" t="s">
        <v>4429</v>
      </c>
      <c r="D1386" s="63" t="s">
        <v>3446</v>
      </c>
      <c r="E1386" s="63" t="s">
        <v>3447</v>
      </c>
      <c r="F1386" s="63" t="s">
        <v>69</v>
      </c>
      <c r="G1386" s="63" t="s">
        <v>70</v>
      </c>
      <c r="H1386" s="27" t="s">
        <v>70</v>
      </c>
      <c r="I1386" s="27"/>
      <c r="J1386" s="63" t="s">
        <v>4430</v>
      </c>
      <c r="K1386" s="63" t="s">
        <v>3449</v>
      </c>
      <c r="L1386" s="71">
        <v>15350</v>
      </c>
      <c r="M1386" s="72">
        <v>44.747708544724098</v>
      </c>
      <c r="N1386" s="72">
        <v>-4.4747708544724096</v>
      </c>
      <c r="O1386" s="72">
        <v>40.272937690251602</v>
      </c>
    </row>
    <row r="1387" spans="1:15">
      <c r="A1387" t="s">
        <v>4432</v>
      </c>
      <c r="B1387" t="s">
        <v>61</v>
      </c>
      <c r="C1387" s="63" t="s">
        <v>4433</v>
      </c>
      <c r="D1387" s="63" t="s">
        <v>2073</v>
      </c>
      <c r="E1387" s="63" t="s">
        <v>4434</v>
      </c>
      <c r="F1387" s="63" t="s">
        <v>69</v>
      </c>
      <c r="G1387" s="63" t="s">
        <v>70</v>
      </c>
      <c r="H1387" s="27" t="s">
        <v>70</v>
      </c>
      <c r="I1387" s="27"/>
      <c r="J1387" s="63" t="s">
        <v>4435</v>
      </c>
      <c r="K1387" s="63" t="s">
        <v>4436</v>
      </c>
      <c r="L1387" s="71">
        <v>15</v>
      </c>
      <c r="M1387" s="72">
        <v>8.0202845738397005E-2</v>
      </c>
      <c r="N1387" s="72">
        <v>-8.0202845738397005E-3</v>
      </c>
      <c r="O1387" s="72">
        <v>7.2182561164557305E-2</v>
      </c>
    </row>
    <row r="1388" spans="1:15">
      <c r="A1388" t="s">
        <v>4437</v>
      </c>
      <c r="B1388" t="s">
        <v>61</v>
      </c>
      <c r="C1388" s="63" t="s">
        <v>4433</v>
      </c>
      <c r="D1388" s="63" t="s">
        <v>2073</v>
      </c>
      <c r="E1388" s="63" t="s">
        <v>4438</v>
      </c>
      <c r="F1388" s="63" t="s">
        <v>69</v>
      </c>
      <c r="G1388" s="63" t="s">
        <v>70</v>
      </c>
      <c r="H1388" s="27" t="s">
        <v>70</v>
      </c>
      <c r="I1388" s="27"/>
      <c r="J1388" s="63" t="s">
        <v>4435</v>
      </c>
      <c r="K1388" s="63" t="s">
        <v>4439</v>
      </c>
      <c r="L1388" s="71">
        <v>15</v>
      </c>
      <c r="M1388" s="72">
        <v>5.9617833536154997E-2</v>
      </c>
      <c r="N1388" s="72">
        <v>-5.9617833536154997E-3</v>
      </c>
      <c r="O1388" s="72">
        <v>5.3656050182539501E-2</v>
      </c>
    </row>
    <row r="1389" spans="1:15">
      <c r="A1389" t="s">
        <v>4440</v>
      </c>
      <c r="B1389" t="s">
        <v>61</v>
      </c>
      <c r="C1389" s="63" t="s">
        <v>4433</v>
      </c>
      <c r="D1389" s="63" t="s">
        <v>4441</v>
      </c>
      <c r="E1389" s="63" t="s">
        <v>4442</v>
      </c>
      <c r="F1389" s="63" t="s">
        <v>69</v>
      </c>
      <c r="G1389" s="63" t="s">
        <v>70</v>
      </c>
      <c r="H1389" s="27" t="s">
        <v>70</v>
      </c>
      <c r="I1389" s="27"/>
      <c r="J1389" s="63" t="s">
        <v>4435</v>
      </c>
      <c r="K1389" s="63" t="s">
        <v>4443</v>
      </c>
      <c r="L1389" s="71">
        <v>10</v>
      </c>
      <c r="M1389" s="72">
        <v>3.0964314757882999E-2</v>
      </c>
      <c r="N1389" s="72">
        <v>-3.0964314757883E-3</v>
      </c>
      <c r="O1389" s="72">
        <v>2.7867883282094701E-2</v>
      </c>
    </row>
    <row r="1390" spans="1:15">
      <c r="A1390" t="s">
        <v>4444</v>
      </c>
      <c r="B1390" t="s">
        <v>61</v>
      </c>
      <c r="C1390" s="63" t="s">
        <v>4445</v>
      </c>
      <c r="D1390" s="63" t="s">
        <v>3824</v>
      </c>
      <c r="E1390" s="63" t="s">
        <v>3825</v>
      </c>
      <c r="F1390" s="63" t="s">
        <v>69</v>
      </c>
      <c r="G1390" s="63" t="s">
        <v>70</v>
      </c>
      <c r="H1390" s="27" t="s">
        <v>70</v>
      </c>
      <c r="I1390" s="27"/>
      <c r="J1390" s="63" t="s">
        <v>4446</v>
      </c>
      <c r="K1390" s="63" t="s">
        <v>3826</v>
      </c>
      <c r="L1390" s="71">
        <v>647</v>
      </c>
      <c r="M1390" s="72">
        <v>2.83595002365209</v>
      </c>
      <c r="N1390" s="72">
        <v>-0.28359500236520901</v>
      </c>
      <c r="O1390" s="72">
        <v>2.5523550212868802</v>
      </c>
    </row>
    <row r="1391" spans="1:15">
      <c r="A1391" t="s">
        <v>4447</v>
      </c>
      <c r="B1391" t="s">
        <v>61</v>
      </c>
      <c r="C1391" s="63" t="s">
        <v>4429</v>
      </c>
      <c r="D1391" s="63" t="s">
        <v>3446</v>
      </c>
      <c r="E1391" s="63" t="s">
        <v>3447</v>
      </c>
      <c r="F1391" s="63" t="s">
        <v>69</v>
      </c>
      <c r="G1391" s="63" t="s">
        <v>70</v>
      </c>
      <c r="H1391" s="27" t="s">
        <v>70</v>
      </c>
      <c r="I1391" s="27"/>
      <c r="J1391" s="63" t="s">
        <v>4430</v>
      </c>
      <c r="K1391" s="63" t="s">
        <v>3451</v>
      </c>
      <c r="L1391" s="71">
        <v>661604</v>
      </c>
      <c r="M1391" s="72">
        <v>907.67673554776502</v>
      </c>
      <c r="N1391" s="72">
        <v>-90.767673554776493</v>
      </c>
      <c r="O1391" s="72">
        <v>816.909061992989</v>
      </c>
    </row>
    <row r="1392" spans="1:15">
      <c r="A1392" t="s">
        <v>4448</v>
      </c>
      <c r="B1392" t="s">
        <v>61</v>
      </c>
      <c r="C1392" s="63" t="s">
        <v>4429</v>
      </c>
      <c r="D1392" s="63" t="s">
        <v>3446</v>
      </c>
      <c r="E1392" s="63" t="s">
        <v>3447</v>
      </c>
      <c r="F1392" s="63" t="s">
        <v>69</v>
      </c>
      <c r="G1392" s="63" t="s">
        <v>70</v>
      </c>
      <c r="H1392" s="27" t="s">
        <v>70</v>
      </c>
      <c r="I1392" s="27"/>
      <c r="J1392" s="63" t="s">
        <v>4430</v>
      </c>
      <c r="K1392" s="63" t="s">
        <v>3818</v>
      </c>
      <c r="L1392" s="71">
        <v>449</v>
      </c>
      <c r="M1392" s="72">
        <v>1.70876303887045</v>
      </c>
      <c r="N1392" s="72">
        <v>-0.170876303887045</v>
      </c>
      <c r="O1392" s="72">
        <v>1.53788673498341</v>
      </c>
    </row>
    <row r="1393" spans="1:15">
      <c r="A1393" t="s">
        <v>4449</v>
      </c>
      <c r="B1393" t="s">
        <v>61</v>
      </c>
      <c r="C1393" s="63" t="s">
        <v>4429</v>
      </c>
      <c r="D1393" s="63" t="s">
        <v>3446</v>
      </c>
      <c r="E1393" s="63" t="s">
        <v>3447</v>
      </c>
      <c r="F1393" s="63" t="s">
        <v>69</v>
      </c>
      <c r="G1393" s="63" t="s">
        <v>70</v>
      </c>
      <c r="H1393" s="27" t="s">
        <v>70</v>
      </c>
      <c r="I1393" s="27"/>
      <c r="J1393" s="63" t="s">
        <v>4430</v>
      </c>
      <c r="K1393" s="63" t="s">
        <v>3820</v>
      </c>
      <c r="L1393" s="71">
        <v>335</v>
      </c>
      <c r="M1393" s="72">
        <v>1.40125560570092</v>
      </c>
      <c r="N1393" s="72">
        <v>-0.14012556057009201</v>
      </c>
      <c r="O1393" s="72">
        <v>1.2611300451308201</v>
      </c>
    </row>
    <row r="1394" spans="1:15">
      <c r="A1394" t="s">
        <v>4450</v>
      </c>
      <c r="B1394" t="s">
        <v>61</v>
      </c>
      <c r="C1394" s="63" t="s">
        <v>4429</v>
      </c>
      <c r="D1394" s="63" t="s">
        <v>3446</v>
      </c>
      <c r="E1394" s="63" t="s">
        <v>3447</v>
      </c>
      <c r="F1394" s="63" t="s">
        <v>69</v>
      </c>
      <c r="G1394" s="63" t="s">
        <v>70</v>
      </c>
      <c r="H1394" s="27" t="s">
        <v>70</v>
      </c>
      <c r="I1394" s="27"/>
      <c r="J1394" s="63" t="s">
        <v>4430</v>
      </c>
      <c r="K1394" s="63" t="s">
        <v>3822</v>
      </c>
      <c r="L1394" s="71">
        <v>13992</v>
      </c>
      <c r="M1394" s="72">
        <v>17.891068914964801</v>
      </c>
      <c r="N1394" s="72">
        <v>-1.7891068914964801</v>
      </c>
      <c r="O1394" s="72">
        <v>16.1019620234683</v>
      </c>
    </row>
    <row r="1395" spans="1:15">
      <c r="A1395" t="s">
        <v>4451</v>
      </c>
      <c r="B1395" t="s">
        <v>61</v>
      </c>
      <c r="C1395" s="63" t="s">
        <v>4452</v>
      </c>
      <c r="D1395" s="63" t="s">
        <v>271</v>
      </c>
      <c r="E1395" s="63" t="s">
        <v>4453</v>
      </c>
      <c r="F1395" s="63" t="s">
        <v>238</v>
      </c>
      <c r="G1395" s="63" t="s">
        <v>70</v>
      </c>
      <c r="H1395" s="27" t="s">
        <v>70</v>
      </c>
      <c r="I1395" s="27"/>
      <c r="J1395" s="63" t="s">
        <v>4454</v>
      </c>
      <c r="K1395" s="63"/>
      <c r="L1395" s="71">
        <v>1</v>
      </c>
      <c r="M1395" s="72">
        <v>2.0997218508</v>
      </c>
      <c r="N1395" s="72">
        <v>-0.20997218508000001</v>
      </c>
      <c r="O1395" s="72">
        <v>1.8897496657199999</v>
      </c>
    </row>
    <row r="1396" spans="1:15">
      <c r="A1396" t="s">
        <v>4455</v>
      </c>
      <c r="B1396" t="s">
        <v>61</v>
      </c>
      <c r="C1396" s="63" t="s">
        <v>4391</v>
      </c>
      <c r="D1396" s="63" t="s">
        <v>112</v>
      </c>
      <c r="E1396" s="63" t="s">
        <v>4456</v>
      </c>
      <c r="F1396" s="63" t="s">
        <v>140</v>
      </c>
      <c r="G1396" s="63" t="s">
        <v>70</v>
      </c>
      <c r="H1396" s="27" t="s">
        <v>70</v>
      </c>
      <c r="I1396" s="27"/>
      <c r="J1396" s="63" t="s">
        <v>4393</v>
      </c>
      <c r="K1396" s="63"/>
      <c r="L1396" s="71">
        <v>4</v>
      </c>
      <c r="M1396" s="72">
        <v>4.7126358796999996</v>
      </c>
      <c r="N1396" s="72">
        <v>-0.47126358797000001</v>
      </c>
      <c r="O1396" s="72">
        <v>4.2413722917300003</v>
      </c>
    </row>
    <row r="1397" spans="1:15">
      <c r="A1397" t="s">
        <v>4457</v>
      </c>
      <c r="B1397" t="s">
        <v>61</v>
      </c>
      <c r="C1397" s="63" t="s">
        <v>4452</v>
      </c>
      <c r="D1397" s="63" t="s">
        <v>271</v>
      </c>
      <c r="E1397" s="63" t="s">
        <v>4458</v>
      </c>
      <c r="F1397" s="63" t="s">
        <v>69</v>
      </c>
      <c r="G1397" s="63" t="s">
        <v>70</v>
      </c>
      <c r="H1397" s="27" t="s">
        <v>70</v>
      </c>
      <c r="I1397" s="27"/>
      <c r="J1397" s="63" t="s">
        <v>4454</v>
      </c>
      <c r="K1397" s="63" t="s">
        <v>4459</v>
      </c>
      <c r="L1397" s="71">
        <v>3256</v>
      </c>
      <c r="M1397" s="72">
        <v>16.874562677454399</v>
      </c>
      <c r="N1397" s="72">
        <v>-1.6874562677454401</v>
      </c>
      <c r="O1397" s="72">
        <v>15.187106409708999</v>
      </c>
    </row>
    <row r="1398" spans="1:15">
      <c r="A1398" t="s">
        <v>4460</v>
      </c>
      <c r="B1398" t="s">
        <v>61</v>
      </c>
      <c r="C1398" s="63" t="s">
        <v>4452</v>
      </c>
      <c r="D1398" s="63" t="s">
        <v>271</v>
      </c>
      <c r="E1398" s="63" t="s">
        <v>4461</v>
      </c>
      <c r="F1398" s="63" t="s">
        <v>69</v>
      </c>
      <c r="G1398" s="63" t="s">
        <v>70</v>
      </c>
      <c r="H1398" s="27" t="s">
        <v>70</v>
      </c>
      <c r="I1398" s="27"/>
      <c r="J1398" s="63" t="s">
        <v>4454</v>
      </c>
      <c r="K1398" s="63" t="s">
        <v>4462</v>
      </c>
      <c r="L1398" s="71">
        <v>1860</v>
      </c>
      <c r="M1398" s="72">
        <v>9.2879883540182107</v>
      </c>
      <c r="N1398" s="72">
        <v>-0.92879883540182095</v>
      </c>
      <c r="O1398" s="72">
        <v>8.3591895186163896</v>
      </c>
    </row>
    <row r="1399" spans="1:15">
      <c r="A1399" t="s">
        <v>4463</v>
      </c>
      <c r="B1399" t="s">
        <v>61</v>
      </c>
      <c r="C1399" s="63" t="s">
        <v>4452</v>
      </c>
      <c r="D1399" s="63" t="s">
        <v>271</v>
      </c>
      <c r="E1399" s="63" t="s">
        <v>4464</v>
      </c>
      <c r="F1399" s="63" t="s">
        <v>69</v>
      </c>
      <c r="G1399" s="63" t="s">
        <v>70</v>
      </c>
      <c r="H1399" s="27" t="s">
        <v>70</v>
      </c>
      <c r="I1399" s="27"/>
      <c r="J1399" s="63" t="s">
        <v>4454</v>
      </c>
      <c r="K1399" s="63" t="s">
        <v>4465</v>
      </c>
      <c r="L1399" s="71">
        <v>2005</v>
      </c>
      <c r="M1399" s="72">
        <v>12.2143236399021</v>
      </c>
      <c r="N1399" s="72">
        <v>-1.22143236399021</v>
      </c>
      <c r="O1399" s="72">
        <v>10.9928912759119</v>
      </c>
    </row>
    <row r="1400" spans="1:15">
      <c r="A1400" t="s">
        <v>4466</v>
      </c>
      <c r="B1400" t="s">
        <v>61</v>
      </c>
      <c r="C1400" s="63" t="s">
        <v>4452</v>
      </c>
      <c r="D1400" s="63" t="s">
        <v>271</v>
      </c>
      <c r="E1400" s="63" t="s">
        <v>4467</v>
      </c>
      <c r="F1400" s="63" t="s">
        <v>69</v>
      </c>
      <c r="G1400" s="63" t="s">
        <v>70</v>
      </c>
      <c r="H1400" s="27" t="s">
        <v>70</v>
      </c>
      <c r="I1400" s="27"/>
      <c r="J1400" s="63" t="s">
        <v>4454</v>
      </c>
      <c r="K1400" s="63" t="s">
        <v>4468</v>
      </c>
      <c r="L1400" s="71">
        <v>3294</v>
      </c>
      <c r="M1400" s="72">
        <v>11.822882144825501</v>
      </c>
      <c r="N1400" s="72">
        <v>-1.1822882144825499</v>
      </c>
      <c r="O1400" s="72">
        <v>10.6405939303429</v>
      </c>
    </row>
    <row r="1401" spans="1:15">
      <c r="A1401" t="s">
        <v>4469</v>
      </c>
      <c r="B1401" t="s">
        <v>61</v>
      </c>
      <c r="C1401" s="63" t="s">
        <v>4391</v>
      </c>
      <c r="D1401" s="63" t="s">
        <v>112</v>
      </c>
      <c r="E1401" s="63" t="s">
        <v>4470</v>
      </c>
      <c r="F1401" s="63" t="s">
        <v>69</v>
      </c>
      <c r="G1401" s="63" t="s">
        <v>70</v>
      </c>
      <c r="H1401" s="27" t="s">
        <v>70</v>
      </c>
      <c r="I1401" s="27"/>
      <c r="J1401" s="63" t="s">
        <v>4393</v>
      </c>
      <c r="K1401" s="63" t="s">
        <v>4471</v>
      </c>
      <c r="L1401" s="71">
        <v>83612</v>
      </c>
      <c r="M1401" s="72">
        <v>390.64470052753001</v>
      </c>
      <c r="N1401" s="72">
        <v>-39.064470052753101</v>
      </c>
      <c r="O1401" s="72">
        <v>351.58023047477701</v>
      </c>
    </row>
    <row r="1402" spans="1:15">
      <c r="A1402" t="s">
        <v>4472</v>
      </c>
      <c r="B1402" t="s">
        <v>61</v>
      </c>
      <c r="C1402" s="63" t="s">
        <v>4391</v>
      </c>
      <c r="D1402" s="63" t="s">
        <v>112</v>
      </c>
      <c r="E1402" s="63" t="s">
        <v>4473</v>
      </c>
      <c r="F1402" s="63" t="s">
        <v>69</v>
      </c>
      <c r="G1402" s="63" t="s">
        <v>70</v>
      </c>
      <c r="H1402" s="27" t="s">
        <v>70</v>
      </c>
      <c r="I1402" s="27"/>
      <c r="J1402" s="63" t="s">
        <v>4393</v>
      </c>
      <c r="K1402" s="63" t="s">
        <v>4474</v>
      </c>
      <c r="L1402" s="71">
        <v>13980</v>
      </c>
      <c r="M1402" s="72">
        <v>59.243198927220703</v>
      </c>
      <c r="N1402" s="72">
        <v>-5.9243198927220604</v>
      </c>
      <c r="O1402" s="72">
        <v>53.3188790344986</v>
      </c>
    </row>
    <row r="1403" spans="1:15">
      <c r="A1403" t="s">
        <v>4475</v>
      </c>
      <c r="B1403" t="s">
        <v>61</v>
      </c>
      <c r="C1403" s="63" t="s">
        <v>4476</v>
      </c>
      <c r="D1403" s="63" t="s">
        <v>292</v>
      </c>
      <c r="E1403" s="63" t="s">
        <v>4477</v>
      </c>
      <c r="F1403" s="63" t="s">
        <v>69</v>
      </c>
      <c r="G1403" s="63" t="s">
        <v>70</v>
      </c>
      <c r="H1403" s="27" t="s">
        <v>70</v>
      </c>
      <c r="I1403" s="27" t="s">
        <v>4478</v>
      </c>
      <c r="J1403" s="63" t="s">
        <v>4479</v>
      </c>
      <c r="K1403" s="63" t="s">
        <v>4480</v>
      </c>
      <c r="L1403" s="71">
        <v>3181</v>
      </c>
      <c r="M1403" s="72">
        <v>14.116549243593999</v>
      </c>
      <c r="N1403" s="72">
        <v>-1.4116549243594001</v>
      </c>
      <c r="O1403" s="72">
        <v>12.704894319234601</v>
      </c>
    </row>
    <row r="1404" spans="1:15">
      <c r="A1404" t="s">
        <v>4481</v>
      </c>
      <c r="B1404" t="s">
        <v>61</v>
      </c>
      <c r="C1404" s="63" t="s">
        <v>4482</v>
      </c>
      <c r="D1404" s="63" t="s">
        <v>106</v>
      </c>
      <c r="E1404" s="63" t="s">
        <v>2873</v>
      </c>
      <c r="F1404" s="63" t="s">
        <v>69</v>
      </c>
      <c r="G1404" s="63" t="s">
        <v>70</v>
      </c>
      <c r="H1404" s="27" t="s">
        <v>70</v>
      </c>
      <c r="I1404" s="27" t="s">
        <v>4483</v>
      </c>
      <c r="J1404" s="63" t="s">
        <v>4484</v>
      </c>
      <c r="K1404" s="63" t="s">
        <v>4108</v>
      </c>
      <c r="L1404" s="71">
        <v>262</v>
      </c>
      <c r="M1404" s="72">
        <v>3.1352940373595302</v>
      </c>
      <c r="N1404" s="72">
        <v>-0.31352940373595301</v>
      </c>
      <c r="O1404" s="72">
        <v>2.82176463362357</v>
      </c>
    </row>
    <row r="1405" spans="1:15">
      <c r="A1405" t="s">
        <v>4485</v>
      </c>
      <c r="B1405" t="s">
        <v>61</v>
      </c>
      <c r="C1405" s="63" t="s">
        <v>4482</v>
      </c>
      <c r="D1405" s="63" t="s">
        <v>106</v>
      </c>
      <c r="E1405" s="63" t="s">
        <v>2873</v>
      </c>
      <c r="F1405" s="63" t="s">
        <v>69</v>
      </c>
      <c r="G1405" s="63" t="s">
        <v>70</v>
      </c>
      <c r="H1405" s="27" t="s">
        <v>70</v>
      </c>
      <c r="I1405" s="27" t="s">
        <v>4483</v>
      </c>
      <c r="J1405" s="63" t="s">
        <v>4484</v>
      </c>
      <c r="K1405" s="63" t="s">
        <v>4486</v>
      </c>
      <c r="L1405" s="71">
        <v>57</v>
      </c>
      <c r="M1405" s="72">
        <v>0.241730892573951</v>
      </c>
      <c r="N1405" s="72">
        <v>-2.41730892573951E-2</v>
      </c>
      <c r="O1405" s="72">
        <v>0.217557803316556</v>
      </c>
    </row>
    <row r="1406" spans="1:15">
      <c r="A1406" t="s">
        <v>4487</v>
      </c>
      <c r="B1406" t="s">
        <v>61</v>
      </c>
      <c r="C1406" s="63" t="s">
        <v>4482</v>
      </c>
      <c r="D1406" s="63" t="s">
        <v>106</v>
      </c>
      <c r="E1406" s="63" t="s">
        <v>2873</v>
      </c>
      <c r="F1406" s="63" t="s">
        <v>69</v>
      </c>
      <c r="G1406" s="63" t="s">
        <v>70</v>
      </c>
      <c r="H1406" s="27" t="s">
        <v>70</v>
      </c>
      <c r="I1406" s="27" t="s">
        <v>4483</v>
      </c>
      <c r="J1406" s="63" t="s">
        <v>4484</v>
      </c>
      <c r="K1406" s="63" t="s">
        <v>4488</v>
      </c>
      <c r="L1406" s="71">
        <v>858</v>
      </c>
      <c r="M1406" s="72">
        <v>5.82935785921023</v>
      </c>
      <c r="N1406" s="72">
        <v>-0.58293578592102302</v>
      </c>
      <c r="O1406" s="72">
        <v>5.2464220732892102</v>
      </c>
    </row>
    <row r="1407" spans="1:15">
      <c r="A1407" t="s">
        <v>4489</v>
      </c>
      <c r="B1407" t="s">
        <v>61</v>
      </c>
      <c r="C1407" s="63" t="s">
        <v>4482</v>
      </c>
      <c r="D1407" s="63" t="s">
        <v>106</v>
      </c>
      <c r="E1407" s="63" t="s">
        <v>2873</v>
      </c>
      <c r="F1407" s="63" t="s">
        <v>69</v>
      </c>
      <c r="G1407" s="63" t="s">
        <v>70</v>
      </c>
      <c r="H1407" s="27" t="s">
        <v>70</v>
      </c>
      <c r="I1407" s="27" t="s">
        <v>4483</v>
      </c>
      <c r="J1407" s="63" t="s">
        <v>4484</v>
      </c>
      <c r="K1407" s="63" t="s">
        <v>4490</v>
      </c>
      <c r="L1407" s="71">
        <v>68</v>
      </c>
      <c r="M1407" s="72">
        <v>2.7028135208420401</v>
      </c>
      <c r="N1407" s="72">
        <v>-0.27028135208420401</v>
      </c>
      <c r="O1407" s="72">
        <v>2.4325321687578398</v>
      </c>
    </row>
    <row r="1408" spans="1:15">
      <c r="A1408" t="s">
        <v>4491</v>
      </c>
      <c r="B1408" t="s">
        <v>61</v>
      </c>
      <c r="C1408" s="63" t="s">
        <v>4482</v>
      </c>
      <c r="D1408" s="63" t="s">
        <v>106</v>
      </c>
      <c r="E1408" s="63" t="s">
        <v>2873</v>
      </c>
      <c r="F1408" s="63" t="s">
        <v>69</v>
      </c>
      <c r="G1408" s="63" t="s">
        <v>70</v>
      </c>
      <c r="H1408" s="27" t="s">
        <v>70</v>
      </c>
      <c r="I1408" s="27" t="s">
        <v>4483</v>
      </c>
      <c r="J1408" s="63" t="s">
        <v>4484</v>
      </c>
      <c r="K1408" s="63" t="s">
        <v>4492</v>
      </c>
      <c r="L1408" s="71">
        <v>164</v>
      </c>
      <c r="M1408" s="72">
        <v>0.74214194017413304</v>
      </c>
      <c r="N1408" s="72">
        <v>-7.4214194017413401E-2</v>
      </c>
      <c r="O1408" s="72">
        <v>0.66792774615672001</v>
      </c>
    </row>
    <row r="1409" spans="1:15">
      <c r="A1409" t="s">
        <v>4493</v>
      </c>
      <c r="B1409" t="s">
        <v>61</v>
      </c>
      <c r="C1409" s="63" t="s">
        <v>4482</v>
      </c>
      <c r="D1409" s="63" t="s">
        <v>106</v>
      </c>
      <c r="E1409" s="63" t="s">
        <v>4364</v>
      </c>
      <c r="F1409" s="63" t="s">
        <v>69</v>
      </c>
      <c r="G1409" s="63" t="s">
        <v>70</v>
      </c>
      <c r="H1409" s="27" t="s">
        <v>70</v>
      </c>
      <c r="I1409" s="27" t="s">
        <v>4483</v>
      </c>
      <c r="J1409" s="63" t="s">
        <v>4484</v>
      </c>
      <c r="K1409" s="63" t="s">
        <v>4367</v>
      </c>
      <c r="L1409" s="71">
        <v>5</v>
      </c>
      <c r="M1409" s="72">
        <v>4.1588223061963997E-2</v>
      </c>
      <c r="N1409" s="72">
        <v>-4.1588223061964002E-3</v>
      </c>
      <c r="O1409" s="72">
        <v>3.7429400755767603E-2</v>
      </c>
    </row>
    <row r="1410" spans="1:15">
      <c r="A1410" t="s">
        <v>4494</v>
      </c>
      <c r="B1410" t="s">
        <v>61</v>
      </c>
      <c r="C1410" s="63" t="s">
        <v>4482</v>
      </c>
      <c r="D1410" s="63" t="s">
        <v>106</v>
      </c>
      <c r="E1410" s="63" t="s">
        <v>2873</v>
      </c>
      <c r="F1410" s="63" t="s">
        <v>69</v>
      </c>
      <c r="G1410" s="63" t="s">
        <v>70</v>
      </c>
      <c r="H1410" s="27" t="s">
        <v>70</v>
      </c>
      <c r="I1410" s="27" t="s">
        <v>4483</v>
      </c>
      <c r="J1410" s="63" t="s">
        <v>4484</v>
      </c>
      <c r="K1410" s="63" t="s">
        <v>4495</v>
      </c>
      <c r="L1410" s="71">
        <v>42</v>
      </c>
      <c r="M1410" s="72">
        <v>0.14259802134728899</v>
      </c>
      <c r="N1410" s="72">
        <v>-1.42598021347289E-2</v>
      </c>
      <c r="O1410" s="72">
        <v>0.12833821921256</v>
      </c>
    </row>
    <row r="1411" spans="1:15">
      <c r="A1411" t="s">
        <v>4496</v>
      </c>
      <c r="B1411" t="s">
        <v>61</v>
      </c>
      <c r="C1411" s="63" t="s">
        <v>4497</v>
      </c>
      <c r="D1411" s="63" t="s">
        <v>3788</v>
      </c>
      <c r="E1411" s="63" t="s">
        <v>4498</v>
      </c>
      <c r="F1411" s="63" t="s">
        <v>69</v>
      </c>
      <c r="G1411" s="63" t="s">
        <v>70</v>
      </c>
      <c r="H1411" s="27" t="s">
        <v>70</v>
      </c>
      <c r="I1411" s="27" t="s">
        <v>4499</v>
      </c>
      <c r="J1411" s="63" t="s">
        <v>4500</v>
      </c>
      <c r="K1411" s="63" t="s">
        <v>4501</v>
      </c>
      <c r="L1411" s="71">
        <v>122644</v>
      </c>
      <c r="M1411" s="72">
        <v>560.46085757034598</v>
      </c>
      <c r="N1411" s="72">
        <v>-56.046085757034596</v>
      </c>
      <c r="O1411" s="72">
        <v>504.41477181331197</v>
      </c>
    </row>
    <row r="1412" spans="1:15">
      <c r="A1412" t="s">
        <v>4502</v>
      </c>
      <c r="B1412" t="s">
        <v>61</v>
      </c>
      <c r="C1412" s="63" t="s">
        <v>4503</v>
      </c>
      <c r="D1412" s="63" t="s">
        <v>3788</v>
      </c>
      <c r="E1412" s="63" t="s">
        <v>4498</v>
      </c>
      <c r="F1412" s="63" t="s">
        <v>69</v>
      </c>
      <c r="G1412" s="63" t="s">
        <v>70</v>
      </c>
      <c r="H1412" s="27" t="s">
        <v>70</v>
      </c>
      <c r="I1412" s="27" t="s">
        <v>4504</v>
      </c>
      <c r="J1412" s="63" t="s">
        <v>4505</v>
      </c>
      <c r="K1412" s="63" t="s">
        <v>4501</v>
      </c>
      <c r="L1412" s="71">
        <v>60058</v>
      </c>
      <c r="M1412" s="72">
        <v>313.28352946851902</v>
      </c>
      <c r="N1412" s="72">
        <v>-31.328352946851901</v>
      </c>
      <c r="O1412" s="72">
        <v>281.955176521667</v>
      </c>
    </row>
    <row r="1413" spans="1:15">
      <c r="A1413" t="s">
        <v>4506</v>
      </c>
      <c r="B1413" t="s">
        <v>61</v>
      </c>
      <c r="C1413" s="63" t="s">
        <v>4503</v>
      </c>
      <c r="D1413" s="63" t="s">
        <v>3788</v>
      </c>
      <c r="E1413" s="63" t="s">
        <v>4507</v>
      </c>
      <c r="F1413" s="63" t="s">
        <v>69</v>
      </c>
      <c r="G1413" s="63" t="s">
        <v>70</v>
      </c>
      <c r="H1413" s="27" t="s">
        <v>70</v>
      </c>
      <c r="I1413" s="27" t="s">
        <v>4504</v>
      </c>
      <c r="J1413" s="63" t="s">
        <v>4505</v>
      </c>
      <c r="K1413" s="63" t="s">
        <v>4508</v>
      </c>
      <c r="L1413" s="71">
        <v>14512</v>
      </c>
      <c r="M1413" s="72">
        <v>80.436917879540005</v>
      </c>
      <c r="N1413" s="72">
        <v>-8.0436917879540104</v>
      </c>
      <c r="O1413" s="72">
        <v>72.393226091586001</v>
      </c>
    </row>
    <row r="1414" spans="1:15">
      <c r="A1414" t="s">
        <v>4509</v>
      </c>
      <c r="B1414" t="s">
        <v>61</v>
      </c>
      <c r="C1414" s="63" t="s">
        <v>4510</v>
      </c>
      <c r="D1414" s="63" t="s">
        <v>271</v>
      </c>
      <c r="E1414" s="63" t="s">
        <v>272</v>
      </c>
      <c r="F1414" s="63" t="s">
        <v>238</v>
      </c>
      <c r="G1414" s="63" t="s">
        <v>70</v>
      </c>
      <c r="H1414" s="27"/>
      <c r="I1414" s="27" t="s">
        <v>273</v>
      </c>
      <c r="J1414" s="63" t="s">
        <v>4511</v>
      </c>
      <c r="K1414" s="63"/>
      <c r="L1414" s="71">
        <v>1</v>
      </c>
      <c r="M1414" s="72">
        <v>1.7056323279000001</v>
      </c>
      <c r="N1414" s="72">
        <v>-0.17056323278999999</v>
      </c>
      <c r="O1414" s="72">
        <v>1.5350690951099999</v>
      </c>
    </row>
    <row r="1415" spans="1:15">
      <c r="A1415" t="s">
        <v>4512</v>
      </c>
      <c r="B1415" t="s">
        <v>61</v>
      </c>
      <c r="C1415" s="63" t="s">
        <v>4503</v>
      </c>
      <c r="D1415" s="63" t="s">
        <v>3788</v>
      </c>
      <c r="E1415" s="63" t="s">
        <v>4513</v>
      </c>
      <c r="F1415" s="63" t="s">
        <v>238</v>
      </c>
      <c r="G1415" s="63" t="s">
        <v>70</v>
      </c>
      <c r="H1415" s="27" t="s">
        <v>70</v>
      </c>
      <c r="I1415" s="27" t="s">
        <v>4504</v>
      </c>
      <c r="J1415" s="63" t="s">
        <v>4505</v>
      </c>
      <c r="K1415" s="63"/>
      <c r="L1415" s="71">
        <v>10</v>
      </c>
      <c r="M1415" s="72">
        <v>26.404518739299998</v>
      </c>
      <c r="N1415" s="72">
        <v>-2.64045187393</v>
      </c>
      <c r="O1415" s="72">
        <v>23.764066865370001</v>
      </c>
    </row>
    <row r="1416" spans="1:15">
      <c r="A1416" t="s">
        <v>4514</v>
      </c>
      <c r="B1416" t="s">
        <v>61</v>
      </c>
      <c r="C1416" s="63" t="s">
        <v>4510</v>
      </c>
      <c r="D1416" s="63" t="s">
        <v>271</v>
      </c>
      <c r="E1416" s="63" t="s">
        <v>272</v>
      </c>
      <c r="F1416" s="63" t="s">
        <v>69</v>
      </c>
      <c r="G1416" s="63" t="s">
        <v>70</v>
      </c>
      <c r="H1416" s="27" t="s">
        <v>70</v>
      </c>
      <c r="I1416" s="27" t="s">
        <v>273</v>
      </c>
      <c r="J1416" s="63" t="s">
        <v>4511</v>
      </c>
      <c r="K1416" s="63" t="s">
        <v>2512</v>
      </c>
      <c r="L1416" s="71">
        <v>38988</v>
      </c>
      <c r="M1416" s="72">
        <v>214.750330744575</v>
      </c>
      <c r="N1416" s="72">
        <v>-21.4750330744575</v>
      </c>
      <c r="O1416" s="72">
        <v>193.27529767011799</v>
      </c>
    </row>
    <row r="1417" spans="1:15">
      <c r="A1417" t="s">
        <v>4515</v>
      </c>
      <c r="B1417" t="s">
        <v>61</v>
      </c>
      <c r="C1417" s="63" t="s">
        <v>4510</v>
      </c>
      <c r="D1417" s="63" t="s">
        <v>271</v>
      </c>
      <c r="E1417" s="63" t="s">
        <v>272</v>
      </c>
      <c r="F1417" s="63" t="s">
        <v>69</v>
      </c>
      <c r="G1417" s="63" t="s">
        <v>70</v>
      </c>
      <c r="H1417" s="27" t="s">
        <v>70</v>
      </c>
      <c r="I1417" s="27" t="s">
        <v>273</v>
      </c>
      <c r="J1417" s="63" t="s">
        <v>4511</v>
      </c>
      <c r="K1417" s="63" t="s">
        <v>275</v>
      </c>
      <c r="L1417" s="71">
        <v>10315</v>
      </c>
      <c r="M1417" s="72">
        <v>49.973986066540903</v>
      </c>
      <c r="N1417" s="72">
        <v>-4.9973986066540999</v>
      </c>
      <c r="O1417" s="72">
        <v>44.9765874598869</v>
      </c>
    </row>
    <row r="1418" spans="1:15">
      <c r="A1418" t="s">
        <v>4516</v>
      </c>
      <c r="B1418" t="s">
        <v>61</v>
      </c>
      <c r="C1418" s="63" t="s">
        <v>4510</v>
      </c>
      <c r="D1418" s="63" t="s">
        <v>271</v>
      </c>
      <c r="E1418" s="63" t="s">
        <v>272</v>
      </c>
      <c r="F1418" s="63" t="s">
        <v>69</v>
      </c>
      <c r="G1418" s="63" t="s">
        <v>70</v>
      </c>
      <c r="H1418" s="27" t="s">
        <v>70</v>
      </c>
      <c r="I1418" s="27" t="s">
        <v>273</v>
      </c>
      <c r="J1418" s="63" t="s">
        <v>4511</v>
      </c>
      <c r="K1418" s="63" t="s">
        <v>277</v>
      </c>
      <c r="L1418" s="71">
        <v>4823</v>
      </c>
      <c r="M1418" s="72">
        <v>22.238525874729401</v>
      </c>
      <c r="N1418" s="72">
        <v>-2.22385258747294</v>
      </c>
      <c r="O1418" s="72">
        <v>20.0146732872565</v>
      </c>
    </row>
    <row r="1419" spans="1:15">
      <c r="A1419" t="s">
        <v>4517</v>
      </c>
      <c r="B1419" t="s">
        <v>61</v>
      </c>
      <c r="C1419" s="63" t="s">
        <v>4510</v>
      </c>
      <c r="D1419" s="63" t="s">
        <v>271</v>
      </c>
      <c r="E1419" s="63" t="s">
        <v>272</v>
      </c>
      <c r="F1419" s="63" t="s">
        <v>69</v>
      </c>
      <c r="G1419" s="63" t="s">
        <v>70</v>
      </c>
      <c r="H1419" s="27" t="s">
        <v>70</v>
      </c>
      <c r="I1419" s="27" t="s">
        <v>273</v>
      </c>
      <c r="J1419" s="63" t="s">
        <v>4511</v>
      </c>
      <c r="K1419" s="63" t="s">
        <v>4518</v>
      </c>
      <c r="L1419" s="71">
        <v>1042</v>
      </c>
      <c r="M1419" s="72">
        <v>3.7145826406732501</v>
      </c>
      <c r="N1419" s="72">
        <v>-0.37145826406732502</v>
      </c>
      <c r="O1419" s="72">
        <v>3.34312437660593</v>
      </c>
    </row>
    <row r="1420" spans="1:15">
      <c r="A1420" t="s">
        <v>4519</v>
      </c>
      <c r="B1420" t="s">
        <v>61</v>
      </c>
      <c r="C1420" s="63" t="s">
        <v>4520</v>
      </c>
      <c r="D1420" s="63" t="s">
        <v>3788</v>
      </c>
      <c r="E1420" s="63" t="s">
        <v>4498</v>
      </c>
      <c r="F1420" s="63" t="s">
        <v>69</v>
      </c>
      <c r="G1420" s="63" t="s">
        <v>70</v>
      </c>
      <c r="H1420" s="27" t="s">
        <v>70</v>
      </c>
      <c r="I1420" s="27" t="s">
        <v>4521</v>
      </c>
      <c r="J1420" s="63" t="s">
        <v>4522</v>
      </c>
      <c r="K1420" s="63" t="s">
        <v>4523</v>
      </c>
      <c r="L1420" s="71">
        <v>1</v>
      </c>
      <c r="M1420" s="72">
        <v>0.999981601</v>
      </c>
      <c r="N1420" s="72">
        <v>-9.9998160099999997E-2</v>
      </c>
      <c r="O1420" s="72">
        <v>0.89998344090000004</v>
      </c>
    </row>
    <row r="1421" spans="1:15">
      <c r="A1421" t="s">
        <v>4524</v>
      </c>
      <c r="B1421" t="s">
        <v>61</v>
      </c>
      <c r="C1421" s="63" t="s">
        <v>4503</v>
      </c>
      <c r="D1421" s="63" t="s">
        <v>3788</v>
      </c>
      <c r="E1421" s="63" t="s">
        <v>4513</v>
      </c>
      <c r="F1421" s="63" t="s">
        <v>69</v>
      </c>
      <c r="G1421" s="63" t="s">
        <v>70</v>
      </c>
      <c r="H1421" s="27" t="s">
        <v>70</v>
      </c>
      <c r="I1421" s="27" t="s">
        <v>4504</v>
      </c>
      <c r="J1421" s="63" t="s">
        <v>4505</v>
      </c>
      <c r="K1421" s="63" t="s">
        <v>4525</v>
      </c>
      <c r="L1421" s="71">
        <v>8937</v>
      </c>
      <c r="M1421" s="72">
        <v>44.051313907860902</v>
      </c>
      <c r="N1421" s="72">
        <v>-4.4051313907860798</v>
      </c>
      <c r="O1421" s="72">
        <v>39.646182517074799</v>
      </c>
    </row>
    <row r="1422" spans="1:15">
      <c r="A1422" t="s">
        <v>4526</v>
      </c>
      <c r="B1422" t="s">
        <v>61</v>
      </c>
      <c r="C1422" s="63" t="s">
        <v>4503</v>
      </c>
      <c r="D1422" s="63" t="s">
        <v>3788</v>
      </c>
      <c r="E1422" s="63" t="s">
        <v>4527</v>
      </c>
      <c r="F1422" s="63" t="s">
        <v>69</v>
      </c>
      <c r="G1422" s="63" t="s">
        <v>70</v>
      </c>
      <c r="H1422" s="27" t="s">
        <v>70</v>
      </c>
      <c r="I1422" s="27" t="s">
        <v>4504</v>
      </c>
      <c r="J1422" s="63" t="s">
        <v>4505</v>
      </c>
      <c r="K1422" s="63" t="s">
        <v>4528</v>
      </c>
      <c r="L1422" s="71">
        <v>33782</v>
      </c>
      <c r="M1422" s="72">
        <v>122.361102634007</v>
      </c>
      <c r="N1422" s="72">
        <v>-12.2361102634007</v>
      </c>
      <c r="O1422" s="72">
        <v>110.124992370607</v>
      </c>
    </row>
    <row r="1423" spans="1:15">
      <c r="A1423" t="s">
        <v>4529</v>
      </c>
      <c r="B1423" t="s">
        <v>61</v>
      </c>
      <c r="C1423" s="63" t="s">
        <v>4530</v>
      </c>
      <c r="D1423" s="63" t="s">
        <v>4057</v>
      </c>
      <c r="E1423" s="63" t="s">
        <v>4396</v>
      </c>
      <c r="F1423" s="63" t="s">
        <v>69</v>
      </c>
      <c r="G1423" s="63" t="s">
        <v>70</v>
      </c>
      <c r="H1423" s="27" t="s">
        <v>70</v>
      </c>
      <c r="I1423" s="27" t="s">
        <v>273</v>
      </c>
      <c r="J1423" s="63" t="s">
        <v>4531</v>
      </c>
      <c r="K1423" s="63" t="s">
        <v>4397</v>
      </c>
      <c r="L1423" s="71">
        <v>58334</v>
      </c>
      <c r="M1423" s="72">
        <v>282.39862980424198</v>
      </c>
      <c r="N1423" s="72">
        <v>-28.239862980424299</v>
      </c>
      <c r="O1423" s="72">
        <v>254.15876682381801</v>
      </c>
    </row>
    <row r="1424" spans="1:15">
      <c r="A1424" t="s">
        <v>4532</v>
      </c>
      <c r="B1424" t="s">
        <v>61</v>
      </c>
      <c r="C1424" s="63" t="s">
        <v>4530</v>
      </c>
      <c r="D1424" s="63" t="s">
        <v>4057</v>
      </c>
      <c r="E1424" s="63" t="s">
        <v>4058</v>
      </c>
      <c r="F1424" s="63" t="s">
        <v>69</v>
      </c>
      <c r="G1424" s="63" t="s">
        <v>70</v>
      </c>
      <c r="H1424" s="27" t="s">
        <v>70</v>
      </c>
      <c r="I1424" s="27" t="s">
        <v>273</v>
      </c>
      <c r="J1424" s="63" t="s">
        <v>4531</v>
      </c>
      <c r="K1424" s="63" t="s">
        <v>4061</v>
      </c>
      <c r="L1424" s="71">
        <v>306346</v>
      </c>
      <c r="M1424" s="72">
        <v>1501.9477331793901</v>
      </c>
      <c r="N1424" s="72">
        <v>-150.194773317938</v>
      </c>
      <c r="O1424" s="72">
        <v>1351.7529598614501</v>
      </c>
    </row>
    <row r="1425" spans="1:15">
      <c r="A1425" t="s">
        <v>4533</v>
      </c>
      <c r="B1425" t="s">
        <v>61</v>
      </c>
      <c r="C1425" s="63" t="s">
        <v>4530</v>
      </c>
      <c r="D1425" s="63" t="s">
        <v>4057</v>
      </c>
      <c r="E1425" s="63" t="s">
        <v>4399</v>
      </c>
      <c r="F1425" s="63" t="s">
        <v>69</v>
      </c>
      <c r="G1425" s="63" t="s">
        <v>70</v>
      </c>
      <c r="H1425" s="27" t="s">
        <v>70</v>
      </c>
      <c r="I1425" s="27" t="s">
        <v>273</v>
      </c>
      <c r="J1425" s="63" t="s">
        <v>4531</v>
      </c>
      <c r="K1425" s="63" t="s">
        <v>4400</v>
      </c>
      <c r="L1425" s="71">
        <v>59224</v>
      </c>
      <c r="M1425" s="72">
        <v>337.270199178121</v>
      </c>
      <c r="N1425" s="72">
        <v>-33.7270199178122</v>
      </c>
      <c r="O1425" s="72">
        <v>303.54317926030899</v>
      </c>
    </row>
    <row r="1426" spans="1:15">
      <c r="A1426" t="s">
        <v>4534</v>
      </c>
      <c r="B1426" t="s">
        <v>61</v>
      </c>
      <c r="C1426" s="63" t="s">
        <v>4530</v>
      </c>
      <c r="D1426" s="63" t="s">
        <v>4057</v>
      </c>
      <c r="E1426" s="63" t="s">
        <v>4535</v>
      </c>
      <c r="F1426" s="63" t="s">
        <v>466</v>
      </c>
      <c r="G1426" s="63" t="s">
        <v>70</v>
      </c>
      <c r="H1426" s="27"/>
      <c r="I1426" s="27" t="s">
        <v>273</v>
      </c>
      <c r="J1426" s="63" t="s">
        <v>4531</v>
      </c>
      <c r="K1426" s="63"/>
      <c r="L1426" s="71">
        <v>47</v>
      </c>
      <c r="M1426" s="72">
        <v>258.51350926959998</v>
      </c>
      <c r="N1426" s="72">
        <v>-25.851350926959999</v>
      </c>
      <c r="O1426" s="72">
        <v>232.66215834264</v>
      </c>
    </row>
    <row r="1427" spans="1:15">
      <c r="A1427" t="s">
        <v>4536</v>
      </c>
      <c r="B1427" t="s">
        <v>61</v>
      </c>
      <c r="C1427" s="63" t="s">
        <v>4530</v>
      </c>
      <c r="D1427" s="63" t="s">
        <v>4057</v>
      </c>
      <c r="E1427" s="63" t="s">
        <v>4386</v>
      </c>
      <c r="F1427" s="63" t="s">
        <v>69</v>
      </c>
      <c r="G1427" s="63" t="s">
        <v>70</v>
      </c>
      <c r="H1427" s="27" t="s">
        <v>70</v>
      </c>
      <c r="I1427" s="27" t="s">
        <v>273</v>
      </c>
      <c r="J1427" s="63" t="s">
        <v>4531</v>
      </c>
      <c r="K1427" s="63" t="s">
        <v>4389</v>
      </c>
      <c r="L1427" s="71">
        <v>443762</v>
      </c>
      <c r="M1427" s="72">
        <v>819.01533521536203</v>
      </c>
      <c r="N1427" s="72">
        <v>-81.901533521536294</v>
      </c>
      <c r="O1427" s="72">
        <v>737.11380169382596</v>
      </c>
    </row>
    <row r="1428" spans="1:15">
      <c r="A1428" t="s">
        <v>4537</v>
      </c>
      <c r="B1428" t="s">
        <v>61</v>
      </c>
      <c r="C1428" s="63" t="s">
        <v>4530</v>
      </c>
      <c r="D1428" s="63" t="s">
        <v>4057</v>
      </c>
      <c r="E1428" s="63" t="s">
        <v>4419</v>
      </c>
      <c r="F1428" s="63" t="s">
        <v>69</v>
      </c>
      <c r="G1428" s="63" t="s">
        <v>70</v>
      </c>
      <c r="H1428" s="27" t="s">
        <v>70</v>
      </c>
      <c r="I1428" s="27" t="s">
        <v>273</v>
      </c>
      <c r="J1428" s="63" t="s">
        <v>4531</v>
      </c>
      <c r="K1428" s="63" t="s">
        <v>4420</v>
      </c>
      <c r="L1428" s="71">
        <v>100703</v>
      </c>
      <c r="M1428" s="72">
        <v>370.99895733071202</v>
      </c>
      <c r="N1428" s="72">
        <v>-37.0998957330712</v>
      </c>
      <c r="O1428" s="72">
        <v>333.89906159764001</v>
      </c>
    </row>
    <row r="1429" spans="1:15">
      <c r="A1429" t="s">
        <v>4538</v>
      </c>
      <c r="B1429" t="s">
        <v>61</v>
      </c>
      <c r="C1429" s="63" t="s">
        <v>4530</v>
      </c>
      <c r="D1429" s="63" t="s">
        <v>4057</v>
      </c>
      <c r="E1429" s="63" t="s">
        <v>4422</v>
      </c>
      <c r="F1429" s="63" t="s">
        <v>69</v>
      </c>
      <c r="G1429" s="63" t="s">
        <v>70</v>
      </c>
      <c r="H1429" s="27" t="s">
        <v>70</v>
      </c>
      <c r="I1429" s="27" t="s">
        <v>273</v>
      </c>
      <c r="J1429" s="63" t="s">
        <v>4531</v>
      </c>
      <c r="K1429" s="63" t="s">
        <v>4423</v>
      </c>
      <c r="L1429" s="71">
        <v>56250</v>
      </c>
      <c r="M1429" s="72">
        <v>199.22948476425501</v>
      </c>
      <c r="N1429" s="72">
        <v>-19.9229484764255</v>
      </c>
      <c r="O1429" s="72">
        <v>179.30653628783</v>
      </c>
    </row>
    <row r="1430" spans="1:15">
      <c r="A1430" t="s">
        <v>4539</v>
      </c>
      <c r="B1430" t="s">
        <v>61</v>
      </c>
      <c r="C1430" s="63" t="s">
        <v>4530</v>
      </c>
      <c r="D1430" s="63" t="s">
        <v>4057</v>
      </c>
      <c r="E1430" s="63" t="s">
        <v>4408</v>
      </c>
      <c r="F1430" s="63" t="s">
        <v>69</v>
      </c>
      <c r="G1430" s="63" t="s">
        <v>70</v>
      </c>
      <c r="H1430" s="27" t="s">
        <v>70</v>
      </c>
      <c r="I1430" s="27" t="s">
        <v>273</v>
      </c>
      <c r="J1430" s="63" t="s">
        <v>4531</v>
      </c>
      <c r="K1430" s="63" t="s">
        <v>4409</v>
      </c>
      <c r="L1430" s="71">
        <v>44641</v>
      </c>
      <c r="M1430" s="72">
        <v>220.857732705107</v>
      </c>
      <c r="N1430" s="72">
        <v>-22.0857732705107</v>
      </c>
      <c r="O1430" s="72">
        <v>198.771959434596</v>
      </c>
    </row>
    <row r="1431" spans="1:15">
      <c r="A1431" t="s">
        <v>4540</v>
      </c>
      <c r="B1431" t="s">
        <v>61</v>
      </c>
      <c r="C1431" s="63" t="s">
        <v>4530</v>
      </c>
      <c r="D1431" s="63" t="s">
        <v>4057</v>
      </c>
      <c r="E1431" s="63" t="s">
        <v>4541</v>
      </c>
      <c r="F1431" s="63" t="s">
        <v>69</v>
      </c>
      <c r="G1431" s="63" t="s">
        <v>70</v>
      </c>
      <c r="H1431" s="27" t="s">
        <v>70</v>
      </c>
      <c r="I1431" s="27" t="s">
        <v>273</v>
      </c>
      <c r="J1431" s="63" t="s">
        <v>4531</v>
      </c>
      <c r="K1431" s="63" t="s">
        <v>4542</v>
      </c>
      <c r="L1431" s="71">
        <v>936616</v>
      </c>
      <c r="M1431" s="72">
        <v>2415.2904359448298</v>
      </c>
      <c r="N1431" s="72">
        <v>-241.529043594483</v>
      </c>
      <c r="O1431" s="72">
        <v>2173.76139235035</v>
      </c>
    </row>
    <row r="1432" spans="1:15">
      <c r="A1432" t="s">
        <v>4543</v>
      </c>
      <c r="B1432" t="s">
        <v>61</v>
      </c>
      <c r="C1432" s="63" t="s">
        <v>4544</v>
      </c>
      <c r="D1432" s="63" t="s">
        <v>4545</v>
      </c>
      <c r="E1432" s="63" t="s">
        <v>4546</v>
      </c>
      <c r="F1432" s="63" t="s">
        <v>69</v>
      </c>
      <c r="G1432" s="63" t="s">
        <v>70</v>
      </c>
      <c r="H1432" s="27" t="s">
        <v>70</v>
      </c>
      <c r="I1432" s="27" t="s">
        <v>4547</v>
      </c>
      <c r="J1432" s="63" t="s">
        <v>4548</v>
      </c>
      <c r="K1432" s="63" t="s">
        <v>4549</v>
      </c>
      <c r="L1432" s="71">
        <v>146</v>
      </c>
      <c r="M1432" s="72">
        <v>0.31702325393652903</v>
      </c>
      <c r="N1432" s="72">
        <v>-3.1702325393652898E-2</v>
      </c>
      <c r="O1432" s="72">
        <v>0.285320928542876</v>
      </c>
    </row>
    <row r="1433" spans="1:15">
      <c r="A1433" t="s">
        <v>4550</v>
      </c>
      <c r="B1433" t="s">
        <v>61</v>
      </c>
      <c r="C1433" s="63" t="s">
        <v>4544</v>
      </c>
      <c r="D1433" s="63" t="s">
        <v>4545</v>
      </c>
      <c r="E1433" s="63" t="s">
        <v>4551</v>
      </c>
      <c r="F1433" s="63" t="s">
        <v>69</v>
      </c>
      <c r="G1433" s="63" t="s">
        <v>70</v>
      </c>
      <c r="H1433" s="27" t="s">
        <v>70</v>
      </c>
      <c r="I1433" s="27" t="s">
        <v>4547</v>
      </c>
      <c r="J1433" s="63" t="s">
        <v>4548</v>
      </c>
      <c r="K1433" s="63" t="s">
        <v>4552</v>
      </c>
      <c r="L1433" s="71">
        <v>69</v>
      </c>
      <c r="M1433" s="72">
        <v>0.16909020065619501</v>
      </c>
      <c r="N1433" s="72">
        <v>-1.69090200656195E-2</v>
      </c>
      <c r="O1433" s="72">
        <v>0.152181180590575</v>
      </c>
    </row>
    <row r="1434" spans="1:15">
      <c r="A1434" t="s">
        <v>4553</v>
      </c>
      <c r="B1434" t="s">
        <v>61</v>
      </c>
      <c r="C1434" s="63" t="s">
        <v>4544</v>
      </c>
      <c r="D1434" s="63" t="s">
        <v>4545</v>
      </c>
      <c r="E1434" s="63" t="s">
        <v>4554</v>
      </c>
      <c r="F1434" s="63" t="s">
        <v>69</v>
      </c>
      <c r="G1434" s="63" t="s">
        <v>70</v>
      </c>
      <c r="H1434" s="27" t="s">
        <v>70</v>
      </c>
      <c r="I1434" s="27" t="s">
        <v>4547</v>
      </c>
      <c r="J1434" s="63" t="s">
        <v>4548</v>
      </c>
      <c r="K1434" s="63" t="s">
        <v>4555</v>
      </c>
      <c r="L1434" s="71">
        <v>302</v>
      </c>
      <c r="M1434" s="72">
        <v>0.71321262554016396</v>
      </c>
      <c r="N1434" s="72">
        <v>-7.1321262554016399E-2</v>
      </c>
      <c r="O1434" s="72">
        <v>0.64189136298614802</v>
      </c>
    </row>
    <row r="1435" spans="1:15">
      <c r="A1435" t="s">
        <v>4556</v>
      </c>
      <c r="B1435" t="s">
        <v>61</v>
      </c>
      <c r="C1435" s="63" t="s">
        <v>4557</v>
      </c>
      <c r="D1435" s="63" t="s">
        <v>4558</v>
      </c>
      <c r="E1435" s="63" t="s">
        <v>4559</v>
      </c>
      <c r="F1435" s="63" t="s">
        <v>69</v>
      </c>
      <c r="G1435" s="63" t="s">
        <v>70</v>
      </c>
      <c r="H1435" s="27" t="s">
        <v>70</v>
      </c>
      <c r="I1435" s="27"/>
      <c r="J1435" s="63" t="s">
        <v>4560</v>
      </c>
      <c r="K1435" s="63" t="s">
        <v>4561</v>
      </c>
      <c r="L1435" s="71">
        <v>3547</v>
      </c>
      <c r="M1435" s="72">
        <v>19.6975629015717</v>
      </c>
      <c r="N1435" s="72">
        <v>-1.9697562901571699</v>
      </c>
      <c r="O1435" s="72">
        <v>17.727806611414501</v>
      </c>
    </row>
    <row r="1436" spans="1:15">
      <c r="A1436" t="s">
        <v>4562</v>
      </c>
      <c r="B1436" t="s">
        <v>61</v>
      </c>
      <c r="C1436" s="63" t="s">
        <v>4557</v>
      </c>
      <c r="D1436" s="63" t="s">
        <v>4558</v>
      </c>
      <c r="E1436" s="63" t="s">
        <v>4559</v>
      </c>
      <c r="F1436" s="63" t="s">
        <v>69</v>
      </c>
      <c r="G1436" s="63" t="s">
        <v>70</v>
      </c>
      <c r="H1436" s="27" t="s">
        <v>70</v>
      </c>
      <c r="I1436" s="27"/>
      <c r="J1436" s="63" t="s">
        <v>4560</v>
      </c>
      <c r="K1436" s="63" t="s">
        <v>4563</v>
      </c>
      <c r="L1436" s="71">
        <v>262</v>
      </c>
      <c r="M1436" s="72">
        <v>2.050371153041</v>
      </c>
      <c r="N1436" s="72">
        <v>-0.20503711530409999</v>
      </c>
      <c r="O1436" s="72">
        <v>1.8453340377369001</v>
      </c>
    </row>
    <row r="1437" spans="1:15">
      <c r="A1437" t="s">
        <v>4564</v>
      </c>
      <c r="B1437" t="s">
        <v>61</v>
      </c>
      <c r="C1437" s="63" t="s">
        <v>4557</v>
      </c>
      <c r="D1437" s="63" t="s">
        <v>4558</v>
      </c>
      <c r="E1437" s="63" t="s">
        <v>4559</v>
      </c>
      <c r="F1437" s="63" t="s">
        <v>69</v>
      </c>
      <c r="G1437" s="63" t="s">
        <v>70</v>
      </c>
      <c r="H1437" s="27" t="s">
        <v>70</v>
      </c>
      <c r="I1437" s="27"/>
      <c r="J1437" s="63" t="s">
        <v>4560</v>
      </c>
      <c r="K1437" s="63" t="s">
        <v>4565</v>
      </c>
      <c r="L1437" s="71">
        <v>130</v>
      </c>
      <c r="M1437" s="72">
        <v>1.38638480391136</v>
      </c>
      <c r="N1437" s="72">
        <v>-0.13863848039113599</v>
      </c>
      <c r="O1437" s="72">
        <v>1.24774632352023</v>
      </c>
    </row>
    <row r="1438" spans="1:15">
      <c r="A1438" t="s">
        <v>4566</v>
      </c>
      <c r="B1438" t="s">
        <v>298</v>
      </c>
      <c r="C1438" s="63" t="s">
        <v>4567</v>
      </c>
      <c r="D1438" s="63" t="s">
        <v>112</v>
      </c>
      <c r="E1438" s="63" t="s">
        <v>113</v>
      </c>
      <c r="F1438" s="63" t="s">
        <v>69</v>
      </c>
      <c r="G1438" s="63" t="s">
        <v>70</v>
      </c>
      <c r="H1438" s="27" t="s">
        <v>70</v>
      </c>
      <c r="I1438" s="27" t="s">
        <v>261</v>
      </c>
      <c r="J1438" s="63" t="s">
        <v>4568</v>
      </c>
      <c r="K1438" s="63" t="s">
        <v>116</v>
      </c>
      <c r="L1438" s="71">
        <v>1778</v>
      </c>
      <c r="M1438" s="72">
        <v>10.2617843786729</v>
      </c>
      <c r="N1438" s="72">
        <v>-1.02617843786729</v>
      </c>
      <c r="O1438" s="72">
        <v>9.2356059408056108</v>
      </c>
    </row>
    <row r="1439" spans="1:15">
      <c r="A1439" t="s">
        <v>4569</v>
      </c>
      <c r="B1439" t="s">
        <v>61</v>
      </c>
      <c r="C1439" s="63" t="s">
        <v>4570</v>
      </c>
      <c r="D1439" s="63" t="s">
        <v>85</v>
      </c>
      <c r="E1439" s="63" t="s">
        <v>242</v>
      </c>
      <c r="F1439" s="63" t="s">
        <v>69</v>
      </c>
      <c r="G1439" s="63" t="s">
        <v>70</v>
      </c>
      <c r="H1439" s="27" t="s">
        <v>70</v>
      </c>
      <c r="I1439" s="27" t="s">
        <v>4571</v>
      </c>
      <c r="J1439" s="63" t="s">
        <v>4572</v>
      </c>
      <c r="K1439" s="63" t="s">
        <v>243</v>
      </c>
      <c r="L1439" s="71">
        <v>8211</v>
      </c>
      <c r="M1439" s="72">
        <v>39.443247418090102</v>
      </c>
      <c r="N1439" s="72">
        <v>-3.9443247418090102</v>
      </c>
      <c r="O1439" s="72">
        <v>35.498922676281097</v>
      </c>
    </row>
    <row r="1440" spans="1:15">
      <c r="A1440" t="s">
        <v>4573</v>
      </c>
      <c r="B1440" t="s">
        <v>61</v>
      </c>
      <c r="C1440" s="63" t="s">
        <v>3376</v>
      </c>
      <c r="D1440" s="63" t="s">
        <v>200</v>
      </c>
      <c r="E1440" s="63" t="s">
        <v>3380</v>
      </c>
      <c r="F1440" s="63" t="s">
        <v>69</v>
      </c>
      <c r="G1440" s="63" t="s">
        <v>70</v>
      </c>
      <c r="H1440" s="27" t="s">
        <v>70</v>
      </c>
      <c r="I1440" s="27"/>
      <c r="J1440" s="63" t="s">
        <v>4574</v>
      </c>
      <c r="K1440" s="63" t="s">
        <v>3381</v>
      </c>
      <c r="L1440" s="71">
        <v>601</v>
      </c>
      <c r="M1440" s="72">
        <v>0.79018740690899802</v>
      </c>
      <c r="N1440" s="72">
        <v>-7.90187406908998E-2</v>
      </c>
      <c r="O1440" s="72">
        <v>0.71116866621809804</v>
      </c>
    </row>
    <row r="1441" spans="1:15">
      <c r="A1441" t="s">
        <v>4575</v>
      </c>
      <c r="B1441" t="s">
        <v>61</v>
      </c>
      <c r="C1441" s="63" t="s">
        <v>3376</v>
      </c>
      <c r="D1441" s="63" t="s">
        <v>200</v>
      </c>
      <c r="E1441" s="63" t="s">
        <v>3383</v>
      </c>
      <c r="F1441" s="63" t="s">
        <v>69</v>
      </c>
      <c r="G1441" s="63" t="s">
        <v>70</v>
      </c>
      <c r="H1441" s="27" t="s">
        <v>70</v>
      </c>
      <c r="I1441" s="27"/>
      <c r="J1441" s="63" t="s">
        <v>4574</v>
      </c>
      <c r="K1441" s="63" t="s">
        <v>3384</v>
      </c>
      <c r="L1441" s="71">
        <v>354</v>
      </c>
      <c r="M1441" s="72">
        <v>0.47338170482641301</v>
      </c>
      <c r="N1441" s="72">
        <v>-4.7338170482641301E-2</v>
      </c>
      <c r="O1441" s="72">
        <v>0.42604353434377201</v>
      </c>
    </row>
    <row r="1442" spans="1:15">
      <c r="A1442" t="s">
        <v>4576</v>
      </c>
      <c r="B1442" t="s">
        <v>61</v>
      </c>
      <c r="C1442" s="63" t="s">
        <v>4577</v>
      </c>
      <c r="D1442" s="63" t="s">
        <v>4578</v>
      </c>
      <c r="E1442" s="63" t="s">
        <v>4579</v>
      </c>
      <c r="F1442" s="63" t="s">
        <v>69</v>
      </c>
      <c r="G1442" s="63" t="s">
        <v>70</v>
      </c>
      <c r="H1442" s="27" t="s">
        <v>70</v>
      </c>
      <c r="I1442" s="27"/>
      <c r="J1442" s="63" t="s">
        <v>4580</v>
      </c>
      <c r="K1442" s="63" t="s">
        <v>4581</v>
      </c>
      <c r="L1442" s="71">
        <v>130</v>
      </c>
      <c r="M1442" s="72">
        <v>0.60683864377015995</v>
      </c>
      <c r="N1442" s="72">
        <v>-6.0683864377015999E-2</v>
      </c>
      <c r="O1442" s="72">
        <v>0.54615477939314405</v>
      </c>
    </row>
    <row r="1443" spans="1:15">
      <c r="A1443" t="s">
        <v>4582</v>
      </c>
      <c r="B1443" t="s">
        <v>61</v>
      </c>
      <c r="C1443" s="63" t="s">
        <v>4577</v>
      </c>
      <c r="D1443" s="63" t="s">
        <v>4578</v>
      </c>
      <c r="E1443" s="63" t="s">
        <v>4583</v>
      </c>
      <c r="F1443" s="63" t="s">
        <v>69</v>
      </c>
      <c r="G1443" s="63" t="s">
        <v>70</v>
      </c>
      <c r="H1443" s="27" t="s">
        <v>70</v>
      </c>
      <c r="I1443" s="27"/>
      <c r="J1443" s="63" t="s">
        <v>4580</v>
      </c>
      <c r="K1443" s="63" t="s">
        <v>4584</v>
      </c>
      <c r="L1443" s="71">
        <v>16</v>
      </c>
      <c r="M1443" s="72">
        <v>0.15709812680924401</v>
      </c>
      <c r="N1443" s="72">
        <v>-1.57098126809244E-2</v>
      </c>
      <c r="O1443" s="72">
        <v>0.14138831412832001</v>
      </c>
    </row>
    <row r="1444" spans="1:15">
      <c r="A1444" t="s">
        <v>4585</v>
      </c>
      <c r="B1444" t="s">
        <v>61</v>
      </c>
      <c r="C1444" s="63" t="s">
        <v>4577</v>
      </c>
      <c r="D1444" s="63" t="s">
        <v>4578</v>
      </c>
      <c r="E1444" s="63" t="s">
        <v>4586</v>
      </c>
      <c r="F1444" s="63" t="s">
        <v>69</v>
      </c>
      <c r="G1444" s="63" t="s">
        <v>70</v>
      </c>
      <c r="H1444" s="27" t="s">
        <v>70</v>
      </c>
      <c r="I1444" s="27"/>
      <c r="J1444" s="63" t="s">
        <v>4580</v>
      </c>
      <c r="K1444" s="63" t="s">
        <v>4587</v>
      </c>
      <c r="L1444" s="71">
        <v>36</v>
      </c>
      <c r="M1444" s="72">
        <v>0.22677003847824201</v>
      </c>
      <c r="N1444" s="72">
        <v>-2.2677003847824201E-2</v>
      </c>
      <c r="O1444" s="72">
        <v>0.204093034630417</v>
      </c>
    </row>
    <row r="1445" spans="1:15">
      <c r="A1445" t="s">
        <v>4588</v>
      </c>
      <c r="B1445" t="s">
        <v>61</v>
      </c>
      <c r="C1445" s="63" t="s">
        <v>4577</v>
      </c>
      <c r="D1445" s="63" t="s">
        <v>4578</v>
      </c>
      <c r="E1445" s="63" t="s">
        <v>4589</v>
      </c>
      <c r="F1445" s="63" t="s">
        <v>69</v>
      </c>
      <c r="G1445" s="63" t="s">
        <v>70</v>
      </c>
      <c r="H1445" s="27" t="s">
        <v>70</v>
      </c>
      <c r="I1445" s="27"/>
      <c r="J1445" s="63" t="s">
        <v>4580</v>
      </c>
      <c r="K1445" s="63" t="s">
        <v>4590</v>
      </c>
      <c r="L1445" s="71">
        <v>33</v>
      </c>
      <c r="M1445" s="72">
        <v>0.203071356396091</v>
      </c>
      <c r="N1445" s="72">
        <v>-2.0307135639609099E-2</v>
      </c>
      <c r="O1445" s="72">
        <v>0.18276422075648099</v>
      </c>
    </row>
    <row r="1446" spans="1:15">
      <c r="A1446" t="s">
        <v>4591</v>
      </c>
      <c r="B1446" t="s">
        <v>61</v>
      </c>
      <c r="C1446" s="63" t="s">
        <v>3376</v>
      </c>
      <c r="D1446" s="63" t="s">
        <v>200</v>
      </c>
      <c r="E1446" s="63" t="s">
        <v>3386</v>
      </c>
      <c r="F1446" s="63" t="s">
        <v>69</v>
      </c>
      <c r="G1446" s="63" t="s">
        <v>70</v>
      </c>
      <c r="H1446" s="27" t="s">
        <v>70</v>
      </c>
      <c r="I1446" s="27"/>
      <c r="J1446" s="63" t="s">
        <v>4574</v>
      </c>
      <c r="K1446" s="63" t="s">
        <v>3387</v>
      </c>
      <c r="L1446" s="71">
        <v>413</v>
      </c>
      <c r="M1446" s="72">
        <v>0.55034434555617096</v>
      </c>
      <c r="N1446" s="72">
        <v>-5.5034434555617101E-2</v>
      </c>
      <c r="O1446" s="72">
        <v>0.49530991100055399</v>
      </c>
    </row>
    <row r="1447" spans="1:15">
      <c r="A1447" t="s">
        <v>4592</v>
      </c>
      <c r="B1447" t="s">
        <v>61</v>
      </c>
      <c r="C1447" s="63" t="s">
        <v>3376</v>
      </c>
      <c r="D1447" s="63" t="s">
        <v>200</v>
      </c>
      <c r="E1447" s="63" t="s">
        <v>3389</v>
      </c>
      <c r="F1447" s="63" t="s">
        <v>69</v>
      </c>
      <c r="G1447" s="63" t="s">
        <v>70</v>
      </c>
      <c r="H1447" s="27" t="s">
        <v>70</v>
      </c>
      <c r="I1447" s="27"/>
      <c r="J1447" s="63" t="s">
        <v>4574</v>
      </c>
      <c r="K1447" s="63" t="s">
        <v>3390</v>
      </c>
      <c r="L1447" s="71">
        <v>454</v>
      </c>
      <c r="M1447" s="72">
        <v>0.60951280770486804</v>
      </c>
      <c r="N1447" s="72">
        <v>-6.0951280770486803E-2</v>
      </c>
      <c r="O1447" s="72">
        <v>0.54856152693438098</v>
      </c>
    </row>
    <row r="1448" spans="1:15">
      <c r="A1448" t="s">
        <v>4593</v>
      </c>
      <c r="B1448" t="s">
        <v>61</v>
      </c>
      <c r="C1448" s="63" t="s">
        <v>4594</v>
      </c>
      <c r="D1448" s="63" t="s">
        <v>308</v>
      </c>
      <c r="E1448" s="63" t="s">
        <v>4595</v>
      </c>
      <c r="F1448" s="63" t="s">
        <v>69</v>
      </c>
      <c r="G1448" s="63" t="s">
        <v>70</v>
      </c>
      <c r="H1448" s="27" t="s">
        <v>70</v>
      </c>
      <c r="I1448" s="27"/>
      <c r="J1448" s="63" t="s">
        <v>4596</v>
      </c>
      <c r="K1448" s="63" t="s">
        <v>4597</v>
      </c>
      <c r="L1448" s="71">
        <v>1204</v>
      </c>
      <c r="M1448" s="72">
        <v>7.8302239898928896</v>
      </c>
      <c r="N1448" s="72">
        <v>-0.78302239898928805</v>
      </c>
      <c r="O1448" s="72">
        <v>7.0472015909036001</v>
      </c>
    </row>
    <row r="1449" spans="1:15">
      <c r="A1449" t="s">
        <v>4598</v>
      </c>
      <c r="B1449" t="s">
        <v>61</v>
      </c>
      <c r="C1449" s="63" t="s">
        <v>4594</v>
      </c>
      <c r="D1449" s="63" t="s">
        <v>308</v>
      </c>
      <c r="E1449" s="63" t="s">
        <v>4599</v>
      </c>
      <c r="F1449" s="63" t="s">
        <v>69</v>
      </c>
      <c r="G1449" s="63" t="s">
        <v>70</v>
      </c>
      <c r="H1449" s="27" t="s">
        <v>70</v>
      </c>
      <c r="I1449" s="27"/>
      <c r="J1449" s="63" t="s">
        <v>4596</v>
      </c>
      <c r="K1449" s="63" t="s">
        <v>4600</v>
      </c>
      <c r="L1449" s="71">
        <v>128</v>
      </c>
      <c r="M1449" s="72">
        <v>0.37844974725270702</v>
      </c>
      <c r="N1449" s="72">
        <v>-3.7844974725270701E-2</v>
      </c>
      <c r="O1449" s="72">
        <v>0.34060477252743598</v>
      </c>
    </row>
    <row r="1450" spans="1:15">
      <c r="A1450" t="s">
        <v>4601</v>
      </c>
      <c r="B1450" t="s">
        <v>61</v>
      </c>
      <c r="C1450" s="63" t="s">
        <v>4594</v>
      </c>
      <c r="D1450" s="63" t="s">
        <v>308</v>
      </c>
      <c r="E1450" s="63" t="s">
        <v>4602</v>
      </c>
      <c r="F1450" s="63" t="s">
        <v>69</v>
      </c>
      <c r="G1450" s="63" t="s">
        <v>70</v>
      </c>
      <c r="H1450" s="27" t="s">
        <v>70</v>
      </c>
      <c r="I1450" s="27"/>
      <c r="J1450" s="63" t="s">
        <v>4596</v>
      </c>
      <c r="K1450" s="63" t="s">
        <v>4603</v>
      </c>
      <c r="L1450" s="71">
        <v>54</v>
      </c>
      <c r="M1450" s="72">
        <v>0.18049158738565699</v>
      </c>
      <c r="N1450" s="72">
        <v>-1.8049158738565701E-2</v>
      </c>
      <c r="O1450" s="72">
        <v>0.16244242864709099</v>
      </c>
    </row>
    <row r="1451" spans="1:15">
      <c r="A1451" t="s">
        <v>4604</v>
      </c>
      <c r="B1451" t="s">
        <v>61</v>
      </c>
      <c r="C1451" s="63" t="s">
        <v>4605</v>
      </c>
      <c r="D1451" s="63" t="s">
        <v>3155</v>
      </c>
      <c r="E1451" s="63" t="s">
        <v>4606</v>
      </c>
      <c r="F1451" s="63" t="s">
        <v>69</v>
      </c>
      <c r="G1451" s="63" t="s">
        <v>70</v>
      </c>
      <c r="H1451" s="27" t="s">
        <v>70</v>
      </c>
      <c r="I1451" s="27"/>
      <c r="J1451" s="63" t="s">
        <v>4607</v>
      </c>
      <c r="K1451" s="63" t="s">
        <v>4608</v>
      </c>
      <c r="L1451" s="71">
        <v>7823</v>
      </c>
      <c r="M1451" s="72">
        <v>38.138506534951098</v>
      </c>
      <c r="N1451" s="72">
        <v>-3.81385065349511</v>
      </c>
      <c r="O1451" s="72">
        <v>34.324655881456003</v>
      </c>
    </row>
    <row r="1452" spans="1:15">
      <c r="A1452" t="s">
        <v>4609</v>
      </c>
      <c r="B1452" t="s">
        <v>61</v>
      </c>
      <c r="C1452" s="63" t="s">
        <v>4605</v>
      </c>
      <c r="D1452" s="63" t="s">
        <v>3155</v>
      </c>
      <c r="E1452" s="63" t="s">
        <v>4610</v>
      </c>
      <c r="F1452" s="63" t="s">
        <v>69</v>
      </c>
      <c r="G1452" s="63" t="s">
        <v>70</v>
      </c>
      <c r="H1452" s="27" t="s">
        <v>70</v>
      </c>
      <c r="I1452" s="27"/>
      <c r="J1452" s="63" t="s">
        <v>4607</v>
      </c>
      <c r="K1452" s="63" t="s">
        <v>4611</v>
      </c>
      <c r="L1452" s="71">
        <v>113</v>
      </c>
      <c r="M1452" s="72">
        <v>0.58659619280104303</v>
      </c>
      <c r="N1452" s="72">
        <v>-5.8659619280104297E-2</v>
      </c>
      <c r="O1452" s="72">
        <v>0.52793657352093903</v>
      </c>
    </row>
    <row r="1453" spans="1:15">
      <c r="A1453" t="s">
        <v>4612</v>
      </c>
      <c r="B1453" t="s">
        <v>61</v>
      </c>
      <c r="C1453" s="63" t="s">
        <v>4613</v>
      </c>
      <c r="D1453" s="63" t="s">
        <v>1086</v>
      </c>
      <c r="E1453" s="63" t="s">
        <v>4614</v>
      </c>
      <c r="F1453" s="63" t="s">
        <v>69</v>
      </c>
      <c r="G1453" s="63" t="s">
        <v>70</v>
      </c>
      <c r="H1453" s="27" t="s">
        <v>70</v>
      </c>
      <c r="I1453" s="27" t="s">
        <v>127</v>
      </c>
      <c r="J1453" s="63" t="s">
        <v>4615</v>
      </c>
      <c r="K1453" s="63" t="s">
        <v>4616</v>
      </c>
      <c r="L1453" s="71">
        <v>80776</v>
      </c>
      <c r="M1453" s="72">
        <v>340.40797558110199</v>
      </c>
      <c r="N1453" s="72">
        <v>-34.040797558110199</v>
      </c>
      <c r="O1453" s="72">
        <v>306.36717802299199</v>
      </c>
    </row>
    <row r="1454" spans="1:15">
      <c r="A1454" t="s">
        <v>4617</v>
      </c>
      <c r="B1454" t="s">
        <v>61</v>
      </c>
      <c r="C1454" s="63" t="s">
        <v>4618</v>
      </c>
      <c r="D1454" s="63" t="s">
        <v>1086</v>
      </c>
      <c r="E1454" s="63" t="s">
        <v>4129</v>
      </c>
      <c r="F1454" s="63" t="s">
        <v>69</v>
      </c>
      <c r="G1454" s="63" t="s">
        <v>70</v>
      </c>
      <c r="H1454" s="27" t="s">
        <v>70</v>
      </c>
      <c r="I1454" s="27" t="s">
        <v>4619</v>
      </c>
      <c r="J1454" s="63" t="s">
        <v>4620</v>
      </c>
      <c r="K1454" s="63" t="s">
        <v>4132</v>
      </c>
      <c r="L1454" s="71">
        <v>4213</v>
      </c>
      <c r="M1454" s="72">
        <v>12.650091911572</v>
      </c>
      <c r="N1454" s="72">
        <v>-1.2650091911571999</v>
      </c>
      <c r="O1454" s="72">
        <v>11.3850827204148</v>
      </c>
    </row>
    <row r="1455" spans="1:15">
      <c r="A1455" t="s">
        <v>4621</v>
      </c>
      <c r="B1455" t="s">
        <v>61</v>
      </c>
      <c r="C1455" s="63" t="s">
        <v>4618</v>
      </c>
      <c r="D1455" s="63" t="s">
        <v>1086</v>
      </c>
      <c r="E1455" s="63" t="s">
        <v>4129</v>
      </c>
      <c r="F1455" s="63" t="s">
        <v>69</v>
      </c>
      <c r="G1455" s="63" t="s">
        <v>70</v>
      </c>
      <c r="H1455" s="27" t="s">
        <v>70</v>
      </c>
      <c r="I1455" s="27" t="s">
        <v>4619</v>
      </c>
      <c r="J1455" s="63" t="s">
        <v>4620</v>
      </c>
      <c r="K1455" s="63" t="s">
        <v>4622</v>
      </c>
      <c r="L1455" s="71">
        <v>24561</v>
      </c>
      <c r="M1455" s="72">
        <v>91.977320687129406</v>
      </c>
      <c r="N1455" s="72">
        <v>-9.1977320687129396</v>
      </c>
      <c r="O1455" s="72">
        <v>82.779588618416497</v>
      </c>
    </row>
    <row r="1456" spans="1:15">
      <c r="A1456" t="s">
        <v>4623</v>
      </c>
      <c r="B1456" t="s">
        <v>61</v>
      </c>
      <c r="C1456" s="63" t="s">
        <v>4624</v>
      </c>
      <c r="D1456" s="63" t="s">
        <v>4625</v>
      </c>
      <c r="E1456" s="63" t="s">
        <v>4626</v>
      </c>
      <c r="F1456" s="63" t="s">
        <v>69</v>
      </c>
      <c r="G1456" s="63" t="s">
        <v>70</v>
      </c>
      <c r="H1456" s="27" t="s">
        <v>70</v>
      </c>
      <c r="I1456" s="27" t="s">
        <v>4627</v>
      </c>
      <c r="J1456" s="63" t="s">
        <v>4628</v>
      </c>
      <c r="K1456" s="63" t="s">
        <v>4629</v>
      </c>
      <c r="L1456" s="71">
        <v>22605</v>
      </c>
      <c r="M1456" s="72">
        <v>82.963411681897099</v>
      </c>
      <c r="N1456" s="72">
        <v>-8.2963411681897092</v>
      </c>
      <c r="O1456" s="72">
        <v>74.667070513707401</v>
      </c>
    </row>
    <row r="1457" spans="1:15">
      <c r="A1457" t="s">
        <v>4630</v>
      </c>
      <c r="B1457" t="s">
        <v>61</v>
      </c>
      <c r="C1457" s="63" t="s">
        <v>4631</v>
      </c>
      <c r="D1457" s="63" t="s">
        <v>1086</v>
      </c>
      <c r="E1457" s="63" t="s">
        <v>4632</v>
      </c>
      <c r="F1457" s="63" t="s">
        <v>69</v>
      </c>
      <c r="G1457" s="63" t="s">
        <v>70</v>
      </c>
      <c r="H1457" s="27" t="s">
        <v>70</v>
      </c>
      <c r="I1457" s="27" t="s">
        <v>4633</v>
      </c>
      <c r="J1457" s="63" t="s">
        <v>4634</v>
      </c>
      <c r="K1457" s="63" t="s">
        <v>4635</v>
      </c>
      <c r="L1457" s="71">
        <v>575</v>
      </c>
      <c r="M1457" s="72">
        <v>6.0357784022609202</v>
      </c>
      <c r="N1457" s="72">
        <v>-0.60357784022609196</v>
      </c>
      <c r="O1457" s="72">
        <v>5.4322005620348301</v>
      </c>
    </row>
    <row r="1458" spans="1:15">
      <c r="A1458" t="s">
        <v>4636</v>
      </c>
      <c r="B1458" t="s">
        <v>61</v>
      </c>
      <c r="C1458" s="63" t="s">
        <v>4618</v>
      </c>
      <c r="D1458" s="63" t="s">
        <v>1086</v>
      </c>
      <c r="E1458" s="63" t="s">
        <v>4129</v>
      </c>
      <c r="F1458" s="63" t="s">
        <v>140</v>
      </c>
      <c r="G1458" s="63" t="s">
        <v>70</v>
      </c>
      <c r="H1458" s="27"/>
      <c r="I1458" s="27" t="s">
        <v>4619</v>
      </c>
      <c r="J1458" s="63" t="s">
        <v>4620</v>
      </c>
      <c r="K1458" s="63"/>
      <c r="L1458" s="71">
        <v>3</v>
      </c>
      <c r="M1458" s="72">
        <v>4.1403066082222599</v>
      </c>
      <c r="N1458" s="72">
        <v>-0.414030660822226</v>
      </c>
      <c r="O1458" s="72">
        <v>3.7262759474000302</v>
      </c>
    </row>
    <row r="1459" spans="1:15">
      <c r="A1459" t="s">
        <v>4637</v>
      </c>
      <c r="B1459" t="s">
        <v>61</v>
      </c>
      <c r="C1459" s="63" t="s">
        <v>445</v>
      </c>
      <c r="D1459" s="63" t="s">
        <v>112</v>
      </c>
      <c r="E1459" s="63" t="s">
        <v>113</v>
      </c>
      <c r="F1459" s="63" t="s">
        <v>466</v>
      </c>
      <c r="G1459" s="63" t="s">
        <v>70</v>
      </c>
      <c r="H1459" s="27"/>
      <c r="I1459" s="27" t="s">
        <v>736</v>
      </c>
      <c r="J1459" s="63" t="s">
        <v>737</v>
      </c>
      <c r="K1459" s="63"/>
      <c r="L1459" s="71">
        <v>8</v>
      </c>
      <c r="M1459" s="72">
        <v>34.226326881440002</v>
      </c>
      <c r="N1459" s="72">
        <v>-3.4226326881440001</v>
      </c>
      <c r="O1459" s="72">
        <v>30.803694193296</v>
      </c>
    </row>
    <row r="1460" spans="1:15">
      <c r="A1460" t="s">
        <v>4638</v>
      </c>
      <c r="B1460" t="s">
        <v>61</v>
      </c>
      <c r="C1460" s="63" t="s">
        <v>4639</v>
      </c>
      <c r="D1460" s="63" t="s">
        <v>684</v>
      </c>
      <c r="E1460" s="63" t="s">
        <v>3864</v>
      </c>
      <c r="F1460" s="63" t="s">
        <v>69</v>
      </c>
      <c r="G1460" s="63" t="s">
        <v>70</v>
      </c>
      <c r="H1460" s="27" t="s">
        <v>70</v>
      </c>
      <c r="I1460" s="27" t="s">
        <v>4640</v>
      </c>
      <c r="J1460" s="63" t="s">
        <v>4641</v>
      </c>
      <c r="K1460" s="63" t="s">
        <v>3865</v>
      </c>
      <c r="L1460" s="71">
        <v>1344</v>
      </c>
      <c r="M1460" s="72">
        <v>5.60063415952476</v>
      </c>
      <c r="N1460" s="72">
        <v>-0.560063415952476</v>
      </c>
      <c r="O1460" s="72">
        <v>5.04057074357228</v>
      </c>
    </row>
    <row r="1461" spans="1:15">
      <c r="A1461" t="s">
        <v>4642</v>
      </c>
      <c r="B1461" t="s">
        <v>61</v>
      </c>
      <c r="C1461" s="63" t="s">
        <v>4639</v>
      </c>
      <c r="D1461" s="63" t="s">
        <v>684</v>
      </c>
      <c r="E1461" s="63" t="s">
        <v>3867</v>
      </c>
      <c r="F1461" s="63" t="s">
        <v>69</v>
      </c>
      <c r="G1461" s="63" t="s">
        <v>70</v>
      </c>
      <c r="H1461" s="27" t="s">
        <v>70</v>
      </c>
      <c r="I1461" s="27" t="s">
        <v>4640</v>
      </c>
      <c r="J1461" s="63" t="s">
        <v>4641</v>
      </c>
      <c r="K1461" s="63" t="s">
        <v>3868</v>
      </c>
      <c r="L1461" s="71">
        <v>473</v>
      </c>
      <c r="M1461" s="72">
        <v>1.5534414596808499</v>
      </c>
      <c r="N1461" s="72">
        <v>-0.15534414596808499</v>
      </c>
      <c r="O1461" s="72">
        <v>1.3980973137127699</v>
      </c>
    </row>
    <row r="1462" spans="1:15">
      <c r="A1462" t="s">
        <v>4643</v>
      </c>
      <c r="B1462" t="s">
        <v>61</v>
      </c>
      <c r="C1462" s="63" t="s">
        <v>4639</v>
      </c>
      <c r="D1462" s="63" t="s">
        <v>684</v>
      </c>
      <c r="E1462" s="63" t="s">
        <v>3870</v>
      </c>
      <c r="F1462" s="63" t="s">
        <v>69</v>
      </c>
      <c r="G1462" s="63" t="s">
        <v>70</v>
      </c>
      <c r="H1462" s="27" t="s">
        <v>70</v>
      </c>
      <c r="I1462" s="27" t="s">
        <v>4640</v>
      </c>
      <c r="J1462" s="63" t="s">
        <v>4641</v>
      </c>
      <c r="K1462" s="63" t="s">
        <v>3871</v>
      </c>
      <c r="L1462" s="71">
        <v>1361</v>
      </c>
      <c r="M1462" s="72">
        <v>4.5323162376489403</v>
      </c>
      <c r="N1462" s="72">
        <v>-0.45323162376489401</v>
      </c>
      <c r="O1462" s="72">
        <v>4.0790846138840404</v>
      </c>
    </row>
    <row r="1463" spans="1:15">
      <c r="A1463" t="s">
        <v>4644</v>
      </c>
      <c r="B1463" t="s">
        <v>61</v>
      </c>
      <c r="C1463" s="63" t="s">
        <v>4639</v>
      </c>
      <c r="D1463" s="63" t="s">
        <v>684</v>
      </c>
      <c r="E1463" s="63" t="s">
        <v>3873</v>
      </c>
      <c r="F1463" s="63" t="s">
        <v>69</v>
      </c>
      <c r="G1463" s="63" t="s">
        <v>70</v>
      </c>
      <c r="H1463" s="27" t="s">
        <v>70</v>
      </c>
      <c r="I1463" s="27" t="s">
        <v>4640</v>
      </c>
      <c r="J1463" s="63" t="s">
        <v>4641</v>
      </c>
      <c r="K1463" s="63" t="s">
        <v>3874</v>
      </c>
      <c r="L1463" s="71">
        <v>977</v>
      </c>
      <c r="M1463" s="72">
        <v>2.8717996316980798</v>
      </c>
      <c r="N1463" s="72">
        <v>-0.28717996316980798</v>
      </c>
      <c r="O1463" s="72">
        <v>2.5846196685282798</v>
      </c>
    </row>
    <row r="1464" spans="1:15">
      <c r="A1464" t="s">
        <v>4645</v>
      </c>
      <c r="B1464" t="s">
        <v>61</v>
      </c>
      <c r="C1464" s="63" t="s">
        <v>4639</v>
      </c>
      <c r="D1464" s="63" t="s">
        <v>684</v>
      </c>
      <c r="E1464" s="63" t="s">
        <v>3876</v>
      </c>
      <c r="F1464" s="63" t="s">
        <v>69</v>
      </c>
      <c r="G1464" s="63" t="s">
        <v>70</v>
      </c>
      <c r="H1464" s="27" t="s">
        <v>70</v>
      </c>
      <c r="I1464" s="27" t="s">
        <v>4640</v>
      </c>
      <c r="J1464" s="63" t="s">
        <v>4641</v>
      </c>
      <c r="K1464" s="63" t="s">
        <v>3877</v>
      </c>
      <c r="L1464" s="71">
        <v>514</v>
      </c>
      <c r="M1464" s="72">
        <v>1.5344295371446399</v>
      </c>
      <c r="N1464" s="72">
        <v>-0.15344295371446401</v>
      </c>
      <c r="O1464" s="72">
        <v>1.38098658343017</v>
      </c>
    </row>
    <row r="1465" spans="1:15">
      <c r="A1465" t="s">
        <v>4646</v>
      </c>
      <c r="B1465" t="s">
        <v>61</v>
      </c>
      <c r="C1465" s="63" t="s">
        <v>4639</v>
      </c>
      <c r="D1465" s="63" t="s">
        <v>684</v>
      </c>
      <c r="E1465" s="63" t="s">
        <v>3879</v>
      </c>
      <c r="F1465" s="63" t="s">
        <v>69</v>
      </c>
      <c r="G1465" s="63" t="s">
        <v>70</v>
      </c>
      <c r="H1465" s="27" t="s">
        <v>70</v>
      </c>
      <c r="I1465" s="27" t="s">
        <v>4640</v>
      </c>
      <c r="J1465" s="63" t="s">
        <v>4641</v>
      </c>
      <c r="K1465" s="63" t="s">
        <v>3880</v>
      </c>
      <c r="L1465" s="71">
        <v>10006</v>
      </c>
      <c r="M1465" s="72">
        <v>32.231495464431703</v>
      </c>
      <c r="N1465" s="72">
        <v>-3.2231495464431701</v>
      </c>
      <c r="O1465" s="72">
        <v>29.0083459179885</v>
      </c>
    </row>
    <row r="1466" spans="1:15">
      <c r="A1466" t="s">
        <v>4647</v>
      </c>
      <c r="B1466" t="s">
        <v>61</v>
      </c>
      <c r="C1466" s="63" t="s">
        <v>4482</v>
      </c>
      <c r="D1466" s="63" t="s">
        <v>106</v>
      </c>
      <c r="E1466" s="63" t="s">
        <v>2873</v>
      </c>
      <c r="F1466" s="63" t="s">
        <v>69</v>
      </c>
      <c r="G1466" s="63" t="s">
        <v>70</v>
      </c>
      <c r="H1466" s="27" t="s">
        <v>70</v>
      </c>
      <c r="I1466" s="27" t="s">
        <v>4648</v>
      </c>
      <c r="J1466" s="63" t="s">
        <v>4649</v>
      </c>
      <c r="K1466" s="63" t="s">
        <v>4108</v>
      </c>
      <c r="L1466" s="71">
        <v>26769</v>
      </c>
      <c r="M1466" s="72">
        <v>81.2216167574297</v>
      </c>
      <c r="N1466" s="72">
        <v>-8.1221616757429693</v>
      </c>
      <c r="O1466" s="72">
        <v>73.099455081686699</v>
      </c>
    </row>
    <row r="1467" spans="1:15">
      <c r="A1467" t="s">
        <v>4650</v>
      </c>
      <c r="B1467" t="s">
        <v>61</v>
      </c>
      <c r="C1467" s="63" t="s">
        <v>4482</v>
      </c>
      <c r="D1467" s="63" t="s">
        <v>106</v>
      </c>
      <c r="E1467" s="63" t="s">
        <v>2873</v>
      </c>
      <c r="F1467" s="63" t="s">
        <v>69</v>
      </c>
      <c r="G1467" s="63" t="s">
        <v>70</v>
      </c>
      <c r="H1467" s="27" t="s">
        <v>70</v>
      </c>
      <c r="I1467" s="27" t="s">
        <v>4648</v>
      </c>
      <c r="J1467" s="63" t="s">
        <v>4649</v>
      </c>
      <c r="K1467" s="63" t="s">
        <v>4486</v>
      </c>
      <c r="L1467" s="71">
        <v>1242</v>
      </c>
      <c r="M1467" s="72">
        <v>4.4053847736440801</v>
      </c>
      <c r="N1467" s="72">
        <v>-0.44053847736440799</v>
      </c>
      <c r="O1467" s="72">
        <v>3.9648462962796698</v>
      </c>
    </row>
    <row r="1468" spans="1:15">
      <c r="A1468" t="s">
        <v>4651</v>
      </c>
      <c r="B1468" t="s">
        <v>61</v>
      </c>
      <c r="C1468" s="63" t="s">
        <v>4482</v>
      </c>
      <c r="D1468" s="63" t="s">
        <v>106</v>
      </c>
      <c r="E1468" s="63" t="s">
        <v>2873</v>
      </c>
      <c r="F1468" s="63" t="s">
        <v>69</v>
      </c>
      <c r="G1468" s="63" t="s">
        <v>70</v>
      </c>
      <c r="H1468" s="27" t="s">
        <v>70</v>
      </c>
      <c r="I1468" s="27" t="s">
        <v>4648</v>
      </c>
      <c r="J1468" s="63" t="s">
        <v>4649</v>
      </c>
      <c r="K1468" s="63" t="s">
        <v>4488</v>
      </c>
      <c r="L1468" s="71">
        <v>1295</v>
      </c>
      <c r="M1468" s="72">
        <v>8.1368910583584402</v>
      </c>
      <c r="N1468" s="72">
        <v>-0.81368910583584397</v>
      </c>
      <c r="O1468" s="72">
        <v>7.3232019525226004</v>
      </c>
    </row>
    <row r="1469" spans="1:15">
      <c r="A1469" t="s">
        <v>4652</v>
      </c>
      <c r="B1469" t="s">
        <v>61</v>
      </c>
      <c r="C1469" s="63" t="s">
        <v>4482</v>
      </c>
      <c r="D1469" s="63" t="s">
        <v>106</v>
      </c>
      <c r="E1469" s="63" t="s">
        <v>2873</v>
      </c>
      <c r="F1469" s="63" t="s">
        <v>69</v>
      </c>
      <c r="G1469" s="63" t="s">
        <v>70</v>
      </c>
      <c r="H1469" s="27" t="s">
        <v>70</v>
      </c>
      <c r="I1469" s="27" t="s">
        <v>4648</v>
      </c>
      <c r="J1469" s="63" t="s">
        <v>4649</v>
      </c>
      <c r="K1469" s="63" t="s">
        <v>4490</v>
      </c>
      <c r="L1469" s="71">
        <v>690</v>
      </c>
      <c r="M1469" s="72">
        <v>2.7186659569246401</v>
      </c>
      <c r="N1469" s="72">
        <v>-0.27186659569246402</v>
      </c>
      <c r="O1469" s="72">
        <v>2.4467993612321699</v>
      </c>
    </row>
    <row r="1470" spans="1:15">
      <c r="A1470" t="s">
        <v>4653</v>
      </c>
      <c r="B1470" t="s">
        <v>61</v>
      </c>
      <c r="C1470" s="63" t="s">
        <v>4482</v>
      </c>
      <c r="D1470" s="63" t="s">
        <v>106</v>
      </c>
      <c r="E1470" s="63" t="s">
        <v>2873</v>
      </c>
      <c r="F1470" s="63" t="s">
        <v>69</v>
      </c>
      <c r="G1470" s="63" t="s">
        <v>70</v>
      </c>
      <c r="H1470" s="27" t="s">
        <v>70</v>
      </c>
      <c r="I1470" s="27" t="s">
        <v>4648</v>
      </c>
      <c r="J1470" s="63" t="s">
        <v>4649</v>
      </c>
      <c r="K1470" s="63" t="s">
        <v>4492</v>
      </c>
      <c r="L1470" s="71">
        <v>1166</v>
      </c>
      <c r="M1470" s="72">
        <v>3.17726333082144</v>
      </c>
      <c r="N1470" s="72">
        <v>-0.31772633308214399</v>
      </c>
      <c r="O1470" s="72">
        <v>2.8595369977392999</v>
      </c>
    </row>
    <row r="1471" spans="1:15">
      <c r="A1471" t="s">
        <v>4654</v>
      </c>
      <c r="B1471" t="s">
        <v>61</v>
      </c>
      <c r="C1471" s="63" t="s">
        <v>4482</v>
      </c>
      <c r="D1471" s="63" t="s">
        <v>106</v>
      </c>
      <c r="E1471" s="63" t="s">
        <v>4364</v>
      </c>
      <c r="F1471" s="63" t="s">
        <v>69</v>
      </c>
      <c r="G1471" s="63" t="s">
        <v>70</v>
      </c>
      <c r="H1471" s="27" t="s">
        <v>70</v>
      </c>
      <c r="I1471" s="27" t="s">
        <v>4648</v>
      </c>
      <c r="J1471" s="63" t="s">
        <v>4649</v>
      </c>
      <c r="K1471" s="63" t="s">
        <v>4367</v>
      </c>
      <c r="L1471" s="71">
        <v>1052</v>
      </c>
      <c r="M1471" s="72">
        <v>3.2567227878813898</v>
      </c>
      <c r="N1471" s="72">
        <v>-0.32567227878813898</v>
      </c>
      <c r="O1471" s="72">
        <v>2.9310505090932502</v>
      </c>
    </row>
    <row r="1472" spans="1:15">
      <c r="A1472" t="s">
        <v>4655</v>
      </c>
      <c r="B1472" t="s">
        <v>61</v>
      </c>
      <c r="C1472" s="63" t="s">
        <v>4482</v>
      </c>
      <c r="D1472" s="63" t="s">
        <v>106</v>
      </c>
      <c r="E1472" s="63" t="s">
        <v>2873</v>
      </c>
      <c r="F1472" s="63" t="s">
        <v>69</v>
      </c>
      <c r="G1472" s="63" t="s">
        <v>70</v>
      </c>
      <c r="H1472" s="27" t="s">
        <v>70</v>
      </c>
      <c r="I1472" s="27" t="s">
        <v>4648</v>
      </c>
      <c r="J1472" s="63" t="s">
        <v>4649</v>
      </c>
      <c r="K1472" s="63" t="s">
        <v>4495</v>
      </c>
      <c r="L1472" s="71">
        <v>323</v>
      </c>
      <c r="M1472" s="72">
        <v>0.83445585361933206</v>
      </c>
      <c r="N1472" s="72">
        <v>-8.3445585361933194E-2</v>
      </c>
      <c r="O1472" s="72">
        <v>0.75101026825739903</v>
      </c>
    </row>
    <row r="1473" spans="1:15">
      <c r="A1473" t="s">
        <v>4656</v>
      </c>
      <c r="B1473" t="s">
        <v>61</v>
      </c>
      <c r="C1473" s="63" t="s">
        <v>4482</v>
      </c>
      <c r="D1473" s="63" t="s">
        <v>106</v>
      </c>
      <c r="E1473" s="63" t="s">
        <v>2873</v>
      </c>
      <c r="F1473" s="63" t="s">
        <v>69</v>
      </c>
      <c r="G1473" s="63" t="s">
        <v>70</v>
      </c>
      <c r="H1473" s="27" t="s">
        <v>70</v>
      </c>
      <c r="I1473" s="27" t="s">
        <v>4648</v>
      </c>
      <c r="J1473" s="63" t="s">
        <v>4649</v>
      </c>
      <c r="K1473" s="63" t="s">
        <v>4657</v>
      </c>
      <c r="L1473" s="71">
        <v>262</v>
      </c>
      <c r="M1473" s="72">
        <v>1.0584851320217601</v>
      </c>
      <c r="N1473" s="72">
        <v>-0.105848513202176</v>
      </c>
      <c r="O1473" s="72">
        <v>0.95263661881958805</v>
      </c>
    </row>
    <row r="1474" spans="1:15">
      <c r="A1474" t="s">
        <v>4658</v>
      </c>
      <c r="B1474" t="s">
        <v>61</v>
      </c>
      <c r="C1474" s="63" t="s">
        <v>4659</v>
      </c>
      <c r="D1474" s="63" t="s">
        <v>3886</v>
      </c>
      <c r="E1474" s="63" t="s">
        <v>3887</v>
      </c>
      <c r="F1474" s="63" t="s">
        <v>69</v>
      </c>
      <c r="G1474" s="63" t="s">
        <v>70</v>
      </c>
      <c r="H1474" s="27" t="s">
        <v>70</v>
      </c>
      <c r="I1474" s="27" t="s">
        <v>447</v>
      </c>
      <c r="J1474" s="63" t="s">
        <v>4660</v>
      </c>
      <c r="K1474" s="63" t="s">
        <v>3888</v>
      </c>
      <c r="L1474" s="71">
        <v>3075</v>
      </c>
      <c r="M1474" s="72">
        <v>12.7090209869187</v>
      </c>
      <c r="N1474" s="72">
        <v>-1.27090209869187</v>
      </c>
      <c r="O1474" s="72">
        <v>11.4381188882268</v>
      </c>
    </row>
    <row r="1475" spans="1:15">
      <c r="A1475" t="s">
        <v>4661</v>
      </c>
      <c r="B1475" t="s">
        <v>61</v>
      </c>
      <c r="C1475" s="63" t="s">
        <v>4662</v>
      </c>
      <c r="D1475" s="63" t="s">
        <v>316</v>
      </c>
      <c r="E1475" s="63" t="s">
        <v>3569</v>
      </c>
      <c r="F1475" s="63" t="s">
        <v>69</v>
      </c>
      <c r="G1475" s="63" t="s">
        <v>70</v>
      </c>
      <c r="H1475" s="27" t="s">
        <v>70</v>
      </c>
      <c r="I1475" s="27" t="s">
        <v>4663</v>
      </c>
      <c r="J1475" s="63" t="s">
        <v>4664</v>
      </c>
      <c r="K1475" s="63" t="s">
        <v>3570</v>
      </c>
      <c r="L1475" s="71">
        <v>288</v>
      </c>
      <c r="M1475" s="72">
        <v>1.4572327501512501</v>
      </c>
      <c r="N1475" s="72">
        <v>-0.145723275015125</v>
      </c>
      <c r="O1475" s="72">
        <v>1.31150947513612</v>
      </c>
    </row>
    <row r="1476" spans="1:15">
      <c r="A1476" t="s">
        <v>4665</v>
      </c>
      <c r="B1476" t="s">
        <v>61</v>
      </c>
      <c r="C1476" s="63" t="s">
        <v>4662</v>
      </c>
      <c r="D1476" s="63" t="s">
        <v>316</v>
      </c>
      <c r="E1476" s="63" t="s">
        <v>4666</v>
      </c>
      <c r="F1476" s="63" t="s">
        <v>69</v>
      </c>
      <c r="G1476" s="63" t="s">
        <v>70</v>
      </c>
      <c r="H1476" s="27" t="s">
        <v>70</v>
      </c>
      <c r="I1476" s="27" t="s">
        <v>4663</v>
      </c>
      <c r="J1476" s="63" t="s">
        <v>4664</v>
      </c>
      <c r="K1476" s="63" t="s">
        <v>4667</v>
      </c>
      <c r="L1476" s="71">
        <v>252</v>
      </c>
      <c r="M1476" s="72">
        <v>1.7986495423124</v>
      </c>
      <c r="N1476" s="72">
        <v>-0.17986495423123999</v>
      </c>
      <c r="O1476" s="72">
        <v>1.61878458808116</v>
      </c>
    </row>
    <row r="1477" spans="1:15">
      <c r="A1477" t="s">
        <v>4668</v>
      </c>
      <c r="B1477" t="s">
        <v>61</v>
      </c>
      <c r="C1477" s="63" t="s">
        <v>445</v>
      </c>
      <c r="D1477" s="63" t="s">
        <v>112</v>
      </c>
      <c r="E1477" s="63" t="s">
        <v>446</v>
      </c>
      <c r="F1477" s="63" t="s">
        <v>69</v>
      </c>
      <c r="G1477" s="63" t="s">
        <v>70</v>
      </c>
      <c r="H1477" s="27" t="s">
        <v>70</v>
      </c>
      <c r="I1477" s="27" t="s">
        <v>736</v>
      </c>
      <c r="J1477" s="63" t="s">
        <v>737</v>
      </c>
      <c r="K1477" s="63" t="s">
        <v>449</v>
      </c>
      <c r="L1477" s="71">
        <v>18711</v>
      </c>
      <c r="M1477" s="72">
        <v>83.720302139617601</v>
      </c>
      <c r="N1477" s="72">
        <v>-8.3720302139617697</v>
      </c>
      <c r="O1477" s="72">
        <v>75.348271925655894</v>
      </c>
    </row>
    <row r="1478" spans="1:15">
      <c r="A1478" t="s">
        <v>4669</v>
      </c>
      <c r="B1478" t="s">
        <v>61</v>
      </c>
      <c r="C1478" s="63" t="s">
        <v>445</v>
      </c>
      <c r="D1478" s="63" t="s">
        <v>112</v>
      </c>
      <c r="E1478" s="63" t="s">
        <v>4670</v>
      </c>
      <c r="F1478" s="63" t="s">
        <v>69</v>
      </c>
      <c r="G1478" s="63" t="s">
        <v>70</v>
      </c>
      <c r="H1478" s="27" t="s">
        <v>70</v>
      </c>
      <c r="I1478" s="27" t="s">
        <v>736</v>
      </c>
      <c r="J1478" s="63" t="s">
        <v>737</v>
      </c>
      <c r="K1478" s="63" t="s">
        <v>4671</v>
      </c>
      <c r="L1478" s="71">
        <v>10130</v>
      </c>
      <c r="M1478" s="72">
        <v>49.466448261501597</v>
      </c>
      <c r="N1478" s="72">
        <v>-4.9466448261501599</v>
      </c>
      <c r="O1478" s="72">
        <v>44.519803435351498</v>
      </c>
    </row>
    <row r="1479" spans="1:15">
      <c r="A1479" t="s">
        <v>4672</v>
      </c>
      <c r="B1479" t="s">
        <v>61</v>
      </c>
      <c r="C1479" s="63" t="s">
        <v>445</v>
      </c>
      <c r="D1479" s="63" t="s">
        <v>112</v>
      </c>
      <c r="E1479" s="63" t="s">
        <v>451</v>
      </c>
      <c r="F1479" s="63" t="s">
        <v>69</v>
      </c>
      <c r="G1479" s="63" t="s">
        <v>70</v>
      </c>
      <c r="H1479" s="27" t="s">
        <v>70</v>
      </c>
      <c r="I1479" s="27" t="s">
        <v>736</v>
      </c>
      <c r="J1479" s="63" t="s">
        <v>737</v>
      </c>
      <c r="K1479" s="63" t="s">
        <v>452</v>
      </c>
      <c r="L1479" s="71">
        <v>7560</v>
      </c>
      <c r="M1479" s="72">
        <v>35.901575932238799</v>
      </c>
      <c r="N1479" s="72">
        <v>-3.5901575932238798</v>
      </c>
      <c r="O1479" s="72">
        <v>32.311418339014899</v>
      </c>
    </row>
    <row r="1480" spans="1:15">
      <c r="A1480" t="s">
        <v>4673</v>
      </c>
      <c r="B1480" t="s">
        <v>61</v>
      </c>
      <c r="C1480" s="63" t="s">
        <v>445</v>
      </c>
      <c r="D1480" s="63" t="s">
        <v>112</v>
      </c>
      <c r="E1480" s="63" t="s">
        <v>4674</v>
      </c>
      <c r="F1480" s="63" t="s">
        <v>69</v>
      </c>
      <c r="G1480" s="63" t="s">
        <v>70</v>
      </c>
      <c r="H1480" s="27" t="s">
        <v>70</v>
      </c>
      <c r="I1480" s="27" t="s">
        <v>736</v>
      </c>
      <c r="J1480" s="63" t="s">
        <v>737</v>
      </c>
      <c r="K1480" s="63" t="s">
        <v>4675</v>
      </c>
      <c r="L1480" s="71">
        <v>5441</v>
      </c>
      <c r="M1480" s="72">
        <v>26.814423972267701</v>
      </c>
      <c r="N1480" s="72">
        <v>-2.6814423972267698</v>
      </c>
      <c r="O1480" s="72">
        <v>24.132981575040901</v>
      </c>
    </row>
    <row r="1481" spans="1:15">
      <c r="A1481" t="s">
        <v>4676</v>
      </c>
      <c r="B1481" t="s">
        <v>61</v>
      </c>
      <c r="C1481" s="63" t="s">
        <v>445</v>
      </c>
      <c r="D1481" s="63" t="s">
        <v>112</v>
      </c>
      <c r="E1481" s="63" t="s">
        <v>126</v>
      </c>
      <c r="F1481" s="63" t="s">
        <v>69</v>
      </c>
      <c r="G1481" s="63" t="s">
        <v>70</v>
      </c>
      <c r="H1481" s="27" t="s">
        <v>70</v>
      </c>
      <c r="I1481" s="27" t="s">
        <v>736</v>
      </c>
      <c r="J1481" s="63" t="s">
        <v>737</v>
      </c>
      <c r="K1481" s="63" t="s">
        <v>129</v>
      </c>
      <c r="L1481" s="71">
        <v>50196</v>
      </c>
      <c r="M1481" s="72">
        <v>227.42574213016201</v>
      </c>
      <c r="N1481" s="72">
        <v>-22.742574213016098</v>
      </c>
      <c r="O1481" s="72">
        <v>204.683167917145</v>
      </c>
    </row>
    <row r="1482" spans="1:15">
      <c r="A1482" t="s">
        <v>4677</v>
      </c>
      <c r="B1482" t="s">
        <v>61</v>
      </c>
      <c r="C1482" s="63" t="s">
        <v>445</v>
      </c>
      <c r="D1482" s="63" t="s">
        <v>112</v>
      </c>
      <c r="E1482" s="63" t="s">
        <v>1032</v>
      </c>
      <c r="F1482" s="63" t="s">
        <v>69</v>
      </c>
      <c r="G1482" s="63" t="s">
        <v>70</v>
      </c>
      <c r="H1482" s="27" t="s">
        <v>70</v>
      </c>
      <c r="I1482" s="27" t="s">
        <v>736</v>
      </c>
      <c r="J1482" s="63" t="s">
        <v>737</v>
      </c>
      <c r="K1482" s="63" t="s">
        <v>1035</v>
      </c>
      <c r="L1482" s="71">
        <v>15516</v>
      </c>
      <c r="M1482" s="72">
        <v>76.537936408611699</v>
      </c>
      <c r="N1482" s="72">
        <v>-7.65379364086116</v>
      </c>
      <c r="O1482" s="72">
        <v>68.884142767750603</v>
      </c>
    </row>
    <row r="1483" spans="1:15">
      <c r="A1483" t="s">
        <v>4678</v>
      </c>
      <c r="B1483" t="s">
        <v>61</v>
      </c>
      <c r="C1483" s="63" t="s">
        <v>445</v>
      </c>
      <c r="D1483" s="63" t="s">
        <v>112</v>
      </c>
      <c r="E1483" s="63" t="s">
        <v>4679</v>
      </c>
      <c r="F1483" s="63" t="s">
        <v>69</v>
      </c>
      <c r="G1483" s="63" t="s">
        <v>70</v>
      </c>
      <c r="H1483" s="27" t="s">
        <v>70</v>
      </c>
      <c r="I1483" s="27" t="s">
        <v>736</v>
      </c>
      <c r="J1483" s="63" t="s">
        <v>737</v>
      </c>
      <c r="K1483" s="63" t="s">
        <v>4680</v>
      </c>
      <c r="L1483" s="71">
        <v>10463</v>
      </c>
      <c r="M1483" s="72">
        <v>51.0829641999876</v>
      </c>
      <c r="N1483" s="72">
        <v>-5.1082964199987604</v>
      </c>
      <c r="O1483" s="72">
        <v>45.974667779988799</v>
      </c>
    </row>
    <row r="1484" spans="1:15">
      <c r="A1484" t="s">
        <v>4681</v>
      </c>
      <c r="B1484" t="s">
        <v>61</v>
      </c>
      <c r="C1484" s="63" t="s">
        <v>445</v>
      </c>
      <c r="D1484" s="63" t="s">
        <v>112</v>
      </c>
      <c r="E1484" s="63" t="s">
        <v>300</v>
      </c>
      <c r="F1484" s="63" t="s">
        <v>69</v>
      </c>
      <c r="G1484" s="63" t="s">
        <v>70</v>
      </c>
      <c r="H1484" s="27" t="s">
        <v>70</v>
      </c>
      <c r="I1484" s="27" t="s">
        <v>736</v>
      </c>
      <c r="J1484" s="63" t="s">
        <v>737</v>
      </c>
      <c r="K1484" s="63" t="s">
        <v>303</v>
      </c>
      <c r="L1484" s="71">
        <v>54746</v>
      </c>
      <c r="M1484" s="72">
        <v>274.86508687483899</v>
      </c>
      <c r="N1484" s="72">
        <v>-27.486508687483798</v>
      </c>
      <c r="O1484" s="72">
        <v>247.378578187355</v>
      </c>
    </row>
    <row r="1485" spans="1:15">
      <c r="A1485" t="s">
        <v>4682</v>
      </c>
      <c r="B1485" t="s">
        <v>61</v>
      </c>
      <c r="C1485" s="63" t="s">
        <v>445</v>
      </c>
      <c r="D1485" s="63" t="s">
        <v>112</v>
      </c>
      <c r="E1485" s="63" t="s">
        <v>454</v>
      </c>
      <c r="F1485" s="63" t="s">
        <v>69</v>
      </c>
      <c r="G1485" s="63" t="s">
        <v>70</v>
      </c>
      <c r="H1485" s="27" t="s">
        <v>70</v>
      </c>
      <c r="I1485" s="27" t="s">
        <v>736</v>
      </c>
      <c r="J1485" s="63" t="s">
        <v>737</v>
      </c>
      <c r="K1485" s="63" t="s">
        <v>455</v>
      </c>
      <c r="L1485" s="71">
        <v>8894</v>
      </c>
      <c r="M1485" s="72">
        <v>42.413526793072798</v>
      </c>
      <c r="N1485" s="72">
        <v>-4.2413526793072798</v>
      </c>
      <c r="O1485" s="72">
        <v>38.1721741137655</v>
      </c>
    </row>
    <row r="1486" spans="1:15">
      <c r="A1486" t="s">
        <v>4683</v>
      </c>
      <c r="B1486" t="s">
        <v>61</v>
      </c>
      <c r="C1486" s="63" t="s">
        <v>445</v>
      </c>
      <c r="D1486" s="63" t="s">
        <v>112</v>
      </c>
      <c r="E1486" s="63" t="s">
        <v>113</v>
      </c>
      <c r="F1486" s="63" t="s">
        <v>69</v>
      </c>
      <c r="G1486" s="63" t="s">
        <v>70</v>
      </c>
      <c r="H1486" s="27" t="s">
        <v>70</v>
      </c>
      <c r="I1486" s="27" t="s">
        <v>736</v>
      </c>
      <c r="J1486" s="63" t="s">
        <v>737</v>
      </c>
      <c r="K1486" s="63" t="s">
        <v>116</v>
      </c>
      <c r="L1486" s="71">
        <v>9054</v>
      </c>
      <c r="M1486" s="72">
        <v>49.7927979473018</v>
      </c>
      <c r="N1486" s="72">
        <v>-4.9792797947301803</v>
      </c>
      <c r="O1486" s="72">
        <v>44.813518152571604</v>
      </c>
    </row>
    <row r="1487" spans="1:15">
      <c r="A1487" t="s">
        <v>4684</v>
      </c>
      <c r="B1487" t="s">
        <v>61</v>
      </c>
      <c r="C1487" s="63" t="s">
        <v>445</v>
      </c>
      <c r="D1487" s="63" t="s">
        <v>112</v>
      </c>
      <c r="E1487" s="63" t="s">
        <v>4685</v>
      </c>
      <c r="F1487" s="63" t="s">
        <v>69</v>
      </c>
      <c r="G1487" s="63" t="s">
        <v>70</v>
      </c>
      <c r="H1487" s="27" t="s">
        <v>70</v>
      </c>
      <c r="I1487" s="27" t="s">
        <v>736</v>
      </c>
      <c r="J1487" s="63" t="s">
        <v>737</v>
      </c>
      <c r="K1487" s="63" t="s">
        <v>4686</v>
      </c>
      <c r="L1487" s="71">
        <v>18518</v>
      </c>
      <c r="M1487" s="72">
        <v>82.015045987865506</v>
      </c>
      <c r="N1487" s="72">
        <v>-8.2015045987865403</v>
      </c>
      <c r="O1487" s="72">
        <v>73.813541389078907</v>
      </c>
    </row>
    <row r="1488" spans="1:15">
      <c r="A1488" t="s">
        <v>4687</v>
      </c>
      <c r="B1488" t="s">
        <v>61</v>
      </c>
      <c r="C1488" s="63" t="s">
        <v>4688</v>
      </c>
      <c r="D1488" s="63" t="s">
        <v>3882</v>
      </c>
      <c r="E1488" s="63" t="s">
        <v>3883</v>
      </c>
      <c r="F1488" s="63" t="s">
        <v>69</v>
      </c>
      <c r="G1488" s="63" t="s">
        <v>70</v>
      </c>
      <c r="H1488" s="27" t="s">
        <v>70</v>
      </c>
      <c r="I1488" s="27" t="s">
        <v>4483</v>
      </c>
      <c r="J1488" s="63" t="s">
        <v>4689</v>
      </c>
      <c r="K1488" s="63" t="s">
        <v>3884</v>
      </c>
      <c r="L1488" s="71">
        <v>1334</v>
      </c>
      <c r="M1488" s="72">
        <v>4.6129935158728204</v>
      </c>
      <c r="N1488" s="72">
        <v>-0.46129935158728302</v>
      </c>
      <c r="O1488" s="72">
        <v>4.1516941642855398</v>
      </c>
    </row>
    <row r="1489" spans="1:15">
      <c r="A1489" t="s">
        <v>4690</v>
      </c>
      <c r="B1489" t="s">
        <v>61</v>
      </c>
      <c r="C1489" s="63" t="s">
        <v>4691</v>
      </c>
      <c r="D1489" s="63" t="s">
        <v>3193</v>
      </c>
      <c r="E1489" s="63" t="s">
        <v>3194</v>
      </c>
      <c r="F1489" s="63" t="s">
        <v>121</v>
      </c>
      <c r="G1489" s="63" t="s">
        <v>70</v>
      </c>
      <c r="H1489" s="27" t="s">
        <v>70</v>
      </c>
      <c r="I1489" s="27" t="s">
        <v>4692</v>
      </c>
      <c r="J1489" s="63" t="s">
        <v>4691</v>
      </c>
      <c r="K1489" s="63"/>
      <c r="L1489" s="71">
        <v>9</v>
      </c>
      <c r="M1489" s="72">
        <v>3.9082558217521803E-2</v>
      </c>
      <c r="N1489" s="72">
        <v>-3.9082558217521804E-3</v>
      </c>
      <c r="O1489" s="72">
        <v>3.5174302395769602E-2</v>
      </c>
    </row>
    <row r="1490" spans="1:15">
      <c r="A1490" t="s">
        <v>4693</v>
      </c>
      <c r="B1490" t="s">
        <v>61</v>
      </c>
      <c r="C1490" s="63" t="s">
        <v>4694</v>
      </c>
      <c r="D1490" s="63" t="s">
        <v>280</v>
      </c>
      <c r="E1490" s="63" t="s">
        <v>4080</v>
      </c>
      <c r="F1490" s="63" t="s">
        <v>69</v>
      </c>
      <c r="G1490" s="63" t="s">
        <v>70</v>
      </c>
      <c r="H1490" s="27" t="s">
        <v>70</v>
      </c>
      <c r="I1490" s="27" t="s">
        <v>4695</v>
      </c>
      <c r="J1490" s="63" t="s">
        <v>4696</v>
      </c>
      <c r="K1490" s="63" t="s">
        <v>4142</v>
      </c>
      <c r="L1490" s="71">
        <v>17543</v>
      </c>
      <c r="M1490" s="72">
        <v>80.678655955193804</v>
      </c>
      <c r="N1490" s="72">
        <v>-8.0678655955193896</v>
      </c>
      <c r="O1490" s="72">
        <v>72.610790359674397</v>
      </c>
    </row>
    <row r="1491" spans="1:15">
      <c r="A1491" t="s">
        <v>4697</v>
      </c>
      <c r="B1491" t="s">
        <v>61</v>
      </c>
      <c r="C1491" s="63" t="s">
        <v>4694</v>
      </c>
      <c r="D1491" s="63" t="s">
        <v>280</v>
      </c>
      <c r="E1491" s="63" t="s">
        <v>4080</v>
      </c>
      <c r="F1491" s="63" t="s">
        <v>69</v>
      </c>
      <c r="G1491" s="63" t="s">
        <v>70</v>
      </c>
      <c r="H1491" s="27" t="s">
        <v>70</v>
      </c>
      <c r="I1491" s="27" t="s">
        <v>4695</v>
      </c>
      <c r="J1491" s="63" t="s">
        <v>4696</v>
      </c>
      <c r="K1491" s="63" t="s">
        <v>4258</v>
      </c>
      <c r="L1491" s="71">
        <v>1160</v>
      </c>
      <c r="M1491" s="72">
        <v>8.5786133264575799</v>
      </c>
      <c r="N1491" s="72">
        <v>-0.85786133264575803</v>
      </c>
      <c r="O1491" s="72">
        <v>7.7207519938118203</v>
      </c>
    </row>
    <row r="1492" spans="1:15">
      <c r="A1492" t="s">
        <v>4698</v>
      </c>
      <c r="B1492" t="s">
        <v>61</v>
      </c>
      <c r="C1492" s="63" t="s">
        <v>4694</v>
      </c>
      <c r="D1492" s="63" t="s">
        <v>280</v>
      </c>
      <c r="E1492" s="63" t="s">
        <v>4080</v>
      </c>
      <c r="F1492" s="63" t="s">
        <v>69</v>
      </c>
      <c r="G1492" s="63" t="s">
        <v>70</v>
      </c>
      <c r="H1492" s="27" t="s">
        <v>70</v>
      </c>
      <c r="I1492" s="27" t="s">
        <v>4695</v>
      </c>
      <c r="J1492" s="63" t="s">
        <v>4696</v>
      </c>
      <c r="K1492" s="63" t="s">
        <v>4083</v>
      </c>
      <c r="L1492" s="71">
        <v>2990</v>
      </c>
      <c r="M1492" s="72">
        <v>12.275773435661399</v>
      </c>
      <c r="N1492" s="72">
        <v>-1.2275773435661399</v>
      </c>
      <c r="O1492" s="72">
        <v>11.048196092095299</v>
      </c>
    </row>
    <row r="1493" spans="1:15">
      <c r="A1493" t="s">
        <v>4699</v>
      </c>
      <c r="B1493" t="s">
        <v>61</v>
      </c>
      <c r="C1493" s="63" t="s">
        <v>4694</v>
      </c>
      <c r="D1493" s="63" t="s">
        <v>280</v>
      </c>
      <c r="E1493" s="63" t="s">
        <v>4080</v>
      </c>
      <c r="F1493" s="63" t="s">
        <v>69</v>
      </c>
      <c r="G1493" s="63" t="s">
        <v>70</v>
      </c>
      <c r="H1493" s="27" t="s">
        <v>70</v>
      </c>
      <c r="I1493" s="27" t="s">
        <v>4695</v>
      </c>
      <c r="J1493" s="63" t="s">
        <v>4696</v>
      </c>
      <c r="K1493" s="63" t="s">
        <v>4087</v>
      </c>
      <c r="L1493" s="71">
        <v>11122</v>
      </c>
      <c r="M1493" s="72">
        <v>25.785228963363799</v>
      </c>
      <c r="N1493" s="72">
        <v>-2.5785228963363802</v>
      </c>
      <c r="O1493" s="72">
        <v>23.2067060670275</v>
      </c>
    </row>
    <row r="1494" spans="1:15">
      <c r="A1494" t="s">
        <v>4700</v>
      </c>
      <c r="B1494" t="s">
        <v>61</v>
      </c>
      <c r="C1494" s="63" t="s">
        <v>4694</v>
      </c>
      <c r="D1494" s="63" t="s">
        <v>280</v>
      </c>
      <c r="E1494" s="63" t="s">
        <v>4080</v>
      </c>
      <c r="F1494" s="63" t="s">
        <v>69</v>
      </c>
      <c r="G1494" s="63" t="s">
        <v>70</v>
      </c>
      <c r="H1494" s="27" t="s">
        <v>70</v>
      </c>
      <c r="I1494" s="27" t="s">
        <v>4695</v>
      </c>
      <c r="J1494" s="63" t="s">
        <v>4696</v>
      </c>
      <c r="K1494" s="63" t="s">
        <v>4260</v>
      </c>
      <c r="L1494" s="71">
        <v>1746</v>
      </c>
      <c r="M1494" s="72">
        <v>4.5873691716909599</v>
      </c>
      <c r="N1494" s="72">
        <v>-0.45873691716909698</v>
      </c>
      <c r="O1494" s="72">
        <v>4.1286322545218699</v>
      </c>
    </row>
    <row r="1495" spans="1:15">
      <c r="A1495" t="s">
        <v>4701</v>
      </c>
      <c r="B1495" t="s">
        <v>61</v>
      </c>
      <c r="C1495" s="63" t="s">
        <v>4694</v>
      </c>
      <c r="D1495" s="63" t="s">
        <v>280</v>
      </c>
      <c r="E1495" s="63" t="s">
        <v>4080</v>
      </c>
      <c r="F1495" s="63" t="s">
        <v>69</v>
      </c>
      <c r="G1495" s="63" t="s">
        <v>70</v>
      </c>
      <c r="H1495" s="27" t="s">
        <v>70</v>
      </c>
      <c r="I1495" s="27" t="s">
        <v>4695</v>
      </c>
      <c r="J1495" s="63" t="s">
        <v>4696</v>
      </c>
      <c r="K1495" s="63" t="s">
        <v>4702</v>
      </c>
      <c r="L1495" s="71">
        <v>23999</v>
      </c>
      <c r="M1495" s="72">
        <v>98.4005813840011</v>
      </c>
      <c r="N1495" s="72">
        <v>-9.84005813840011</v>
      </c>
      <c r="O1495" s="72">
        <v>88.560523245601004</v>
      </c>
    </row>
    <row r="1496" spans="1:15">
      <c r="A1496" t="s">
        <v>4703</v>
      </c>
      <c r="B1496" t="s">
        <v>61</v>
      </c>
      <c r="C1496" s="63" t="s">
        <v>4704</v>
      </c>
      <c r="D1496" s="63" t="s">
        <v>280</v>
      </c>
      <c r="E1496" s="63" t="s">
        <v>4080</v>
      </c>
      <c r="F1496" s="63" t="s">
        <v>69</v>
      </c>
      <c r="G1496" s="63" t="s">
        <v>70</v>
      </c>
      <c r="H1496" s="27" t="s">
        <v>70</v>
      </c>
      <c r="I1496" s="27" t="s">
        <v>4705</v>
      </c>
      <c r="J1496" s="63" t="s">
        <v>4706</v>
      </c>
      <c r="K1496" s="63" t="s">
        <v>4260</v>
      </c>
      <c r="L1496" s="71">
        <v>3140</v>
      </c>
      <c r="M1496" s="72">
        <v>14.595630884133699</v>
      </c>
      <c r="N1496" s="72">
        <v>-1.4595630884133699</v>
      </c>
      <c r="O1496" s="72">
        <v>13.1360677957204</v>
      </c>
    </row>
    <row r="1497" spans="1:15">
      <c r="A1497" t="s">
        <v>4707</v>
      </c>
      <c r="B1497" t="s">
        <v>61</v>
      </c>
      <c r="C1497" s="63" t="s">
        <v>4708</v>
      </c>
      <c r="D1497" s="63" t="s">
        <v>106</v>
      </c>
      <c r="E1497" s="63" t="s">
        <v>2873</v>
      </c>
      <c r="F1497" s="63" t="s">
        <v>69</v>
      </c>
      <c r="G1497" s="63" t="s">
        <v>70</v>
      </c>
      <c r="H1497" s="27" t="s">
        <v>70</v>
      </c>
      <c r="I1497" s="27" t="s">
        <v>4709</v>
      </c>
      <c r="J1497" s="63" t="s">
        <v>4710</v>
      </c>
      <c r="K1497" s="63" t="s">
        <v>4488</v>
      </c>
      <c r="L1497" s="71">
        <v>1</v>
      </c>
      <c r="M1497" s="72">
        <v>9.9679569500000006E-3</v>
      </c>
      <c r="N1497" s="72">
        <v>-9.9679569500000001E-4</v>
      </c>
      <c r="O1497" s="72">
        <v>8.9711612550000003E-3</v>
      </c>
    </row>
    <row r="1498" spans="1:15">
      <c r="A1498" t="s">
        <v>4711</v>
      </c>
      <c r="B1498" t="s">
        <v>61</v>
      </c>
      <c r="C1498" s="63" t="s">
        <v>4712</v>
      </c>
      <c r="D1498" s="63" t="s">
        <v>280</v>
      </c>
      <c r="E1498" s="63" t="s">
        <v>4080</v>
      </c>
      <c r="F1498" s="63" t="s">
        <v>69</v>
      </c>
      <c r="G1498" s="63" t="s">
        <v>70</v>
      </c>
      <c r="H1498" s="27" t="s">
        <v>70</v>
      </c>
      <c r="I1498" s="27" t="s">
        <v>4106</v>
      </c>
      <c r="J1498" s="63" t="s">
        <v>4713</v>
      </c>
      <c r="K1498" s="63" t="s">
        <v>4258</v>
      </c>
      <c r="L1498" s="71">
        <v>6571</v>
      </c>
      <c r="M1498" s="72">
        <v>15.797677461729201</v>
      </c>
      <c r="N1498" s="72">
        <v>-1.57976774617292</v>
      </c>
      <c r="O1498" s="72">
        <v>14.217909715556299</v>
      </c>
    </row>
    <row r="1499" spans="1:15">
      <c r="A1499" t="s">
        <v>4714</v>
      </c>
      <c r="B1499" t="s">
        <v>61</v>
      </c>
      <c r="C1499" s="63" t="s">
        <v>4715</v>
      </c>
      <c r="D1499" s="63" t="s">
        <v>99</v>
      </c>
      <c r="E1499" s="63" t="s">
        <v>732</v>
      </c>
      <c r="F1499" s="63" t="s">
        <v>69</v>
      </c>
      <c r="G1499" s="63" t="s">
        <v>70</v>
      </c>
      <c r="H1499" s="27" t="s">
        <v>70</v>
      </c>
      <c r="I1499" s="27" t="s">
        <v>4716</v>
      </c>
      <c r="J1499" s="63" t="s">
        <v>4717</v>
      </c>
      <c r="K1499" s="63" t="s">
        <v>4718</v>
      </c>
      <c r="L1499" s="71">
        <v>12598</v>
      </c>
      <c r="M1499" s="72">
        <v>51.337635371683</v>
      </c>
      <c r="N1499" s="72">
        <v>-5.1337635371682904</v>
      </c>
      <c r="O1499" s="72">
        <v>46.203871834514601</v>
      </c>
    </row>
    <row r="1500" spans="1:15">
      <c r="A1500" t="s">
        <v>4719</v>
      </c>
      <c r="B1500" t="s">
        <v>61</v>
      </c>
      <c r="C1500" s="63" t="s">
        <v>4715</v>
      </c>
      <c r="D1500" s="63" t="s">
        <v>99</v>
      </c>
      <c r="E1500" s="63" t="s">
        <v>705</v>
      </c>
      <c r="F1500" s="63" t="s">
        <v>69</v>
      </c>
      <c r="G1500" s="63" t="s">
        <v>70</v>
      </c>
      <c r="H1500" s="27" t="s">
        <v>70</v>
      </c>
      <c r="I1500" s="27" t="s">
        <v>4716</v>
      </c>
      <c r="J1500" s="63" t="s">
        <v>4717</v>
      </c>
      <c r="K1500" s="63" t="s">
        <v>4720</v>
      </c>
      <c r="L1500" s="71">
        <v>31394</v>
      </c>
      <c r="M1500" s="72">
        <v>63.409148506262</v>
      </c>
      <c r="N1500" s="72">
        <v>-6.3409148506262003</v>
      </c>
      <c r="O1500" s="72">
        <v>57.068233655635801</v>
      </c>
    </row>
    <row r="1501" spans="1:15">
      <c r="A1501" t="s">
        <v>4721</v>
      </c>
      <c r="B1501" t="s">
        <v>61</v>
      </c>
      <c r="C1501" s="63" t="s">
        <v>4715</v>
      </c>
      <c r="D1501" s="63" t="s">
        <v>99</v>
      </c>
      <c r="E1501" s="63" t="s">
        <v>702</v>
      </c>
      <c r="F1501" s="63" t="s">
        <v>69</v>
      </c>
      <c r="G1501" s="63" t="s">
        <v>70</v>
      </c>
      <c r="H1501" s="27" t="s">
        <v>70</v>
      </c>
      <c r="I1501" s="27" t="s">
        <v>4716</v>
      </c>
      <c r="J1501" s="63" t="s">
        <v>4717</v>
      </c>
      <c r="K1501" s="63" t="s">
        <v>4722</v>
      </c>
      <c r="L1501" s="71">
        <v>3561</v>
      </c>
      <c r="M1501" s="72">
        <v>15.056990718594699</v>
      </c>
      <c r="N1501" s="72">
        <v>-1.5056990718594701</v>
      </c>
      <c r="O1501" s="72">
        <v>13.551291646735301</v>
      </c>
    </row>
    <row r="1502" spans="1:15">
      <c r="A1502" t="s">
        <v>4723</v>
      </c>
      <c r="B1502" t="s">
        <v>61</v>
      </c>
      <c r="C1502" s="63"/>
      <c r="D1502" s="63" t="s">
        <v>3551</v>
      </c>
      <c r="E1502" s="63" t="s">
        <v>3729</v>
      </c>
      <c r="F1502" s="63" t="s">
        <v>69</v>
      </c>
      <c r="G1502" s="63" t="s">
        <v>70</v>
      </c>
      <c r="H1502" s="27" t="s">
        <v>70</v>
      </c>
      <c r="I1502" s="27" t="s">
        <v>3712</v>
      </c>
      <c r="J1502" s="63" t="s">
        <v>4724</v>
      </c>
      <c r="K1502" s="63" t="s">
        <v>3730</v>
      </c>
      <c r="L1502" s="71">
        <v>1</v>
      </c>
      <c r="M1502" s="72">
        <v>1.3540163754442601E-3</v>
      </c>
      <c r="N1502" s="72">
        <v>-1.35401637544426E-4</v>
      </c>
      <c r="O1502" s="72">
        <v>1.21861473789983E-3</v>
      </c>
    </row>
    <row r="1503" spans="1:15">
      <c r="A1503" t="s">
        <v>4725</v>
      </c>
      <c r="B1503" t="s">
        <v>61</v>
      </c>
      <c r="C1503" s="63" t="s">
        <v>4715</v>
      </c>
      <c r="D1503" s="63" t="s">
        <v>99</v>
      </c>
      <c r="E1503" s="63" t="s">
        <v>4726</v>
      </c>
      <c r="F1503" s="63" t="s">
        <v>466</v>
      </c>
      <c r="G1503" s="63" t="s">
        <v>70</v>
      </c>
      <c r="H1503" s="27"/>
      <c r="I1503" s="27" t="s">
        <v>4716</v>
      </c>
      <c r="J1503" s="63" t="s">
        <v>4717</v>
      </c>
      <c r="K1503" s="63"/>
      <c r="L1503" s="71">
        <v>2</v>
      </c>
      <c r="M1503" s="72">
        <v>9.7998196897999996</v>
      </c>
      <c r="N1503" s="72">
        <v>-0.97998196898000001</v>
      </c>
      <c r="O1503" s="72">
        <v>8.8198377208200007</v>
      </c>
    </row>
    <row r="1504" spans="1:15">
      <c r="A1504" t="s">
        <v>4727</v>
      </c>
      <c r="B1504" t="s">
        <v>61</v>
      </c>
      <c r="C1504" s="63" t="s">
        <v>4728</v>
      </c>
      <c r="D1504" s="63" t="s">
        <v>4729</v>
      </c>
      <c r="E1504" s="63" t="s">
        <v>4730</v>
      </c>
      <c r="F1504" s="63" t="s">
        <v>69</v>
      </c>
      <c r="G1504" s="63" t="s">
        <v>70</v>
      </c>
      <c r="H1504" s="27" t="s">
        <v>70</v>
      </c>
      <c r="I1504" s="27" t="s">
        <v>4731</v>
      </c>
      <c r="J1504" s="63" t="s">
        <v>4732</v>
      </c>
      <c r="K1504" s="63" t="s">
        <v>4733</v>
      </c>
      <c r="L1504" s="71">
        <v>96729</v>
      </c>
      <c r="M1504" s="72">
        <v>483.98062076167201</v>
      </c>
      <c r="N1504" s="72">
        <v>-48.3980620761672</v>
      </c>
      <c r="O1504" s="72">
        <v>435.58255868550498</v>
      </c>
    </row>
    <row r="1505" spans="1:15">
      <c r="A1505" t="s">
        <v>4734</v>
      </c>
      <c r="B1505" t="s">
        <v>61</v>
      </c>
      <c r="C1505" s="63" t="s">
        <v>4715</v>
      </c>
      <c r="D1505" s="63" t="s">
        <v>99</v>
      </c>
      <c r="E1505" s="63" t="s">
        <v>702</v>
      </c>
      <c r="F1505" s="63" t="s">
        <v>69</v>
      </c>
      <c r="G1505" s="63" t="s">
        <v>70</v>
      </c>
      <c r="H1505" s="27" t="s">
        <v>70</v>
      </c>
      <c r="I1505" s="27" t="s">
        <v>4716</v>
      </c>
      <c r="J1505" s="63" t="s">
        <v>4717</v>
      </c>
      <c r="K1505" s="63" t="s">
        <v>4735</v>
      </c>
      <c r="L1505" s="71">
        <v>40610</v>
      </c>
      <c r="M1505" s="72">
        <v>150.60185457563799</v>
      </c>
      <c r="N1505" s="72">
        <v>-15.060185457563801</v>
      </c>
      <c r="O1505" s="72">
        <v>135.541669118074</v>
      </c>
    </row>
    <row r="1506" spans="1:15">
      <c r="A1506" t="s">
        <v>4736</v>
      </c>
      <c r="B1506" t="s">
        <v>61</v>
      </c>
      <c r="C1506" s="63" t="s">
        <v>4715</v>
      </c>
      <c r="D1506" s="63" t="s">
        <v>99</v>
      </c>
      <c r="E1506" s="63" t="s">
        <v>698</v>
      </c>
      <c r="F1506" s="63" t="s">
        <v>69</v>
      </c>
      <c r="G1506" s="63" t="s">
        <v>70</v>
      </c>
      <c r="H1506" s="27" t="s">
        <v>70</v>
      </c>
      <c r="I1506" s="27" t="s">
        <v>4716</v>
      </c>
      <c r="J1506" s="63" t="s">
        <v>4717</v>
      </c>
      <c r="K1506" s="63" t="s">
        <v>4737</v>
      </c>
      <c r="L1506" s="71">
        <v>5499</v>
      </c>
      <c r="M1506" s="72">
        <v>34.486473353166097</v>
      </c>
      <c r="N1506" s="72">
        <v>-3.4486473353166098</v>
      </c>
      <c r="O1506" s="72">
        <v>31.0378260178495</v>
      </c>
    </row>
    <row r="1507" spans="1:15">
      <c r="A1507" t="s">
        <v>4738</v>
      </c>
      <c r="B1507" t="s">
        <v>61</v>
      </c>
      <c r="C1507" s="63" t="s">
        <v>4715</v>
      </c>
      <c r="D1507" s="63" t="s">
        <v>99</v>
      </c>
      <c r="E1507" s="63" t="s">
        <v>708</v>
      </c>
      <c r="F1507" s="63" t="s">
        <v>69</v>
      </c>
      <c r="G1507" s="63" t="s">
        <v>70</v>
      </c>
      <c r="H1507" s="27" t="s">
        <v>70</v>
      </c>
      <c r="I1507" s="27" t="s">
        <v>4716</v>
      </c>
      <c r="J1507" s="63" t="s">
        <v>4717</v>
      </c>
      <c r="K1507" s="63" t="s">
        <v>4739</v>
      </c>
      <c r="L1507" s="71">
        <v>3955</v>
      </c>
      <c r="M1507" s="72">
        <v>17.606682846256099</v>
      </c>
      <c r="N1507" s="72">
        <v>-1.7606682846256101</v>
      </c>
      <c r="O1507" s="72">
        <v>15.846014561630399</v>
      </c>
    </row>
    <row r="1508" spans="1:15">
      <c r="A1508" t="s">
        <v>4740</v>
      </c>
      <c r="B1508" t="s">
        <v>61</v>
      </c>
      <c r="C1508" s="63" t="s">
        <v>4715</v>
      </c>
      <c r="D1508" s="63" t="s">
        <v>99</v>
      </c>
      <c r="E1508" s="63" t="s">
        <v>702</v>
      </c>
      <c r="F1508" s="63" t="s">
        <v>69</v>
      </c>
      <c r="G1508" s="63" t="s">
        <v>70</v>
      </c>
      <c r="H1508" s="27" t="s">
        <v>70</v>
      </c>
      <c r="I1508" s="27" t="s">
        <v>4716</v>
      </c>
      <c r="J1508" s="63" t="s">
        <v>4717</v>
      </c>
      <c r="K1508" s="63" t="s">
        <v>4741</v>
      </c>
      <c r="L1508" s="71">
        <v>12870</v>
      </c>
      <c r="M1508" s="72">
        <v>54.904855509244697</v>
      </c>
      <c r="N1508" s="72">
        <v>-5.4904855509244799</v>
      </c>
      <c r="O1508" s="72">
        <v>49.4143699583203</v>
      </c>
    </row>
    <row r="1509" spans="1:15">
      <c r="A1509" t="s">
        <v>4742</v>
      </c>
      <c r="B1509" t="s">
        <v>61</v>
      </c>
      <c r="C1509" s="63" t="s">
        <v>4743</v>
      </c>
      <c r="D1509" s="63" t="s">
        <v>3541</v>
      </c>
      <c r="E1509" s="63" t="s">
        <v>3542</v>
      </c>
      <c r="F1509" s="63" t="s">
        <v>69</v>
      </c>
      <c r="G1509" s="63" t="s">
        <v>70</v>
      </c>
      <c r="H1509" s="27" t="s">
        <v>70</v>
      </c>
      <c r="I1509" s="27" t="s">
        <v>4744</v>
      </c>
      <c r="J1509" s="63" t="s">
        <v>4745</v>
      </c>
      <c r="K1509" s="63" t="s">
        <v>4746</v>
      </c>
      <c r="L1509" s="71">
        <v>1821</v>
      </c>
      <c r="M1509" s="72">
        <v>7.8844070967035504</v>
      </c>
      <c r="N1509" s="72">
        <v>-0.78844070967035496</v>
      </c>
      <c r="O1509" s="72">
        <v>7.0959663870331999</v>
      </c>
    </row>
    <row r="1510" spans="1:15">
      <c r="E1510" s="64"/>
      <c r="F1510" s="64"/>
      <c r="H1510" s="19"/>
      <c r="I1510" s="19"/>
      <c r="J1510" s="65"/>
    </row>
    <row r="1511" spans="1:15" s="19" customFormat="1" ht="15" customHeight="1">
      <c r="A1511" s="66" t="s">
        <v>19</v>
      </c>
      <c r="B1511" s="66"/>
      <c r="C1511" s="66"/>
      <c r="D1511" s="67"/>
      <c r="E1511" s="67"/>
      <c r="F1511" s="68"/>
      <c r="G1511" s="69"/>
      <c r="H1511" s="37"/>
      <c r="I1511" s="37"/>
      <c r="J1511" s="69"/>
      <c r="K1511" s="69"/>
      <c r="L1511" s="70">
        <f>SUBTOTAL(9,L2:L1510)</f>
        <v>17700192</v>
      </c>
      <c r="M1511" s="69">
        <f>SUBTOTAL(9,M2:M1510)</f>
        <v>68915.406663595277</v>
      </c>
      <c r="N1511" s="69">
        <f>SUBTOTAL(9,N2:N1510)</f>
        <v>-6891.5406663595368</v>
      </c>
      <c r="O1511" s="69">
        <f>SUBTOTAL(9,O2:O1510)</f>
        <v>62023.865997235873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003"/>
  <sheetViews>
    <sheetView tabSelected="1" workbookViewId="0">
      <pane ySplit="1" topLeftCell="A991" activePane="bottomLeft" state="frozen"/>
      <selection pane="bottomLeft" activeCell="A1001" sqref="A1001:XFD160102"/>
    </sheetView>
  </sheetViews>
  <sheetFormatPr defaultColWidth="9.140625" defaultRowHeight="12.75"/>
  <cols>
    <col min="1" max="1" width="21.7109375" style="19" customWidth="1"/>
    <col min="2" max="2" width="15.7109375" style="19" customWidth="1"/>
    <col min="3" max="4" width="37" style="19" customWidth="1"/>
    <col min="5" max="7" width="14.7109375" style="19" customWidth="1"/>
    <col min="8" max="8" width="15" style="19" bestFit="1" customWidth="1"/>
    <col min="9" max="9" width="20.7109375" style="19" bestFit="1" customWidth="1"/>
    <col min="10" max="10" width="20.7109375" style="19" customWidth="1"/>
    <col min="11" max="11" width="19" style="19" bestFit="1" customWidth="1"/>
    <col min="12" max="12" width="19" style="19" customWidth="1"/>
    <col min="13" max="13" width="23.28515625" style="19" customWidth="1"/>
    <col min="14" max="14" width="22.28515625" style="19" customWidth="1"/>
    <col min="15" max="15" width="15.7109375" style="19" customWidth="1"/>
    <col min="16" max="16" width="18.5703125" style="19" customWidth="1"/>
    <col min="17" max="18" width="19" style="19" customWidth="1"/>
    <col min="19" max="25" width="14.7109375" style="19" customWidth="1"/>
    <col min="26" max="26" width="19" style="19" customWidth="1"/>
    <col min="27" max="27" width="14.7109375" style="19" customWidth="1"/>
    <col min="28" max="28" width="17" style="19" customWidth="1"/>
    <col min="29" max="29" width="14.7109375" style="19" customWidth="1"/>
    <col min="30" max="256" width="8.85546875" style="19"/>
  </cols>
  <sheetData>
    <row r="1" spans="1:29" s="34" customFormat="1" ht="30" customHeight="1">
      <c r="A1" s="50" t="s">
        <v>4</v>
      </c>
      <c r="B1" s="50" t="s">
        <v>5</v>
      </c>
      <c r="C1" s="50" t="s">
        <v>6</v>
      </c>
      <c r="D1" s="50" t="s">
        <v>7</v>
      </c>
      <c r="E1" s="50" t="s">
        <v>8</v>
      </c>
      <c r="F1" s="50" t="s">
        <v>42</v>
      </c>
      <c r="G1" s="50" t="s">
        <v>10</v>
      </c>
      <c r="H1" s="50" t="s">
        <v>20</v>
      </c>
      <c r="I1" s="50" t="s">
        <v>44</v>
      </c>
      <c r="J1" s="50" t="s">
        <v>43</v>
      </c>
      <c r="K1" s="50" t="s">
        <v>21</v>
      </c>
      <c r="L1" s="50" t="s">
        <v>11</v>
      </c>
      <c r="M1" s="50" t="s">
        <v>56</v>
      </c>
      <c r="N1" s="50" t="s">
        <v>12</v>
      </c>
      <c r="O1" s="50" t="s">
        <v>39</v>
      </c>
      <c r="P1" s="50" t="s">
        <v>22</v>
      </c>
      <c r="Q1" s="50" t="s">
        <v>23</v>
      </c>
      <c r="R1" s="50" t="s">
        <v>45</v>
      </c>
      <c r="S1" s="36" t="s">
        <v>13</v>
      </c>
      <c r="T1" s="36" t="s">
        <v>14</v>
      </c>
      <c r="U1" s="36" t="s">
        <v>15</v>
      </c>
      <c r="V1" s="36" t="s">
        <v>16</v>
      </c>
      <c r="W1" s="36" t="s">
        <v>2</v>
      </c>
      <c r="X1" s="36" t="s">
        <v>48</v>
      </c>
      <c r="Y1" s="36" t="s">
        <v>49</v>
      </c>
      <c r="Z1" s="50" t="s">
        <v>46</v>
      </c>
      <c r="AA1" s="36" t="s">
        <v>17</v>
      </c>
      <c r="AB1" s="36" t="s">
        <v>54</v>
      </c>
      <c r="AC1" s="36" t="s">
        <v>18</v>
      </c>
    </row>
    <row r="2" spans="1:29" s="27" customFormat="1">
      <c r="A2" s="27" t="s">
        <v>61</v>
      </c>
      <c r="B2" s="27" t="s">
        <v>2971</v>
      </c>
      <c r="C2" s="27" t="s">
        <v>3269</v>
      </c>
      <c r="D2" s="27" t="s">
        <v>3270</v>
      </c>
      <c r="E2" s="27" t="s">
        <v>69</v>
      </c>
      <c r="F2" s="27" t="s">
        <v>2973</v>
      </c>
      <c r="G2" s="27" t="s">
        <v>2974</v>
      </c>
      <c r="H2" s="27" t="s">
        <v>3271</v>
      </c>
      <c r="I2" s="27" t="s">
        <v>4890</v>
      </c>
      <c r="J2" s="27" t="s">
        <v>3268</v>
      </c>
      <c r="L2" s="27" t="s">
        <v>4908</v>
      </c>
      <c r="M2" s="59" t="s">
        <v>4909</v>
      </c>
      <c r="N2" s="27" t="s">
        <v>4758</v>
      </c>
      <c r="O2" s="27" t="s">
        <v>4759</v>
      </c>
      <c r="P2" s="27" t="s">
        <v>4910</v>
      </c>
      <c r="S2" s="58">
        <v>2</v>
      </c>
      <c r="T2" s="58">
        <v>0</v>
      </c>
      <c r="U2" s="58">
        <v>2</v>
      </c>
      <c r="V2" s="60">
        <v>2.8E-3</v>
      </c>
      <c r="W2" s="60">
        <v>0</v>
      </c>
      <c r="X2" s="60">
        <v>2.8E-3</v>
      </c>
      <c r="Y2" s="60"/>
      <c r="Z2" s="60">
        <v>0</v>
      </c>
      <c r="AA2" s="60">
        <v>2.8E-3</v>
      </c>
      <c r="AB2" s="60">
        <v>-2.7999999999999998E-4</v>
      </c>
      <c r="AC2" s="60">
        <v>2.5200000000000001E-3</v>
      </c>
    </row>
    <row r="3" spans="1:29" s="27" customFormat="1">
      <c r="A3" s="27" t="s">
        <v>61</v>
      </c>
      <c r="B3" s="27" t="s">
        <v>3376</v>
      </c>
      <c r="C3" s="27" t="s">
        <v>200</v>
      </c>
      <c r="D3" s="27" t="s">
        <v>3389</v>
      </c>
      <c r="E3" s="27" t="s">
        <v>69</v>
      </c>
      <c r="G3" s="27" t="s">
        <v>3378</v>
      </c>
      <c r="H3" s="27" t="s">
        <v>3390</v>
      </c>
      <c r="J3" s="27" t="s">
        <v>3388</v>
      </c>
      <c r="L3" s="27" t="s">
        <v>4908</v>
      </c>
      <c r="M3" s="59" t="s">
        <v>4909</v>
      </c>
      <c r="N3" s="27" t="s">
        <v>4758</v>
      </c>
      <c r="O3" s="27" t="s">
        <v>4759</v>
      </c>
      <c r="P3" s="27" t="s">
        <v>4910</v>
      </c>
      <c r="S3" s="58">
        <v>49</v>
      </c>
      <c r="T3" s="58">
        <v>0</v>
      </c>
      <c r="U3" s="58">
        <v>49</v>
      </c>
      <c r="V3" s="60">
        <v>6.8599999999999994E-2</v>
      </c>
      <c r="W3" s="60">
        <v>0</v>
      </c>
      <c r="X3" s="60">
        <v>6.8599999999999994E-2</v>
      </c>
      <c r="Y3" s="60"/>
      <c r="Z3" s="60">
        <v>0</v>
      </c>
      <c r="AA3" s="60">
        <v>6.8599999999999994E-2</v>
      </c>
      <c r="AB3" s="60">
        <v>-6.8599999999999998E-3</v>
      </c>
      <c r="AC3" s="60">
        <v>6.1740000000000003E-2</v>
      </c>
    </row>
    <row r="4" spans="1:29" s="27" customFormat="1">
      <c r="A4" s="27" t="s">
        <v>61</v>
      </c>
      <c r="B4" s="27" t="s">
        <v>1126</v>
      </c>
      <c r="C4" s="27" t="s">
        <v>1127</v>
      </c>
      <c r="D4" s="27" t="s">
        <v>1128</v>
      </c>
      <c r="E4" s="27" t="s">
        <v>69</v>
      </c>
      <c r="F4" s="27" t="s">
        <v>1129</v>
      </c>
      <c r="G4" s="27" t="s">
        <v>1130</v>
      </c>
      <c r="H4" s="27" t="s">
        <v>1131</v>
      </c>
      <c r="J4" s="27" t="s">
        <v>1125</v>
      </c>
      <c r="L4" s="27" t="s">
        <v>4908</v>
      </c>
      <c r="M4" s="59" t="s">
        <v>4909</v>
      </c>
      <c r="N4" s="27" t="s">
        <v>4758</v>
      </c>
      <c r="O4" s="27" t="s">
        <v>4759</v>
      </c>
      <c r="P4" s="27" t="s">
        <v>4910</v>
      </c>
      <c r="S4" s="58">
        <v>8</v>
      </c>
      <c r="T4" s="58">
        <v>0</v>
      </c>
      <c r="U4" s="58">
        <v>8</v>
      </c>
      <c r="V4" s="60">
        <v>1.12E-2</v>
      </c>
      <c r="W4" s="60">
        <v>0</v>
      </c>
      <c r="X4" s="60">
        <v>1.12E-2</v>
      </c>
      <c r="Y4" s="60"/>
      <c r="Z4" s="60">
        <v>0</v>
      </c>
      <c r="AA4" s="60">
        <v>1.12E-2</v>
      </c>
      <c r="AB4" s="60">
        <v>-1.1199999999999999E-3</v>
      </c>
      <c r="AC4" s="60">
        <v>1.008E-2</v>
      </c>
    </row>
    <row r="5" spans="1:29" s="27" customFormat="1">
      <c r="A5" s="27" t="s">
        <v>61</v>
      </c>
      <c r="B5" s="27" t="s">
        <v>510</v>
      </c>
      <c r="C5" s="27" t="s">
        <v>505</v>
      </c>
      <c r="D5" s="27" t="s">
        <v>1873</v>
      </c>
      <c r="E5" s="27" t="s">
        <v>69</v>
      </c>
      <c r="F5" s="27" t="s">
        <v>512</v>
      </c>
      <c r="G5" s="27" t="s">
        <v>513</v>
      </c>
      <c r="H5" s="27" t="s">
        <v>1874</v>
      </c>
      <c r="I5" s="27" t="s">
        <v>4887</v>
      </c>
      <c r="J5" s="27" t="s">
        <v>1872</v>
      </c>
      <c r="L5" s="27" t="s">
        <v>4908</v>
      </c>
      <c r="M5" s="59" t="s">
        <v>4909</v>
      </c>
      <c r="N5" s="27" t="s">
        <v>4758</v>
      </c>
      <c r="O5" s="27" t="s">
        <v>4759</v>
      </c>
      <c r="P5" s="27" t="s">
        <v>4910</v>
      </c>
      <c r="S5" s="58">
        <v>7</v>
      </c>
      <c r="T5" s="58">
        <v>0</v>
      </c>
      <c r="U5" s="58">
        <v>7</v>
      </c>
      <c r="V5" s="60">
        <v>9.7999999999999997E-3</v>
      </c>
      <c r="W5" s="60">
        <v>0</v>
      </c>
      <c r="X5" s="60">
        <v>9.7999999999999997E-3</v>
      </c>
      <c r="Y5" s="60"/>
      <c r="Z5" s="60">
        <v>0</v>
      </c>
      <c r="AA5" s="60">
        <v>9.7999999999999997E-3</v>
      </c>
      <c r="AB5" s="60">
        <v>-9.7999999999999997E-4</v>
      </c>
      <c r="AC5" s="60">
        <v>8.8199999999999997E-3</v>
      </c>
    </row>
    <row r="6" spans="1:29" s="27" customFormat="1">
      <c r="A6" s="27" t="s">
        <v>61</v>
      </c>
      <c r="B6" s="27" t="s">
        <v>1374</v>
      </c>
      <c r="C6" s="27" t="s">
        <v>1038</v>
      </c>
      <c r="D6" s="27" t="s">
        <v>1375</v>
      </c>
      <c r="E6" s="27" t="s">
        <v>69</v>
      </c>
      <c r="F6" s="27" t="s">
        <v>1376</v>
      </c>
      <c r="G6" s="27" t="s">
        <v>1377</v>
      </c>
      <c r="H6" s="27" t="s">
        <v>1378</v>
      </c>
      <c r="I6" s="27" t="s">
        <v>4891</v>
      </c>
      <c r="J6" s="27" t="s">
        <v>1373</v>
      </c>
      <c r="L6" s="27" t="s">
        <v>4911</v>
      </c>
      <c r="M6" s="59" t="s">
        <v>4909</v>
      </c>
      <c r="N6" s="27" t="s">
        <v>4758</v>
      </c>
      <c r="O6" s="27" t="s">
        <v>4759</v>
      </c>
      <c r="P6" s="27" t="s">
        <v>4912</v>
      </c>
      <c r="Q6" s="27" t="s">
        <v>4913</v>
      </c>
      <c r="S6" s="58">
        <v>1</v>
      </c>
      <c r="T6" s="58">
        <v>0</v>
      </c>
      <c r="U6" s="58">
        <v>1</v>
      </c>
      <c r="V6" s="60">
        <v>9.2898281448091299E-3</v>
      </c>
      <c r="W6" s="60">
        <v>0</v>
      </c>
      <c r="X6" s="60">
        <v>9.2898281448091299E-3</v>
      </c>
      <c r="Y6" s="60"/>
      <c r="Z6" s="60">
        <v>0</v>
      </c>
      <c r="AA6" s="60">
        <v>9.2898281448091299E-3</v>
      </c>
      <c r="AB6" s="60">
        <v>-9.2898281448091302E-4</v>
      </c>
      <c r="AC6" s="60">
        <v>8.3608453303282097E-3</v>
      </c>
    </row>
    <row r="7" spans="1:29" s="27" customFormat="1">
      <c r="A7" s="27" t="s">
        <v>61</v>
      </c>
      <c r="B7" s="27" t="s">
        <v>2354</v>
      </c>
      <c r="C7" s="27" t="s">
        <v>1250</v>
      </c>
      <c r="D7" s="27" t="s">
        <v>2358</v>
      </c>
      <c r="E7" s="27" t="s">
        <v>69</v>
      </c>
      <c r="F7" s="27" t="s">
        <v>2284</v>
      </c>
      <c r="G7" s="27" t="s">
        <v>2355</v>
      </c>
      <c r="H7" s="27" t="s">
        <v>2359</v>
      </c>
      <c r="I7" s="27" t="s">
        <v>4888</v>
      </c>
      <c r="J7" s="27" t="s">
        <v>2357</v>
      </c>
      <c r="L7" s="27" t="s">
        <v>4911</v>
      </c>
      <c r="M7" s="59" t="s">
        <v>4909</v>
      </c>
      <c r="N7" s="27" t="s">
        <v>4758</v>
      </c>
      <c r="O7" s="27" t="s">
        <v>4759</v>
      </c>
      <c r="P7" s="27" t="s">
        <v>4912</v>
      </c>
      <c r="Q7" s="27" t="s">
        <v>4912</v>
      </c>
      <c r="S7" s="58">
        <v>1</v>
      </c>
      <c r="T7" s="58">
        <v>0</v>
      </c>
      <c r="U7" s="58">
        <v>1</v>
      </c>
      <c r="V7" s="60">
        <v>1.42302257235294E-2</v>
      </c>
      <c r="W7" s="60">
        <v>0</v>
      </c>
      <c r="X7" s="60">
        <v>1.42302257235294E-2</v>
      </c>
      <c r="Y7" s="60"/>
      <c r="Z7" s="60">
        <v>0</v>
      </c>
      <c r="AA7" s="60">
        <v>1.42302257235294E-2</v>
      </c>
      <c r="AB7" s="60">
        <v>-1.4230225723529399E-3</v>
      </c>
      <c r="AC7" s="60">
        <v>1.2807203151176399E-2</v>
      </c>
    </row>
    <row r="8" spans="1:29" s="27" customFormat="1">
      <c r="A8" s="27" t="s">
        <v>61</v>
      </c>
      <c r="B8" s="27" t="s">
        <v>2344</v>
      </c>
      <c r="C8" s="27" t="s">
        <v>1250</v>
      </c>
      <c r="D8" s="27" t="s">
        <v>2345</v>
      </c>
      <c r="E8" s="27" t="s">
        <v>69</v>
      </c>
      <c r="F8" s="27" t="s">
        <v>2346</v>
      </c>
      <c r="G8" s="27" t="s">
        <v>2347</v>
      </c>
      <c r="H8" s="27" t="s">
        <v>2356</v>
      </c>
      <c r="I8" s="27" t="s">
        <v>4889</v>
      </c>
      <c r="J8" s="27" t="s">
        <v>3684</v>
      </c>
      <c r="L8" s="27" t="s">
        <v>4911</v>
      </c>
      <c r="M8" s="59" t="s">
        <v>4909</v>
      </c>
      <c r="N8" s="27" t="s">
        <v>4758</v>
      </c>
      <c r="O8" s="27" t="s">
        <v>4759</v>
      </c>
      <c r="P8" s="27" t="s">
        <v>4912</v>
      </c>
      <c r="Q8" s="27" t="s">
        <v>4912</v>
      </c>
      <c r="S8" s="58">
        <v>1</v>
      </c>
      <c r="T8" s="58">
        <v>0</v>
      </c>
      <c r="U8" s="58">
        <v>1</v>
      </c>
      <c r="V8" s="60">
        <v>6.1503815691935498E-3</v>
      </c>
      <c r="W8" s="60">
        <v>0</v>
      </c>
      <c r="X8" s="60">
        <v>6.1503815691935498E-3</v>
      </c>
      <c r="Y8" s="60"/>
      <c r="Z8" s="60">
        <v>0</v>
      </c>
      <c r="AA8" s="60">
        <v>6.1503815691935498E-3</v>
      </c>
      <c r="AB8" s="60">
        <v>-6.1503815691935505E-4</v>
      </c>
      <c r="AC8" s="60">
        <v>5.5353434122741999E-3</v>
      </c>
    </row>
    <row r="9" spans="1:29" s="27" customFormat="1">
      <c r="A9" s="27" t="s">
        <v>61</v>
      </c>
      <c r="B9" s="27" t="s">
        <v>2344</v>
      </c>
      <c r="C9" s="27" t="s">
        <v>1250</v>
      </c>
      <c r="D9" s="27" t="s">
        <v>2345</v>
      </c>
      <c r="E9" s="27" t="s">
        <v>69</v>
      </c>
      <c r="F9" s="27" t="s">
        <v>2346</v>
      </c>
      <c r="G9" s="27" t="s">
        <v>2347</v>
      </c>
      <c r="H9" s="27" t="s">
        <v>2356</v>
      </c>
      <c r="I9" s="27" t="s">
        <v>4889</v>
      </c>
      <c r="J9" s="27" t="s">
        <v>3684</v>
      </c>
      <c r="L9" s="27" t="s">
        <v>4911</v>
      </c>
      <c r="M9" s="59" t="s">
        <v>4909</v>
      </c>
      <c r="N9" s="27" t="s">
        <v>4758</v>
      </c>
      <c r="O9" s="27" t="s">
        <v>4759</v>
      </c>
      <c r="P9" s="27" t="s">
        <v>4912</v>
      </c>
      <c r="Q9" s="27" t="s">
        <v>4912</v>
      </c>
      <c r="S9" s="58">
        <v>1</v>
      </c>
      <c r="T9" s="58">
        <v>0</v>
      </c>
      <c r="U9" s="58">
        <v>1</v>
      </c>
      <c r="V9" s="60">
        <v>5.4076828688290699E-3</v>
      </c>
      <c r="W9" s="60">
        <v>0</v>
      </c>
      <c r="X9" s="60">
        <v>5.4076828688290699E-3</v>
      </c>
      <c r="Y9" s="60"/>
      <c r="Z9" s="60">
        <v>0</v>
      </c>
      <c r="AA9" s="60">
        <v>5.4076828688290699E-3</v>
      </c>
      <c r="AB9" s="60">
        <v>-5.4076828688290703E-4</v>
      </c>
      <c r="AC9" s="60">
        <v>4.8669145819461596E-3</v>
      </c>
    </row>
    <row r="10" spans="1:29" s="27" customFormat="1">
      <c r="A10" s="27" t="s">
        <v>61</v>
      </c>
      <c r="B10" s="27" t="s">
        <v>3136</v>
      </c>
      <c r="C10" s="27" t="s">
        <v>132</v>
      </c>
      <c r="D10" s="27" t="s">
        <v>2967</v>
      </c>
      <c r="E10" s="27" t="s">
        <v>69</v>
      </c>
      <c r="F10" s="27" t="s">
        <v>3157</v>
      </c>
      <c r="G10" s="27" t="s">
        <v>3225</v>
      </c>
      <c r="H10" s="27" t="s">
        <v>3226</v>
      </c>
      <c r="I10" s="27" t="s">
        <v>4894</v>
      </c>
      <c r="J10" s="27" t="s">
        <v>3224</v>
      </c>
      <c r="K10" s="27" t="s">
        <v>4895</v>
      </c>
      <c r="L10" s="27" t="s">
        <v>4896</v>
      </c>
      <c r="M10" s="59" t="s">
        <v>4897</v>
      </c>
      <c r="N10" s="27" t="s">
        <v>4762</v>
      </c>
      <c r="O10" s="27" t="s">
        <v>4763</v>
      </c>
      <c r="P10" s="27" t="s">
        <v>4892</v>
      </c>
      <c r="Q10" s="27" t="s">
        <v>4892</v>
      </c>
      <c r="S10" s="58">
        <v>9</v>
      </c>
      <c r="T10" s="58">
        <v>0</v>
      </c>
      <c r="U10" s="58">
        <v>9</v>
      </c>
      <c r="V10" s="60">
        <v>1.30209</v>
      </c>
      <c r="W10" s="60">
        <v>0</v>
      </c>
      <c r="X10" s="60">
        <v>1.30209</v>
      </c>
      <c r="Y10" s="60">
        <v>-0.42209000000000002</v>
      </c>
      <c r="Z10" s="60">
        <v>0</v>
      </c>
      <c r="AA10" s="60">
        <v>0.88</v>
      </c>
      <c r="AB10" s="60">
        <v>-8.7999999999999995E-2</v>
      </c>
      <c r="AC10" s="60">
        <v>0.79200000000000004</v>
      </c>
    </row>
    <row r="11" spans="1:29" s="27" customFormat="1">
      <c r="A11" s="27" t="s">
        <v>61</v>
      </c>
      <c r="B11" s="27" t="s">
        <v>3136</v>
      </c>
      <c r="C11" s="27" t="s">
        <v>132</v>
      </c>
      <c r="D11" s="27" t="s">
        <v>3137</v>
      </c>
      <c r="E11" s="27" t="s">
        <v>69</v>
      </c>
      <c r="F11" s="27" t="s">
        <v>3138</v>
      </c>
      <c r="G11" s="27" t="s">
        <v>3139</v>
      </c>
      <c r="H11" s="27" t="s">
        <v>3140</v>
      </c>
      <c r="I11" s="27" t="s">
        <v>4898</v>
      </c>
      <c r="J11" s="27" t="s">
        <v>3135</v>
      </c>
      <c r="K11" s="27" t="s">
        <v>4899</v>
      </c>
      <c r="L11" s="27" t="s">
        <v>4896</v>
      </c>
      <c r="M11" s="59" t="s">
        <v>4897</v>
      </c>
      <c r="N11" s="27" t="s">
        <v>4762</v>
      </c>
      <c r="O11" s="27" t="s">
        <v>4763</v>
      </c>
      <c r="P11" s="27" t="s">
        <v>4892</v>
      </c>
      <c r="Q11" s="27" t="s">
        <v>4892</v>
      </c>
      <c r="S11" s="58">
        <v>5</v>
      </c>
      <c r="T11" s="58">
        <v>0</v>
      </c>
      <c r="U11" s="58">
        <v>5</v>
      </c>
      <c r="V11" s="60">
        <v>0.72355999999999998</v>
      </c>
      <c r="W11" s="60">
        <v>0</v>
      </c>
      <c r="X11" s="60">
        <v>0.72355999999999998</v>
      </c>
      <c r="Y11" s="60">
        <v>-0.23355999999999999</v>
      </c>
      <c r="Z11" s="60">
        <v>0</v>
      </c>
      <c r="AA11" s="60">
        <v>0.49</v>
      </c>
      <c r="AB11" s="60">
        <v>-4.9000000000000002E-2</v>
      </c>
      <c r="AC11" s="60">
        <v>0.441</v>
      </c>
    </row>
    <row r="12" spans="1:29" s="27" customFormat="1">
      <c r="A12" s="27" t="s">
        <v>61</v>
      </c>
      <c r="C12" s="27" t="s">
        <v>4272</v>
      </c>
      <c r="D12" s="27" t="s">
        <v>4273</v>
      </c>
      <c r="E12" s="27" t="s">
        <v>202</v>
      </c>
      <c r="G12" s="27" t="s">
        <v>4274</v>
      </c>
      <c r="H12" s="27" t="s">
        <v>197</v>
      </c>
      <c r="I12" s="27" t="s">
        <v>4902</v>
      </c>
      <c r="J12" s="27" t="s">
        <v>4271</v>
      </c>
      <c r="K12" s="27" t="s">
        <v>4903</v>
      </c>
      <c r="L12" s="27" t="s">
        <v>4904</v>
      </c>
      <c r="M12" s="59" t="s">
        <v>4905</v>
      </c>
      <c r="N12" s="27" t="s">
        <v>4768</v>
      </c>
      <c r="O12" s="27" t="s">
        <v>4769</v>
      </c>
      <c r="P12" s="27" t="s">
        <v>4892</v>
      </c>
      <c r="Q12" s="27" t="s">
        <v>4892</v>
      </c>
      <c r="S12" s="58">
        <v>1</v>
      </c>
      <c r="T12" s="58">
        <v>0</v>
      </c>
      <c r="U12" s="58">
        <v>1</v>
      </c>
      <c r="V12" s="60">
        <v>0.42752000000000001</v>
      </c>
      <c r="W12" s="60">
        <v>0</v>
      </c>
      <c r="X12" s="60">
        <v>0.42752000000000001</v>
      </c>
      <c r="Y12" s="60">
        <v>-0.13752</v>
      </c>
      <c r="Z12" s="60">
        <v>0</v>
      </c>
      <c r="AA12" s="60">
        <v>0.28999999999999998</v>
      </c>
      <c r="AB12" s="60">
        <v>-2.9000000000000001E-2</v>
      </c>
      <c r="AC12" s="60">
        <v>0.26100000000000001</v>
      </c>
    </row>
    <row r="13" spans="1:29" s="27" customFormat="1">
      <c r="A13" s="27" t="s">
        <v>61</v>
      </c>
      <c r="B13" s="27" t="s">
        <v>3221</v>
      </c>
      <c r="C13" s="27" t="s">
        <v>505</v>
      </c>
      <c r="D13" s="27" t="s">
        <v>506</v>
      </c>
      <c r="E13" s="27" t="s">
        <v>69</v>
      </c>
      <c r="F13" s="27" t="s">
        <v>3138</v>
      </c>
      <c r="G13" s="27" t="s">
        <v>3222</v>
      </c>
      <c r="H13" s="27" t="s">
        <v>3223</v>
      </c>
      <c r="I13" s="27" t="s">
        <v>4893</v>
      </c>
      <c r="J13" s="27" t="s">
        <v>3220</v>
      </c>
      <c r="K13" s="27" t="s">
        <v>4900</v>
      </c>
      <c r="L13" s="27" t="s">
        <v>4904</v>
      </c>
      <c r="M13" s="59" t="s">
        <v>4906</v>
      </c>
      <c r="N13" s="27" t="s">
        <v>4768</v>
      </c>
      <c r="O13" s="27" t="s">
        <v>4769</v>
      </c>
      <c r="P13" s="27" t="s">
        <v>4892</v>
      </c>
      <c r="Q13" s="27" t="s">
        <v>4892</v>
      </c>
      <c r="S13" s="58">
        <v>1</v>
      </c>
      <c r="T13" s="58">
        <v>0</v>
      </c>
      <c r="U13" s="58">
        <v>1</v>
      </c>
      <c r="V13" s="60">
        <v>0.45079999999999998</v>
      </c>
      <c r="W13" s="60">
        <v>0</v>
      </c>
      <c r="X13" s="60">
        <v>0.45079999999999998</v>
      </c>
      <c r="Y13" s="60">
        <v>-0.14080000000000001</v>
      </c>
      <c r="Z13" s="60">
        <v>0</v>
      </c>
      <c r="AA13" s="60">
        <v>0.31</v>
      </c>
      <c r="AB13" s="60">
        <v>-3.1E-2</v>
      </c>
      <c r="AC13" s="60">
        <v>0.27900000000000003</v>
      </c>
    </row>
    <row r="14" spans="1:29" s="27" customFormat="1">
      <c r="A14" s="27" t="s">
        <v>61</v>
      </c>
      <c r="B14" s="27" t="s">
        <v>4182</v>
      </c>
      <c r="C14" s="27" t="s">
        <v>4183</v>
      </c>
      <c r="D14" s="27" t="s">
        <v>4184</v>
      </c>
      <c r="E14" s="27" t="s">
        <v>140</v>
      </c>
      <c r="G14" s="27" t="s">
        <v>4185</v>
      </c>
      <c r="J14" s="27" t="s">
        <v>4181</v>
      </c>
      <c r="K14" s="27" t="s">
        <v>4901</v>
      </c>
      <c r="L14" s="27" t="s">
        <v>4907</v>
      </c>
      <c r="M14" s="59" t="s">
        <v>4906</v>
      </c>
      <c r="N14" s="27" t="s">
        <v>4764</v>
      </c>
      <c r="O14" s="27" t="s">
        <v>4765</v>
      </c>
      <c r="P14" s="27" t="s">
        <v>4892</v>
      </c>
      <c r="Q14" s="27" t="s">
        <v>4892</v>
      </c>
      <c r="S14" s="58">
        <v>1</v>
      </c>
      <c r="T14" s="58">
        <v>0</v>
      </c>
      <c r="U14" s="58">
        <v>1</v>
      </c>
      <c r="V14" s="60">
        <v>1.29111</v>
      </c>
      <c r="W14" s="60">
        <v>0</v>
      </c>
      <c r="X14" s="60">
        <v>1.29111</v>
      </c>
      <c r="Y14" s="60">
        <v>-0.40111000000000002</v>
      </c>
      <c r="Z14" s="60">
        <v>0</v>
      </c>
      <c r="AA14" s="60">
        <v>0.89</v>
      </c>
      <c r="AB14" s="60">
        <v>-8.8999999999999996E-2</v>
      </c>
      <c r="AC14" s="60">
        <v>0.80100000000000005</v>
      </c>
    </row>
    <row r="15" spans="1:29" s="27" customFormat="1">
      <c r="A15" s="27" t="s">
        <v>61</v>
      </c>
      <c r="B15" s="27" t="s">
        <v>169</v>
      </c>
      <c r="C15" s="27" t="s">
        <v>170</v>
      </c>
      <c r="D15" s="27" t="s">
        <v>190</v>
      </c>
      <c r="E15" s="27" t="s">
        <v>69</v>
      </c>
      <c r="G15" s="27" t="s">
        <v>172</v>
      </c>
      <c r="H15" s="27" t="s">
        <v>191</v>
      </c>
      <c r="J15" s="27" t="s">
        <v>189</v>
      </c>
      <c r="K15" s="27" t="s">
        <v>4747</v>
      </c>
      <c r="L15" s="27" t="s">
        <v>4748</v>
      </c>
      <c r="M15" s="59"/>
      <c r="N15" s="27" t="s">
        <v>4774</v>
      </c>
      <c r="O15" s="27" t="s">
        <v>4775</v>
      </c>
      <c r="P15" s="27" t="s">
        <v>4751</v>
      </c>
      <c r="Q15" s="27" t="s">
        <v>4751</v>
      </c>
      <c r="S15" s="58">
        <v>18</v>
      </c>
      <c r="T15" s="58">
        <v>0</v>
      </c>
      <c r="U15" s="58">
        <v>18</v>
      </c>
      <c r="V15" s="60">
        <v>0.10307376471954</v>
      </c>
      <c r="W15" s="60">
        <v>0</v>
      </c>
      <c r="X15" s="60">
        <v>0.10307376471954</v>
      </c>
      <c r="Y15" s="60"/>
      <c r="Z15" s="60">
        <v>0</v>
      </c>
      <c r="AA15" s="60">
        <v>0.10307376471954</v>
      </c>
      <c r="AB15" s="60">
        <v>-1.0307376471954E-2</v>
      </c>
      <c r="AC15" s="60">
        <v>9.2766388247585999E-2</v>
      </c>
    </row>
    <row r="16" spans="1:29" s="27" customFormat="1">
      <c r="A16" s="27" t="s">
        <v>61</v>
      </c>
      <c r="B16" s="27" t="s">
        <v>169</v>
      </c>
      <c r="C16" s="27" t="s">
        <v>170</v>
      </c>
      <c r="D16" s="27" t="s">
        <v>190</v>
      </c>
      <c r="E16" s="27" t="s">
        <v>69</v>
      </c>
      <c r="G16" s="27" t="s">
        <v>172</v>
      </c>
      <c r="H16" s="27" t="s">
        <v>191</v>
      </c>
      <c r="J16" s="27" t="s">
        <v>189</v>
      </c>
      <c r="K16" s="27" t="s">
        <v>4747</v>
      </c>
      <c r="L16" s="27" t="s">
        <v>4748</v>
      </c>
      <c r="M16" s="59"/>
      <c r="N16" s="27" t="s">
        <v>4768</v>
      </c>
      <c r="O16" s="27" t="s">
        <v>4769</v>
      </c>
      <c r="P16" s="27" t="s">
        <v>4751</v>
      </c>
      <c r="Q16" s="27" t="s">
        <v>4751</v>
      </c>
      <c r="S16" s="58">
        <v>4</v>
      </c>
      <c r="T16" s="58">
        <v>0</v>
      </c>
      <c r="U16" s="58">
        <v>4</v>
      </c>
      <c r="V16" s="60">
        <v>1.7334910865531999E-2</v>
      </c>
      <c r="W16" s="60">
        <v>0</v>
      </c>
      <c r="X16" s="60">
        <v>1.7334910865531999E-2</v>
      </c>
      <c r="Y16" s="60"/>
      <c r="Z16" s="60">
        <v>0</v>
      </c>
      <c r="AA16" s="60">
        <v>1.7334910865531999E-2</v>
      </c>
      <c r="AB16" s="60">
        <v>-1.7334910865531999E-3</v>
      </c>
      <c r="AC16" s="60">
        <v>1.56014197789788E-2</v>
      </c>
    </row>
    <row r="17" spans="1:29" s="27" customFormat="1">
      <c r="A17" s="27" t="s">
        <v>61</v>
      </c>
      <c r="B17" s="27" t="s">
        <v>169</v>
      </c>
      <c r="C17" s="27" t="s">
        <v>170</v>
      </c>
      <c r="D17" s="27" t="s">
        <v>190</v>
      </c>
      <c r="E17" s="27" t="s">
        <v>69</v>
      </c>
      <c r="G17" s="27" t="s">
        <v>172</v>
      </c>
      <c r="H17" s="27" t="s">
        <v>191</v>
      </c>
      <c r="J17" s="27" t="s">
        <v>189</v>
      </c>
      <c r="K17" s="27" t="s">
        <v>4747</v>
      </c>
      <c r="L17" s="27" t="s">
        <v>4748</v>
      </c>
      <c r="M17" s="59"/>
      <c r="N17" s="27" t="s">
        <v>4776</v>
      </c>
      <c r="O17" s="27" t="s">
        <v>4777</v>
      </c>
      <c r="P17" s="27" t="s">
        <v>4751</v>
      </c>
      <c r="Q17" s="27" t="s">
        <v>4751</v>
      </c>
      <c r="S17" s="58">
        <v>1</v>
      </c>
      <c r="T17" s="58">
        <v>0</v>
      </c>
      <c r="U17" s="58">
        <v>1</v>
      </c>
      <c r="V17" s="60">
        <v>1.2379284663612E-2</v>
      </c>
      <c r="W17" s="60">
        <v>0</v>
      </c>
      <c r="X17" s="60">
        <v>1.2379284663612E-2</v>
      </c>
      <c r="Y17" s="60"/>
      <c r="Z17" s="60">
        <v>0</v>
      </c>
      <c r="AA17" s="60">
        <v>1.2379284663612E-2</v>
      </c>
      <c r="AB17" s="60">
        <v>-1.2379284663612E-3</v>
      </c>
      <c r="AC17" s="60">
        <v>1.1141356197250801E-2</v>
      </c>
    </row>
    <row r="18" spans="1:29" s="27" customFormat="1">
      <c r="A18" s="27" t="s">
        <v>61</v>
      </c>
      <c r="B18" s="27" t="s">
        <v>169</v>
      </c>
      <c r="C18" s="27" t="s">
        <v>170</v>
      </c>
      <c r="D18" s="27" t="s">
        <v>190</v>
      </c>
      <c r="E18" s="27" t="s">
        <v>69</v>
      </c>
      <c r="G18" s="27" t="s">
        <v>172</v>
      </c>
      <c r="H18" s="27" t="s">
        <v>191</v>
      </c>
      <c r="J18" s="27" t="s">
        <v>189</v>
      </c>
      <c r="K18" s="27" t="s">
        <v>4747</v>
      </c>
      <c r="L18" s="27" t="s">
        <v>4748</v>
      </c>
      <c r="M18" s="59"/>
      <c r="N18" s="27" t="s">
        <v>4758</v>
      </c>
      <c r="O18" s="27" t="s">
        <v>4759</v>
      </c>
      <c r="P18" s="27" t="s">
        <v>4751</v>
      </c>
      <c r="Q18" s="27" t="s">
        <v>4751</v>
      </c>
      <c r="S18" s="58">
        <v>24</v>
      </c>
      <c r="T18" s="58">
        <v>0</v>
      </c>
      <c r="U18" s="58">
        <v>24</v>
      </c>
      <c r="V18" s="60">
        <v>2.7774328693524E-2</v>
      </c>
      <c r="W18" s="60">
        <v>0</v>
      </c>
      <c r="X18" s="60">
        <v>2.7774328693524E-2</v>
      </c>
      <c r="Y18" s="60"/>
      <c r="Z18" s="60">
        <v>0</v>
      </c>
      <c r="AA18" s="60">
        <v>2.7774328693524E-2</v>
      </c>
      <c r="AB18" s="60">
        <v>-2.7774328693524002E-3</v>
      </c>
      <c r="AC18" s="60">
        <v>2.4996895824171601E-2</v>
      </c>
    </row>
    <row r="19" spans="1:29" s="27" customFormat="1">
      <c r="A19" s="27" t="s">
        <v>61</v>
      </c>
      <c r="B19" s="27" t="s">
        <v>169</v>
      </c>
      <c r="C19" s="27" t="s">
        <v>170</v>
      </c>
      <c r="D19" s="27" t="s">
        <v>190</v>
      </c>
      <c r="E19" s="27" t="s">
        <v>69</v>
      </c>
      <c r="G19" s="27" t="s">
        <v>172</v>
      </c>
      <c r="H19" s="27" t="s">
        <v>191</v>
      </c>
      <c r="J19" s="27" t="s">
        <v>189</v>
      </c>
      <c r="K19" s="27" t="s">
        <v>4747</v>
      </c>
      <c r="L19" s="27" t="s">
        <v>4748</v>
      </c>
      <c r="M19" s="59"/>
      <c r="N19" s="27" t="s">
        <v>4778</v>
      </c>
      <c r="O19" s="27" t="s">
        <v>4779</v>
      </c>
      <c r="P19" s="27" t="s">
        <v>4751</v>
      </c>
      <c r="Q19" s="27" t="s">
        <v>4751</v>
      </c>
      <c r="S19" s="58">
        <v>5</v>
      </c>
      <c r="T19" s="58">
        <v>0</v>
      </c>
      <c r="U19" s="58">
        <v>5</v>
      </c>
      <c r="V19" s="60">
        <v>3.0311913601744001E-2</v>
      </c>
      <c r="W19" s="60">
        <v>0</v>
      </c>
      <c r="X19" s="60">
        <v>3.0311913601744001E-2</v>
      </c>
      <c r="Y19" s="60"/>
      <c r="Z19" s="60">
        <v>0</v>
      </c>
      <c r="AA19" s="60">
        <v>3.0311913601744001E-2</v>
      </c>
      <c r="AB19" s="60">
        <v>-3.0311913601744002E-3</v>
      </c>
      <c r="AC19" s="60">
        <v>2.7280722241569601E-2</v>
      </c>
    </row>
    <row r="20" spans="1:29" s="27" customFormat="1">
      <c r="A20" s="27" t="s">
        <v>61</v>
      </c>
      <c r="B20" s="27" t="s">
        <v>169</v>
      </c>
      <c r="C20" s="27" t="s">
        <v>170</v>
      </c>
      <c r="D20" s="27" t="s">
        <v>190</v>
      </c>
      <c r="E20" s="27" t="s">
        <v>69</v>
      </c>
      <c r="G20" s="27" t="s">
        <v>172</v>
      </c>
      <c r="H20" s="27" t="s">
        <v>191</v>
      </c>
      <c r="J20" s="27" t="s">
        <v>189</v>
      </c>
      <c r="K20" s="27" t="s">
        <v>4747</v>
      </c>
      <c r="L20" s="27" t="s">
        <v>4748</v>
      </c>
      <c r="M20" s="59"/>
      <c r="N20" s="27" t="s">
        <v>4780</v>
      </c>
      <c r="O20" s="27" t="s">
        <v>4781</v>
      </c>
      <c r="P20" s="27" t="s">
        <v>4751</v>
      </c>
      <c r="Q20" s="27" t="s">
        <v>4751</v>
      </c>
      <c r="S20" s="58">
        <v>1</v>
      </c>
      <c r="T20" s="58">
        <v>0</v>
      </c>
      <c r="U20" s="58">
        <v>1</v>
      </c>
      <c r="V20" s="60">
        <v>4.4774517438400004E-3</v>
      </c>
      <c r="W20" s="60">
        <v>0</v>
      </c>
      <c r="X20" s="60">
        <v>4.4774517438400004E-3</v>
      </c>
      <c r="Y20" s="60"/>
      <c r="Z20" s="60">
        <v>0</v>
      </c>
      <c r="AA20" s="60">
        <v>4.4774517438400004E-3</v>
      </c>
      <c r="AB20" s="60">
        <v>-4.4774517438400001E-4</v>
      </c>
      <c r="AC20" s="60">
        <v>4.0297065694559998E-3</v>
      </c>
    </row>
    <row r="21" spans="1:29" s="27" customFormat="1">
      <c r="A21" s="27" t="s">
        <v>61</v>
      </c>
      <c r="B21" s="27" t="s">
        <v>169</v>
      </c>
      <c r="C21" s="27" t="s">
        <v>170</v>
      </c>
      <c r="D21" s="27" t="s">
        <v>190</v>
      </c>
      <c r="E21" s="27" t="s">
        <v>69</v>
      </c>
      <c r="G21" s="27" t="s">
        <v>172</v>
      </c>
      <c r="H21" s="27" t="s">
        <v>191</v>
      </c>
      <c r="J21" s="27" t="s">
        <v>189</v>
      </c>
      <c r="K21" s="27" t="s">
        <v>4747</v>
      </c>
      <c r="L21" s="27" t="s">
        <v>4748</v>
      </c>
      <c r="M21" s="59"/>
      <c r="N21" s="27" t="s">
        <v>4768</v>
      </c>
      <c r="O21" s="27" t="s">
        <v>4769</v>
      </c>
      <c r="P21" s="27" t="s">
        <v>4751</v>
      </c>
      <c r="Q21" s="27" t="s">
        <v>4751</v>
      </c>
      <c r="S21" s="58">
        <v>21</v>
      </c>
      <c r="T21" s="58">
        <v>0</v>
      </c>
      <c r="U21" s="58">
        <v>21</v>
      </c>
      <c r="V21" s="60">
        <v>1.9609499821807999E-2</v>
      </c>
      <c r="W21" s="60">
        <v>0</v>
      </c>
      <c r="X21" s="60">
        <v>1.9609499821807999E-2</v>
      </c>
      <c r="Y21" s="60"/>
      <c r="Z21" s="60">
        <v>0</v>
      </c>
      <c r="AA21" s="60">
        <v>1.9609499821807999E-2</v>
      </c>
      <c r="AB21" s="60">
        <v>-1.9609499821807998E-3</v>
      </c>
      <c r="AC21" s="60">
        <v>1.7648549839627201E-2</v>
      </c>
    </row>
    <row r="22" spans="1:29" s="27" customFormat="1">
      <c r="A22" s="27" t="s">
        <v>61</v>
      </c>
      <c r="B22" s="27" t="s">
        <v>169</v>
      </c>
      <c r="C22" s="27" t="s">
        <v>170</v>
      </c>
      <c r="D22" s="27" t="s">
        <v>190</v>
      </c>
      <c r="E22" s="27" t="s">
        <v>69</v>
      </c>
      <c r="G22" s="27" t="s">
        <v>172</v>
      </c>
      <c r="H22" s="27" t="s">
        <v>191</v>
      </c>
      <c r="J22" s="27" t="s">
        <v>189</v>
      </c>
      <c r="K22" s="27" t="s">
        <v>4747</v>
      </c>
      <c r="L22" s="27" t="s">
        <v>4748</v>
      </c>
      <c r="M22" s="59"/>
      <c r="N22" s="27" t="s">
        <v>4754</v>
      </c>
      <c r="O22" s="27" t="s">
        <v>4755</v>
      </c>
      <c r="P22" s="27" t="s">
        <v>4751</v>
      </c>
      <c r="Q22" s="27" t="s">
        <v>4751</v>
      </c>
      <c r="S22" s="58">
        <v>10</v>
      </c>
      <c r="T22" s="58">
        <v>0</v>
      </c>
      <c r="U22" s="58">
        <v>10</v>
      </c>
      <c r="V22" s="60">
        <v>2.1509156532544E-2</v>
      </c>
      <c r="W22" s="60">
        <v>0</v>
      </c>
      <c r="X22" s="60">
        <v>2.1509156532544E-2</v>
      </c>
      <c r="Y22" s="60"/>
      <c r="Z22" s="60">
        <v>0</v>
      </c>
      <c r="AA22" s="60">
        <v>2.1509156532544E-2</v>
      </c>
      <c r="AB22" s="60">
        <v>-2.1509156532544E-3</v>
      </c>
      <c r="AC22" s="60">
        <v>1.9358240879289602E-2</v>
      </c>
    </row>
    <row r="23" spans="1:29" s="27" customFormat="1">
      <c r="A23" s="27" t="s">
        <v>61</v>
      </c>
      <c r="B23" s="27" t="s">
        <v>169</v>
      </c>
      <c r="C23" s="27" t="s">
        <v>170</v>
      </c>
      <c r="D23" s="27" t="s">
        <v>190</v>
      </c>
      <c r="E23" s="27" t="s">
        <v>69</v>
      </c>
      <c r="G23" s="27" t="s">
        <v>172</v>
      </c>
      <c r="H23" s="27" t="s">
        <v>191</v>
      </c>
      <c r="J23" s="27" t="s">
        <v>189</v>
      </c>
      <c r="K23" s="27" t="s">
        <v>4747</v>
      </c>
      <c r="L23" s="27" t="s">
        <v>4748</v>
      </c>
      <c r="M23" s="59"/>
      <c r="N23" s="27" t="s">
        <v>4780</v>
      </c>
      <c r="O23" s="27" t="s">
        <v>4781</v>
      </c>
      <c r="P23" s="27" t="s">
        <v>4751</v>
      </c>
      <c r="Q23" s="27" t="s">
        <v>4751</v>
      </c>
      <c r="S23" s="58">
        <v>6</v>
      </c>
      <c r="T23" s="58">
        <v>0</v>
      </c>
      <c r="U23" s="58">
        <v>6</v>
      </c>
      <c r="V23" s="60">
        <v>3.7444320348060001E-2</v>
      </c>
      <c r="W23" s="60">
        <v>0</v>
      </c>
      <c r="X23" s="60">
        <v>3.7444320348060001E-2</v>
      </c>
      <c r="Y23" s="60"/>
      <c r="Z23" s="60">
        <v>0</v>
      </c>
      <c r="AA23" s="60">
        <v>3.7444320348060001E-2</v>
      </c>
      <c r="AB23" s="60">
        <v>-3.7444320348059999E-3</v>
      </c>
      <c r="AC23" s="60">
        <v>3.3699888313254003E-2</v>
      </c>
    </row>
    <row r="24" spans="1:29" s="27" customFormat="1">
      <c r="A24" s="27" t="s">
        <v>61</v>
      </c>
      <c r="B24" s="27" t="s">
        <v>169</v>
      </c>
      <c r="C24" s="27" t="s">
        <v>170</v>
      </c>
      <c r="D24" s="27" t="s">
        <v>190</v>
      </c>
      <c r="E24" s="27" t="s">
        <v>69</v>
      </c>
      <c r="G24" s="27" t="s">
        <v>172</v>
      </c>
      <c r="H24" s="27" t="s">
        <v>191</v>
      </c>
      <c r="J24" s="27" t="s">
        <v>189</v>
      </c>
      <c r="K24" s="27" t="s">
        <v>4747</v>
      </c>
      <c r="L24" s="27" t="s">
        <v>4748</v>
      </c>
      <c r="M24" s="59"/>
      <c r="N24" s="27" t="s">
        <v>4774</v>
      </c>
      <c r="O24" s="27" t="s">
        <v>4775</v>
      </c>
      <c r="P24" s="27" t="s">
        <v>4751</v>
      </c>
      <c r="Q24" s="27" t="s">
        <v>4751</v>
      </c>
      <c r="S24" s="58">
        <v>2</v>
      </c>
      <c r="T24" s="58">
        <v>0</v>
      </c>
      <c r="U24" s="58">
        <v>2</v>
      </c>
      <c r="V24" s="60">
        <v>8.3571854150799995E-3</v>
      </c>
      <c r="W24" s="60">
        <v>0</v>
      </c>
      <c r="X24" s="60">
        <v>8.3571854150799995E-3</v>
      </c>
      <c r="Y24" s="60"/>
      <c r="Z24" s="60">
        <v>0</v>
      </c>
      <c r="AA24" s="60">
        <v>8.3571854150799995E-3</v>
      </c>
      <c r="AB24" s="60">
        <v>-8.3571854150799995E-4</v>
      </c>
      <c r="AC24" s="60">
        <v>7.5214668735720004E-3</v>
      </c>
    </row>
    <row r="25" spans="1:29" s="27" customFormat="1">
      <c r="A25" s="27" t="s">
        <v>61</v>
      </c>
      <c r="B25" s="27" t="s">
        <v>169</v>
      </c>
      <c r="C25" s="27" t="s">
        <v>170</v>
      </c>
      <c r="D25" s="27" t="s">
        <v>190</v>
      </c>
      <c r="E25" s="27" t="s">
        <v>69</v>
      </c>
      <c r="G25" s="27" t="s">
        <v>172</v>
      </c>
      <c r="H25" s="27" t="s">
        <v>191</v>
      </c>
      <c r="J25" s="27" t="s">
        <v>189</v>
      </c>
      <c r="K25" s="27" t="s">
        <v>4747</v>
      </c>
      <c r="L25" s="27" t="s">
        <v>4748</v>
      </c>
      <c r="M25" s="59"/>
      <c r="N25" s="27" t="s">
        <v>4782</v>
      </c>
      <c r="O25" s="27" t="s">
        <v>4783</v>
      </c>
      <c r="P25" s="27" t="s">
        <v>4751</v>
      </c>
      <c r="Q25" s="27" t="s">
        <v>4751</v>
      </c>
      <c r="S25" s="58">
        <v>2</v>
      </c>
      <c r="T25" s="58">
        <v>0</v>
      </c>
      <c r="U25" s="58">
        <v>2</v>
      </c>
      <c r="V25" s="60">
        <v>1.204130226256E-2</v>
      </c>
      <c r="W25" s="60">
        <v>0</v>
      </c>
      <c r="X25" s="60">
        <v>1.204130226256E-2</v>
      </c>
      <c r="Y25" s="60"/>
      <c r="Z25" s="60">
        <v>0</v>
      </c>
      <c r="AA25" s="60">
        <v>1.204130226256E-2</v>
      </c>
      <c r="AB25" s="60">
        <v>-1.2041302262559999E-3</v>
      </c>
      <c r="AC25" s="60">
        <v>1.0837172036304001E-2</v>
      </c>
    </row>
    <row r="26" spans="1:29" s="27" customFormat="1">
      <c r="A26" s="27" t="s">
        <v>61</v>
      </c>
      <c r="B26" s="27" t="s">
        <v>169</v>
      </c>
      <c r="C26" s="27" t="s">
        <v>170</v>
      </c>
      <c r="D26" s="27" t="s">
        <v>190</v>
      </c>
      <c r="E26" s="27" t="s">
        <v>69</v>
      </c>
      <c r="G26" s="27" t="s">
        <v>172</v>
      </c>
      <c r="H26" s="27" t="s">
        <v>191</v>
      </c>
      <c r="J26" s="27" t="s">
        <v>189</v>
      </c>
      <c r="K26" s="27" t="s">
        <v>4747</v>
      </c>
      <c r="L26" s="27" t="s">
        <v>4748</v>
      </c>
      <c r="M26" s="59"/>
      <c r="N26" s="27" t="s">
        <v>4784</v>
      </c>
      <c r="O26" s="27" t="s">
        <v>4785</v>
      </c>
      <c r="P26" s="27" t="s">
        <v>4751</v>
      </c>
      <c r="Q26" s="27" t="s">
        <v>4751</v>
      </c>
      <c r="S26" s="58">
        <v>1</v>
      </c>
      <c r="T26" s="58">
        <v>0</v>
      </c>
      <c r="U26" s="58">
        <v>1</v>
      </c>
      <c r="V26" s="60">
        <v>4.6622009662799996E-3</v>
      </c>
      <c r="W26" s="60">
        <v>0</v>
      </c>
      <c r="X26" s="60">
        <v>4.6622009662799996E-3</v>
      </c>
      <c r="Y26" s="60"/>
      <c r="Z26" s="60">
        <v>0</v>
      </c>
      <c r="AA26" s="60">
        <v>4.6622009662799996E-3</v>
      </c>
      <c r="AB26" s="60">
        <v>-4.6622009662800003E-4</v>
      </c>
      <c r="AC26" s="60">
        <v>4.1959808696519999E-3</v>
      </c>
    </row>
    <row r="27" spans="1:29" s="27" customFormat="1">
      <c r="A27" s="27" t="s">
        <v>61</v>
      </c>
      <c r="B27" s="27" t="s">
        <v>169</v>
      </c>
      <c r="C27" s="27" t="s">
        <v>170</v>
      </c>
      <c r="D27" s="27" t="s">
        <v>190</v>
      </c>
      <c r="E27" s="27" t="s">
        <v>69</v>
      </c>
      <c r="G27" s="27" t="s">
        <v>172</v>
      </c>
      <c r="H27" s="27" t="s">
        <v>191</v>
      </c>
      <c r="J27" s="27" t="s">
        <v>189</v>
      </c>
      <c r="K27" s="27" t="s">
        <v>4747</v>
      </c>
      <c r="L27" s="27" t="s">
        <v>4748</v>
      </c>
      <c r="M27" s="59"/>
      <c r="N27" s="27" t="s">
        <v>4762</v>
      </c>
      <c r="O27" s="27" t="s">
        <v>4763</v>
      </c>
      <c r="P27" s="27" t="s">
        <v>4751</v>
      </c>
      <c r="Q27" s="27" t="s">
        <v>4751</v>
      </c>
      <c r="S27" s="58">
        <v>2</v>
      </c>
      <c r="T27" s="58">
        <v>0</v>
      </c>
      <c r="U27" s="58">
        <v>2</v>
      </c>
      <c r="V27" s="60">
        <v>1.731208890276E-3</v>
      </c>
      <c r="W27" s="60">
        <v>0</v>
      </c>
      <c r="X27" s="60">
        <v>1.731208890276E-3</v>
      </c>
      <c r="Y27" s="60"/>
      <c r="Z27" s="60">
        <v>0</v>
      </c>
      <c r="AA27" s="60">
        <v>1.731208890276E-3</v>
      </c>
      <c r="AB27" s="60">
        <v>-1.7312088902759999E-4</v>
      </c>
      <c r="AC27" s="60">
        <v>1.5580880012484E-3</v>
      </c>
    </row>
    <row r="28" spans="1:29" s="27" customFormat="1">
      <c r="A28" s="27" t="s">
        <v>61</v>
      </c>
      <c r="B28" s="27" t="s">
        <v>169</v>
      </c>
      <c r="C28" s="27" t="s">
        <v>170</v>
      </c>
      <c r="D28" s="27" t="s">
        <v>190</v>
      </c>
      <c r="E28" s="27" t="s">
        <v>69</v>
      </c>
      <c r="G28" s="27" t="s">
        <v>172</v>
      </c>
      <c r="H28" s="27" t="s">
        <v>191</v>
      </c>
      <c r="J28" s="27" t="s">
        <v>189</v>
      </c>
      <c r="K28" s="27" t="s">
        <v>4747</v>
      </c>
      <c r="L28" s="27" t="s">
        <v>4748</v>
      </c>
      <c r="M28" s="59"/>
      <c r="N28" s="27" t="s">
        <v>4758</v>
      </c>
      <c r="O28" s="27" t="s">
        <v>4759</v>
      </c>
      <c r="P28" s="27" t="s">
        <v>4751</v>
      </c>
      <c r="Q28" s="27" t="s">
        <v>4751</v>
      </c>
      <c r="S28" s="58">
        <v>62</v>
      </c>
      <c r="T28" s="58">
        <v>0</v>
      </c>
      <c r="U28" s="58">
        <v>62</v>
      </c>
      <c r="V28" s="60">
        <v>0.28444424990915201</v>
      </c>
      <c r="W28" s="60">
        <v>0</v>
      </c>
      <c r="X28" s="60">
        <v>0.28444424990915201</v>
      </c>
      <c r="Y28" s="60"/>
      <c r="Z28" s="60">
        <v>0</v>
      </c>
      <c r="AA28" s="60">
        <v>0.28444424990915201</v>
      </c>
      <c r="AB28" s="60">
        <v>-2.84444249909152E-2</v>
      </c>
      <c r="AC28" s="60">
        <v>0.25599982491823697</v>
      </c>
    </row>
    <row r="29" spans="1:29" s="27" customFormat="1">
      <c r="A29" s="27" t="s">
        <v>61</v>
      </c>
      <c r="B29" s="27" t="s">
        <v>169</v>
      </c>
      <c r="C29" s="27" t="s">
        <v>170</v>
      </c>
      <c r="D29" s="27" t="s">
        <v>190</v>
      </c>
      <c r="E29" s="27" t="s">
        <v>69</v>
      </c>
      <c r="G29" s="27" t="s">
        <v>172</v>
      </c>
      <c r="H29" s="27" t="s">
        <v>191</v>
      </c>
      <c r="J29" s="27" t="s">
        <v>189</v>
      </c>
      <c r="K29" s="27" t="s">
        <v>4747</v>
      </c>
      <c r="L29" s="27" t="s">
        <v>4748</v>
      </c>
      <c r="M29" s="59"/>
      <c r="N29" s="27" t="s">
        <v>4780</v>
      </c>
      <c r="O29" s="27" t="s">
        <v>4781</v>
      </c>
      <c r="P29" s="27" t="s">
        <v>4751</v>
      </c>
      <c r="Q29" s="27" t="s">
        <v>4751</v>
      </c>
      <c r="S29" s="58">
        <v>2</v>
      </c>
      <c r="T29" s="58">
        <v>0</v>
      </c>
      <c r="U29" s="58">
        <v>2</v>
      </c>
      <c r="V29" s="60">
        <v>6.0293452123359997E-3</v>
      </c>
      <c r="W29" s="60">
        <v>0</v>
      </c>
      <c r="X29" s="60">
        <v>6.0293452123359997E-3</v>
      </c>
      <c r="Y29" s="60"/>
      <c r="Z29" s="60">
        <v>0</v>
      </c>
      <c r="AA29" s="60">
        <v>6.0293452123359997E-3</v>
      </c>
      <c r="AB29" s="60">
        <v>-6.0293452123359997E-4</v>
      </c>
      <c r="AC29" s="60">
        <v>5.4264106911023997E-3</v>
      </c>
    </row>
    <row r="30" spans="1:29" s="27" customFormat="1">
      <c r="A30" s="27" t="s">
        <v>61</v>
      </c>
      <c r="B30" s="27" t="s">
        <v>169</v>
      </c>
      <c r="C30" s="27" t="s">
        <v>170</v>
      </c>
      <c r="D30" s="27" t="s">
        <v>190</v>
      </c>
      <c r="E30" s="27" t="s">
        <v>69</v>
      </c>
      <c r="G30" s="27" t="s">
        <v>172</v>
      </c>
      <c r="H30" s="27" t="s">
        <v>191</v>
      </c>
      <c r="J30" s="27" t="s">
        <v>189</v>
      </c>
      <c r="K30" s="27" t="s">
        <v>4747</v>
      </c>
      <c r="L30" s="27" t="s">
        <v>4748</v>
      </c>
      <c r="M30" s="59"/>
      <c r="N30" s="27" t="s">
        <v>4784</v>
      </c>
      <c r="O30" s="27" t="s">
        <v>4785</v>
      </c>
      <c r="P30" s="27" t="s">
        <v>4751</v>
      </c>
      <c r="Q30" s="27" t="s">
        <v>4751</v>
      </c>
      <c r="S30" s="58">
        <v>2</v>
      </c>
      <c r="T30" s="58">
        <v>0</v>
      </c>
      <c r="U30" s="58">
        <v>2</v>
      </c>
      <c r="V30" s="60">
        <v>6.3575467721999996E-3</v>
      </c>
      <c r="W30" s="60">
        <v>0</v>
      </c>
      <c r="X30" s="60">
        <v>6.3575467721999996E-3</v>
      </c>
      <c r="Y30" s="60"/>
      <c r="Z30" s="60">
        <v>0</v>
      </c>
      <c r="AA30" s="60">
        <v>6.3575467721999996E-3</v>
      </c>
      <c r="AB30" s="60">
        <v>-6.3575467722000001E-4</v>
      </c>
      <c r="AC30" s="60">
        <v>5.7217920949800003E-3</v>
      </c>
    </row>
    <row r="31" spans="1:29" s="27" customFormat="1">
      <c r="A31" s="27" t="s">
        <v>61</v>
      </c>
      <c r="B31" s="27" t="s">
        <v>169</v>
      </c>
      <c r="C31" s="27" t="s">
        <v>170</v>
      </c>
      <c r="D31" s="27" t="s">
        <v>190</v>
      </c>
      <c r="E31" s="27" t="s">
        <v>69</v>
      </c>
      <c r="G31" s="27" t="s">
        <v>172</v>
      </c>
      <c r="H31" s="27" t="s">
        <v>191</v>
      </c>
      <c r="J31" s="27" t="s">
        <v>189</v>
      </c>
      <c r="K31" s="27" t="s">
        <v>4747</v>
      </c>
      <c r="L31" s="27" t="s">
        <v>4748</v>
      </c>
      <c r="M31" s="59"/>
      <c r="N31" s="27" t="s">
        <v>4786</v>
      </c>
      <c r="O31" s="27" t="s">
        <v>4787</v>
      </c>
      <c r="P31" s="27" t="s">
        <v>4751</v>
      </c>
      <c r="Q31" s="27" t="s">
        <v>4751</v>
      </c>
      <c r="S31" s="58">
        <v>1</v>
      </c>
      <c r="T31" s="58">
        <v>0</v>
      </c>
      <c r="U31" s="58">
        <v>1</v>
      </c>
      <c r="V31" s="60">
        <v>4.6361187231119998E-3</v>
      </c>
      <c r="W31" s="60">
        <v>0</v>
      </c>
      <c r="X31" s="60">
        <v>4.6361187231119998E-3</v>
      </c>
      <c r="Y31" s="60"/>
      <c r="Z31" s="60">
        <v>0</v>
      </c>
      <c r="AA31" s="60">
        <v>4.6361187231119998E-3</v>
      </c>
      <c r="AB31" s="60">
        <v>-4.636118723112E-4</v>
      </c>
      <c r="AC31" s="60">
        <v>4.1725068508007999E-3</v>
      </c>
    </row>
    <row r="32" spans="1:29" s="27" customFormat="1">
      <c r="A32" s="27" t="s">
        <v>61</v>
      </c>
      <c r="B32" s="27" t="s">
        <v>169</v>
      </c>
      <c r="C32" s="27" t="s">
        <v>170</v>
      </c>
      <c r="D32" s="27" t="s">
        <v>190</v>
      </c>
      <c r="E32" s="27" t="s">
        <v>69</v>
      </c>
      <c r="G32" s="27" t="s">
        <v>172</v>
      </c>
      <c r="H32" s="27" t="s">
        <v>191</v>
      </c>
      <c r="J32" s="27" t="s">
        <v>189</v>
      </c>
      <c r="K32" s="27" t="s">
        <v>4747</v>
      </c>
      <c r="L32" s="27" t="s">
        <v>4748</v>
      </c>
      <c r="M32" s="59"/>
      <c r="N32" s="27" t="s">
        <v>4760</v>
      </c>
      <c r="O32" s="27" t="s">
        <v>4761</v>
      </c>
      <c r="P32" s="27" t="s">
        <v>4751</v>
      </c>
      <c r="Q32" s="27" t="s">
        <v>4751</v>
      </c>
      <c r="S32" s="58">
        <v>12</v>
      </c>
      <c r="T32" s="58">
        <v>0</v>
      </c>
      <c r="U32" s="58">
        <v>12</v>
      </c>
      <c r="V32" s="60">
        <v>5.241444116636E-3</v>
      </c>
      <c r="W32" s="60">
        <v>0</v>
      </c>
      <c r="X32" s="60">
        <v>5.241444116636E-3</v>
      </c>
      <c r="Y32" s="60"/>
      <c r="Z32" s="60">
        <v>0</v>
      </c>
      <c r="AA32" s="60">
        <v>5.241444116636E-3</v>
      </c>
      <c r="AB32" s="60">
        <v>-5.2414441166359995E-4</v>
      </c>
      <c r="AC32" s="60">
        <v>4.7172997049724002E-3</v>
      </c>
    </row>
    <row r="33" spans="1:29" s="27" customFormat="1">
      <c r="A33" s="27" t="s">
        <v>61</v>
      </c>
      <c r="B33" s="27" t="s">
        <v>169</v>
      </c>
      <c r="C33" s="27" t="s">
        <v>170</v>
      </c>
      <c r="D33" s="27" t="s">
        <v>190</v>
      </c>
      <c r="E33" s="27" t="s">
        <v>69</v>
      </c>
      <c r="G33" s="27" t="s">
        <v>172</v>
      </c>
      <c r="H33" s="27" t="s">
        <v>191</v>
      </c>
      <c r="J33" s="27" t="s">
        <v>189</v>
      </c>
      <c r="K33" s="27" t="s">
        <v>4747</v>
      </c>
      <c r="L33" s="27" t="s">
        <v>4748</v>
      </c>
      <c r="M33" s="59"/>
      <c r="N33" s="27" t="s">
        <v>4788</v>
      </c>
      <c r="O33" s="27" t="s">
        <v>4789</v>
      </c>
      <c r="P33" s="27" t="s">
        <v>4751</v>
      </c>
      <c r="Q33" s="27" t="s">
        <v>4751</v>
      </c>
      <c r="S33" s="58">
        <v>1</v>
      </c>
      <c r="T33" s="58">
        <v>0</v>
      </c>
      <c r="U33" s="58">
        <v>1</v>
      </c>
      <c r="V33" s="60">
        <v>7.3497587727160002E-3</v>
      </c>
      <c r="W33" s="60">
        <v>0</v>
      </c>
      <c r="X33" s="60">
        <v>7.3497587727160002E-3</v>
      </c>
      <c r="Y33" s="60"/>
      <c r="Z33" s="60">
        <v>0</v>
      </c>
      <c r="AA33" s="60">
        <v>7.3497587727160002E-3</v>
      </c>
      <c r="AB33" s="60">
        <v>-7.349758772716E-4</v>
      </c>
      <c r="AC33" s="60">
        <v>6.6147828954443997E-3</v>
      </c>
    </row>
    <row r="34" spans="1:29" s="27" customFormat="1">
      <c r="A34" s="27" t="s">
        <v>61</v>
      </c>
      <c r="B34" s="27" t="s">
        <v>169</v>
      </c>
      <c r="C34" s="27" t="s">
        <v>170</v>
      </c>
      <c r="D34" s="27" t="s">
        <v>190</v>
      </c>
      <c r="E34" s="27" t="s">
        <v>69</v>
      </c>
      <c r="G34" s="27" t="s">
        <v>172</v>
      </c>
      <c r="H34" s="27" t="s">
        <v>191</v>
      </c>
      <c r="J34" s="27" t="s">
        <v>189</v>
      </c>
      <c r="K34" s="27" t="s">
        <v>4747</v>
      </c>
      <c r="L34" s="27" t="s">
        <v>4748</v>
      </c>
      <c r="M34" s="59"/>
      <c r="N34" s="27" t="s">
        <v>4782</v>
      </c>
      <c r="O34" s="27" t="s">
        <v>4783</v>
      </c>
      <c r="P34" s="27" t="s">
        <v>4751</v>
      </c>
      <c r="Q34" s="27" t="s">
        <v>4751</v>
      </c>
      <c r="S34" s="58">
        <v>2</v>
      </c>
      <c r="T34" s="58">
        <v>0</v>
      </c>
      <c r="U34" s="58">
        <v>2</v>
      </c>
      <c r="V34" s="60">
        <v>1.387249308498E-2</v>
      </c>
      <c r="W34" s="60">
        <v>0</v>
      </c>
      <c r="X34" s="60">
        <v>1.387249308498E-2</v>
      </c>
      <c r="Y34" s="60"/>
      <c r="Z34" s="60">
        <v>0</v>
      </c>
      <c r="AA34" s="60">
        <v>1.387249308498E-2</v>
      </c>
      <c r="AB34" s="60">
        <v>-1.3872493084980001E-3</v>
      </c>
      <c r="AC34" s="60">
        <v>1.2485243776482E-2</v>
      </c>
    </row>
    <row r="35" spans="1:29" s="27" customFormat="1">
      <c r="A35" s="27" t="s">
        <v>61</v>
      </c>
      <c r="B35" s="27" t="s">
        <v>169</v>
      </c>
      <c r="C35" s="27" t="s">
        <v>170</v>
      </c>
      <c r="D35" s="27" t="s">
        <v>190</v>
      </c>
      <c r="E35" s="27" t="s">
        <v>69</v>
      </c>
      <c r="G35" s="27" t="s">
        <v>172</v>
      </c>
      <c r="H35" s="27" t="s">
        <v>191</v>
      </c>
      <c r="J35" s="27" t="s">
        <v>189</v>
      </c>
      <c r="K35" s="27" t="s">
        <v>4747</v>
      </c>
      <c r="L35" s="27" t="s">
        <v>4748</v>
      </c>
      <c r="M35" s="59"/>
      <c r="N35" s="27" t="s">
        <v>4786</v>
      </c>
      <c r="O35" s="27" t="s">
        <v>4787</v>
      </c>
      <c r="P35" s="27" t="s">
        <v>4751</v>
      </c>
      <c r="Q35" s="27" t="s">
        <v>4751</v>
      </c>
      <c r="S35" s="58">
        <v>4</v>
      </c>
      <c r="T35" s="58">
        <v>0</v>
      </c>
      <c r="U35" s="58">
        <v>4</v>
      </c>
      <c r="V35" s="60">
        <v>2.3508795175424001E-2</v>
      </c>
      <c r="W35" s="60">
        <v>0</v>
      </c>
      <c r="X35" s="60">
        <v>2.3508795175424001E-2</v>
      </c>
      <c r="Y35" s="60"/>
      <c r="Z35" s="60">
        <v>0</v>
      </c>
      <c r="AA35" s="60">
        <v>2.3508795175424001E-2</v>
      </c>
      <c r="AB35" s="60">
        <v>-2.3508795175424002E-3</v>
      </c>
      <c r="AC35" s="60">
        <v>2.1157915657881599E-2</v>
      </c>
    </row>
    <row r="36" spans="1:29" s="27" customFormat="1">
      <c r="A36" s="27" t="s">
        <v>61</v>
      </c>
      <c r="B36" s="27" t="s">
        <v>169</v>
      </c>
      <c r="C36" s="27" t="s">
        <v>170</v>
      </c>
      <c r="D36" s="27" t="s">
        <v>190</v>
      </c>
      <c r="E36" s="27" t="s">
        <v>69</v>
      </c>
      <c r="G36" s="27" t="s">
        <v>172</v>
      </c>
      <c r="H36" s="27" t="s">
        <v>191</v>
      </c>
      <c r="J36" s="27" t="s">
        <v>189</v>
      </c>
      <c r="K36" s="27" t="s">
        <v>4747</v>
      </c>
      <c r="L36" s="27" t="s">
        <v>4748</v>
      </c>
      <c r="M36" s="59"/>
      <c r="N36" s="27" t="s">
        <v>4790</v>
      </c>
      <c r="O36" s="27" t="s">
        <v>4791</v>
      </c>
      <c r="P36" s="27" t="s">
        <v>4751</v>
      </c>
      <c r="Q36" s="27" t="s">
        <v>4751</v>
      </c>
      <c r="S36" s="58">
        <v>1</v>
      </c>
      <c r="T36" s="58">
        <v>0</v>
      </c>
      <c r="U36" s="58">
        <v>1</v>
      </c>
      <c r="V36" s="60">
        <v>2.6582152828719999E-3</v>
      </c>
      <c r="W36" s="60">
        <v>0</v>
      </c>
      <c r="X36" s="60">
        <v>2.6582152828719999E-3</v>
      </c>
      <c r="Y36" s="60"/>
      <c r="Z36" s="60">
        <v>0</v>
      </c>
      <c r="AA36" s="60">
        <v>2.6582152828719999E-3</v>
      </c>
      <c r="AB36" s="60">
        <v>-2.6582152828720003E-4</v>
      </c>
      <c r="AC36" s="60">
        <v>2.3923937545848001E-3</v>
      </c>
    </row>
    <row r="37" spans="1:29" s="27" customFormat="1">
      <c r="A37" s="27" t="s">
        <v>61</v>
      </c>
      <c r="B37" s="27" t="s">
        <v>169</v>
      </c>
      <c r="C37" s="27" t="s">
        <v>170</v>
      </c>
      <c r="D37" s="27" t="s">
        <v>190</v>
      </c>
      <c r="E37" s="27" t="s">
        <v>69</v>
      </c>
      <c r="G37" s="27" t="s">
        <v>172</v>
      </c>
      <c r="H37" s="27" t="s">
        <v>191</v>
      </c>
      <c r="J37" s="27" t="s">
        <v>189</v>
      </c>
      <c r="K37" s="27" t="s">
        <v>4747</v>
      </c>
      <c r="L37" s="27" t="s">
        <v>4748</v>
      </c>
      <c r="M37" s="59"/>
      <c r="N37" s="27" t="s">
        <v>4764</v>
      </c>
      <c r="O37" s="27" t="s">
        <v>4765</v>
      </c>
      <c r="P37" s="27" t="s">
        <v>4751</v>
      </c>
      <c r="Q37" s="27" t="s">
        <v>4751</v>
      </c>
      <c r="S37" s="58">
        <v>15</v>
      </c>
      <c r="T37" s="58">
        <v>0</v>
      </c>
      <c r="U37" s="58">
        <v>15</v>
      </c>
      <c r="V37" s="60">
        <v>5.4872692584943997E-2</v>
      </c>
      <c r="W37" s="60">
        <v>0</v>
      </c>
      <c r="X37" s="60">
        <v>5.4872692584943997E-2</v>
      </c>
      <c r="Y37" s="60"/>
      <c r="Z37" s="60">
        <v>0</v>
      </c>
      <c r="AA37" s="60">
        <v>5.4872692584943997E-2</v>
      </c>
      <c r="AB37" s="60">
        <v>-5.4872692584943998E-3</v>
      </c>
      <c r="AC37" s="60">
        <v>4.9385423326449601E-2</v>
      </c>
    </row>
    <row r="38" spans="1:29" s="27" customFormat="1">
      <c r="A38" s="27" t="s">
        <v>61</v>
      </c>
      <c r="B38" s="27" t="s">
        <v>169</v>
      </c>
      <c r="C38" s="27" t="s">
        <v>170</v>
      </c>
      <c r="D38" s="27" t="s">
        <v>190</v>
      </c>
      <c r="E38" s="27" t="s">
        <v>69</v>
      </c>
      <c r="G38" s="27" t="s">
        <v>172</v>
      </c>
      <c r="H38" s="27" t="s">
        <v>191</v>
      </c>
      <c r="J38" s="27" t="s">
        <v>189</v>
      </c>
      <c r="K38" s="27" t="s">
        <v>4747</v>
      </c>
      <c r="L38" s="27" t="s">
        <v>4748</v>
      </c>
      <c r="M38" s="59"/>
      <c r="N38" s="27" t="s">
        <v>4778</v>
      </c>
      <c r="O38" s="27" t="s">
        <v>4779</v>
      </c>
      <c r="P38" s="27" t="s">
        <v>4751</v>
      </c>
      <c r="Q38" s="27" t="s">
        <v>4751</v>
      </c>
      <c r="S38" s="58">
        <v>1</v>
      </c>
      <c r="T38" s="58">
        <v>0</v>
      </c>
      <c r="U38" s="58">
        <v>1</v>
      </c>
      <c r="V38" s="60">
        <v>5.2468779172960001E-3</v>
      </c>
      <c r="W38" s="60">
        <v>0</v>
      </c>
      <c r="X38" s="60">
        <v>5.2468779172960001E-3</v>
      </c>
      <c r="Y38" s="60"/>
      <c r="Z38" s="60">
        <v>0</v>
      </c>
      <c r="AA38" s="60">
        <v>5.2468779172960001E-3</v>
      </c>
      <c r="AB38" s="60">
        <v>-5.2468779172959998E-4</v>
      </c>
      <c r="AC38" s="60">
        <v>4.7221901255664004E-3</v>
      </c>
    </row>
    <row r="39" spans="1:29" s="27" customFormat="1">
      <c r="A39" s="27" t="s">
        <v>61</v>
      </c>
      <c r="B39" s="27" t="s">
        <v>169</v>
      </c>
      <c r="C39" s="27" t="s">
        <v>170</v>
      </c>
      <c r="D39" s="27" t="s">
        <v>190</v>
      </c>
      <c r="E39" s="27" t="s">
        <v>69</v>
      </c>
      <c r="G39" s="27" t="s">
        <v>172</v>
      </c>
      <c r="H39" s="27" t="s">
        <v>191</v>
      </c>
      <c r="J39" s="27" t="s">
        <v>189</v>
      </c>
      <c r="K39" s="27" t="s">
        <v>4747</v>
      </c>
      <c r="L39" s="27" t="s">
        <v>4748</v>
      </c>
      <c r="M39" s="59"/>
      <c r="N39" s="27" t="s">
        <v>4792</v>
      </c>
      <c r="O39" s="27" t="s">
        <v>4793</v>
      </c>
      <c r="P39" s="27" t="s">
        <v>4751</v>
      </c>
      <c r="Q39" s="27" t="s">
        <v>4751</v>
      </c>
      <c r="S39" s="58">
        <v>1</v>
      </c>
      <c r="T39" s="58">
        <v>0</v>
      </c>
      <c r="U39" s="58">
        <v>1</v>
      </c>
      <c r="V39" s="60">
        <v>5.1990604714879998E-3</v>
      </c>
      <c r="W39" s="60">
        <v>0</v>
      </c>
      <c r="X39" s="60">
        <v>5.1990604714879998E-3</v>
      </c>
      <c r="Y39" s="60"/>
      <c r="Z39" s="60">
        <v>0</v>
      </c>
      <c r="AA39" s="60">
        <v>5.1990604714879998E-3</v>
      </c>
      <c r="AB39" s="60">
        <v>-5.1990604714880005E-4</v>
      </c>
      <c r="AC39" s="60">
        <v>4.6791544243391997E-3</v>
      </c>
    </row>
    <row r="40" spans="1:29" s="27" customFormat="1">
      <c r="A40" s="27" t="s">
        <v>61</v>
      </c>
      <c r="B40" s="27" t="s">
        <v>169</v>
      </c>
      <c r="C40" s="27" t="s">
        <v>170</v>
      </c>
      <c r="D40" s="27" t="s">
        <v>190</v>
      </c>
      <c r="E40" s="27" t="s">
        <v>69</v>
      </c>
      <c r="G40" s="27" t="s">
        <v>172</v>
      </c>
      <c r="H40" s="27" t="s">
        <v>191</v>
      </c>
      <c r="J40" s="27" t="s">
        <v>189</v>
      </c>
      <c r="K40" s="27" t="s">
        <v>4747</v>
      </c>
      <c r="L40" s="27" t="s">
        <v>4748</v>
      </c>
      <c r="M40" s="59"/>
      <c r="N40" s="27" t="s">
        <v>4790</v>
      </c>
      <c r="O40" s="27" t="s">
        <v>4791</v>
      </c>
      <c r="P40" s="27" t="s">
        <v>4751</v>
      </c>
      <c r="Q40" s="27" t="s">
        <v>4751</v>
      </c>
      <c r="S40" s="58">
        <v>1</v>
      </c>
      <c r="T40" s="58">
        <v>0</v>
      </c>
      <c r="U40" s="58">
        <v>1</v>
      </c>
      <c r="V40" s="60">
        <v>1.94530063628E-4</v>
      </c>
      <c r="W40" s="60">
        <v>0</v>
      </c>
      <c r="X40" s="60">
        <v>1.94530063628E-4</v>
      </c>
      <c r="Y40" s="60"/>
      <c r="Z40" s="60">
        <v>0</v>
      </c>
      <c r="AA40" s="60">
        <v>1.94530063628E-4</v>
      </c>
      <c r="AB40" s="60">
        <v>-1.9453006362800001E-5</v>
      </c>
      <c r="AC40" s="60">
        <v>1.7507705726520001E-4</v>
      </c>
    </row>
    <row r="41" spans="1:29" s="27" customFormat="1">
      <c r="A41" s="27" t="s">
        <v>61</v>
      </c>
      <c r="B41" s="27" t="s">
        <v>169</v>
      </c>
      <c r="C41" s="27" t="s">
        <v>170</v>
      </c>
      <c r="D41" s="27" t="s">
        <v>190</v>
      </c>
      <c r="E41" s="27" t="s">
        <v>69</v>
      </c>
      <c r="G41" s="27" t="s">
        <v>172</v>
      </c>
      <c r="H41" s="27" t="s">
        <v>191</v>
      </c>
      <c r="J41" s="27" t="s">
        <v>189</v>
      </c>
      <c r="K41" s="27" t="s">
        <v>4747</v>
      </c>
      <c r="L41" s="27" t="s">
        <v>4748</v>
      </c>
      <c r="M41" s="59"/>
      <c r="N41" s="27" t="s">
        <v>4762</v>
      </c>
      <c r="O41" s="27" t="s">
        <v>4763</v>
      </c>
      <c r="P41" s="27" t="s">
        <v>4751</v>
      </c>
      <c r="Q41" s="27" t="s">
        <v>4751</v>
      </c>
      <c r="S41" s="58">
        <v>4</v>
      </c>
      <c r="T41" s="58">
        <v>0</v>
      </c>
      <c r="U41" s="58">
        <v>4</v>
      </c>
      <c r="V41" s="60">
        <v>2.1050543756839998E-2</v>
      </c>
      <c r="W41" s="60">
        <v>0</v>
      </c>
      <c r="X41" s="60">
        <v>2.1050543756839998E-2</v>
      </c>
      <c r="Y41" s="60"/>
      <c r="Z41" s="60">
        <v>0</v>
      </c>
      <c r="AA41" s="60">
        <v>2.1050543756839998E-2</v>
      </c>
      <c r="AB41" s="60">
        <v>-2.1050543756839998E-3</v>
      </c>
      <c r="AC41" s="60">
        <v>1.8945489381155999E-2</v>
      </c>
    </row>
    <row r="42" spans="1:29" s="27" customFormat="1">
      <c r="A42" s="27" t="s">
        <v>61</v>
      </c>
      <c r="B42" s="27" t="s">
        <v>169</v>
      </c>
      <c r="C42" s="27" t="s">
        <v>170</v>
      </c>
      <c r="D42" s="27" t="s">
        <v>190</v>
      </c>
      <c r="E42" s="27" t="s">
        <v>69</v>
      </c>
      <c r="G42" s="27" t="s">
        <v>172</v>
      </c>
      <c r="H42" s="27" t="s">
        <v>191</v>
      </c>
      <c r="J42" s="27" t="s">
        <v>189</v>
      </c>
      <c r="K42" s="27" t="s">
        <v>4747</v>
      </c>
      <c r="L42" s="27" t="s">
        <v>4748</v>
      </c>
      <c r="M42" s="59"/>
      <c r="N42" s="27" t="s">
        <v>4794</v>
      </c>
      <c r="O42" s="27" t="s">
        <v>4795</v>
      </c>
      <c r="P42" s="27" t="s">
        <v>4751</v>
      </c>
      <c r="Q42" s="27" t="s">
        <v>4751</v>
      </c>
      <c r="S42" s="58">
        <v>1</v>
      </c>
      <c r="T42" s="58">
        <v>0</v>
      </c>
      <c r="U42" s="58">
        <v>1</v>
      </c>
      <c r="V42" s="60">
        <v>3.291796439828E-3</v>
      </c>
      <c r="W42" s="60">
        <v>0</v>
      </c>
      <c r="X42" s="60">
        <v>3.291796439828E-3</v>
      </c>
      <c r="Y42" s="60"/>
      <c r="Z42" s="60">
        <v>0</v>
      </c>
      <c r="AA42" s="60">
        <v>3.291796439828E-3</v>
      </c>
      <c r="AB42" s="60">
        <v>-3.291796439828E-4</v>
      </c>
      <c r="AC42" s="60">
        <v>2.9626167958452E-3</v>
      </c>
    </row>
    <row r="43" spans="1:29" s="27" customFormat="1">
      <c r="A43" s="27" t="s">
        <v>61</v>
      </c>
      <c r="B43" s="27" t="s">
        <v>169</v>
      </c>
      <c r="C43" s="27" t="s">
        <v>170</v>
      </c>
      <c r="D43" s="27" t="s">
        <v>190</v>
      </c>
      <c r="E43" s="27" t="s">
        <v>69</v>
      </c>
      <c r="G43" s="27" t="s">
        <v>172</v>
      </c>
      <c r="H43" s="27" t="s">
        <v>191</v>
      </c>
      <c r="J43" s="27" t="s">
        <v>189</v>
      </c>
      <c r="K43" s="27" t="s">
        <v>4747</v>
      </c>
      <c r="L43" s="27" t="s">
        <v>4748</v>
      </c>
      <c r="M43" s="59"/>
      <c r="N43" s="27" t="s">
        <v>4796</v>
      </c>
      <c r="O43" s="27" t="s">
        <v>4797</v>
      </c>
      <c r="P43" s="27" t="s">
        <v>4751</v>
      </c>
      <c r="Q43" s="27" t="s">
        <v>4751</v>
      </c>
      <c r="S43" s="58">
        <v>1</v>
      </c>
      <c r="T43" s="58">
        <v>0</v>
      </c>
      <c r="U43" s="58">
        <v>1</v>
      </c>
      <c r="V43" s="60">
        <v>3.5048014257000001E-3</v>
      </c>
      <c r="W43" s="60">
        <v>0</v>
      </c>
      <c r="X43" s="60">
        <v>3.5048014257000001E-3</v>
      </c>
      <c r="Y43" s="60"/>
      <c r="Z43" s="60">
        <v>0</v>
      </c>
      <c r="AA43" s="60">
        <v>3.5048014257000001E-3</v>
      </c>
      <c r="AB43" s="60">
        <v>-3.5048014256999999E-4</v>
      </c>
      <c r="AC43" s="60">
        <v>3.1543212831300002E-3</v>
      </c>
    </row>
    <row r="44" spans="1:29" s="27" customFormat="1">
      <c r="A44" s="27" t="s">
        <v>61</v>
      </c>
      <c r="B44" s="27" t="s">
        <v>169</v>
      </c>
      <c r="C44" s="27" t="s">
        <v>170</v>
      </c>
      <c r="D44" s="27" t="s">
        <v>190</v>
      </c>
      <c r="E44" s="27" t="s">
        <v>69</v>
      </c>
      <c r="G44" s="27" t="s">
        <v>172</v>
      </c>
      <c r="H44" s="27" t="s">
        <v>191</v>
      </c>
      <c r="J44" s="27" t="s">
        <v>189</v>
      </c>
      <c r="K44" s="27" t="s">
        <v>4747</v>
      </c>
      <c r="L44" s="27" t="s">
        <v>4748</v>
      </c>
      <c r="M44" s="59"/>
      <c r="N44" s="27" t="s">
        <v>4786</v>
      </c>
      <c r="O44" s="27" t="s">
        <v>4787</v>
      </c>
      <c r="P44" s="27" t="s">
        <v>4751</v>
      </c>
      <c r="Q44" s="27" t="s">
        <v>4751</v>
      </c>
      <c r="S44" s="58">
        <v>1</v>
      </c>
      <c r="T44" s="58">
        <v>0</v>
      </c>
      <c r="U44" s="58">
        <v>1</v>
      </c>
      <c r="V44" s="60">
        <v>3.5211028276799998E-4</v>
      </c>
      <c r="W44" s="60">
        <v>0</v>
      </c>
      <c r="X44" s="60">
        <v>3.5211028276799998E-4</v>
      </c>
      <c r="Y44" s="60"/>
      <c r="Z44" s="60">
        <v>0</v>
      </c>
      <c r="AA44" s="60">
        <v>3.5211028276799998E-4</v>
      </c>
      <c r="AB44" s="60">
        <v>-3.5211028276800002E-5</v>
      </c>
      <c r="AC44" s="60">
        <v>3.1689925449120002E-4</v>
      </c>
    </row>
    <row r="45" spans="1:29" s="27" customFormat="1">
      <c r="A45" s="27" t="s">
        <v>61</v>
      </c>
      <c r="B45" s="27" t="s">
        <v>169</v>
      </c>
      <c r="C45" s="27" t="s">
        <v>170</v>
      </c>
      <c r="D45" s="27" t="s">
        <v>190</v>
      </c>
      <c r="E45" s="27" t="s">
        <v>69</v>
      </c>
      <c r="G45" s="27" t="s">
        <v>172</v>
      </c>
      <c r="H45" s="27" t="s">
        <v>191</v>
      </c>
      <c r="J45" s="27" t="s">
        <v>189</v>
      </c>
      <c r="K45" s="27" t="s">
        <v>4747</v>
      </c>
      <c r="L45" s="27" t="s">
        <v>4748</v>
      </c>
      <c r="M45" s="59"/>
      <c r="N45" s="27" t="s">
        <v>4774</v>
      </c>
      <c r="O45" s="27" t="s">
        <v>4775</v>
      </c>
      <c r="P45" s="27" t="s">
        <v>4751</v>
      </c>
      <c r="Q45" s="27" t="s">
        <v>4751</v>
      </c>
      <c r="S45" s="58">
        <v>11</v>
      </c>
      <c r="T45" s="58">
        <v>0</v>
      </c>
      <c r="U45" s="58">
        <v>11</v>
      </c>
      <c r="V45" s="60">
        <v>1.6365520827787999E-2</v>
      </c>
      <c r="W45" s="60">
        <v>0</v>
      </c>
      <c r="X45" s="60">
        <v>1.6365520827787999E-2</v>
      </c>
      <c r="Y45" s="60"/>
      <c r="Z45" s="60">
        <v>0</v>
      </c>
      <c r="AA45" s="60">
        <v>1.6365520827787999E-2</v>
      </c>
      <c r="AB45" s="60">
        <v>-1.6365520827788E-3</v>
      </c>
      <c r="AC45" s="60">
        <v>1.47289687450092E-2</v>
      </c>
    </row>
    <row r="46" spans="1:29" s="27" customFormat="1">
      <c r="A46" s="27" t="s">
        <v>61</v>
      </c>
      <c r="B46" s="27" t="s">
        <v>169</v>
      </c>
      <c r="C46" s="27" t="s">
        <v>170</v>
      </c>
      <c r="D46" s="27" t="s">
        <v>190</v>
      </c>
      <c r="E46" s="27" t="s">
        <v>69</v>
      </c>
      <c r="G46" s="27" t="s">
        <v>172</v>
      </c>
      <c r="H46" s="27" t="s">
        <v>191</v>
      </c>
      <c r="J46" s="27" t="s">
        <v>189</v>
      </c>
      <c r="K46" s="27" t="s">
        <v>4747</v>
      </c>
      <c r="L46" s="27" t="s">
        <v>4748</v>
      </c>
      <c r="M46" s="59"/>
      <c r="N46" s="27" t="s">
        <v>4766</v>
      </c>
      <c r="O46" s="27" t="s">
        <v>4767</v>
      </c>
      <c r="P46" s="27" t="s">
        <v>4751</v>
      </c>
      <c r="Q46" s="27" t="s">
        <v>4751</v>
      </c>
      <c r="S46" s="58">
        <v>11</v>
      </c>
      <c r="T46" s="58">
        <v>0</v>
      </c>
      <c r="U46" s="58">
        <v>11</v>
      </c>
      <c r="V46" s="60">
        <v>7.1177354845340005E-2</v>
      </c>
      <c r="W46" s="60">
        <v>0</v>
      </c>
      <c r="X46" s="60">
        <v>7.1177354845340005E-2</v>
      </c>
      <c r="Y46" s="60"/>
      <c r="Z46" s="60">
        <v>0</v>
      </c>
      <c r="AA46" s="60">
        <v>7.1177354845340005E-2</v>
      </c>
      <c r="AB46" s="60">
        <v>-7.1177354845339998E-3</v>
      </c>
      <c r="AC46" s="60">
        <v>6.4059619360805994E-2</v>
      </c>
    </row>
    <row r="47" spans="1:29" s="27" customFormat="1">
      <c r="A47" s="27" t="s">
        <v>61</v>
      </c>
      <c r="B47" s="27" t="s">
        <v>169</v>
      </c>
      <c r="C47" s="27" t="s">
        <v>170</v>
      </c>
      <c r="D47" s="27" t="s">
        <v>190</v>
      </c>
      <c r="E47" s="27" t="s">
        <v>69</v>
      </c>
      <c r="G47" s="27" t="s">
        <v>172</v>
      </c>
      <c r="H47" s="27" t="s">
        <v>191</v>
      </c>
      <c r="J47" s="27" t="s">
        <v>189</v>
      </c>
      <c r="K47" s="27" t="s">
        <v>4747</v>
      </c>
      <c r="L47" s="27" t="s">
        <v>4748</v>
      </c>
      <c r="M47" s="59"/>
      <c r="N47" s="27" t="s">
        <v>4758</v>
      </c>
      <c r="O47" s="27" t="s">
        <v>4759</v>
      </c>
      <c r="P47" s="27" t="s">
        <v>4751</v>
      </c>
      <c r="Q47" s="27" t="s">
        <v>4751</v>
      </c>
      <c r="S47" s="58">
        <v>3</v>
      </c>
      <c r="T47" s="58">
        <v>0</v>
      </c>
      <c r="U47" s="58">
        <v>3</v>
      </c>
      <c r="V47" s="60">
        <v>4.1162126759632003E-2</v>
      </c>
      <c r="W47" s="60">
        <v>0</v>
      </c>
      <c r="X47" s="60">
        <v>4.1162126759632003E-2</v>
      </c>
      <c r="Y47" s="60"/>
      <c r="Z47" s="60">
        <v>0</v>
      </c>
      <c r="AA47" s="60">
        <v>4.1162126759632003E-2</v>
      </c>
      <c r="AB47" s="60">
        <v>-4.1162126759631996E-3</v>
      </c>
      <c r="AC47" s="60">
        <v>3.70459140836688E-2</v>
      </c>
    </row>
    <row r="48" spans="1:29" s="27" customFormat="1">
      <c r="A48" s="27" t="s">
        <v>61</v>
      </c>
      <c r="B48" s="27" t="s">
        <v>169</v>
      </c>
      <c r="C48" s="27" t="s">
        <v>170</v>
      </c>
      <c r="D48" s="27" t="s">
        <v>190</v>
      </c>
      <c r="E48" s="27" t="s">
        <v>69</v>
      </c>
      <c r="G48" s="27" t="s">
        <v>172</v>
      </c>
      <c r="H48" s="27" t="s">
        <v>191</v>
      </c>
      <c r="J48" s="27" t="s">
        <v>189</v>
      </c>
      <c r="K48" s="27" t="s">
        <v>4747</v>
      </c>
      <c r="L48" s="27" t="s">
        <v>4748</v>
      </c>
      <c r="M48" s="59"/>
      <c r="N48" s="27" t="s">
        <v>4798</v>
      </c>
      <c r="O48" s="27" t="s">
        <v>4799</v>
      </c>
      <c r="P48" s="27" t="s">
        <v>4751</v>
      </c>
      <c r="Q48" s="27" t="s">
        <v>4751</v>
      </c>
      <c r="S48" s="58">
        <v>1</v>
      </c>
      <c r="T48" s="58">
        <v>0</v>
      </c>
      <c r="U48" s="58">
        <v>1</v>
      </c>
      <c r="V48" s="60">
        <v>2.4669454996399998E-3</v>
      </c>
      <c r="W48" s="60">
        <v>0</v>
      </c>
      <c r="X48" s="60">
        <v>2.4669454996399998E-3</v>
      </c>
      <c r="Y48" s="60"/>
      <c r="Z48" s="60">
        <v>0</v>
      </c>
      <c r="AA48" s="60">
        <v>2.4669454996399998E-3</v>
      </c>
      <c r="AB48" s="60">
        <v>-2.4669454996400001E-4</v>
      </c>
      <c r="AC48" s="60">
        <v>2.2202509496760002E-3</v>
      </c>
    </row>
    <row r="49" spans="1:29" s="27" customFormat="1">
      <c r="A49" s="27" t="s">
        <v>61</v>
      </c>
      <c r="B49" s="27" t="s">
        <v>169</v>
      </c>
      <c r="C49" s="27" t="s">
        <v>170</v>
      </c>
      <c r="D49" s="27" t="s">
        <v>190</v>
      </c>
      <c r="E49" s="27" t="s">
        <v>69</v>
      </c>
      <c r="G49" s="27" t="s">
        <v>172</v>
      </c>
      <c r="H49" s="27" t="s">
        <v>191</v>
      </c>
      <c r="J49" s="27" t="s">
        <v>189</v>
      </c>
      <c r="K49" s="27" t="s">
        <v>4747</v>
      </c>
      <c r="L49" s="27" t="s">
        <v>4748</v>
      </c>
      <c r="M49" s="59"/>
      <c r="N49" s="27" t="s">
        <v>4800</v>
      </c>
      <c r="O49" s="27" t="s">
        <v>4801</v>
      </c>
      <c r="P49" s="27" t="s">
        <v>4751</v>
      </c>
      <c r="Q49" s="27" t="s">
        <v>4751</v>
      </c>
      <c r="S49" s="58">
        <v>3</v>
      </c>
      <c r="T49" s="58">
        <v>0</v>
      </c>
      <c r="U49" s="58">
        <v>3</v>
      </c>
      <c r="V49" s="60">
        <v>1.1544652882236E-2</v>
      </c>
      <c r="W49" s="60">
        <v>0</v>
      </c>
      <c r="X49" s="60">
        <v>1.1544652882236E-2</v>
      </c>
      <c r="Y49" s="60"/>
      <c r="Z49" s="60">
        <v>0</v>
      </c>
      <c r="AA49" s="60">
        <v>1.1544652882236E-2</v>
      </c>
      <c r="AB49" s="60">
        <v>-1.1544652882236001E-3</v>
      </c>
      <c r="AC49" s="60">
        <v>1.03901875940124E-2</v>
      </c>
    </row>
    <row r="50" spans="1:29" s="27" customFormat="1">
      <c r="A50" s="27" t="s">
        <v>61</v>
      </c>
      <c r="B50" s="27" t="s">
        <v>169</v>
      </c>
      <c r="C50" s="27" t="s">
        <v>170</v>
      </c>
      <c r="D50" s="27" t="s">
        <v>190</v>
      </c>
      <c r="E50" s="27" t="s">
        <v>69</v>
      </c>
      <c r="G50" s="27" t="s">
        <v>172</v>
      </c>
      <c r="H50" s="27" t="s">
        <v>191</v>
      </c>
      <c r="J50" s="27" t="s">
        <v>189</v>
      </c>
      <c r="K50" s="27" t="s">
        <v>4747</v>
      </c>
      <c r="L50" s="27" t="s">
        <v>4748</v>
      </c>
      <c r="M50" s="59"/>
      <c r="N50" s="27" t="s">
        <v>4776</v>
      </c>
      <c r="O50" s="27" t="s">
        <v>4777</v>
      </c>
      <c r="P50" s="27" t="s">
        <v>4751</v>
      </c>
      <c r="Q50" s="27" t="s">
        <v>4751</v>
      </c>
      <c r="S50" s="58">
        <v>32</v>
      </c>
      <c r="T50" s="58">
        <v>0</v>
      </c>
      <c r="U50" s="58">
        <v>32</v>
      </c>
      <c r="V50" s="60">
        <v>0.19869452845382399</v>
      </c>
      <c r="W50" s="60">
        <v>0</v>
      </c>
      <c r="X50" s="60">
        <v>0.19869452845382399</v>
      </c>
      <c r="Y50" s="60"/>
      <c r="Z50" s="60">
        <v>0</v>
      </c>
      <c r="AA50" s="60">
        <v>0.19869452845382399</v>
      </c>
      <c r="AB50" s="60">
        <v>-1.9869452845382399E-2</v>
      </c>
      <c r="AC50" s="60">
        <v>0.17882507560844199</v>
      </c>
    </row>
    <row r="51" spans="1:29" s="27" customFormat="1">
      <c r="A51" s="27" t="s">
        <v>61</v>
      </c>
      <c r="B51" s="27" t="s">
        <v>169</v>
      </c>
      <c r="C51" s="27" t="s">
        <v>170</v>
      </c>
      <c r="D51" s="27" t="s">
        <v>190</v>
      </c>
      <c r="E51" s="27" t="s">
        <v>69</v>
      </c>
      <c r="G51" s="27" t="s">
        <v>172</v>
      </c>
      <c r="H51" s="27" t="s">
        <v>191</v>
      </c>
      <c r="J51" s="27" t="s">
        <v>189</v>
      </c>
      <c r="K51" s="27" t="s">
        <v>4747</v>
      </c>
      <c r="L51" s="27" t="s">
        <v>4748</v>
      </c>
      <c r="M51" s="59"/>
      <c r="N51" s="27" t="s">
        <v>4802</v>
      </c>
      <c r="O51" s="27" t="s">
        <v>4803</v>
      </c>
      <c r="P51" s="27" t="s">
        <v>4751</v>
      </c>
      <c r="Q51" s="27" t="s">
        <v>4751</v>
      </c>
      <c r="S51" s="58">
        <v>4</v>
      </c>
      <c r="T51" s="58">
        <v>0</v>
      </c>
      <c r="U51" s="58">
        <v>4</v>
      </c>
      <c r="V51" s="60">
        <v>1.527441365526E-2</v>
      </c>
      <c r="W51" s="60">
        <v>0</v>
      </c>
      <c r="X51" s="60">
        <v>1.527441365526E-2</v>
      </c>
      <c r="Y51" s="60"/>
      <c r="Z51" s="60">
        <v>0</v>
      </c>
      <c r="AA51" s="60">
        <v>1.527441365526E-2</v>
      </c>
      <c r="AB51" s="60">
        <v>-1.5274413655259999E-3</v>
      </c>
      <c r="AC51" s="60">
        <v>1.3746972289734E-2</v>
      </c>
    </row>
    <row r="52" spans="1:29" s="27" customFormat="1">
      <c r="A52" s="27" t="s">
        <v>61</v>
      </c>
      <c r="B52" s="27" t="s">
        <v>169</v>
      </c>
      <c r="C52" s="27" t="s">
        <v>170</v>
      </c>
      <c r="D52" s="27" t="s">
        <v>190</v>
      </c>
      <c r="E52" s="27" t="s">
        <v>69</v>
      </c>
      <c r="G52" s="27" t="s">
        <v>172</v>
      </c>
      <c r="H52" s="27" t="s">
        <v>191</v>
      </c>
      <c r="J52" s="27" t="s">
        <v>189</v>
      </c>
      <c r="K52" s="27" t="s">
        <v>4747</v>
      </c>
      <c r="L52" s="27" t="s">
        <v>4748</v>
      </c>
      <c r="M52" s="59"/>
      <c r="N52" s="27" t="s">
        <v>4776</v>
      </c>
      <c r="O52" s="27" t="s">
        <v>4777</v>
      </c>
      <c r="P52" s="27" t="s">
        <v>4751</v>
      </c>
      <c r="Q52" s="27" t="s">
        <v>4751</v>
      </c>
      <c r="S52" s="58">
        <v>2</v>
      </c>
      <c r="T52" s="58">
        <v>0</v>
      </c>
      <c r="U52" s="58">
        <v>2</v>
      </c>
      <c r="V52" s="60">
        <v>1.0423116426012E-2</v>
      </c>
      <c r="W52" s="60">
        <v>0</v>
      </c>
      <c r="X52" s="60">
        <v>1.0423116426012E-2</v>
      </c>
      <c r="Y52" s="60"/>
      <c r="Z52" s="60">
        <v>0</v>
      </c>
      <c r="AA52" s="60">
        <v>1.0423116426012E-2</v>
      </c>
      <c r="AB52" s="60">
        <v>-1.0423116426012001E-3</v>
      </c>
      <c r="AC52" s="60">
        <v>9.3808047834107993E-3</v>
      </c>
    </row>
    <row r="53" spans="1:29" s="27" customFormat="1">
      <c r="A53" s="27" t="s">
        <v>61</v>
      </c>
      <c r="B53" s="27" t="s">
        <v>169</v>
      </c>
      <c r="C53" s="27" t="s">
        <v>170</v>
      </c>
      <c r="D53" s="27" t="s">
        <v>190</v>
      </c>
      <c r="E53" s="27" t="s">
        <v>69</v>
      </c>
      <c r="G53" s="27" t="s">
        <v>172</v>
      </c>
      <c r="H53" s="27" t="s">
        <v>191</v>
      </c>
      <c r="J53" s="27" t="s">
        <v>189</v>
      </c>
      <c r="K53" s="27" t="s">
        <v>4747</v>
      </c>
      <c r="L53" s="27" t="s">
        <v>4748</v>
      </c>
      <c r="M53" s="59"/>
      <c r="N53" s="27" t="s">
        <v>4766</v>
      </c>
      <c r="O53" s="27" t="s">
        <v>4767</v>
      </c>
      <c r="P53" s="27" t="s">
        <v>4751</v>
      </c>
      <c r="Q53" s="27" t="s">
        <v>4751</v>
      </c>
      <c r="S53" s="58">
        <v>1</v>
      </c>
      <c r="T53" s="58">
        <v>0</v>
      </c>
      <c r="U53" s="58">
        <v>1</v>
      </c>
      <c r="V53" s="60">
        <v>4.8360825874000004E-3</v>
      </c>
      <c r="W53" s="60">
        <v>0</v>
      </c>
      <c r="X53" s="60">
        <v>4.8360825874000004E-3</v>
      </c>
      <c r="Y53" s="60"/>
      <c r="Z53" s="60">
        <v>0</v>
      </c>
      <c r="AA53" s="60">
        <v>4.8360825874000004E-3</v>
      </c>
      <c r="AB53" s="60">
        <v>-4.8360825873999997E-4</v>
      </c>
      <c r="AC53" s="60">
        <v>4.3524743286599997E-3</v>
      </c>
    </row>
    <row r="54" spans="1:29" s="27" customFormat="1">
      <c r="A54" s="27" t="s">
        <v>61</v>
      </c>
      <c r="B54" s="27" t="s">
        <v>169</v>
      </c>
      <c r="C54" s="27" t="s">
        <v>170</v>
      </c>
      <c r="D54" s="27" t="s">
        <v>190</v>
      </c>
      <c r="E54" s="27" t="s">
        <v>69</v>
      </c>
      <c r="G54" s="27" t="s">
        <v>172</v>
      </c>
      <c r="H54" s="27" t="s">
        <v>191</v>
      </c>
      <c r="J54" s="27" t="s">
        <v>189</v>
      </c>
      <c r="K54" s="27" t="s">
        <v>4747</v>
      </c>
      <c r="L54" s="27" t="s">
        <v>4748</v>
      </c>
      <c r="M54" s="59"/>
      <c r="N54" s="27" t="s">
        <v>4802</v>
      </c>
      <c r="O54" s="27" t="s">
        <v>4803</v>
      </c>
      <c r="P54" s="27" t="s">
        <v>4751</v>
      </c>
      <c r="Q54" s="27" t="s">
        <v>4751</v>
      </c>
      <c r="S54" s="58">
        <v>1</v>
      </c>
      <c r="T54" s="58">
        <v>0</v>
      </c>
      <c r="U54" s="58">
        <v>1</v>
      </c>
      <c r="V54" s="60">
        <v>1.9344330349599999E-4</v>
      </c>
      <c r="W54" s="60">
        <v>0</v>
      </c>
      <c r="X54" s="60">
        <v>1.9344330349599999E-4</v>
      </c>
      <c r="Y54" s="60"/>
      <c r="Z54" s="60">
        <v>0</v>
      </c>
      <c r="AA54" s="60">
        <v>1.9344330349599999E-4</v>
      </c>
      <c r="AB54" s="60">
        <v>-1.93443303496E-5</v>
      </c>
      <c r="AC54" s="60">
        <v>1.740989731464E-4</v>
      </c>
    </row>
    <row r="55" spans="1:29" s="27" customFormat="1">
      <c r="A55" s="27" t="s">
        <v>61</v>
      </c>
      <c r="B55" s="27" t="s">
        <v>169</v>
      </c>
      <c r="C55" s="27" t="s">
        <v>170</v>
      </c>
      <c r="D55" s="27" t="s">
        <v>190</v>
      </c>
      <c r="E55" s="27" t="s">
        <v>69</v>
      </c>
      <c r="G55" s="27" t="s">
        <v>172</v>
      </c>
      <c r="H55" s="27" t="s">
        <v>191</v>
      </c>
      <c r="J55" s="27" t="s">
        <v>189</v>
      </c>
      <c r="K55" s="27" t="s">
        <v>4747</v>
      </c>
      <c r="L55" s="27" t="s">
        <v>4748</v>
      </c>
      <c r="M55" s="59"/>
      <c r="N55" s="27" t="s">
        <v>4804</v>
      </c>
      <c r="O55" s="27" t="s">
        <v>4805</v>
      </c>
      <c r="P55" s="27" t="s">
        <v>4751</v>
      </c>
      <c r="Q55" s="27" t="s">
        <v>4751</v>
      </c>
      <c r="S55" s="58">
        <v>1</v>
      </c>
      <c r="T55" s="58">
        <v>0</v>
      </c>
      <c r="U55" s="58">
        <v>1</v>
      </c>
      <c r="V55" s="60">
        <v>3.6341258814080002E-3</v>
      </c>
      <c r="W55" s="60">
        <v>0</v>
      </c>
      <c r="X55" s="60">
        <v>3.6341258814080002E-3</v>
      </c>
      <c r="Y55" s="60"/>
      <c r="Z55" s="60">
        <v>0</v>
      </c>
      <c r="AA55" s="60">
        <v>3.6341258814080002E-3</v>
      </c>
      <c r="AB55" s="60">
        <v>-3.6341258814079997E-4</v>
      </c>
      <c r="AC55" s="60">
        <v>3.2707132932672002E-3</v>
      </c>
    </row>
    <row r="56" spans="1:29" s="27" customFormat="1">
      <c r="A56" s="27" t="s">
        <v>61</v>
      </c>
      <c r="B56" s="27" t="s">
        <v>169</v>
      </c>
      <c r="C56" s="27" t="s">
        <v>170</v>
      </c>
      <c r="D56" s="27" t="s">
        <v>190</v>
      </c>
      <c r="E56" s="27" t="s">
        <v>69</v>
      </c>
      <c r="G56" s="27" t="s">
        <v>172</v>
      </c>
      <c r="H56" s="27" t="s">
        <v>191</v>
      </c>
      <c r="J56" s="27" t="s">
        <v>189</v>
      </c>
      <c r="K56" s="27" t="s">
        <v>4747</v>
      </c>
      <c r="L56" s="27" t="s">
        <v>4748</v>
      </c>
      <c r="M56" s="59"/>
      <c r="N56" s="27" t="s">
        <v>4806</v>
      </c>
      <c r="O56" s="27" t="s">
        <v>4807</v>
      </c>
      <c r="P56" s="27" t="s">
        <v>4751</v>
      </c>
      <c r="Q56" s="27" t="s">
        <v>4751</v>
      </c>
      <c r="S56" s="58">
        <v>2</v>
      </c>
      <c r="T56" s="58">
        <v>0</v>
      </c>
      <c r="U56" s="58">
        <v>2</v>
      </c>
      <c r="V56" s="60">
        <v>1.1494661916164E-2</v>
      </c>
      <c r="W56" s="60">
        <v>0</v>
      </c>
      <c r="X56" s="60">
        <v>1.1494661916164E-2</v>
      </c>
      <c r="Y56" s="60"/>
      <c r="Z56" s="60">
        <v>0</v>
      </c>
      <c r="AA56" s="60">
        <v>1.1494661916164E-2</v>
      </c>
      <c r="AB56" s="60">
        <v>-1.1494661916164001E-3</v>
      </c>
      <c r="AC56" s="60">
        <v>1.03451957245476E-2</v>
      </c>
    </row>
    <row r="57" spans="1:29" s="27" customFormat="1">
      <c r="A57" s="27" t="s">
        <v>61</v>
      </c>
      <c r="B57" s="27" t="s">
        <v>169</v>
      </c>
      <c r="C57" s="27" t="s">
        <v>170</v>
      </c>
      <c r="D57" s="27" t="s">
        <v>190</v>
      </c>
      <c r="E57" s="27" t="s">
        <v>69</v>
      </c>
      <c r="G57" s="27" t="s">
        <v>172</v>
      </c>
      <c r="H57" s="27" t="s">
        <v>191</v>
      </c>
      <c r="J57" s="27" t="s">
        <v>189</v>
      </c>
      <c r="K57" s="27" t="s">
        <v>4747</v>
      </c>
      <c r="L57" s="27" t="s">
        <v>4748</v>
      </c>
      <c r="M57" s="59"/>
      <c r="N57" s="27" t="s">
        <v>4754</v>
      </c>
      <c r="O57" s="27" t="s">
        <v>4755</v>
      </c>
      <c r="P57" s="27" t="s">
        <v>4751</v>
      </c>
      <c r="Q57" s="27" t="s">
        <v>4751</v>
      </c>
      <c r="S57" s="58">
        <v>2</v>
      </c>
      <c r="T57" s="58">
        <v>0</v>
      </c>
      <c r="U57" s="58">
        <v>2</v>
      </c>
      <c r="V57" s="60">
        <v>7.2269548777999996E-4</v>
      </c>
      <c r="W57" s="60">
        <v>0</v>
      </c>
      <c r="X57" s="60">
        <v>7.2269548777999996E-4</v>
      </c>
      <c r="Y57" s="60"/>
      <c r="Z57" s="60">
        <v>0</v>
      </c>
      <c r="AA57" s="60">
        <v>7.2269548777999996E-4</v>
      </c>
      <c r="AB57" s="60">
        <v>-7.2269548777999994E-5</v>
      </c>
      <c r="AC57" s="60">
        <v>6.5042593900200001E-4</v>
      </c>
    </row>
    <row r="58" spans="1:29" s="27" customFormat="1">
      <c r="A58" s="27" t="s">
        <v>61</v>
      </c>
      <c r="B58" s="27" t="s">
        <v>2224</v>
      </c>
      <c r="C58" s="27" t="s">
        <v>2225</v>
      </c>
      <c r="D58" s="27" t="s">
        <v>2226</v>
      </c>
      <c r="E58" s="27" t="s">
        <v>69</v>
      </c>
      <c r="F58" s="27" t="s">
        <v>2227</v>
      </c>
      <c r="G58" s="27" t="s">
        <v>2228</v>
      </c>
      <c r="H58" s="27" t="s">
        <v>2480</v>
      </c>
      <c r="I58" s="27" t="s">
        <v>4808</v>
      </c>
      <c r="J58" s="27" t="s">
        <v>3690</v>
      </c>
      <c r="K58" s="27" t="s">
        <v>4809</v>
      </c>
      <c r="L58" s="27" t="s">
        <v>4748</v>
      </c>
      <c r="M58" s="59"/>
      <c r="N58" s="27" t="s">
        <v>4758</v>
      </c>
      <c r="O58" s="27" t="s">
        <v>4759</v>
      </c>
      <c r="P58" s="27" t="s">
        <v>4751</v>
      </c>
      <c r="Q58" s="27" t="s">
        <v>4751</v>
      </c>
      <c r="S58" s="58">
        <v>6</v>
      </c>
      <c r="T58" s="58">
        <v>0</v>
      </c>
      <c r="U58" s="58">
        <v>6</v>
      </c>
      <c r="V58" s="60">
        <v>6.9433104833479999E-3</v>
      </c>
      <c r="W58" s="60">
        <v>0</v>
      </c>
      <c r="X58" s="60">
        <v>6.9433104833479999E-3</v>
      </c>
      <c r="Y58" s="60"/>
      <c r="Z58" s="60">
        <v>0</v>
      </c>
      <c r="AA58" s="60">
        <v>6.9433104833479999E-3</v>
      </c>
      <c r="AB58" s="60">
        <v>-6.9433104833479999E-4</v>
      </c>
      <c r="AC58" s="60">
        <v>6.2489794350131999E-3</v>
      </c>
    </row>
    <row r="59" spans="1:29" s="27" customFormat="1">
      <c r="A59" s="27" t="s">
        <v>61</v>
      </c>
      <c r="B59" s="27" t="s">
        <v>2224</v>
      </c>
      <c r="C59" s="27" t="s">
        <v>2225</v>
      </c>
      <c r="D59" s="27" t="s">
        <v>2226</v>
      </c>
      <c r="E59" s="27" t="s">
        <v>69</v>
      </c>
      <c r="F59" s="27" t="s">
        <v>2227</v>
      </c>
      <c r="G59" s="27" t="s">
        <v>2228</v>
      </c>
      <c r="H59" s="27" t="s">
        <v>2480</v>
      </c>
      <c r="I59" s="27" t="s">
        <v>4808</v>
      </c>
      <c r="J59" s="27" t="s">
        <v>3690</v>
      </c>
      <c r="K59" s="27" t="s">
        <v>4809</v>
      </c>
      <c r="L59" s="27" t="s">
        <v>4748</v>
      </c>
      <c r="M59" s="59"/>
      <c r="N59" s="27" t="s">
        <v>4780</v>
      </c>
      <c r="O59" s="27" t="s">
        <v>4781</v>
      </c>
      <c r="P59" s="27" t="s">
        <v>4751</v>
      </c>
      <c r="Q59" s="27" t="s">
        <v>4751</v>
      </c>
      <c r="S59" s="58">
        <v>1</v>
      </c>
      <c r="T59" s="58">
        <v>0</v>
      </c>
      <c r="U59" s="58">
        <v>1</v>
      </c>
      <c r="V59" s="60">
        <v>4.11882090028E-4</v>
      </c>
      <c r="W59" s="60">
        <v>0</v>
      </c>
      <c r="X59" s="60">
        <v>4.11882090028E-4</v>
      </c>
      <c r="Y59" s="60"/>
      <c r="Z59" s="60">
        <v>0</v>
      </c>
      <c r="AA59" s="60">
        <v>4.11882090028E-4</v>
      </c>
      <c r="AB59" s="60">
        <v>-4.1188209002799997E-5</v>
      </c>
      <c r="AC59" s="60">
        <v>3.7069388102520002E-4</v>
      </c>
    </row>
    <row r="60" spans="1:29" s="27" customFormat="1">
      <c r="A60" s="27" t="s">
        <v>61</v>
      </c>
      <c r="B60" s="27" t="s">
        <v>2224</v>
      </c>
      <c r="C60" s="27" t="s">
        <v>2225</v>
      </c>
      <c r="D60" s="27" t="s">
        <v>2226</v>
      </c>
      <c r="E60" s="27" t="s">
        <v>69</v>
      </c>
      <c r="F60" s="27" t="s">
        <v>2227</v>
      </c>
      <c r="G60" s="27" t="s">
        <v>2228</v>
      </c>
      <c r="H60" s="27" t="s">
        <v>2480</v>
      </c>
      <c r="I60" s="27" t="s">
        <v>4808</v>
      </c>
      <c r="J60" s="27" t="s">
        <v>3690</v>
      </c>
      <c r="K60" s="27" t="s">
        <v>4809</v>
      </c>
      <c r="L60" s="27" t="s">
        <v>4748</v>
      </c>
      <c r="M60" s="59"/>
      <c r="N60" s="27" t="s">
        <v>4804</v>
      </c>
      <c r="O60" s="27" t="s">
        <v>4805</v>
      </c>
      <c r="P60" s="27" t="s">
        <v>4751</v>
      </c>
      <c r="Q60" s="27" t="s">
        <v>4751</v>
      </c>
      <c r="S60" s="58">
        <v>4</v>
      </c>
      <c r="T60" s="58">
        <v>0</v>
      </c>
      <c r="U60" s="58">
        <v>4</v>
      </c>
      <c r="V60" s="60">
        <v>1.1229492443955999E-2</v>
      </c>
      <c r="W60" s="60">
        <v>0</v>
      </c>
      <c r="X60" s="60">
        <v>1.1229492443955999E-2</v>
      </c>
      <c r="Y60" s="60"/>
      <c r="Z60" s="60">
        <v>0</v>
      </c>
      <c r="AA60" s="60">
        <v>1.1229492443955999E-2</v>
      </c>
      <c r="AB60" s="60">
        <v>-1.1229492443955999E-3</v>
      </c>
      <c r="AC60" s="60">
        <v>1.01065431995604E-2</v>
      </c>
    </row>
    <row r="61" spans="1:29" s="27" customFormat="1">
      <c r="A61" s="27" t="s">
        <v>61</v>
      </c>
      <c r="B61" s="27" t="s">
        <v>2224</v>
      </c>
      <c r="C61" s="27" t="s">
        <v>2225</v>
      </c>
      <c r="D61" s="27" t="s">
        <v>2226</v>
      </c>
      <c r="E61" s="27" t="s">
        <v>69</v>
      </c>
      <c r="F61" s="27" t="s">
        <v>2227</v>
      </c>
      <c r="G61" s="27" t="s">
        <v>2228</v>
      </c>
      <c r="H61" s="27" t="s">
        <v>2480</v>
      </c>
      <c r="I61" s="27" t="s">
        <v>4808</v>
      </c>
      <c r="J61" s="27" t="s">
        <v>3690</v>
      </c>
      <c r="K61" s="27" t="s">
        <v>4809</v>
      </c>
      <c r="L61" s="27" t="s">
        <v>4748</v>
      </c>
      <c r="M61" s="59"/>
      <c r="N61" s="27" t="s">
        <v>4758</v>
      </c>
      <c r="O61" s="27" t="s">
        <v>4759</v>
      </c>
      <c r="P61" s="27" t="s">
        <v>4751</v>
      </c>
      <c r="Q61" s="27" t="s">
        <v>4751</v>
      </c>
      <c r="S61" s="58">
        <v>3</v>
      </c>
      <c r="T61" s="58">
        <v>0</v>
      </c>
      <c r="U61" s="58">
        <v>3</v>
      </c>
      <c r="V61" s="60">
        <v>1.6814352762303999E-2</v>
      </c>
      <c r="W61" s="60">
        <v>0</v>
      </c>
      <c r="X61" s="60">
        <v>1.6814352762303999E-2</v>
      </c>
      <c r="Y61" s="60"/>
      <c r="Z61" s="60">
        <v>0</v>
      </c>
      <c r="AA61" s="60">
        <v>1.6814352762303999E-2</v>
      </c>
      <c r="AB61" s="60">
        <v>-1.6814352762304001E-3</v>
      </c>
      <c r="AC61" s="60">
        <v>1.5132917486073601E-2</v>
      </c>
    </row>
    <row r="62" spans="1:29" s="27" customFormat="1">
      <c r="A62" s="27" t="s">
        <v>61</v>
      </c>
      <c r="B62" s="27" t="s">
        <v>2224</v>
      </c>
      <c r="C62" s="27" t="s">
        <v>2225</v>
      </c>
      <c r="D62" s="27" t="s">
        <v>2226</v>
      </c>
      <c r="E62" s="27" t="s">
        <v>69</v>
      </c>
      <c r="F62" s="27" t="s">
        <v>2227</v>
      </c>
      <c r="G62" s="27" t="s">
        <v>2228</v>
      </c>
      <c r="H62" s="27" t="s">
        <v>2480</v>
      </c>
      <c r="I62" s="27" t="s">
        <v>4808</v>
      </c>
      <c r="J62" s="27" t="s">
        <v>3690</v>
      </c>
      <c r="K62" s="27" t="s">
        <v>4809</v>
      </c>
      <c r="L62" s="27" t="s">
        <v>4748</v>
      </c>
      <c r="M62" s="59"/>
      <c r="N62" s="27" t="s">
        <v>4762</v>
      </c>
      <c r="O62" s="27" t="s">
        <v>4763</v>
      </c>
      <c r="P62" s="27" t="s">
        <v>4751</v>
      </c>
      <c r="Q62" s="27" t="s">
        <v>4751</v>
      </c>
      <c r="S62" s="58">
        <v>1</v>
      </c>
      <c r="T62" s="58">
        <v>0</v>
      </c>
      <c r="U62" s="58">
        <v>1</v>
      </c>
      <c r="V62" s="60">
        <v>8.6614782520400002E-4</v>
      </c>
      <c r="W62" s="60">
        <v>0</v>
      </c>
      <c r="X62" s="60">
        <v>8.6614782520400002E-4</v>
      </c>
      <c r="Y62" s="60"/>
      <c r="Z62" s="60">
        <v>0</v>
      </c>
      <c r="AA62" s="60">
        <v>8.6614782520400002E-4</v>
      </c>
      <c r="AB62" s="60">
        <v>-8.6614782520399994E-5</v>
      </c>
      <c r="AC62" s="60">
        <v>7.7953304268360004E-4</v>
      </c>
    </row>
    <row r="63" spans="1:29" s="27" customFormat="1">
      <c r="A63" s="27" t="s">
        <v>61</v>
      </c>
      <c r="B63" s="27" t="s">
        <v>2224</v>
      </c>
      <c r="C63" s="27" t="s">
        <v>2225</v>
      </c>
      <c r="D63" s="27" t="s">
        <v>2226</v>
      </c>
      <c r="E63" s="27" t="s">
        <v>69</v>
      </c>
      <c r="F63" s="27" t="s">
        <v>2227</v>
      </c>
      <c r="G63" s="27" t="s">
        <v>2228</v>
      </c>
      <c r="H63" s="27" t="s">
        <v>2480</v>
      </c>
      <c r="I63" s="27" t="s">
        <v>4808</v>
      </c>
      <c r="J63" s="27" t="s">
        <v>3690</v>
      </c>
      <c r="K63" s="27" t="s">
        <v>4809</v>
      </c>
      <c r="L63" s="27" t="s">
        <v>4748</v>
      </c>
      <c r="M63" s="59"/>
      <c r="N63" s="27" t="s">
        <v>4764</v>
      </c>
      <c r="O63" s="27" t="s">
        <v>4765</v>
      </c>
      <c r="P63" s="27" t="s">
        <v>4751</v>
      </c>
      <c r="Q63" s="27" t="s">
        <v>4751</v>
      </c>
      <c r="S63" s="58">
        <v>3</v>
      </c>
      <c r="T63" s="58">
        <v>0</v>
      </c>
      <c r="U63" s="58">
        <v>3</v>
      </c>
      <c r="V63" s="60">
        <v>1.5994935622775999E-2</v>
      </c>
      <c r="W63" s="60">
        <v>0</v>
      </c>
      <c r="X63" s="60">
        <v>1.5994935622775999E-2</v>
      </c>
      <c r="Y63" s="60"/>
      <c r="Z63" s="60">
        <v>0</v>
      </c>
      <c r="AA63" s="60">
        <v>1.5994935622775999E-2</v>
      </c>
      <c r="AB63" s="60">
        <v>-1.5994935622775999E-3</v>
      </c>
      <c r="AC63" s="60">
        <v>1.4395442060498399E-2</v>
      </c>
    </row>
    <row r="64" spans="1:29" s="27" customFormat="1">
      <c r="A64" s="27" t="s">
        <v>61</v>
      </c>
      <c r="B64" s="27" t="s">
        <v>2752</v>
      </c>
      <c r="C64" s="27" t="s">
        <v>2753</v>
      </c>
      <c r="D64" s="27" t="s">
        <v>2801</v>
      </c>
      <c r="E64" s="27" t="s">
        <v>69</v>
      </c>
      <c r="F64" s="27" t="s">
        <v>2755</v>
      </c>
      <c r="G64" s="27" t="s">
        <v>2756</v>
      </c>
      <c r="H64" s="27" t="s">
        <v>2802</v>
      </c>
      <c r="J64" s="27" t="s">
        <v>2800</v>
      </c>
      <c r="K64" s="27" t="s">
        <v>4810</v>
      </c>
      <c r="L64" s="27" t="s">
        <v>4748</v>
      </c>
      <c r="M64" s="59"/>
      <c r="N64" s="27" t="s">
        <v>4768</v>
      </c>
      <c r="O64" s="27" t="s">
        <v>4769</v>
      </c>
      <c r="P64" s="27" t="s">
        <v>4751</v>
      </c>
      <c r="Q64" s="27" t="s">
        <v>4751</v>
      </c>
      <c r="S64" s="58">
        <v>32</v>
      </c>
      <c r="T64" s="58">
        <v>0</v>
      </c>
      <c r="U64" s="58">
        <v>32</v>
      </c>
      <c r="V64" s="60">
        <v>0.16762079599954799</v>
      </c>
      <c r="W64" s="60">
        <v>0</v>
      </c>
      <c r="X64" s="60">
        <v>0.16762079599954799</v>
      </c>
      <c r="Y64" s="60"/>
      <c r="Z64" s="60">
        <v>0</v>
      </c>
      <c r="AA64" s="60">
        <v>0.16762079599954799</v>
      </c>
      <c r="AB64" s="60">
        <v>-1.67620795999548E-2</v>
      </c>
      <c r="AC64" s="60">
        <v>0.150858716399593</v>
      </c>
    </row>
    <row r="65" spans="1:29" s="27" customFormat="1">
      <c r="A65" s="27" t="s">
        <v>61</v>
      </c>
      <c r="B65" s="27" t="s">
        <v>2752</v>
      </c>
      <c r="C65" s="27" t="s">
        <v>2753</v>
      </c>
      <c r="D65" s="27" t="s">
        <v>2801</v>
      </c>
      <c r="E65" s="27" t="s">
        <v>69</v>
      </c>
      <c r="F65" s="27" t="s">
        <v>2755</v>
      </c>
      <c r="G65" s="27" t="s">
        <v>2756</v>
      </c>
      <c r="H65" s="27" t="s">
        <v>2802</v>
      </c>
      <c r="J65" s="27" t="s">
        <v>2800</v>
      </c>
      <c r="K65" s="27" t="s">
        <v>4810</v>
      </c>
      <c r="L65" s="27" t="s">
        <v>4748</v>
      </c>
      <c r="M65" s="59"/>
      <c r="N65" s="27" t="s">
        <v>4768</v>
      </c>
      <c r="O65" s="27" t="s">
        <v>4769</v>
      </c>
      <c r="P65" s="27" t="s">
        <v>4751</v>
      </c>
      <c r="Q65" s="27" t="s">
        <v>4751</v>
      </c>
      <c r="S65" s="58">
        <v>28</v>
      </c>
      <c r="T65" s="58">
        <v>0</v>
      </c>
      <c r="U65" s="58">
        <v>28</v>
      </c>
      <c r="V65" s="60">
        <v>0.12134654957898799</v>
      </c>
      <c r="W65" s="60">
        <v>0</v>
      </c>
      <c r="X65" s="60">
        <v>0.12134654957898799</v>
      </c>
      <c r="Y65" s="60"/>
      <c r="Z65" s="60">
        <v>0</v>
      </c>
      <c r="AA65" s="60">
        <v>0.12134654957898799</v>
      </c>
      <c r="AB65" s="60">
        <v>-1.21346549578988E-2</v>
      </c>
      <c r="AC65" s="60">
        <v>0.109211894621089</v>
      </c>
    </row>
    <row r="66" spans="1:29" s="27" customFormat="1">
      <c r="A66" s="27" t="s">
        <v>61</v>
      </c>
      <c r="B66" s="27" t="s">
        <v>2752</v>
      </c>
      <c r="C66" s="27" t="s">
        <v>2753</v>
      </c>
      <c r="D66" s="27" t="s">
        <v>2801</v>
      </c>
      <c r="E66" s="27" t="s">
        <v>69</v>
      </c>
      <c r="F66" s="27" t="s">
        <v>2755</v>
      </c>
      <c r="G66" s="27" t="s">
        <v>2756</v>
      </c>
      <c r="H66" s="27" t="s">
        <v>2802</v>
      </c>
      <c r="J66" s="27" t="s">
        <v>2800</v>
      </c>
      <c r="K66" s="27" t="s">
        <v>4810</v>
      </c>
      <c r="L66" s="27" t="s">
        <v>4748</v>
      </c>
      <c r="M66" s="59"/>
      <c r="N66" s="27" t="s">
        <v>4794</v>
      </c>
      <c r="O66" s="27" t="s">
        <v>4795</v>
      </c>
      <c r="P66" s="27" t="s">
        <v>4751</v>
      </c>
      <c r="Q66" s="27" t="s">
        <v>4751</v>
      </c>
      <c r="S66" s="58">
        <v>11</v>
      </c>
      <c r="T66" s="58">
        <v>0</v>
      </c>
      <c r="U66" s="58">
        <v>11</v>
      </c>
      <c r="V66" s="60">
        <v>4.7519673531832E-2</v>
      </c>
      <c r="W66" s="60">
        <v>0</v>
      </c>
      <c r="X66" s="60">
        <v>4.7519673531832E-2</v>
      </c>
      <c r="Y66" s="60"/>
      <c r="Z66" s="60">
        <v>0</v>
      </c>
      <c r="AA66" s="60">
        <v>4.7519673531832E-2</v>
      </c>
      <c r="AB66" s="60">
        <v>-4.7519673531831999E-3</v>
      </c>
      <c r="AC66" s="60">
        <v>4.27677061786488E-2</v>
      </c>
    </row>
    <row r="67" spans="1:29" s="27" customFormat="1">
      <c r="A67" s="27" t="s">
        <v>61</v>
      </c>
      <c r="B67" s="27" t="s">
        <v>2752</v>
      </c>
      <c r="C67" s="27" t="s">
        <v>2753</v>
      </c>
      <c r="D67" s="27" t="s">
        <v>2801</v>
      </c>
      <c r="E67" s="27" t="s">
        <v>69</v>
      </c>
      <c r="F67" s="27" t="s">
        <v>2755</v>
      </c>
      <c r="G67" s="27" t="s">
        <v>2756</v>
      </c>
      <c r="H67" s="27" t="s">
        <v>2802</v>
      </c>
      <c r="J67" s="27" t="s">
        <v>2800</v>
      </c>
      <c r="K67" s="27" t="s">
        <v>4810</v>
      </c>
      <c r="L67" s="27" t="s">
        <v>4748</v>
      </c>
      <c r="M67" s="59"/>
      <c r="N67" s="27" t="s">
        <v>4811</v>
      </c>
      <c r="O67" s="27" t="s">
        <v>4812</v>
      </c>
      <c r="P67" s="27" t="s">
        <v>4751</v>
      </c>
      <c r="Q67" s="27" t="s">
        <v>4751</v>
      </c>
      <c r="S67" s="58">
        <v>3</v>
      </c>
      <c r="T67" s="58">
        <v>0</v>
      </c>
      <c r="U67" s="58">
        <v>3</v>
      </c>
      <c r="V67" s="60">
        <v>1.1973923134376001E-2</v>
      </c>
      <c r="W67" s="60">
        <v>0</v>
      </c>
      <c r="X67" s="60">
        <v>1.1973923134376001E-2</v>
      </c>
      <c r="Y67" s="60"/>
      <c r="Z67" s="60">
        <v>0</v>
      </c>
      <c r="AA67" s="60">
        <v>1.1973923134376001E-2</v>
      </c>
      <c r="AB67" s="60">
        <v>-1.1973923134375999E-3</v>
      </c>
      <c r="AC67" s="60">
        <v>1.07765308209384E-2</v>
      </c>
    </row>
    <row r="68" spans="1:29" s="27" customFormat="1">
      <c r="A68" s="27" t="s">
        <v>61</v>
      </c>
      <c r="B68" s="27" t="s">
        <v>2752</v>
      </c>
      <c r="C68" s="27" t="s">
        <v>2753</v>
      </c>
      <c r="D68" s="27" t="s">
        <v>2801</v>
      </c>
      <c r="E68" s="27" t="s">
        <v>69</v>
      </c>
      <c r="F68" s="27" t="s">
        <v>2755</v>
      </c>
      <c r="G68" s="27" t="s">
        <v>2756</v>
      </c>
      <c r="H68" s="27" t="s">
        <v>2802</v>
      </c>
      <c r="J68" s="27" t="s">
        <v>2800</v>
      </c>
      <c r="K68" s="27" t="s">
        <v>4810</v>
      </c>
      <c r="L68" s="27" t="s">
        <v>4748</v>
      </c>
      <c r="M68" s="59"/>
      <c r="N68" s="27" t="s">
        <v>4804</v>
      </c>
      <c r="O68" s="27" t="s">
        <v>4805</v>
      </c>
      <c r="P68" s="27" t="s">
        <v>4751</v>
      </c>
      <c r="Q68" s="27" t="s">
        <v>4751</v>
      </c>
      <c r="S68" s="58">
        <v>4</v>
      </c>
      <c r="T68" s="58">
        <v>0</v>
      </c>
      <c r="U68" s="58">
        <v>4</v>
      </c>
      <c r="V68" s="60">
        <v>1.1229492443955999E-2</v>
      </c>
      <c r="W68" s="60">
        <v>0</v>
      </c>
      <c r="X68" s="60">
        <v>1.1229492443955999E-2</v>
      </c>
      <c r="Y68" s="60"/>
      <c r="Z68" s="60">
        <v>0</v>
      </c>
      <c r="AA68" s="60">
        <v>1.1229492443955999E-2</v>
      </c>
      <c r="AB68" s="60">
        <v>-1.1229492443955999E-3</v>
      </c>
      <c r="AC68" s="60">
        <v>1.01065431995604E-2</v>
      </c>
    </row>
    <row r="69" spans="1:29" s="27" customFormat="1">
      <c r="A69" s="27" t="s">
        <v>61</v>
      </c>
      <c r="B69" s="27" t="s">
        <v>2752</v>
      </c>
      <c r="C69" s="27" t="s">
        <v>2753</v>
      </c>
      <c r="D69" s="27" t="s">
        <v>2801</v>
      </c>
      <c r="E69" s="27" t="s">
        <v>69</v>
      </c>
      <c r="F69" s="27" t="s">
        <v>2755</v>
      </c>
      <c r="G69" s="27" t="s">
        <v>2756</v>
      </c>
      <c r="H69" s="27" t="s">
        <v>2802</v>
      </c>
      <c r="J69" s="27" t="s">
        <v>2800</v>
      </c>
      <c r="K69" s="27" t="s">
        <v>4810</v>
      </c>
      <c r="L69" s="27" t="s">
        <v>4748</v>
      </c>
      <c r="M69" s="59"/>
      <c r="N69" s="27" t="s">
        <v>4804</v>
      </c>
      <c r="O69" s="27" t="s">
        <v>4805</v>
      </c>
      <c r="P69" s="27" t="s">
        <v>4751</v>
      </c>
      <c r="Q69" s="27" t="s">
        <v>4751</v>
      </c>
      <c r="S69" s="58">
        <v>1</v>
      </c>
      <c r="T69" s="58">
        <v>0</v>
      </c>
      <c r="U69" s="58">
        <v>1</v>
      </c>
      <c r="V69" s="60">
        <v>1.611665275756E-3</v>
      </c>
      <c r="W69" s="60">
        <v>0</v>
      </c>
      <c r="X69" s="60">
        <v>1.611665275756E-3</v>
      </c>
      <c r="Y69" s="60"/>
      <c r="Z69" s="60">
        <v>0</v>
      </c>
      <c r="AA69" s="60">
        <v>1.611665275756E-3</v>
      </c>
      <c r="AB69" s="60">
        <v>-1.6116652757560001E-4</v>
      </c>
      <c r="AC69" s="60">
        <v>1.4504987481803999E-3</v>
      </c>
    </row>
    <row r="70" spans="1:29" s="27" customFormat="1">
      <c r="A70" s="27" t="s">
        <v>61</v>
      </c>
      <c r="B70" s="27" t="s">
        <v>2752</v>
      </c>
      <c r="C70" s="27" t="s">
        <v>2753</v>
      </c>
      <c r="D70" s="27" t="s">
        <v>2801</v>
      </c>
      <c r="E70" s="27" t="s">
        <v>69</v>
      </c>
      <c r="F70" s="27" t="s">
        <v>2755</v>
      </c>
      <c r="G70" s="27" t="s">
        <v>2756</v>
      </c>
      <c r="H70" s="27" t="s">
        <v>2802</v>
      </c>
      <c r="J70" s="27" t="s">
        <v>2800</v>
      </c>
      <c r="K70" s="27" t="s">
        <v>4810</v>
      </c>
      <c r="L70" s="27" t="s">
        <v>4748</v>
      </c>
      <c r="M70" s="59"/>
      <c r="N70" s="27" t="s">
        <v>4754</v>
      </c>
      <c r="O70" s="27" t="s">
        <v>4755</v>
      </c>
      <c r="P70" s="27" t="s">
        <v>4751</v>
      </c>
      <c r="Q70" s="27" t="s">
        <v>4751</v>
      </c>
      <c r="S70" s="58">
        <v>2</v>
      </c>
      <c r="T70" s="58">
        <v>0</v>
      </c>
      <c r="U70" s="58">
        <v>2</v>
      </c>
      <c r="V70" s="60">
        <v>7.2269548777999996E-4</v>
      </c>
      <c r="W70" s="60">
        <v>0</v>
      </c>
      <c r="X70" s="60">
        <v>7.2269548777999996E-4</v>
      </c>
      <c r="Y70" s="60"/>
      <c r="Z70" s="60">
        <v>0</v>
      </c>
      <c r="AA70" s="60">
        <v>7.2269548777999996E-4</v>
      </c>
      <c r="AB70" s="60">
        <v>-7.2269548777999994E-5</v>
      </c>
      <c r="AC70" s="60">
        <v>6.5042593900200001E-4</v>
      </c>
    </row>
    <row r="71" spans="1:29" s="27" customFormat="1">
      <c r="A71" s="27" t="s">
        <v>61</v>
      </c>
      <c r="B71" s="27" t="s">
        <v>2752</v>
      </c>
      <c r="C71" s="27" t="s">
        <v>2753</v>
      </c>
      <c r="D71" s="27" t="s">
        <v>2801</v>
      </c>
      <c r="E71" s="27" t="s">
        <v>69</v>
      </c>
      <c r="F71" s="27" t="s">
        <v>2755</v>
      </c>
      <c r="G71" s="27" t="s">
        <v>2756</v>
      </c>
      <c r="H71" s="27" t="s">
        <v>2802</v>
      </c>
      <c r="J71" s="27" t="s">
        <v>2800</v>
      </c>
      <c r="K71" s="27" t="s">
        <v>4810</v>
      </c>
      <c r="L71" s="27" t="s">
        <v>4748</v>
      </c>
      <c r="M71" s="59"/>
      <c r="N71" s="27" t="s">
        <v>4758</v>
      </c>
      <c r="O71" s="27" t="s">
        <v>4759</v>
      </c>
      <c r="P71" s="27" t="s">
        <v>4751</v>
      </c>
      <c r="Q71" s="27" t="s">
        <v>4751</v>
      </c>
      <c r="S71" s="58">
        <v>129</v>
      </c>
      <c r="T71" s="58">
        <v>0</v>
      </c>
      <c r="U71" s="58">
        <v>129</v>
      </c>
      <c r="V71" s="60">
        <v>0.149287152572708</v>
      </c>
      <c r="W71" s="60">
        <v>0</v>
      </c>
      <c r="X71" s="60">
        <v>0.149287152572708</v>
      </c>
      <c r="Y71" s="60"/>
      <c r="Z71" s="60">
        <v>0</v>
      </c>
      <c r="AA71" s="60">
        <v>0.149287152572708</v>
      </c>
      <c r="AB71" s="60">
        <v>-1.4928715257270801E-2</v>
      </c>
      <c r="AC71" s="60">
        <v>0.13435843731543701</v>
      </c>
    </row>
    <row r="72" spans="1:29" s="27" customFormat="1">
      <c r="A72" s="27" t="s">
        <v>61</v>
      </c>
      <c r="B72" s="27" t="s">
        <v>2752</v>
      </c>
      <c r="C72" s="27" t="s">
        <v>2753</v>
      </c>
      <c r="D72" s="27" t="s">
        <v>2801</v>
      </c>
      <c r="E72" s="27" t="s">
        <v>69</v>
      </c>
      <c r="F72" s="27" t="s">
        <v>2755</v>
      </c>
      <c r="G72" s="27" t="s">
        <v>2756</v>
      </c>
      <c r="H72" s="27" t="s">
        <v>2802</v>
      </c>
      <c r="J72" s="27" t="s">
        <v>2800</v>
      </c>
      <c r="K72" s="27" t="s">
        <v>4810</v>
      </c>
      <c r="L72" s="27" t="s">
        <v>4748</v>
      </c>
      <c r="M72" s="59"/>
      <c r="N72" s="27" t="s">
        <v>4813</v>
      </c>
      <c r="O72" s="27" t="s">
        <v>4814</v>
      </c>
      <c r="P72" s="27" t="s">
        <v>4751</v>
      </c>
      <c r="Q72" s="27" t="s">
        <v>4751</v>
      </c>
      <c r="S72" s="58">
        <v>1</v>
      </c>
      <c r="T72" s="58">
        <v>0</v>
      </c>
      <c r="U72" s="58">
        <v>1</v>
      </c>
      <c r="V72" s="60">
        <v>1.5486331881E-3</v>
      </c>
      <c r="W72" s="60">
        <v>0</v>
      </c>
      <c r="X72" s="60">
        <v>1.5486331881E-3</v>
      </c>
      <c r="Y72" s="60"/>
      <c r="Z72" s="60">
        <v>0</v>
      </c>
      <c r="AA72" s="60">
        <v>1.5486331881E-3</v>
      </c>
      <c r="AB72" s="60">
        <v>-1.5486331881E-4</v>
      </c>
      <c r="AC72" s="60">
        <v>1.39376986929E-3</v>
      </c>
    </row>
    <row r="73" spans="1:29" s="27" customFormat="1">
      <c r="A73" s="27" t="s">
        <v>61</v>
      </c>
      <c r="B73" s="27" t="s">
        <v>2752</v>
      </c>
      <c r="C73" s="27" t="s">
        <v>2753</v>
      </c>
      <c r="D73" s="27" t="s">
        <v>2801</v>
      </c>
      <c r="E73" s="27" t="s">
        <v>69</v>
      </c>
      <c r="F73" s="27" t="s">
        <v>2755</v>
      </c>
      <c r="G73" s="27" t="s">
        <v>2756</v>
      </c>
      <c r="H73" s="27" t="s">
        <v>2802</v>
      </c>
      <c r="J73" s="27" t="s">
        <v>2800</v>
      </c>
      <c r="K73" s="27" t="s">
        <v>4810</v>
      </c>
      <c r="L73" s="27" t="s">
        <v>4748</v>
      </c>
      <c r="M73" s="59"/>
      <c r="N73" s="27" t="s">
        <v>4806</v>
      </c>
      <c r="O73" s="27" t="s">
        <v>4807</v>
      </c>
      <c r="P73" s="27" t="s">
        <v>4751</v>
      </c>
      <c r="Q73" s="27" t="s">
        <v>4751</v>
      </c>
      <c r="S73" s="58">
        <v>116</v>
      </c>
      <c r="T73" s="58">
        <v>0</v>
      </c>
      <c r="U73" s="58">
        <v>116</v>
      </c>
      <c r="V73" s="60">
        <v>0.66670886605975599</v>
      </c>
      <c r="W73" s="60">
        <v>0</v>
      </c>
      <c r="X73" s="60">
        <v>0.66670886605975599</v>
      </c>
      <c r="Y73" s="60"/>
      <c r="Z73" s="60">
        <v>0</v>
      </c>
      <c r="AA73" s="60">
        <v>0.66670886605975599</v>
      </c>
      <c r="AB73" s="60">
        <v>-6.6670886605975602E-2</v>
      </c>
      <c r="AC73" s="60">
        <v>0.60003797945378001</v>
      </c>
    </row>
    <row r="74" spans="1:29" s="27" customFormat="1">
      <c r="A74" s="27" t="s">
        <v>61</v>
      </c>
      <c r="B74" s="27" t="s">
        <v>2752</v>
      </c>
      <c r="C74" s="27" t="s">
        <v>2753</v>
      </c>
      <c r="D74" s="27" t="s">
        <v>2801</v>
      </c>
      <c r="E74" s="27" t="s">
        <v>69</v>
      </c>
      <c r="F74" s="27" t="s">
        <v>2755</v>
      </c>
      <c r="G74" s="27" t="s">
        <v>2756</v>
      </c>
      <c r="H74" s="27" t="s">
        <v>2802</v>
      </c>
      <c r="J74" s="27" t="s">
        <v>2800</v>
      </c>
      <c r="K74" s="27" t="s">
        <v>4810</v>
      </c>
      <c r="L74" s="27" t="s">
        <v>4748</v>
      </c>
      <c r="M74" s="59"/>
      <c r="N74" s="27" t="s">
        <v>4784</v>
      </c>
      <c r="O74" s="27" t="s">
        <v>4785</v>
      </c>
      <c r="P74" s="27" t="s">
        <v>4751</v>
      </c>
      <c r="Q74" s="27" t="s">
        <v>4751</v>
      </c>
      <c r="S74" s="58">
        <v>2</v>
      </c>
      <c r="T74" s="58">
        <v>0</v>
      </c>
      <c r="U74" s="58">
        <v>2</v>
      </c>
      <c r="V74" s="60">
        <v>9.3254886926920008E-3</v>
      </c>
      <c r="W74" s="60">
        <v>0</v>
      </c>
      <c r="X74" s="60">
        <v>9.3254886926920008E-3</v>
      </c>
      <c r="Y74" s="60"/>
      <c r="Z74" s="60">
        <v>0</v>
      </c>
      <c r="AA74" s="60">
        <v>9.3254886926920008E-3</v>
      </c>
      <c r="AB74" s="60">
        <v>-9.3254886926919997E-4</v>
      </c>
      <c r="AC74" s="60">
        <v>8.3929398234228007E-3</v>
      </c>
    </row>
    <row r="75" spans="1:29" s="27" customFormat="1">
      <c r="A75" s="27" t="s">
        <v>61</v>
      </c>
      <c r="B75" s="27" t="s">
        <v>2752</v>
      </c>
      <c r="C75" s="27" t="s">
        <v>2753</v>
      </c>
      <c r="D75" s="27" t="s">
        <v>2801</v>
      </c>
      <c r="E75" s="27" t="s">
        <v>69</v>
      </c>
      <c r="F75" s="27" t="s">
        <v>2755</v>
      </c>
      <c r="G75" s="27" t="s">
        <v>2756</v>
      </c>
      <c r="H75" s="27" t="s">
        <v>2802</v>
      </c>
      <c r="J75" s="27" t="s">
        <v>2800</v>
      </c>
      <c r="K75" s="27" t="s">
        <v>4810</v>
      </c>
      <c r="L75" s="27" t="s">
        <v>4748</v>
      </c>
      <c r="M75" s="59"/>
      <c r="N75" s="27" t="s">
        <v>4749</v>
      </c>
      <c r="O75" s="27" t="s">
        <v>4750</v>
      </c>
      <c r="P75" s="27" t="s">
        <v>4751</v>
      </c>
      <c r="Q75" s="27" t="s">
        <v>4751</v>
      </c>
      <c r="S75" s="58">
        <v>1</v>
      </c>
      <c r="T75" s="58">
        <v>0</v>
      </c>
      <c r="U75" s="58">
        <v>1</v>
      </c>
      <c r="V75" s="60">
        <v>2.7516766542239998E-3</v>
      </c>
      <c r="W75" s="60">
        <v>0</v>
      </c>
      <c r="X75" s="60">
        <v>2.7516766542239998E-3</v>
      </c>
      <c r="Y75" s="60"/>
      <c r="Z75" s="60">
        <v>0</v>
      </c>
      <c r="AA75" s="60">
        <v>2.7516766542239998E-3</v>
      </c>
      <c r="AB75" s="60">
        <v>-2.7516766542240001E-4</v>
      </c>
      <c r="AC75" s="60">
        <v>2.4765089888016002E-3</v>
      </c>
    </row>
    <row r="76" spans="1:29" s="27" customFormat="1">
      <c r="A76" s="27" t="s">
        <v>61</v>
      </c>
      <c r="B76" s="27" t="s">
        <v>2752</v>
      </c>
      <c r="C76" s="27" t="s">
        <v>2753</v>
      </c>
      <c r="D76" s="27" t="s">
        <v>2801</v>
      </c>
      <c r="E76" s="27" t="s">
        <v>69</v>
      </c>
      <c r="F76" s="27" t="s">
        <v>2755</v>
      </c>
      <c r="G76" s="27" t="s">
        <v>2756</v>
      </c>
      <c r="H76" s="27" t="s">
        <v>2802</v>
      </c>
      <c r="J76" s="27" t="s">
        <v>2800</v>
      </c>
      <c r="K76" s="27" t="s">
        <v>4810</v>
      </c>
      <c r="L76" s="27" t="s">
        <v>4748</v>
      </c>
      <c r="M76" s="59"/>
      <c r="N76" s="27" t="s">
        <v>4768</v>
      </c>
      <c r="O76" s="27" t="s">
        <v>4769</v>
      </c>
      <c r="P76" s="27" t="s">
        <v>4751</v>
      </c>
      <c r="Q76" s="27" t="s">
        <v>4751</v>
      </c>
      <c r="S76" s="58">
        <v>1</v>
      </c>
      <c r="T76" s="58">
        <v>0</v>
      </c>
      <c r="U76" s="58">
        <v>1</v>
      </c>
      <c r="V76" s="60">
        <v>3.4678515812120001E-3</v>
      </c>
      <c r="W76" s="60">
        <v>0</v>
      </c>
      <c r="X76" s="60">
        <v>3.4678515812120001E-3</v>
      </c>
      <c r="Y76" s="60"/>
      <c r="Z76" s="60">
        <v>0</v>
      </c>
      <c r="AA76" s="60">
        <v>3.4678515812120001E-3</v>
      </c>
      <c r="AB76" s="60">
        <v>-3.4678515812120001E-4</v>
      </c>
      <c r="AC76" s="60">
        <v>3.1210664230907998E-3</v>
      </c>
    </row>
    <row r="77" spans="1:29" s="27" customFormat="1">
      <c r="A77" s="27" t="s">
        <v>61</v>
      </c>
      <c r="B77" s="27" t="s">
        <v>2752</v>
      </c>
      <c r="C77" s="27" t="s">
        <v>2753</v>
      </c>
      <c r="D77" s="27" t="s">
        <v>2801</v>
      </c>
      <c r="E77" s="27" t="s">
        <v>69</v>
      </c>
      <c r="F77" s="27" t="s">
        <v>2755</v>
      </c>
      <c r="G77" s="27" t="s">
        <v>2756</v>
      </c>
      <c r="H77" s="27" t="s">
        <v>2802</v>
      </c>
      <c r="J77" s="27" t="s">
        <v>2800</v>
      </c>
      <c r="K77" s="27" t="s">
        <v>4810</v>
      </c>
      <c r="L77" s="27" t="s">
        <v>4748</v>
      </c>
      <c r="M77" s="59"/>
      <c r="N77" s="27" t="s">
        <v>4806</v>
      </c>
      <c r="O77" s="27" t="s">
        <v>4807</v>
      </c>
      <c r="P77" s="27" t="s">
        <v>4751</v>
      </c>
      <c r="Q77" s="27" t="s">
        <v>4751</v>
      </c>
      <c r="S77" s="58">
        <v>2</v>
      </c>
      <c r="T77" s="58">
        <v>0</v>
      </c>
      <c r="U77" s="58">
        <v>2</v>
      </c>
      <c r="V77" s="60">
        <v>3.7819252593600001E-4</v>
      </c>
      <c r="W77" s="60">
        <v>0</v>
      </c>
      <c r="X77" s="60">
        <v>3.7819252593600001E-4</v>
      </c>
      <c r="Y77" s="60"/>
      <c r="Z77" s="60">
        <v>0</v>
      </c>
      <c r="AA77" s="60">
        <v>3.7819252593600001E-4</v>
      </c>
      <c r="AB77" s="60">
        <v>-3.7819252593599999E-5</v>
      </c>
      <c r="AC77" s="60">
        <v>3.4037327334240003E-4</v>
      </c>
    </row>
    <row r="78" spans="1:29" s="27" customFormat="1">
      <c r="A78" s="27" t="s">
        <v>61</v>
      </c>
      <c r="B78" s="27" t="s">
        <v>2752</v>
      </c>
      <c r="C78" s="27" t="s">
        <v>2753</v>
      </c>
      <c r="D78" s="27" t="s">
        <v>2801</v>
      </c>
      <c r="E78" s="27" t="s">
        <v>69</v>
      </c>
      <c r="F78" s="27" t="s">
        <v>2755</v>
      </c>
      <c r="G78" s="27" t="s">
        <v>2756</v>
      </c>
      <c r="H78" s="27" t="s">
        <v>2802</v>
      </c>
      <c r="J78" s="27" t="s">
        <v>2800</v>
      </c>
      <c r="K78" s="27" t="s">
        <v>4810</v>
      </c>
      <c r="L78" s="27" t="s">
        <v>4748</v>
      </c>
      <c r="M78" s="59"/>
      <c r="N78" s="27" t="s">
        <v>4792</v>
      </c>
      <c r="O78" s="27" t="s">
        <v>4793</v>
      </c>
      <c r="P78" s="27" t="s">
        <v>4751</v>
      </c>
      <c r="Q78" s="27" t="s">
        <v>4751</v>
      </c>
      <c r="S78" s="58">
        <v>1</v>
      </c>
      <c r="T78" s="58">
        <v>0</v>
      </c>
      <c r="U78" s="58">
        <v>1</v>
      </c>
      <c r="V78" s="60">
        <v>5.1990604714879998E-3</v>
      </c>
      <c r="W78" s="60">
        <v>0</v>
      </c>
      <c r="X78" s="60">
        <v>5.1990604714879998E-3</v>
      </c>
      <c r="Y78" s="60"/>
      <c r="Z78" s="60">
        <v>0</v>
      </c>
      <c r="AA78" s="60">
        <v>5.1990604714879998E-3</v>
      </c>
      <c r="AB78" s="60">
        <v>-5.1990604714880005E-4</v>
      </c>
      <c r="AC78" s="60">
        <v>4.6791544243391997E-3</v>
      </c>
    </row>
    <row r="79" spans="1:29" s="27" customFormat="1">
      <c r="A79" s="27" t="s">
        <v>61</v>
      </c>
      <c r="B79" s="27" t="s">
        <v>2752</v>
      </c>
      <c r="C79" s="27" t="s">
        <v>2753</v>
      </c>
      <c r="D79" s="27" t="s">
        <v>2801</v>
      </c>
      <c r="E79" s="27" t="s">
        <v>69</v>
      </c>
      <c r="F79" s="27" t="s">
        <v>2755</v>
      </c>
      <c r="G79" s="27" t="s">
        <v>2756</v>
      </c>
      <c r="H79" s="27" t="s">
        <v>2802</v>
      </c>
      <c r="J79" s="27" t="s">
        <v>2800</v>
      </c>
      <c r="K79" s="27" t="s">
        <v>4810</v>
      </c>
      <c r="L79" s="27" t="s">
        <v>4748</v>
      </c>
      <c r="M79" s="59"/>
      <c r="N79" s="27" t="s">
        <v>4754</v>
      </c>
      <c r="O79" s="27" t="s">
        <v>4755</v>
      </c>
      <c r="P79" s="27" t="s">
        <v>4751</v>
      </c>
      <c r="Q79" s="27" t="s">
        <v>4751</v>
      </c>
      <c r="S79" s="58">
        <v>6</v>
      </c>
      <c r="T79" s="58">
        <v>0</v>
      </c>
      <c r="U79" s="58">
        <v>6</v>
      </c>
      <c r="V79" s="60">
        <v>1.8251049656807999E-2</v>
      </c>
      <c r="W79" s="60">
        <v>0</v>
      </c>
      <c r="X79" s="60">
        <v>1.8251049656807999E-2</v>
      </c>
      <c r="Y79" s="60"/>
      <c r="Z79" s="60">
        <v>0</v>
      </c>
      <c r="AA79" s="60">
        <v>1.8251049656807999E-2</v>
      </c>
      <c r="AB79" s="60">
        <v>-1.8251049656808E-3</v>
      </c>
      <c r="AC79" s="60">
        <v>1.6425944691127198E-2</v>
      </c>
    </row>
    <row r="80" spans="1:29" s="27" customFormat="1">
      <c r="A80" s="27" t="s">
        <v>61</v>
      </c>
      <c r="B80" s="27" t="s">
        <v>2752</v>
      </c>
      <c r="C80" s="27" t="s">
        <v>2753</v>
      </c>
      <c r="D80" s="27" t="s">
        <v>2801</v>
      </c>
      <c r="E80" s="27" t="s">
        <v>69</v>
      </c>
      <c r="F80" s="27" t="s">
        <v>2755</v>
      </c>
      <c r="G80" s="27" t="s">
        <v>2756</v>
      </c>
      <c r="H80" s="27" t="s">
        <v>2802</v>
      </c>
      <c r="J80" s="27" t="s">
        <v>2800</v>
      </c>
      <c r="K80" s="27" t="s">
        <v>4810</v>
      </c>
      <c r="L80" s="27" t="s">
        <v>4748</v>
      </c>
      <c r="M80" s="59"/>
      <c r="N80" s="27" t="s">
        <v>4758</v>
      </c>
      <c r="O80" s="27" t="s">
        <v>4759</v>
      </c>
      <c r="P80" s="27" t="s">
        <v>4751</v>
      </c>
      <c r="Q80" s="27" t="s">
        <v>4751</v>
      </c>
      <c r="S80" s="58">
        <v>82</v>
      </c>
      <c r="T80" s="58">
        <v>0</v>
      </c>
      <c r="U80" s="58">
        <v>82</v>
      </c>
      <c r="V80" s="60">
        <v>0.37619940785391198</v>
      </c>
      <c r="W80" s="60">
        <v>0</v>
      </c>
      <c r="X80" s="60">
        <v>0.37619940785391198</v>
      </c>
      <c r="Y80" s="60"/>
      <c r="Z80" s="60">
        <v>0</v>
      </c>
      <c r="AA80" s="60">
        <v>0.37619940785391198</v>
      </c>
      <c r="AB80" s="60">
        <v>-3.7619940785391201E-2</v>
      </c>
      <c r="AC80" s="60">
        <v>0.33857946706852099</v>
      </c>
    </row>
    <row r="81" spans="1:29" s="27" customFormat="1">
      <c r="A81" s="27" t="s">
        <v>61</v>
      </c>
      <c r="B81" s="27" t="s">
        <v>2752</v>
      </c>
      <c r="C81" s="27" t="s">
        <v>2753</v>
      </c>
      <c r="D81" s="27" t="s">
        <v>2801</v>
      </c>
      <c r="E81" s="27" t="s">
        <v>69</v>
      </c>
      <c r="F81" s="27" t="s">
        <v>2755</v>
      </c>
      <c r="G81" s="27" t="s">
        <v>2756</v>
      </c>
      <c r="H81" s="27" t="s">
        <v>2802</v>
      </c>
      <c r="J81" s="27" t="s">
        <v>2800</v>
      </c>
      <c r="K81" s="27" t="s">
        <v>4810</v>
      </c>
      <c r="L81" s="27" t="s">
        <v>4748</v>
      </c>
      <c r="M81" s="59"/>
      <c r="N81" s="27" t="s">
        <v>4772</v>
      </c>
      <c r="O81" s="27" t="s">
        <v>4773</v>
      </c>
      <c r="P81" s="27" t="s">
        <v>4751</v>
      </c>
      <c r="Q81" s="27" t="s">
        <v>4751</v>
      </c>
      <c r="S81" s="58">
        <v>1</v>
      </c>
      <c r="T81" s="58">
        <v>0</v>
      </c>
      <c r="U81" s="58">
        <v>1</v>
      </c>
      <c r="V81" s="60">
        <v>4.380730092092E-3</v>
      </c>
      <c r="W81" s="60">
        <v>0</v>
      </c>
      <c r="X81" s="60">
        <v>4.380730092092E-3</v>
      </c>
      <c r="Y81" s="60"/>
      <c r="Z81" s="60">
        <v>0</v>
      </c>
      <c r="AA81" s="60">
        <v>4.380730092092E-3</v>
      </c>
      <c r="AB81" s="60">
        <v>-4.380730092092E-4</v>
      </c>
      <c r="AC81" s="60">
        <v>3.9426570828828E-3</v>
      </c>
    </row>
    <row r="82" spans="1:29" s="27" customFormat="1">
      <c r="A82" s="27" t="s">
        <v>61</v>
      </c>
      <c r="B82" s="27" t="s">
        <v>2752</v>
      </c>
      <c r="C82" s="27" t="s">
        <v>2753</v>
      </c>
      <c r="D82" s="27" t="s">
        <v>2801</v>
      </c>
      <c r="E82" s="27" t="s">
        <v>69</v>
      </c>
      <c r="F82" s="27" t="s">
        <v>2755</v>
      </c>
      <c r="G82" s="27" t="s">
        <v>2756</v>
      </c>
      <c r="H82" s="27" t="s">
        <v>2802</v>
      </c>
      <c r="J82" s="27" t="s">
        <v>2800</v>
      </c>
      <c r="K82" s="27" t="s">
        <v>4810</v>
      </c>
      <c r="L82" s="27" t="s">
        <v>4748</v>
      </c>
      <c r="M82" s="59"/>
      <c r="N82" s="27" t="s">
        <v>4804</v>
      </c>
      <c r="O82" s="27" t="s">
        <v>4805</v>
      </c>
      <c r="P82" s="27" t="s">
        <v>4751</v>
      </c>
      <c r="Q82" s="27" t="s">
        <v>4751</v>
      </c>
      <c r="S82" s="58">
        <v>4</v>
      </c>
      <c r="T82" s="58">
        <v>0</v>
      </c>
      <c r="U82" s="58">
        <v>4</v>
      </c>
      <c r="V82" s="60">
        <v>2.8364439445199998E-4</v>
      </c>
      <c r="W82" s="60">
        <v>0</v>
      </c>
      <c r="X82" s="60">
        <v>2.8364439445199998E-4</v>
      </c>
      <c r="Y82" s="60"/>
      <c r="Z82" s="60">
        <v>0</v>
      </c>
      <c r="AA82" s="60">
        <v>2.8364439445199998E-4</v>
      </c>
      <c r="AB82" s="60">
        <v>-2.8364439445200001E-5</v>
      </c>
      <c r="AC82" s="60">
        <v>2.5527995500680001E-4</v>
      </c>
    </row>
    <row r="83" spans="1:29" s="27" customFormat="1">
      <c r="A83" s="27" t="s">
        <v>61</v>
      </c>
      <c r="B83" s="27" t="s">
        <v>2752</v>
      </c>
      <c r="C83" s="27" t="s">
        <v>2753</v>
      </c>
      <c r="D83" s="27" t="s">
        <v>2801</v>
      </c>
      <c r="E83" s="27" t="s">
        <v>69</v>
      </c>
      <c r="F83" s="27" t="s">
        <v>2755</v>
      </c>
      <c r="G83" s="27" t="s">
        <v>2756</v>
      </c>
      <c r="H83" s="27" t="s">
        <v>2802</v>
      </c>
      <c r="J83" s="27" t="s">
        <v>2800</v>
      </c>
      <c r="K83" s="27" t="s">
        <v>4810</v>
      </c>
      <c r="L83" s="27" t="s">
        <v>4748</v>
      </c>
      <c r="M83" s="59"/>
      <c r="N83" s="27" t="s">
        <v>4770</v>
      </c>
      <c r="O83" s="27" t="s">
        <v>4771</v>
      </c>
      <c r="P83" s="27" t="s">
        <v>4751</v>
      </c>
      <c r="Q83" s="27" t="s">
        <v>4751</v>
      </c>
      <c r="S83" s="58">
        <v>2</v>
      </c>
      <c r="T83" s="58">
        <v>0</v>
      </c>
      <c r="U83" s="58">
        <v>2</v>
      </c>
      <c r="V83" s="60">
        <v>7.4290922623520004E-3</v>
      </c>
      <c r="W83" s="60">
        <v>0</v>
      </c>
      <c r="X83" s="60">
        <v>7.4290922623520004E-3</v>
      </c>
      <c r="Y83" s="60"/>
      <c r="Z83" s="60">
        <v>0</v>
      </c>
      <c r="AA83" s="60">
        <v>7.4290922623520004E-3</v>
      </c>
      <c r="AB83" s="60">
        <v>-7.4290922623519999E-4</v>
      </c>
      <c r="AC83" s="60">
        <v>6.6861830361167997E-3</v>
      </c>
    </row>
    <row r="84" spans="1:29" s="27" customFormat="1">
      <c r="A84" s="27" t="s">
        <v>61</v>
      </c>
      <c r="B84" s="27" t="s">
        <v>2752</v>
      </c>
      <c r="C84" s="27" t="s">
        <v>2753</v>
      </c>
      <c r="D84" s="27" t="s">
        <v>2801</v>
      </c>
      <c r="E84" s="27" t="s">
        <v>69</v>
      </c>
      <c r="F84" s="27" t="s">
        <v>2755</v>
      </c>
      <c r="G84" s="27" t="s">
        <v>2756</v>
      </c>
      <c r="H84" s="27" t="s">
        <v>2802</v>
      </c>
      <c r="J84" s="27" t="s">
        <v>2800</v>
      </c>
      <c r="K84" s="27" t="s">
        <v>4810</v>
      </c>
      <c r="L84" s="27" t="s">
        <v>4748</v>
      </c>
      <c r="M84" s="59"/>
      <c r="N84" s="27" t="s">
        <v>4762</v>
      </c>
      <c r="O84" s="27" t="s">
        <v>4763</v>
      </c>
      <c r="P84" s="27" t="s">
        <v>4751</v>
      </c>
      <c r="Q84" s="27" t="s">
        <v>4751</v>
      </c>
      <c r="S84" s="58">
        <v>1</v>
      </c>
      <c r="T84" s="58">
        <v>0</v>
      </c>
      <c r="U84" s="58">
        <v>1</v>
      </c>
      <c r="V84" s="60">
        <v>1.2684664260704E-2</v>
      </c>
      <c r="W84" s="60">
        <v>0</v>
      </c>
      <c r="X84" s="60">
        <v>1.2684664260704E-2</v>
      </c>
      <c r="Y84" s="60"/>
      <c r="Z84" s="60">
        <v>0</v>
      </c>
      <c r="AA84" s="60">
        <v>1.2684664260704E-2</v>
      </c>
      <c r="AB84" s="60">
        <v>-1.2684664260704001E-3</v>
      </c>
      <c r="AC84" s="60">
        <v>1.14161978346336E-2</v>
      </c>
    </row>
    <row r="85" spans="1:29" s="27" customFormat="1">
      <c r="A85" s="27" t="s">
        <v>61</v>
      </c>
      <c r="B85" s="27" t="s">
        <v>2752</v>
      </c>
      <c r="C85" s="27" t="s">
        <v>2753</v>
      </c>
      <c r="D85" s="27" t="s">
        <v>2801</v>
      </c>
      <c r="E85" s="27" t="s">
        <v>69</v>
      </c>
      <c r="F85" s="27" t="s">
        <v>2755</v>
      </c>
      <c r="G85" s="27" t="s">
        <v>2756</v>
      </c>
      <c r="H85" s="27" t="s">
        <v>2802</v>
      </c>
      <c r="J85" s="27" t="s">
        <v>2800</v>
      </c>
      <c r="K85" s="27" t="s">
        <v>4810</v>
      </c>
      <c r="L85" s="27" t="s">
        <v>4748</v>
      </c>
      <c r="M85" s="59"/>
      <c r="N85" s="27" t="s">
        <v>4802</v>
      </c>
      <c r="O85" s="27" t="s">
        <v>4803</v>
      </c>
      <c r="P85" s="27" t="s">
        <v>4751</v>
      </c>
      <c r="Q85" s="27" t="s">
        <v>4751</v>
      </c>
      <c r="S85" s="58">
        <v>2</v>
      </c>
      <c r="T85" s="58">
        <v>0</v>
      </c>
      <c r="U85" s="58">
        <v>2</v>
      </c>
      <c r="V85" s="60">
        <v>3.8688660699199998E-4</v>
      </c>
      <c r="W85" s="60">
        <v>0</v>
      </c>
      <c r="X85" s="60">
        <v>3.8688660699199998E-4</v>
      </c>
      <c r="Y85" s="60"/>
      <c r="Z85" s="60">
        <v>0</v>
      </c>
      <c r="AA85" s="60">
        <v>3.8688660699199998E-4</v>
      </c>
      <c r="AB85" s="60">
        <v>-3.8688660699200001E-5</v>
      </c>
      <c r="AC85" s="60">
        <v>3.4819794629279999E-4</v>
      </c>
    </row>
    <row r="86" spans="1:29" s="27" customFormat="1">
      <c r="A86" s="27" t="s">
        <v>61</v>
      </c>
      <c r="B86" s="27" t="s">
        <v>2752</v>
      </c>
      <c r="C86" s="27" t="s">
        <v>2753</v>
      </c>
      <c r="D86" s="27" t="s">
        <v>2801</v>
      </c>
      <c r="E86" s="27" t="s">
        <v>69</v>
      </c>
      <c r="F86" s="27" t="s">
        <v>2755</v>
      </c>
      <c r="G86" s="27" t="s">
        <v>2756</v>
      </c>
      <c r="H86" s="27" t="s">
        <v>2802</v>
      </c>
      <c r="J86" s="27" t="s">
        <v>2800</v>
      </c>
      <c r="K86" s="27" t="s">
        <v>4810</v>
      </c>
      <c r="L86" s="27" t="s">
        <v>4748</v>
      </c>
      <c r="M86" s="59"/>
      <c r="N86" s="27" t="s">
        <v>4780</v>
      </c>
      <c r="O86" s="27" t="s">
        <v>4781</v>
      </c>
      <c r="P86" s="27" t="s">
        <v>4751</v>
      </c>
      <c r="Q86" s="27" t="s">
        <v>4751</v>
      </c>
      <c r="S86" s="58">
        <v>9</v>
      </c>
      <c r="T86" s="58">
        <v>0</v>
      </c>
      <c r="U86" s="58">
        <v>9</v>
      </c>
      <c r="V86" s="60">
        <v>5.6167023902155999E-2</v>
      </c>
      <c r="W86" s="60">
        <v>0</v>
      </c>
      <c r="X86" s="60">
        <v>5.6167023902155999E-2</v>
      </c>
      <c r="Y86" s="60"/>
      <c r="Z86" s="60">
        <v>0</v>
      </c>
      <c r="AA86" s="60">
        <v>5.6167023902155999E-2</v>
      </c>
      <c r="AB86" s="60">
        <v>-5.6167023902155997E-3</v>
      </c>
      <c r="AC86" s="60">
        <v>5.0550321511940402E-2</v>
      </c>
    </row>
    <row r="87" spans="1:29" s="27" customFormat="1">
      <c r="A87" s="27" t="s">
        <v>61</v>
      </c>
      <c r="B87" s="27" t="s">
        <v>2752</v>
      </c>
      <c r="C87" s="27" t="s">
        <v>2753</v>
      </c>
      <c r="D87" s="27" t="s">
        <v>2801</v>
      </c>
      <c r="E87" s="27" t="s">
        <v>69</v>
      </c>
      <c r="F87" s="27" t="s">
        <v>2755</v>
      </c>
      <c r="G87" s="27" t="s">
        <v>2756</v>
      </c>
      <c r="H87" s="27" t="s">
        <v>2802</v>
      </c>
      <c r="J87" s="27" t="s">
        <v>2800</v>
      </c>
      <c r="K87" s="27" t="s">
        <v>4810</v>
      </c>
      <c r="L87" s="27" t="s">
        <v>4748</v>
      </c>
      <c r="M87" s="59"/>
      <c r="N87" s="27" t="s">
        <v>4756</v>
      </c>
      <c r="O87" s="27" t="s">
        <v>4757</v>
      </c>
      <c r="P87" s="27" t="s">
        <v>4751</v>
      </c>
      <c r="Q87" s="27" t="s">
        <v>4751</v>
      </c>
      <c r="S87" s="58">
        <v>1</v>
      </c>
      <c r="T87" s="58">
        <v>0</v>
      </c>
      <c r="U87" s="58">
        <v>1</v>
      </c>
      <c r="V87" s="60">
        <v>3.0451018898639999E-3</v>
      </c>
      <c r="W87" s="60">
        <v>0</v>
      </c>
      <c r="X87" s="60">
        <v>3.0451018898639999E-3</v>
      </c>
      <c r="Y87" s="60"/>
      <c r="Z87" s="60">
        <v>0</v>
      </c>
      <c r="AA87" s="60">
        <v>3.0451018898639999E-3</v>
      </c>
      <c r="AB87" s="60">
        <v>-3.0451018898640001E-4</v>
      </c>
      <c r="AC87" s="60">
        <v>2.7405917008776E-3</v>
      </c>
    </row>
    <row r="88" spans="1:29" s="27" customFormat="1">
      <c r="A88" s="27" t="s">
        <v>61</v>
      </c>
      <c r="B88" s="27" t="s">
        <v>2752</v>
      </c>
      <c r="C88" s="27" t="s">
        <v>2753</v>
      </c>
      <c r="D88" s="27" t="s">
        <v>2801</v>
      </c>
      <c r="E88" s="27" t="s">
        <v>69</v>
      </c>
      <c r="F88" s="27" t="s">
        <v>2755</v>
      </c>
      <c r="G88" s="27" t="s">
        <v>2756</v>
      </c>
      <c r="H88" s="27" t="s">
        <v>2802</v>
      </c>
      <c r="J88" s="27" t="s">
        <v>2800</v>
      </c>
      <c r="K88" s="27" t="s">
        <v>4810</v>
      </c>
      <c r="L88" s="27" t="s">
        <v>4748</v>
      </c>
      <c r="M88" s="59"/>
      <c r="N88" s="27" t="s">
        <v>4815</v>
      </c>
      <c r="O88" s="27" t="s">
        <v>4816</v>
      </c>
      <c r="P88" s="27" t="s">
        <v>4751</v>
      </c>
      <c r="Q88" s="27" t="s">
        <v>4751</v>
      </c>
      <c r="S88" s="58">
        <v>1</v>
      </c>
      <c r="T88" s="58">
        <v>0</v>
      </c>
      <c r="U88" s="58">
        <v>1</v>
      </c>
      <c r="V88" s="60">
        <v>8.15070099E-5</v>
      </c>
      <c r="W88" s="60">
        <v>0</v>
      </c>
      <c r="X88" s="60">
        <v>8.15070099E-5</v>
      </c>
      <c r="Y88" s="60"/>
      <c r="Z88" s="60">
        <v>0</v>
      </c>
      <c r="AA88" s="60">
        <v>8.15070099E-5</v>
      </c>
      <c r="AB88" s="60">
        <v>-8.1507009899999993E-6</v>
      </c>
      <c r="AC88" s="60">
        <v>7.3356308910000004E-5</v>
      </c>
    </row>
    <row r="89" spans="1:29" s="27" customFormat="1">
      <c r="A89" s="27" t="s">
        <v>61</v>
      </c>
      <c r="B89" s="27" t="s">
        <v>2752</v>
      </c>
      <c r="C89" s="27" t="s">
        <v>2753</v>
      </c>
      <c r="D89" s="27" t="s">
        <v>2801</v>
      </c>
      <c r="E89" s="27" t="s">
        <v>69</v>
      </c>
      <c r="F89" s="27" t="s">
        <v>2755</v>
      </c>
      <c r="G89" s="27" t="s">
        <v>2756</v>
      </c>
      <c r="H89" s="27" t="s">
        <v>2802</v>
      </c>
      <c r="J89" s="27" t="s">
        <v>2800</v>
      </c>
      <c r="K89" s="27" t="s">
        <v>4810</v>
      </c>
      <c r="L89" s="27" t="s">
        <v>4748</v>
      </c>
      <c r="M89" s="59"/>
      <c r="N89" s="27" t="s">
        <v>4817</v>
      </c>
      <c r="O89" s="27" t="s">
        <v>4818</v>
      </c>
      <c r="P89" s="27" t="s">
        <v>4751</v>
      </c>
      <c r="Q89" s="27" t="s">
        <v>4751</v>
      </c>
      <c r="S89" s="58">
        <v>1</v>
      </c>
      <c r="T89" s="58">
        <v>0</v>
      </c>
      <c r="U89" s="58">
        <v>1</v>
      </c>
      <c r="V89" s="60">
        <v>3.6808565670840001E-3</v>
      </c>
      <c r="W89" s="60">
        <v>0</v>
      </c>
      <c r="X89" s="60">
        <v>3.6808565670840001E-3</v>
      </c>
      <c r="Y89" s="60"/>
      <c r="Z89" s="60">
        <v>0</v>
      </c>
      <c r="AA89" s="60">
        <v>3.6808565670840001E-3</v>
      </c>
      <c r="AB89" s="60">
        <v>-3.6808565670839999E-4</v>
      </c>
      <c r="AC89" s="60">
        <v>3.3127709103756E-3</v>
      </c>
    </row>
    <row r="90" spans="1:29" s="27" customFormat="1">
      <c r="A90" s="27" t="s">
        <v>61</v>
      </c>
      <c r="B90" s="27" t="s">
        <v>2752</v>
      </c>
      <c r="C90" s="27" t="s">
        <v>2753</v>
      </c>
      <c r="D90" s="27" t="s">
        <v>2801</v>
      </c>
      <c r="E90" s="27" t="s">
        <v>69</v>
      </c>
      <c r="F90" s="27" t="s">
        <v>2755</v>
      </c>
      <c r="G90" s="27" t="s">
        <v>2756</v>
      </c>
      <c r="H90" s="27" t="s">
        <v>2802</v>
      </c>
      <c r="J90" s="27" t="s">
        <v>2800</v>
      </c>
      <c r="K90" s="27" t="s">
        <v>4810</v>
      </c>
      <c r="L90" s="27" t="s">
        <v>4748</v>
      </c>
      <c r="M90" s="59"/>
      <c r="N90" s="27" t="s">
        <v>4778</v>
      </c>
      <c r="O90" s="27" t="s">
        <v>4779</v>
      </c>
      <c r="P90" s="27" t="s">
        <v>4751</v>
      </c>
      <c r="Q90" s="27" t="s">
        <v>4751</v>
      </c>
      <c r="S90" s="58">
        <v>1</v>
      </c>
      <c r="T90" s="58">
        <v>0</v>
      </c>
      <c r="U90" s="58">
        <v>1</v>
      </c>
      <c r="V90" s="60">
        <v>5.3142570454799999E-4</v>
      </c>
      <c r="W90" s="60">
        <v>0</v>
      </c>
      <c r="X90" s="60">
        <v>5.3142570454799999E-4</v>
      </c>
      <c r="Y90" s="60"/>
      <c r="Z90" s="60">
        <v>0</v>
      </c>
      <c r="AA90" s="60">
        <v>5.3142570454799999E-4</v>
      </c>
      <c r="AB90" s="60">
        <v>-5.3142570454800002E-5</v>
      </c>
      <c r="AC90" s="60">
        <v>4.7828313409320001E-4</v>
      </c>
    </row>
    <row r="91" spans="1:29" s="27" customFormat="1">
      <c r="A91" s="27" t="s">
        <v>61</v>
      </c>
      <c r="B91" s="27" t="s">
        <v>2752</v>
      </c>
      <c r="C91" s="27" t="s">
        <v>2753</v>
      </c>
      <c r="D91" s="27" t="s">
        <v>2801</v>
      </c>
      <c r="E91" s="27" t="s">
        <v>69</v>
      </c>
      <c r="F91" s="27" t="s">
        <v>2755</v>
      </c>
      <c r="G91" s="27" t="s">
        <v>2756</v>
      </c>
      <c r="H91" s="27" t="s">
        <v>2802</v>
      </c>
      <c r="J91" s="27" t="s">
        <v>2800</v>
      </c>
      <c r="K91" s="27" t="s">
        <v>4810</v>
      </c>
      <c r="L91" s="27" t="s">
        <v>4748</v>
      </c>
      <c r="M91" s="59"/>
      <c r="N91" s="27" t="s">
        <v>4780</v>
      </c>
      <c r="O91" s="27" t="s">
        <v>4781</v>
      </c>
      <c r="P91" s="27" t="s">
        <v>4751</v>
      </c>
      <c r="Q91" s="27" t="s">
        <v>4751</v>
      </c>
      <c r="S91" s="58">
        <v>1</v>
      </c>
      <c r="T91" s="58">
        <v>0</v>
      </c>
      <c r="U91" s="58">
        <v>1</v>
      </c>
      <c r="V91" s="60">
        <v>4.11882090028E-4</v>
      </c>
      <c r="W91" s="60">
        <v>0</v>
      </c>
      <c r="X91" s="60">
        <v>4.11882090028E-4</v>
      </c>
      <c r="Y91" s="60"/>
      <c r="Z91" s="60">
        <v>0</v>
      </c>
      <c r="AA91" s="60">
        <v>4.11882090028E-4</v>
      </c>
      <c r="AB91" s="60">
        <v>-4.1188209002799997E-5</v>
      </c>
      <c r="AC91" s="60">
        <v>3.7069388102520002E-4</v>
      </c>
    </row>
    <row r="92" spans="1:29" s="27" customFormat="1">
      <c r="A92" s="27" t="s">
        <v>61</v>
      </c>
      <c r="B92" s="27" t="s">
        <v>2752</v>
      </c>
      <c r="C92" s="27" t="s">
        <v>2753</v>
      </c>
      <c r="D92" s="27" t="s">
        <v>2801</v>
      </c>
      <c r="E92" s="27" t="s">
        <v>69</v>
      </c>
      <c r="F92" s="27" t="s">
        <v>2755</v>
      </c>
      <c r="G92" s="27" t="s">
        <v>2756</v>
      </c>
      <c r="H92" s="27" t="s">
        <v>2802</v>
      </c>
      <c r="J92" s="27" t="s">
        <v>2800</v>
      </c>
      <c r="K92" s="27" t="s">
        <v>4810</v>
      </c>
      <c r="L92" s="27" t="s">
        <v>4748</v>
      </c>
      <c r="M92" s="59"/>
      <c r="N92" s="27" t="s">
        <v>4786</v>
      </c>
      <c r="O92" s="27" t="s">
        <v>4787</v>
      </c>
      <c r="P92" s="27" t="s">
        <v>4751</v>
      </c>
      <c r="Q92" s="27" t="s">
        <v>4751</v>
      </c>
      <c r="S92" s="58">
        <v>1</v>
      </c>
      <c r="T92" s="58">
        <v>0</v>
      </c>
      <c r="U92" s="58">
        <v>1</v>
      </c>
      <c r="V92" s="60">
        <v>5.8771987938560002E-3</v>
      </c>
      <c r="W92" s="60">
        <v>0</v>
      </c>
      <c r="X92" s="60">
        <v>5.8771987938560002E-3</v>
      </c>
      <c r="Y92" s="60"/>
      <c r="Z92" s="60">
        <v>0</v>
      </c>
      <c r="AA92" s="60">
        <v>5.8771987938560002E-3</v>
      </c>
      <c r="AB92" s="60">
        <v>-5.8771987938560004E-4</v>
      </c>
      <c r="AC92" s="60">
        <v>5.2894789144703998E-3</v>
      </c>
    </row>
    <row r="93" spans="1:29" s="27" customFormat="1">
      <c r="A93" s="27" t="s">
        <v>61</v>
      </c>
      <c r="B93" s="27" t="s">
        <v>2752</v>
      </c>
      <c r="C93" s="27" t="s">
        <v>2753</v>
      </c>
      <c r="D93" s="27" t="s">
        <v>2801</v>
      </c>
      <c r="E93" s="27" t="s">
        <v>69</v>
      </c>
      <c r="F93" s="27" t="s">
        <v>2755</v>
      </c>
      <c r="G93" s="27" t="s">
        <v>2756</v>
      </c>
      <c r="H93" s="27" t="s">
        <v>2802</v>
      </c>
      <c r="J93" s="27" t="s">
        <v>2800</v>
      </c>
      <c r="K93" s="27" t="s">
        <v>4810</v>
      </c>
      <c r="L93" s="27" t="s">
        <v>4748</v>
      </c>
      <c r="M93" s="59"/>
      <c r="N93" s="27" t="s">
        <v>4774</v>
      </c>
      <c r="O93" s="27" t="s">
        <v>4775</v>
      </c>
      <c r="P93" s="27" t="s">
        <v>4751</v>
      </c>
      <c r="Q93" s="27" t="s">
        <v>4751</v>
      </c>
      <c r="S93" s="58">
        <v>28</v>
      </c>
      <c r="T93" s="58">
        <v>0</v>
      </c>
      <c r="U93" s="58">
        <v>28</v>
      </c>
      <c r="V93" s="60">
        <v>0.160337329594884</v>
      </c>
      <c r="W93" s="60">
        <v>0</v>
      </c>
      <c r="X93" s="60">
        <v>0.160337329594884</v>
      </c>
      <c r="Y93" s="60"/>
      <c r="Z93" s="60">
        <v>0</v>
      </c>
      <c r="AA93" s="60">
        <v>0.160337329594884</v>
      </c>
      <c r="AB93" s="60">
        <v>-1.60337329594884E-2</v>
      </c>
      <c r="AC93" s="60">
        <v>0.14430359663539599</v>
      </c>
    </row>
    <row r="94" spans="1:29" s="27" customFormat="1">
      <c r="A94" s="27" t="s">
        <v>61</v>
      </c>
      <c r="B94" s="27" t="s">
        <v>2752</v>
      </c>
      <c r="C94" s="27" t="s">
        <v>2753</v>
      </c>
      <c r="D94" s="27" t="s">
        <v>2801</v>
      </c>
      <c r="E94" s="27" t="s">
        <v>69</v>
      </c>
      <c r="F94" s="27" t="s">
        <v>2755</v>
      </c>
      <c r="G94" s="27" t="s">
        <v>2756</v>
      </c>
      <c r="H94" s="27" t="s">
        <v>2802</v>
      </c>
      <c r="J94" s="27" t="s">
        <v>2800</v>
      </c>
      <c r="K94" s="27" t="s">
        <v>4810</v>
      </c>
      <c r="L94" s="27" t="s">
        <v>4748</v>
      </c>
      <c r="M94" s="59"/>
      <c r="N94" s="27" t="s">
        <v>4754</v>
      </c>
      <c r="O94" s="27" t="s">
        <v>4755</v>
      </c>
      <c r="P94" s="27" t="s">
        <v>4751</v>
      </c>
      <c r="Q94" s="27" t="s">
        <v>4751</v>
      </c>
      <c r="S94" s="58">
        <v>5</v>
      </c>
      <c r="T94" s="58">
        <v>0</v>
      </c>
      <c r="U94" s="58">
        <v>5</v>
      </c>
      <c r="V94" s="60">
        <v>1.0754578266272E-2</v>
      </c>
      <c r="W94" s="60">
        <v>0</v>
      </c>
      <c r="X94" s="60">
        <v>1.0754578266272E-2</v>
      </c>
      <c r="Y94" s="60"/>
      <c r="Z94" s="60">
        <v>0</v>
      </c>
      <c r="AA94" s="60">
        <v>1.0754578266272E-2</v>
      </c>
      <c r="AB94" s="60">
        <v>-1.0754578266272E-3</v>
      </c>
      <c r="AC94" s="60">
        <v>9.6791204396448009E-3</v>
      </c>
    </row>
    <row r="95" spans="1:29" s="27" customFormat="1">
      <c r="A95" s="27" t="s">
        <v>61</v>
      </c>
      <c r="B95" s="27" t="s">
        <v>2752</v>
      </c>
      <c r="C95" s="27" t="s">
        <v>2753</v>
      </c>
      <c r="D95" s="27" t="s">
        <v>2801</v>
      </c>
      <c r="E95" s="27" t="s">
        <v>69</v>
      </c>
      <c r="F95" s="27" t="s">
        <v>2755</v>
      </c>
      <c r="G95" s="27" t="s">
        <v>2756</v>
      </c>
      <c r="H95" s="27" t="s">
        <v>2802</v>
      </c>
      <c r="J95" s="27" t="s">
        <v>2800</v>
      </c>
      <c r="K95" s="27" t="s">
        <v>4810</v>
      </c>
      <c r="L95" s="27" t="s">
        <v>4748</v>
      </c>
      <c r="M95" s="59"/>
      <c r="N95" s="27" t="s">
        <v>4758</v>
      </c>
      <c r="O95" s="27" t="s">
        <v>4759</v>
      </c>
      <c r="P95" s="27" t="s">
        <v>4751</v>
      </c>
      <c r="Q95" s="27" t="s">
        <v>4751</v>
      </c>
      <c r="S95" s="58">
        <v>473</v>
      </c>
      <c r="T95" s="58">
        <v>0</v>
      </c>
      <c r="U95" s="58">
        <v>473</v>
      </c>
      <c r="V95" s="60">
        <v>2.6511143921695099</v>
      </c>
      <c r="W95" s="60">
        <v>0</v>
      </c>
      <c r="X95" s="60">
        <v>2.6511143921695099</v>
      </c>
      <c r="Y95" s="60"/>
      <c r="Z95" s="60">
        <v>0</v>
      </c>
      <c r="AA95" s="60">
        <v>2.6511143921695099</v>
      </c>
      <c r="AB95" s="60">
        <v>-0.26511143921695102</v>
      </c>
      <c r="AC95" s="60">
        <v>2.3860029529525599</v>
      </c>
    </row>
    <row r="96" spans="1:29" s="27" customFormat="1">
      <c r="A96" s="27" t="s">
        <v>61</v>
      </c>
      <c r="B96" s="27" t="s">
        <v>2752</v>
      </c>
      <c r="C96" s="27" t="s">
        <v>2753</v>
      </c>
      <c r="D96" s="27" t="s">
        <v>2801</v>
      </c>
      <c r="E96" s="27" t="s">
        <v>69</v>
      </c>
      <c r="F96" s="27" t="s">
        <v>2755</v>
      </c>
      <c r="G96" s="27" t="s">
        <v>2756</v>
      </c>
      <c r="H96" s="27" t="s">
        <v>2802</v>
      </c>
      <c r="J96" s="27" t="s">
        <v>2800</v>
      </c>
      <c r="K96" s="27" t="s">
        <v>4810</v>
      </c>
      <c r="L96" s="27" t="s">
        <v>4748</v>
      </c>
      <c r="M96" s="59"/>
      <c r="N96" s="27" t="s">
        <v>4758</v>
      </c>
      <c r="O96" s="27" t="s">
        <v>4759</v>
      </c>
      <c r="P96" s="27" t="s">
        <v>4751</v>
      </c>
      <c r="Q96" s="27" t="s">
        <v>4751</v>
      </c>
      <c r="S96" s="58">
        <v>1</v>
      </c>
      <c r="T96" s="58">
        <v>0</v>
      </c>
      <c r="U96" s="58">
        <v>1</v>
      </c>
      <c r="V96" s="60">
        <v>1.3720346666500001E-2</v>
      </c>
      <c r="W96" s="60">
        <v>0</v>
      </c>
      <c r="X96" s="60">
        <v>1.3720346666500001E-2</v>
      </c>
      <c r="Y96" s="60"/>
      <c r="Z96" s="60">
        <v>0</v>
      </c>
      <c r="AA96" s="60">
        <v>1.3720346666500001E-2</v>
      </c>
      <c r="AB96" s="60">
        <v>-1.37203466665E-3</v>
      </c>
      <c r="AC96" s="60">
        <v>1.234831199985E-2</v>
      </c>
    </row>
    <row r="97" spans="1:29" s="27" customFormat="1">
      <c r="A97" s="27" t="s">
        <v>61</v>
      </c>
      <c r="B97" s="27" t="s">
        <v>2752</v>
      </c>
      <c r="C97" s="27" t="s">
        <v>2753</v>
      </c>
      <c r="D97" s="27" t="s">
        <v>2801</v>
      </c>
      <c r="E97" s="27" t="s">
        <v>69</v>
      </c>
      <c r="F97" s="27" t="s">
        <v>2755</v>
      </c>
      <c r="G97" s="27" t="s">
        <v>2756</v>
      </c>
      <c r="H97" s="27" t="s">
        <v>2802</v>
      </c>
      <c r="J97" s="27" t="s">
        <v>2800</v>
      </c>
      <c r="K97" s="27" t="s">
        <v>4810</v>
      </c>
      <c r="L97" s="27" t="s">
        <v>4748</v>
      </c>
      <c r="M97" s="59"/>
      <c r="N97" s="27" t="s">
        <v>4766</v>
      </c>
      <c r="O97" s="27" t="s">
        <v>4767</v>
      </c>
      <c r="P97" s="27" t="s">
        <v>4751</v>
      </c>
      <c r="Q97" s="27" t="s">
        <v>4751</v>
      </c>
      <c r="S97" s="58">
        <v>1</v>
      </c>
      <c r="T97" s="58">
        <v>0</v>
      </c>
      <c r="U97" s="58">
        <v>1</v>
      </c>
      <c r="V97" s="60">
        <v>6.4705698259280003E-3</v>
      </c>
      <c r="W97" s="60">
        <v>0</v>
      </c>
      <c r="X97" s="60">
        <v>6.4705698259280003E-3</v>
      </c>
      <c r="Y97" s="60"/>
      <c r="Z97" s="60">
        <v>0</v>
      </c>
      <c r="AA97" s="60">
        <v>6.4705698259280003E-3</v>
      </c>
      <c r="AB97" s="60">
        <v>-6.4705698259280001E-4</v>
      </c>
      <c r="AC97" s="60">
        <v>5.8235128433351997E-3</v>
      </c>
    </row>
    <row r="98" spans="1:29" s="27" customFormat="1">
      <c r="A98" s="27" t="s">
        <v>61</v>
      </c>
      <c r="B98" s="27" t="s">
        <v>2752</v>
      </c>
      <c r="C98" s="27" t="s">
        <v>2753</v>
      </c>
      <c r="D98" s="27" t="s">
        <v>2801</v>
      </c>
      <c r="E98" s="27" t="s">
        <v>69</v>
      </c>
      <c r="F98" s="27" t="s">
        <v>2755</v>
      </c>
      <c r="G98" s="27" t="s">
        <v>2756</v>
      </c>
      <c r="H98" s="27" t="s">
        <v>2802</v>
      </c>
      <c r="J98" s="27" t="s">
        <v>2800</v>
      </c>
      <c r="K98" s="27" t="s">
        <v>4810</v>
      </c>
      <c r="L98" s="27" t="s">
        <v>4748</v>
      </c>
      <c r="M98" s="59"/>
      <c r="N98" s="27" t="s">
        <v>4780</v>
      </c>
      <c r="O98" s="27" t="s">
        <v>4781</v>
      </c>
      <c r="P98" s="27" t="s">
        <v>4751</v>
      </c>
      <c r="Q98" s="27" t="s">
        <v>4751</v>
      </c>
      <c r="S98" s="58">
        <v>5</v>
      </c>
      <c r="T98" s="58">
        <v>0</v>
      </c>
      <c r="U98" s="58">
        <v>5</v>
      </c>
      <c r="V98" s="60">
        <v>2.2385085198935999E-2</v>
      </c>
      <c r="W98" s="60">
        <v>0</v>
      </c>
      <c r="X98" s="60">
        <v>2.2385085198935999E-2</v>
      </c>
      <c r="Y98" s="60"/>
      <c r="Z98" s="60">
        <v>0</v>
      </c>
      <c r="AA98" s="60">
        <v>2.2385085198935999E-2</v>
      </c>
      <c r="AB98" s="60">
        <v>-2.2385085198936001E-3</v>
      </c>
      <c r="AC98" s="60">
        <v>2.0146576679042402E-2</v>
      </c>
    </row>
    <row r="99" spans="1:29" s="27" customFormat="1">
      <c r="A99" s="27" t="s">
        <v>61</v>
      </c>
      <c r="B99" s="27" t="s">
        <v>2752</v>
      </c>
      <c r="C99" s="27" t="s">
        <v>2753</v>
      </c>
      <c r="D99" s="27" t="s">
        <v>2801</v>
      </c>
      <c r="E99" s="27" t="s">
        <v>69</v>
      </c>
      <c r="F99" s="27" t="s">
        <v>2755</v>
      </c>
      <c r="G99" s="27" t="s">
        <v>2756</v>
      </c>
      <c r="H99" s="27" t="s">
        <v>2802</v>
      </c>
      <c r="J99" s="27" t="s">
        <v>2800</v>
      </c>
      <c r="K99" s="27" t="s">
        <v>4810</v>
      </c>
      <c r="L99" s="27" t="s">
        <v>4748</v>
      </c>
      <c r="M99" s="59"/>
      <c r="N99" s="27" t="s">
        <v>4749</v>
      </c>
      <c r="O99" s="27" t="s">
        <v>4750</v>
      </c>
      <c r="P99" s="27" t="s">
        <v>4751</v>
      </c>
      <c r="Q99" s="27" t="s">
        <v>4751</v>
      </c>
      <c r="S99" s="58">
        <v>2</v>
      </c>
      <c r="T99" s="58">
        <v>0</v>
      </c>
      <c r="U99" s="58">
        <v>2</v>
      </c>
      <c r="V99" s="60">
        <v>7.8768374367359992E-3</v>
      </c>
      <c r="W99" s="60">
        <v>0</v>
      </c>
      <c r="X99" s="60">
        <v>7.8768374367359992E-3</v>
      </c>
      <c r="Y99" s="60"/>
      <c r="Z99" s="60">
        <v>0</v>
      </c>
      <c r="AA99" s="60">
        <v>7.8768374367359992E-3</v>
      </c>
      <c r="AB99" s="60">
        <v>-7.8768374367359998E-4</v>
      </c>
      <c r="AC99" s="60">
        <v>7.0891536930624E-3</v>
      </c>
    </row>
    <row r="100" spans="1:29" s="27" customFormat="1">
      <c r="A100" s="27" t="s">
        <v>61</v>
      </c>
      <c r="B100" s="27" t="s">
        <v>2752</v>
      </c>
      <c r="C100" s="27" t="s">
        <v>2753</v>
      </c>
      <c r="D100" s="27" t="s">
        <v>2801</v>
      </c>
      <c r="E100" s="27" t="s">
        <v>69</v>
      </c>
      <c r="F100" s="27" t="s">
        <v>2755</v>
      </c>
      <c r="G100" s="27" t="s">
        <v>2756</v>
      </c>
      <c r="H100" s="27" t="s">
        <v>2802</v>
      </c>
      <c r="J100" s="27" t="s">
        <v>2800</v>
      </c>
      <c r="K100" s="27" t="s">
        <v>4810</v>
      </c>
      <c r="L100" s="27" t="s">
        <v>4748</v>
      </c>
      <c r="M100" s="59"/>
      <c r="N100" s="27" t="s">
        <v>4762</v>
      </c>
      <c r="O100" s="27" t="s">
        <v>4763</v>
      </c>
      <c r="P100" s="27" t="s">
        <v>4751</v>
      </c>
      <c r="Q100" s="27" t="s">
        <v>4751</v>
      </c>
      <c r="S100" s="58">
        <v>109</v>
      </c>
      <c r="T100" s="58">
        <v>0</v>
      </c>
      <c r="U100" s="58">
        <v>109</v>
      </c>
      <c r="V100" s="60">
        <v>0.66435711713410806</v>
      </c>
      <c r="W100" s="60">
        <v>0</v>
      </c>
      <c r="X100" s="60">
        <v>0.66435711713410806</v>
      </c>
      <c r="Y100" s="60"/>
      <c r="Z100" s="60">
        <v>0</v>
      </c>
      <c r="AA100" s="60">
        <v>0.66435711713410806</v>
      </c>
      <c r="AB100" s="60">
        <v>-6.6435711713410797E-2</v>
      </c>
      <c r="AC100" s="60">
        <v>0.59792140542069705</v>
      </c>
    </row>
    <row r="101" spans="1:29" s="27" customFormat="1">
      <c r="A101" s="27" t="s">
        <v>61</v>
      </c>
      <c r="B101" s="27" t="s">
        <v>2752</v>
      </c>
      <c r="C101" s="27" t="s">
        <v>2753</v>
      </c>
      <c r="D101" s="27" t="s">
        <v>2801</v>
      </c>
      <c r="E101" s="27" t="s">
        <v>69</v>
      </c>
      <c r="F101" s="27" t="s">
        <v>2755</v>
      </c>
      <c r="G101" s="27" t="s">
        <v>2756</v>
      </c>
      <c r="H101" s="27" t="s">
        <v>2802</v>
      </c>
      <c r="J101" s="27" t="s">
        <v>2800</v>
      </c>
      <c r="K101" s="27" t="s">
        <v>4810</v>
      </c>
      <c r="L101" s="27" t="s">
        <v>4748</v>
      </c>
      <c r="M101" s="59"/>
      <c r="N101" s="27" t="s">
        <v>4784</v>
      </c>
      <c r="O101" s="27" t="s">
        <v>4785</v>
      </c>
      <c r="P101" s="27" t="s">
        <v>4751</v>
      </c>
      <c r="Q101" s="27" t="s">
        <v>4751</v>
      </c>
      <c r="S101" s="58">
        <v>2</v>
      </c>
      <c r="T101" s="58">
        <v>0</v>
      </c>
      <c r="U101" s="58">
        <v>2</v>
      </c>
      <c r="V101" s="60">
        <v>8.7484190626E-4</v>
      </c>
      <c r="W101" s="60">
        <v>0</v>
      </c>
      <c r="X101" s="60">
        <v>8.7484190626E-4</v>
      </c>
      <c r="Y101" s="60"/>
      <c r="Z101" s="60">
        <v>0</v>
      </c>
      <c r="AA101" s="60">
        <v>8.7484190626E-4</v>
      </c>
      <c r="AB101" s="60">
        <v>-8.7484190626000002E-5</v>
      </c>
      <c r="AC101" s="60">
        <v>7.8735771563400001E-4</v>
      </c>
    </row>
    <row r="102" spans="1:29" s="27" customFormat="1">
      <c r="A102" s="27" t="s">
        <v>61</v>
      </c>
      <c r="B102" s="27" t="s">
        <v>2752</v>
      </c>
      <c r="C102" s="27" t="s">
        <v>2753</v>
      </c>
      <c r="D102" s="27" t="s">
        <v>2801</v>
      </c>
      <c r="E102" s="27" t="s">
        <v>69</v>
      </c>
      <c r="F102" s="27" t="s">
        <v>2755</v>
      </c>
      <c r="G102" s="27" t="s">
        <v>2756</v>
      </c>
      <c r="H102" s="27" t="s">
        <v>2802</v>
      </c>
      <c r="J102" s="27" t="s">
        <v>2800</v>
      </c>
      <c r="K102" s="27" t="s">
        <v>4810</v>
      </c>
      <c r="L102" s="27" t="s">
        <v>4748</v>
      </c>
      <c r="M102" s="59"/>
      <c r="N102" s="27" t="s">
        <v>4764</v>
      </c>
      <c r="O102" s="27" t="s">
        <v>4765</v>
      </c>
      <c r="P102" s="27" t="s">
        <v>4751</v>
      </c>
      <c r="Q102" s="27" t="s">
        <v>4751</v>
      </c>
      <c r="S102" s="58">
        <v>2</v>
      </c>
      <c r="T102" s="58">
        <v>0</v>
      </c>
      <c r="U102" s="58">
        <v>2</v>
      </c>
      <c r="V102" s="60">
        <v>1.93986683562E-3</v>
      </c>
      <c r="W102" s="60">
        <v>0</v>
      </c>
      <c r="X102" s="60">
        <v>1.93986683562E-3</v>
      </c>
      <c r="Y102" s="60"/>
      <c r="Z102" s="60">
        <v>0</v>
      </c>
      <c r="AA102" s="60">
        <v>1.93986683562E-3</v>
      </c>
      <c r="AB102" s="60">
        <v>-1.9398668356199999E-4</v>
      </c>
      <c r="AC102" s="60">
        <v>1.7458801520580001E-3</v>
      </c>
    </row>
    <row r="103" spans="1:29" s="27" customFormat="1">
      <c r="A103" s="27" t="s">
        <v>61</v>
      </c>
      <c r="B103" s="27" t="s">
        <v>2752</v>
      </c>
      <c r="C103" s="27" t="s">
        <v>2753</v>
      </c>
      <c r="D103" s="27" t="s">
        <v>2801</v>
      </c>
      <c r="E103" s="27" t="s">
        <v>69</v>
      </c>
      <c r="F103" s="27" t="s">
        <v>2755</v>
      </c>
      <c r="G103" s="27" t="s">
        <v>2756</v>
      </c>
      <c r="H103" s="27" t="s">
        <v>2802</v>
      </c>
      <c r="J103" s="27" t="s">
        <v>2800</v>
      </c>
      <c r="K103" s="27" t="s">
        <v>4810</v>
      </c>
      <c r="L103" s="27" t="s">
        <v>4748</v>
      </c>
      <c r="M103" s="59"/>
      <c r="N103" s="27" t="s">
        <v>4764</v>
      </c>
      <c r="O103" s="27" t="s">
        <v>4765</v>
      </c>
      <c r="P103" s="27" t="s">
        <v>4751</v>
      </c>
      <c r="Q103" s="27" t="s">
        <v>4751</v>
      </c>
      <c r="S103" s="58">
        <v>52</v>
      </c>
      <c r="T103" s="58">
        <v>0</v>
      </c>
      <c r="U103" s="58">
        <v>52</v>
      </c>
      <c r="V103" s="60">
        <v>0.277236856713728</v>
      </c>
      <c r="W103" s="60">
        <v>0</v>
      </c>
      <c r="X103" s="60">
        <v>0.277236856713728</v>
      </c>
      <c r="Y103" s="60"/>
      <c r="Z103" s="60">
        <v>0</v>
      </c>
      <c r="AA103" s="60">
        <v>0.277236856713728</v>
      </c>
      <c r="AB103" s="60">
        <v>-2.7723685671372799E-2</v>
      </c>
      <c r="AC103" s="60">
        <v>0.24951317104235499</v>
      </c>
    </row>
    <row r="104" spans="1:29" s="27" customFormat="1">
      <c r="A104" s="27" t="s">
        <v>61</v>
      </c>
      <c r="B104" s="27" t="s">
        <v>2752</v>
      </c>
      <c r="C104" s="27" t="s">
        <v>2753</v>
      </c>
      <c r="D104" s="27" t="s">
        <v>2801</v>
      </c>
      <c r="E104" s="27" t="s">
        <v>69</v>
      </c>
      <c r="F104" s="27" t="s">
        <v>2755</v>
      </c>
      <c r="G104" s="27" t="s">
        <v>2756</v>
      </c>
      <c r="H104" s="27" t="s">
        <v>2802</v>
      </c>
      <c r="J104" s="27" t="s">
        <v>2800</v>
      </c>
      <c r="K104" s="27" t="s">
        <v>4810</v>
      </c>
      <c r="L104" s="27" t="s">
        <v>4748</v>
      </c>
      <c r="M104" s="59"/>
      <c r="N104" s="27" t="s">
        <v>4819</v>
      </c>
      <c r="O104" s="27" t="s">
        <v>4820</v>
      </c>
      <c r="P104" s="27" t="s">
        <v>4751</v>
      </c>
      <c r="Q104" s="27" t="s">
        <v>4751</v>
      </c>
      <c r="S104" s="58">
        <v>1</v>
      </c>
      <c r="T104" s="58">
        <v>0</v>
      </c>
      <c r="U104" s="58">
        <v>1</v>
      </c>
      <c r="V104" s="60">
        <v>3.5308836688679999E-3</v>
      </c>
      <c r="W104" s="60">
        <v>0</v>
      </c>
      <c r="X104" s="60">
        <v>3.5308836688679999E-3</v>
      </c>
      <c r="Y104" s="60"/>
      <c r="Z104" s="60">
        <v>0</v>
      </c>
      <c r="AA104" s="60">
        <v>3.5308836688679999E-3</v>
      </c>
      <c r="AB104" s="60">
        <v>-3.5308836688680001E-4</v>
      </c>
      <c r="AC104" s="60">
        <v>3.1777953019812002E-3</v>
      </c>
    </row>
    <row r="105" spans="1:29" s="27" customFormat="1">
      <c r="A105" s="27" t="s">
        <v>61</v>
      </c>
      <c r="B105" s="27" t="s">
        <v>2752</v>
      </c>
      <c r="C105" s="27" t="s">
        <v>2753</v>
      </c>
      <c r="D105" s="27" t="s">
        <v>2801</v>
      </c>
      <c r="E105" s="27" t="s">
        <v>69</v>
      </c>
      <c r="F105" s="27" t="s">
        <v>2755</v>
      </c>
      <c r="G105" s="27" t="s">
        <v>2756</v>
      </c>
      <c r="H105" s="27" t="s">
        <v>2802</v>
      </c>
      <c r="J105" s="27" t="s">
        <v>2800</v>
      </c>
      <c r="K105" s="27" t="s">
        <v>4810</v>
      </c>
      <c r="L105" s="27" t="s">
        <v>4748</v>
      </c>
      <c r="M105" s="59"/>
      <c r="N105" s="27" t="s">
        <v>4792</v>
      </c>
      <c r="O105" s="27" t="s">
        <v>4793</v>
      </c>
      <c r="P105" s="27" t="s">
        <v>4751</v>
      </c>
      <c r="Q105" s="27" t="s">
        <v>4751</v>
      </c>
      <c r="S105" s="58">
        <v>2</v>
      </c>
      <c r="T105" s="58">
        <v>0</v>
      </c>
      <c r="U105" s="58">
        <v>2</v>
      </c>
      <c r="V105" s="60">
        <v>1.2874847283803999E-2</v>
      </c>
      <c r="W105" s="60">
        <v>0</v>
      </c>
      <c r="X105" s="60">
        <v>1.2874847283803999E-2</v>
      </c>
      <c r="Y105" s="60"/>
      <c r="Z105" s="60">
        <v>0</v>
      </c>
      <c r="AA105" s="60">
        <v>1.2874847283803999E-2</v>
      </c>
      <c r="AB105" s="60">
        <v>-1.2874847283804E-3</v>
      </c>
      <c r="AC105" s="60">
        <v>1.15873625554236E-2</v>
      </c>
    </row>
    <row r="106" spans="1:29" s="27" customFormat="1">
      <c r="A106" s="27" t="s">
        <v>61</v>
      </c>
      <c r="B106" s="27" t="s">
        <v>2752</v>
      </c>
      <c r="C106" s="27" t="s">
        <v>2753</v>
      </c>
      <c r="D106" s="27" t="s">
        <v>2801</v>
      </c>
      <c r="E106" s="27" t="s">
        <v>69</v>
      </c>
      <c r="F106" s="27" t="s">
        <v>2755</v>
      </c>
      <c r="G106" s="27" t="s">
        <v>2756</v>
      </c>
      <c r="H106" s="27" t="s">
        <v>2802</v>
      </c>
      <c r="J106" s="27" t="s">
        <v>2800</v>
      </c>
      <c r="K106" s="27" t="s">
        <v>4810</v>
      </c>
      <c r="L106" s="27" t="s">
        <v>4748</v>
      </c>
      <c r="M106" s="59"/>
      <c r="N106" s="27" t="s">
        <v>4821</v>
      </c>
      <c r="O106" s="27" t="s">
        <v>4822</v>
      </c>
      <c r="P106" s="27" t="s">
        <v>4751</v>
      </c>
      <c r="Q106" s="27" t="s">
        <v>4751</v>
      </c>
      <c r="S106" s="58">
        <v>2</v>
      </c>
      <c r="T106" s="58">
        <v>0</v>
      </c>
      <c r="U106" s="58">
        <v>2</v>
      </c>
      <c r="V106" s="60">
        <v>8.4050028608879997E-3</v>
      </c>
      <c r="W106" s="60">
        <v>0</v>
      </c>
      <c r="X106" s="60">
        <v>8.4050028608879997E-3</v>
      </c>
      <c r="Y106" s="60"/>
      <c r="Z106" s="60">
        <v>0</v>
      </c>
      <c r="AA106" s="60">
        <v>8.4050028608879997E-3</v>
      </c>
      <c r="AB106" s="60">
        <v>-8.405002860888E-4</v>
      </c>
      <c r="AC106" s="60">
        <v>7.5645025747992003E-3</v>
      </c>
    </row>
    <row r="107" spans="1:29" s="27" customFormat="1">
      <c r="A107" s="27" t="s">
        <v>61</v>
      </c>
      <c r="B107" s="27" t="s">
        <v>2752</v>
      </c>
      <c r="C107" s="27" t="s">
        <v>2753</v>
      </c>
      <c r="D107" s="27" t="s">
        <v>2801</v>
      </c>
      <c r="E107" s="27" t="s">
        <v>69</v>
      </c>
      <c r="F107" s="27" t="s">
        <v>2755</v>
      </c>
      <c r="G107" s="27" t="s">
        <v>2756</v>
      </c>
      <c r="H107" s="27" t="s">
        <v>2802</v>
      </c>
      <c r="J107" s="27" t="s">
        <v>2800</v>
      </c>
      <c r="K107" s="27" t="s">
        <v>4810</v>
      </c>
      <c r="L107" s="27" t="s">
        <v>4748</v>
      </c>
      <c r="M107" s="59"/>
      <c r="N107" s="27" t="s">
        <v>4778</v>
      </c>
      <c r="O107" s="27" t="s">
        <v>4779</v>
      </c>
      <c r="P107" s="27" t="s">
        <v>4751</v>
      </c>
      <c r="Q107" s="27" t="s">
        <v>4751</v>
      </c>
      <c r="S107" s="58">
        <v>10</v>
      </c>
      <c r="T107" s="58">
        <v>0</v>
      </c>
      <c r="U107" s="58">
        <v>10</v>
      </c>
      <c r="V107" s="60">
        <v>5.2469865933091997E-2</v>
      </c>
      <c r="W107" s="60">
        <v>0</v>
      </c>
      <c r="X107" s="60">
        <v>5.2469865933091997E-2</v>
      </c>
      <c r="Y107" s="60"/>
      <c r="Z107" s="60">
        <v>0</v>
      </c>
      <c r="AA107" s="60">
        <v>5.2469865933091997E-2</v>
      </c>
      <c r="AB107" s="60">
        <v>-5.2469865933091999E-3</v>
      </c>
      <c r="AC107" s="60">
        <v>4.7222879339782801E-2</v>
      </c>
    </row>
    <row r="108" spans="1:29" s="27" customFormat="1">
      <c r="A108" s="27" t="s">
        <v>61</v>
      </c>
      <c r="B108" s="27" t="s">
        <v>2752</v>
      </c>
      <c r="C108" s="27" t="s">
        <v>2753</v>
      </c>
      <c r="D108" s="27" t="s">
        <v>2801</v>
      </c>
      <c r="E108" s="27" t="s">
        <v>69</v>
      </c>
      <c r="F108" s="27" t="s">
        <v>2755</v>
      </c>
      <c r="G108" s="27" t="s">
        <v>2756</v>
      </c>
      <c r="H108" s="27" t="s">
        <v>2802</v>
      </c>
      <c r="J108" s="27" t="s">
        <v>2800</v>
      </c>
      <c r="K108" s="27" t="s">
        <v>4810</v>
      </c>
      <c r="L108" s="27" t="s">
        <v>4748</v>
      </c>
      <c r="M108" s="59"/>
      <c r="N108" s="27" t="s">
        <v>4772</v>
      </c>
      <c r="O108" s="27" t="s">
        <v>4773</v>
      </c>
      <c r="P108" s="27" t="s">
        <v>4751</v>
      </c>
      <c r="Q108" s="27" t="s">
        <v>4751</v>
      </c>
      <c r="S108" s="58">
        <v>11</v>
      </c>
      <c r="T108" s="58">
        <v>0</v>
      </c>
      <c r="U108" s="58">
        <v>11</v>
      </c>
      <c r="V108" s="60">
        <v>7.0556814809968005E-2</v>
      </c>
      <c r="W108" s="60">
        <v>0</v>
      </c>
      <c r="X108" s="60">
        <v>7.0556814809968005E-2</v>
      </c>
      <c r="Y108" s="60"/>
      <c r="Z108" s="60">
        <v>0</v>
      </c>
      <c r="AA108" s="60">
        <v>7.0556814809968005E-2</v>
      </c>
      <c r="AB108" s="60">
        <v>-7.0556814809968E-3</v>
      </c>
      <c r="AC108" s="60">
        <v>6.3501133328971199E-2</v>
      </c>
    </row>
    <row r="109" spans="1:29" s="27" customFormat="1">
      <c r="A109" s="27" t="s">
        <v>61</v>
      </c>
      <c r="B109" s="27" t="s">
        <v>2752</v>
      </c>
      <c r="C109" s="27" t="s">
        <v>2753</v>
      </c>
      <c r="D109" s="27" t="s">
        <v>2801</v>
      </c>
      <c r="E109" s="27" t="s">
        <v>69</v>
      </c>
      <c r="F109" s="27" t="s">
        <v>2755</v>
      </c>
      <c r="G109" s="27" t="s">
        <v>2756</v>
      </c>
      <c r="H109" s="27" t="s">
        <v>2802</v>
      </c>
      <c r="J109" s="27" t="s">
        <v>2800</v>
      </c>
      <c r="K109" s="27" t="s">
        <v>4810</v>
      </c>
      <c r="L109" s="27" t="s">
        <v>4748</v>
      </c>
      <c r="M109" s="59"/>
      <c r="N109" s="27" t="s">
        <v>4758</v>
      </c>
      <c r="O109" s="27" t="s">
        <v>4759</v>
      </c>
      <c r="P109" s="27" t="s">
        <v>4751</v>
      </c>
      <c r="Q109" s="27" t="s">
        <v>4751</v>
      </c>
      <c r="S109" s="58">
        <v>2</v>
      </c>
      <c r="T109" s="58">
        <v>0</v>
      </c>
      <c r="U109" s="58">
        <v>2</v>
      </c>
      <c r="V109" s="60">
        <v>9.8732157992200004E-3</v>
      </c>
      <c r="W109" s="60">
        <v>0</v>
      </c>
      <c r="X109" s="60">
        <v>9.8732157992200004E-3</v>
      </c>
      <c r="Y109" s="60"/>
      <c r="Z109" s="60">
        <v>0</v>
      </c>
      <c r="AA109" s="60">
        <v>9.8732157992200004E-3</v>
      </c>
      <c r="AB109" s="60">
        <v>-9.8732157992199995E-4</v>
      </c>
      <c r="AC109" s="60">
        <v>8.885894219298E-3</v>
      </c>
    </row>
    <row r="110" spans="1:29" s="27" customFormat="1">
      <c r="A110" s="27" t="s">
        <v>61</v>
      </c>
      <c r="B110" s="27" t="s">
        <v>2752</v>
      </c>
      <c r="C110" s="27" t="s">
        <v>2753</v>
      </c>
      <c r="D110" s="27" t="s">
        <v>2801</v>
      </c>
      <c r="E110" s="27" t="s">
        <v>69</v>
      </c>
      <c r="F110" s="27" t="s">
        <v>2755</v>
      </c>
      <c r="G110" s="27" t="s">
        <v>2756</v>
      </c>
      <c r="H110" s="27" t="s">
        <v>2802</v>
      </c>
      <c r="J110" s="27" t="s">
        <v>2800</v>
      </c>
      <c r="K110" s="27" t="s">
        <v>4810</v>
      </c>
      <c r="L110" s="27" t="s">
        <v>4748</v>
      </c>
      <c r="M110" s="59"/>
      <c r="N110" s="27" t="s">
        <v>4774</v>
      </c>
      <c r="O110" s="27" t="s">
        <v>4775</v>
      </c>
      <c r="P110" s="27" t="s">
        <v>4751</v>
      </c>
      <c r="Q110" s="27" t="s">
        <v>4751</v>
      </c>
      <c r="S110" s="58">
        <v>6</v>
      </c>
      <c r="T110" s="58">
        <v>0</v>
      </c>
      <c r="U110" s="58">
        <v>6</v>
      </c>
      <c r="V110" s="60">
        <v>2.507155624524E-2</v>
      </c>
      <c r="W110" s="60">
        <v>0</v>
      </c>
      <c r="X110" s="60">
        <v>2.507155624524E-2</v>
      </c>
      <c r="Y110" s="60"/>
      <c r="Z110" s="60">
        <v>0</v>
      </c>
      <c r="AA110" s="60">
        <v>2.507155624524E-2</v>
      </c>
      <c r="AB110" s="60">
        <v>-2.5071556245239998E-3</v>
      </c>
      <c r="AC110" s="60">
        <v>2.2564400620716001E-2</v>
      </c>
    </row>
    <row r="111" spans="1:29" s="27" customFormat="1">
      <c r="A111" s="27" t="s">
        <v>61</v>
      </c>
      <c r="B111" s="27" t="s">
        <v>2752</v>
      </c>
      <c r="C111" s="27" t="s">
        <v>2753</v>
      </c>
      <c r="D111" s="27" t="s">
        <v>2801</v>
      </c>
      <c r="E111" s="27" t="s">
        <v>69</v>
      </c>
      <c r="F111" s="27" t="s">
        <v>2755</v>
      </c>
      <c r="G111" s="27" t="s">
        <v>2756</v>
      </c>
      <c r="H111" s="27" t="s">
        <v>2802</v>
      </c>
      <c r="J111" s="27" t="s">
        <v>2800</v>
      </c>
      <c r="K111" s="27" t="s">
        <v>4810</v>
      </c>
      <c r="L111" s="27" t="s">
        <v>4748</v>
      </c>
      <c r="M111" s="59"/>
      <c r="N111" s="27" t="s">
        <v>4784</v>
      </c>
      <c r="O111" s="27" t="s">
        <v>4785</v>
      </c>
      <c r="P111" s="27" t="s">
        <v>4751</v>
      </c>
      <c r="Q111" s="27" t="s">
        <v>4751</v>
      </c>
      <c r="S111" s="58">
        <v>1</v>
      </c>
      <c r="T111" s="58">
        <v>0</v>
      </c>
      <c r="U111" s="58">
        <v>1</v>
      </c>
      <c r="V111" s="60">
        <v>3.1787733860999998E-3</v>
      </c>
      <c r="W111" s="60">
        <v>0</v>
      </c>
      <c r="X111" s="60">
        <v>3.1787733860999998E-3</v>
      </c>
      <c r="Y111" s="60"/>
      <c r="Z111" s="60">
        <v>0</v>
      </c>
      <c r="AA111" s="60">
        <v>3.1787733860999998E-3</v>
      </c>
      <c r="AB111" s="60">
        <v>-3.1787733861E-4</v>
      </c>
      <c r="AC111" s="60">
        <v>2.8608960474900001E-3</v>
      </c>
    </row>
    <row r="112" spans="1:29" s="27" customFormat="1">
      <c r="A112" s="27" t="s">
        <v>61</v>
      </c>
      <c r="B112" s="27" t="s">
        <v>2752</v>
      </c>
      <c r="C112" s="27" t="s">
        <v>2753</v>
      </c>
      <c r="D112" s="27" t="s">
        <v>2801</v>
      </c>
      <c r="E112" s="27" t="s">
        <v>69</v>
      </c>
      <c r="F112" s="27" t="s">
        <v>2755</v>
      </c>
      <c r="G112" s="27" t="s">
        <v>2756</v>
      </c>
      <c r="H112" s="27" t="s">
        <v>2802</v>
      </c>
      <c r="J112" s="27" t="s">
        <v>2800</v>
      </c>
      <c r="K112" s="27" t="s">
        <v>4810</v>
      </c>
      <c r="L112" s="27" t="s">
        <v>4748</v>
      </c>
      <c r="M112" s="59"/>
      <c r="N112" s="27" t="s">
        <v>4794</v>
      </c>
      <c r="O112" s="27" t="s">
        <v>4795</v>
      </c>
      <c r="P112" s="27" t="s">
        <v>4751</v>
      </c>
      <c r="Q112" s="27" t="s">
        <v>4751</v>
      </c>
      <c r="S112" s="58">
        <v>7</v>
      </c>
      <c r="T112" s="58">
        <v>0</v>
      </c>
      <c r="U112" s="58">
        <v>7</v>
      </c>
      <c r="V112" s="60">
        <v>2.3040401558532E-2</v>
      </c>
      <c r="W112" s="60">
        <v>0</v>
      </c>
      <c r="X112" s="60">
        <v>2.3040401558532E-2</v>
      </c>
      <c r="Y112" s="60"/>
      <c r="Z112" s="60">
        <v>0</v>
      </c>
      <c r="AA112" s="60">
        <v>2.3040401558532E-2</v>
      </c>
      <c r="AB112" s="60">
        <v>-2.3040401558532E-3</v>
      </c>
      <c r="AC112" s="60">
        <v>2.0736361402678798E-2</v>
      </c>
    </row>
    <row r="113" spans="1:29" s="27" customFormat="1">
      <c r="A113" s="27" t="s">
        <v>61</v>
      </c>
      <c r="B113" s="27" t="s">
        <v>2752</v>
      </c>
      <c r="C113" s="27" t="s">
        <v>2753</v>
      </c>
      <c r="D113" s="27" t="s">
        <v>2801</v>
      </c>
      <c r="E113" s="27" t="s">
        <v>69</v>
      </c>
      <c r="F113" s="27" t="s">
        <v>2755</v>
      </c>
      <c r="G113" s="27" t="s">
        <v>2756</v>
      </c>
      <c r="H113" s="27" t="s">
        <v>2802</v>
      </c>
      <c r="J113" s="27" t="s">
        <v>2800</v>
      </c>
      <c r="K113" s="27" t="s">
        <v>4810</v>
      </c>
      <c r="L113" s="27" t="s">
        <v>4748</v>
      </c>
      <c r="M113" s="59"/>
      <c r="N113" s="27" t="s">
        <v>4760</v>
      </c>
      <c r="O113" s="27" t="s">
        <v>4761</v>
      </c>
      <c r="P113" s="27" t="s">
        <v>4751</v>
      </c>
      <c r="Q113" s="27" t="s">
        <v>4751</v>
      </c>
      <c r="S113" s="58">
        <v>1</v>
      </c>
      <c r="T113" s="58">
        <v>0</v>
      </c>
      <c r="U113" s="58">
        <v>1</v>
      </c>
      <c r="V113" s="60">
        <v>5.9532720030959999E-3</v>
      </c>
      <c r="W113" s="60">
        <v>0</v>
      </c>
      <c r="X113" s="60">
        <v>5.9532720030959999E-3</v>
      </c>
      <c r="Y113" s="60"/>
      <c r="Z113" s="60">
        <v>0</v>
      </c>
      <c r="AA113" s="60">
        <v>5.9532720030959999E-3</v>
      </c>
      <c r="AB113" s="60">
        <v>-5.9532720030959995E-4</v>
      </c>
      <c r="AC113" s="60">
        <v>5.3579448027863998E-3</v>
      </c>
    </row>
    <row r="114" spans="1:29" s="27" customFormat="1">
      <c r="A114" s="27" t="s">
        <v>61</v>
      </c>
      <c r="B114" s="27" t="s">
        <v>2752</v>
      </c>
      <c r="C114" s="27" t="s">
        <v>2753</v>
      </c>
      <c r="D114" s="27" t="s">
        <v>2801</v>
      </c>
      <c r="E114" s="27" t="s">
        <v>69</v>
      </c>
      <c r="F114" s="27" t="s">
        <v>2755</v>
      </c>
      <c r="G114" s="27" t="s">
        <v>2756</v>
      </c>
      <c r="H114" s="27" t="s">
        <v>2802</v>
      </c>
      <c r="J114" s="27" t="s">
        <v>2800</v>
      </c>
      <c r="K114" s="27" t="s">
        <v>4810</v>
      </c>
      <c r="L114" s="27" t="s">
        <v>4748</v>
      </c>
      <c r="M114" s="59"/>
      <c r="N114" s="27" t="s">
        <v>4776</v>
      </c>
      <c r="O114" s="27" t="s">
        <v>4777</v>
      </c>
      <c r="P114" s="27" t="s">
        <v>4751</v>
      </c>
      <c r="Q114" s="27" t="s">
        <v>4751</v>
      </c>
      <c r="S114" s="58">
        <v>4</v>
      </c>
      <c r="T114" s="58">
        <v>0</v>
      </c>
      <c r="U114" s="58">
        <v>4</v>
      </c>
      <c r="V114" s="60">
        <v>2.4836816056727998E-2</v>
      </c>
      <c r="W114" s="60">
        <v>0</v>
      </c>
      <c r="X114" s="60">
        <v>2.4836816056727998E-2</v>
      </c>
      <c r="Y114" s="60"/>
      <c r="Z114" s="60">
        <v>0</v>
      </c>
      <c r="AA114" s="60">
        <v>2.4836816056727998E-2</v>
      </c>
      <c r="AB114" s="60">
        <v>-2.4836816056727998E-3</v>
      </c>
      <c r="AC114" s="60">
        <v>2.23531344510552E-2</v>
      </c>
    </row>
    <row r="115" spans="1:29" s="27" customFormat="1">
      <c r="A115" s="27" t="s">
        <v>61</v>
      </c>
      <c r="B115" s="27" t="s">
        <v>2752</v>
      </c>
      <c r="C115" s="27" t="s">
        <v>2753</v>
      </c>
      <c r="D115" s="27" t="s">
        <v>2801</v>
      </c>
      <c r="E115" s="27" t="s">
        <v>69</v>
      </c>
      <c r="F115" s="27" t="s">
        <v>2755</v>
      </c>
      <c r="G115" s="27" t="s">
        <v>2756</v>
      </c>
      <c r="H115" s="27" t="s">
        <v>2802</v>
      </c>
      <c r="J115" s="27" t="s">
        <v>2800</v>
      </c>
      <c r="K115" s="27" t="s">
        <v>4810</v>
      </c>
      <c r="L115" s="27" t="s">
        <v>4748</v>
      </c>
      <c r="M115" s="59"/>
      <c r="N115" s="27" t="s">
        <v>4798</v>
      </c>
      <c r="O115" s="27" t="s">
        <v>4799</v>
      </c>
      <c r="P115" s="27" t="s">
        <v>4751</v>
      </c>
      <c r="Q115" s="27" t="s">
        <v>4751</v>
      </c>
      <c r="S115" s="58">
        <v>1</v>
      </c>
      <c r="T115" s="58">
        <v>0</v>
      </c>
      <c r="U115" s="58">
        <v>1</v>
      </c>
      <c r="V115" s="60">
        <v>2.4669454996399998E-3</v>
      </c>
      <c r="W115" s="60">
        <v>0</v>
      </c>
      <c r="X115" s="60">
        <v>2.4669454996399998E-3</v>
      </c>
      <c r="Y115" s="60"/>
      <c r="Z115" s="60">
        <v>0</v>
      </c>
      <c r="AA115" s="60">
        <v>2.4669454996399998E-3</v>
      </c>
      <c r="AB115" s="60">
        <v>-2.4669454996400001E-4</v>
      </c>
      <c r="AC115" s="60">
        <v>2.2202509496760002E-3</v>
      </c>
    </row>
    <row r="116" spans="1:29" s="27" customFormat="1">
      <c r="A116" s="27" t="s">
        <v>61</v>
      </c>
      <c r="B116" s="27" t="s">
        <v>2752</v>
      </c>
      <c r="C116" s="27" t="s">
        <v>2753</v>
      </c>
      <c r="D116" s="27" t="s">
        <v>2801</v>
      </c>
      <c r="E116" s="27" t="s">
        <v>69</v>
      </c>
      <c r="F116" s="27" t="s">
        <v>2755</v>
      </c>
      <c r="G116" s="27" t="s">
        <v>2756</v>
      </c>
      <c r="H116" s="27" t="s">
        <v>2802</v>
      </c>
      <c r="J116" s="27" t="s">
        <v>2800</v>
      </c>
      <c r="K116" s="27" t="s">
        <v>4810</v>
      </c>
      <c r="L116" s="27" t="s">
        <v>4748</v>
      </c>
      <c r="M116" s="59"/>
      <c r="N116" s="27" t="s">
        <v>4764</v>
      </c>
      <c r="O116" s="27" t="s">
        <v>4765</v>
      </c>
      <c r="P116" s="27" t="s">
        <v>4751</v>
      </c>
      <c r="Q116" s="27" t="s">
        <v>4751</v>
      </c>
      <c r="S116" s="58">
        <v>5</v>
      </c>
      <c r="T116" s="58">
        <v>0</v>
      </c>
      <c r="U116" s="58">
        <v>5</v>
      </c>
      <c r="V116" s="60">
        <v>1.8291259781692E-2</v>
      </c>
      <c r="W116" s="60">
        <v>0</v>
      </c>
      <c r="X116" s="60">
        <v>1.8291259781692E-2</v>
      </c>
      <c r="Y116" s="60"/>
      <c r="Z116" s="60">
        <v>0</v>
      </c>
      <c r="AA116" s="60">
        <v>1.8291259781692E-2</v>
      </c>
      <c r="AB116" s="60">
        <v>-1.8291259781692E-3</v>
      </c>
      <c r="AC116" s="60">
        <v>1.6462133803522801E-2</v>
      </c>
    </row>
    <row r="117" spans="1:29" s="27" customFormat="1">
      <c r="A117" s="27" t="s">
        <v>61</v>
      </c>
      <c r="B117" s="27" t="s">
        <v>2752</v>
      </c>
      <c r="C117" s="27" t="s">
        <v>2753</v>
      </c>
      <c r="D117" s="27" t="s">
        <v>2801</v>
      </c>
      <c r="E117" s="27" t="s">
        <v>69</v>
      </c>
      <c r="F117" s="27" t="s">
        <v>2755</v>
      </c>
      <c r="G117" s="27" t="s">
        <v>2756</v>
      </c>
      <c r="H117" s="27" t="s">
        <v>2802</v>
      </c>
      <c r="J117" s="27" t="s">
        <v>2800</v>
      </c>
      <c r="K117" s="27" t="s">
        <v>4810</v>
      </c>
      <c r="L117" s="27" t="s">
        <v>4748</v>
      </c>
      <c r="M117" s="59"/>
      <c r="N117" s="27" t="s">
        <v>4823</v>
      </c>
      <c r="O117" s="27" t="s">
        <v>4824</v>
      </c>
      <c r="P117" s="27" t="s">
        <v>4751</v>
      </c>
      <c r="Q117" s="27" t="s">
        <v>4751</v>
      </c>
      <c r="S117" s="58">
        <v>1</v>
      </c>
      <c r="T117" s="58">
        <v>0</v>
      </c>
      <c r="U117" s="58">
        <v>1</v>
      </c>
      <c r="V117" s="60">
        <v>1.4453909755599999E-4</v>
      </c>
      <c r="W117" s="60">
        <v>0</v>
      </c>
      <c r="X117" s="60">
        <v>1.4453909755599999E-4</v>
      </c>
      <c r="Y117" s="60"/>
      <c r="Z117" s="60">
        <v>0</v>
      </c>
      <c r="AA117" s="60">
        <v>1.4453909755599999E-4</v>
      </c>
      <c r="AB117" s="60">
        <v>-1.44539097556E-5</v>
      </c>
      <c r="AC117" s="60">
        <v>1.3008518780040001E-4</v>
      </c>
    </row>
    <row r="118" spans="1:29" s="27" customFormat="1">
      <c r="A118" s="27" t="s">
        <v>61</v>
      </c>
      <c r="B118" s="27" t="s">
        <v>2752</v>
      </c>
      <c r="C118" s="27" t="s">
        <v>2753</v>
      </c>
      <c r="D118" s="27" t="s">
        <v>2801</v>
      </c>
      <c r="E118" s="27" t="s">
        <v>69</v>
      </c>
      <c r="F118" s="27" t="s">
        <v>2755</v>
      </c>
      <c r="G118" s="27" t="s">
        <v>2756</v>
      </c>
      <c r="H118" s="27" t="s">
        <v>2802</v>
      </c>
      <c r="J118" s="27" t="s">
        <v>2800</v>
      </c>
      <c r="K118" s="27" t="s">
        <v>4810</v>
      </c>
      <c r="L118" s="27" t="s">
        <v>4748</v>
      </c>
      <c r="M118" s="59"/>
      <c r="N118" s="27" t="s">
        <v>4823</v>
      </c>
      <c r="O118" s="27" t="s">
        <v>4824</v>
      </c>
      <c r="P118" s="27" t="s">
        <v>4751</v>
      </c>
      <c r="Q118" s="27" t="s">
        <v>4751</v>
      </c>
      <c r="S118" s="58">
        <v>1</v>
      </c>
      <c r="T118" s="58">
        <v>0</v>
      </c>
      <c r="U118" s="58">
        <v>1</v>
      </c>
      <c r="V118" s="60">
        <v>4.1025194983E-3</v>
      </c>
      <c r="W118" s="60">
        <v>0</v>
      </c>
      <c r="X118" s="60">
        <v>4.1025194983E-3</v>
      </c>
      <c r="Y118" s="60"/>
      <c r="Z118" s="60">
        <v>0</v>
      </c>
      <c r="AA118" s="60">
        <v>4.1025194983E-3</v>
      </c>
      <c r="AB118" s="60">
        <v>-4.1025194983000001E-4</v>
      </c>
      <c r="AC118" s="60">
        <v>3.6922675484699998E-3</v>
      </c>
    </row>
    <row r="119" spans="1:29" s="27" customFormat="1">
      <c r="A119" s="27" t="s">
        <v>61</v>
      </c>
      <c r="B119" s="27" t="s">
        <v>2752</v>
      </c>
      <c r="C119" s="27" t="s">
        <v>2753</v>
      </c>
      <c r="D119" s="27" t="s">
        <v>2801</v>
      </c>
      <c r="E119" s="27" t="s">
        <v>69</v>
      </c>
      <c r="F119" s="27" t="s">
        <v>2755</v>
      </c>
      <c r="G119" s="27" t="s">
        <v>2756</v>
      </c>
      <c r="H119" s="27" t="s">
        <v>2802</v>
      </c>
      <c r="J119" s="27" t="s">
        <v>2800</v>
      </c>
      <c r="K119" s="27" t="s">
        <v>4810</v>
      </c>
      <c r="L119" s="27" t="s">
        <v>4748</v>
      </c>
      <c r="M119" s="59"/>
      <c r="N119" s="27" t="s">
        <v>4794</v>
      </c>
      <c r="O119" s="27" t="s">
        <v>4795</v>
      </c>
      <c r="P119" s="27" t="s">
        <v>4751</v>
      </c>
      <c r="Q119" s="27" t="s">
        <v>4751</v>
      </c>
      <c r="S119" s="58">
        <v>7</v>
      </c>
      <c r="T119" s="58">
        <v>0</v>
      </c>
      <c r="U119" s="58">
        <v>7</v>
      </c>
      <c r="V119" s="60">
        <v>1.59210359338E-3</v>
      </c>
      <c r="W119" s="60">
        <v>0</v>
      </c>
      <c r="X119" s="60">
        <v>1.59210359338E-3</v>
      </c>
      <c r="Y119" s="60"/>
      <c r="Z119" s="60">
        <v>0</v>
      </c>
      <c r="AA119" s="60">
        <v>1.59210359338E-3</v>
      </c>
      <c r="AB119" s="60">
        <v>-1.5921035933799999E-4</v>
      </c>
      <c r="AC119" s="60">
        <v>1.4328932340419999E-3</v>
      </c>
    </row>
    <row r="120" spans="1:29" s="27" customFormat="1">
      <c r="A120" s="27" t="s">
        <v>61</v>
      </c>
      <c r="B120" s="27" t="s">
        <v>2752</v>
      </c>
      <c r="C120" s="27" t="s">
        <v>2753</v>
      </c>
      <c r="D120" s="27" t="s">
        <v>2801</v>
      </c>
      <c r="E120" s="27" t="s">
        <v>69</v>
      </c>
      <c r="F120" s="27" t="s">
        <v>2755</v>
      </c>
      <c r="G120" s="27" t="s">
        <v>2756</v>
      </c>
      <c r="H120" s="27" t="s">
        <v>2802</v>
      </c>
      <c r="J120" s="27" t="s">
        <v>2800</v>
      </c>
      <c r="K120" s="27" t="s">
        <v>4810</v>
      </c>
      <c r="L120" s="27" t="s">
        <v>4748</v>
      </c>
      <c r="M120" s="59"/>
      <c r="N120" s="27" t="s">
        <v>4764</v>
      </c>
      <c r="O120" s="27" t="s">
        <v>4765</v>
      </c>
      <c r="P120" s="27" t="s">
        <v>4751</v>
      </c>
      <c r="Q120" s="27" t="s">
        <v>4751</v>
      </c>
      <c r="S120" s="58">
        <v>1</v>
      </c>
      <c r="T120" s="58">
        <v>0</v>
      </c>
      <c r="U120" s="58">
        <v>1</v>
      </c>
      <c r="V120" s="60">
        <v>2.4673802036928E-2</v>
      </c>
      <c r="W120" s="60">
        <v>0</v>
      </c>
      <c r="X120" s="60">
        <v>2.4673802036928E-2</v>
      </c>
      <c r="Y120" s="60"/>
      <c r="Z120" s="60">
        <v>0</v>
      </c>
      <c r="AA120" s="60">
        <v>2.4673802036928E-2</v>
      </c>
      <c r="AB120" s="60">
        <v>-2.4673802036928E-3</v>
      </c>
      <c r="AC120" s="60">
        <v>2.22064218332352E-2</v>
      </c>
    </row>
    <row r="121" spans="1:29" s="27" customFormat="1">
      <c r="A121" s="27" t="s">
        <v>61</v>
      </c>
      <c r="B121" s="27" t="s">
        <v>2752</v>
      </c>
      <c r="C121" s="27" t="s">
        <v>2753</v>
      </c>
      <c r="D121" s="27" t="s">
        <v>2801</v>
      </c>
      <c r="E121" s="27" t="s">
        <v>69</v>
      </c>
      <c r="F121" s="27" t="s">
        <v>2755</v>
      </c>
      <c r="G121" s="27" t="s">
        <v>2756</v>
      </c>
      <c r="H121" s="27" t="s">
        <v>2802</v>
      </c>
      <c r="J121" s="27" t="s">
        <v>2800</v>
      </c>
      <c r="K121" s="27" t="s">
        <v>4810</v>
      </c>
      <c r="L121" s="27" t="s">
        <v>4748</v>
      </c>
      <c r="M121" s="59"/>
      <c r="N121" s="27" t="s">
        <v>4774</v>
      </c>
      <c r="O121" s="27" t="s">
        <v>4775</v>
      </c>
      <c r="P121" s="27" t="s">
        <v>4751</v>
      </c>
      <c r="Q121" s="27" t="s">
        <v>4751</v>
      </c>
      <c r="S121" s="58">
        <v>4</v>
      </c>
      <c r="T121" s="58">
        <v>0</v>
      </c>
      <c r="U121" s="58">
        <v>4</v>
      </c>
      <c r="V121" s="60">
        <v>5.9510984828320002E-3</v>
      </c>
      <c r="W121" s="60">
        <v>0</v>
      </c>
      <c r="X121" s="60">
        <v>5.9510984828320002E-3</v>
      </c>
      <c r="Y121" s="60"/>
      <c r="Z121" s="60">
        <v>0</v>
      </c>
      <c r="AA121" s="60">
        <v>5.9510984828320002E-3</v>
      </c>
      <c r="AB121" s="60">
        <v>-5.951098482832E-4</v>
      </c>
      <c r="AC121" s="60">
        <v>5.3559886345487997E-3</v>
      </c>
    </row>
    <row r="122" spans="1:29" s="27" customFormat="1">
      <c r="A122" s="27" t="s">
        <v>61</v>
      </c>
      <c r="B122" s="27" t="s">
        <v>2752</v>
      </c>
      <c r="C122" s="27" t="s">
        <v>2753</v>
      </c>
      <c r="D122" s="27" t="s">
        <v>2801</v>
      </c>
      <c r="E122" s="27" t="s">
        <v>69</v>
      </c>
      <c r="F122" s="27" t="s">
        <v>2755</v>
      </c>
      <c r="G122" s="27" t="s">
        <v>2756</v>
      </c>
      <c r="H122" s="27" t="s">
        <v>2802</v>
      </c>
      <c r="J122" s="27" t="s">
        <v>2800</v>
      </c>
      <c r="K122" s="27" t="s">
        <v>4810</v>
      </c>
      <c r="L122" s="27" t="s">
        <v>4748</v>
      </c>
      <c r="M122" s="59"/>
      <c r="N122" s="27" t="s">
        <v>4798</v>
      </c>
      <c r="O122" s="27" t="s">
        <v>4799</v>
      </c>
      <c r="P122" s="27" t="s">
        <v>4751</v>
      </c>
      <c r="Q122" s="27" t="s">
        <v>4751</v>
      </c>
      <c r="S122" s="58">
        <v>1</v>
      </c>
      <c r="T122" s="58">
        <v>0</v>
      </c>
      <c r="U122" s="58">
        <v>1</v>
      </c>
      <c r="V122" s="60">
        <v>3.4113400543480002E-3</v>
      </c>
      <c r="W122" s="60">
        <v>0</v>
      </c>
      <c r="X122" s="60">
        <v>3.4113400543480002E-3</v>
      </c>
      <c r="Y122" s="60"/>
      <c r="Z122" s="60">
        <v>0</v>
      </c>
      <c r="AA122" s="60">
        <v>3.4113400543480002E-3</v>
      </c>
      <c r="AB122" s="60">
        <v>-3.4113400543480001E-4</v>
      </c>
      <c r="AC122" s="60">
        <v>3.0702060489132001E-3</v>
      </c>
    </row>
    <row r="123" spans="1:29" s="27" customFormat="1">
      <c r="A123" s="27" t="s">
        <v>61</v>
      </c>
      <c r="B123" s="27" t="s">
        <v>2752</v>
      </c>
      <c r="C123" s="27" t="s">
        <v>2753</v>
      </c>
      <c r="D123" s="27" t="s">
        <v>2801</v>
      </c>
      <c r="E123" s="27" t="s">
        <v>69</v>
      </c>
      <c r="F123" s="27" t="s">
        <v>2755</v>
      </c>
      <c r="G123" s="27" t="s">
        <v>2756</v>
      </c>
      <c r="H123" s="27" t="s">
        <v>2802</v>
      </c>
      <c r="J123" s="27" t="s">
        <v>2800</v>
      </c>
      <c r="K123" s="27" t="s">
        <v>4810</v>
      </c>
      <c r="L123" s="27" t="s">
        <v>4748</v>
      </c>
      <c r="M123" s="59"/>
      <c r="N123" s="27" t="s">
        <v>4815</v>
      </c>
      <c r="O123" s="27" t="s">
        <v>4816</v>
      </c>
      <c r="P123" s="27" t="s">
        <v>4751</v>
      </c>
      <c r="Q123" s="27" t="s">
        <v>4751</v>
      </c>
      <c r="S123" s="58">
        <v>1</v>
      </c>
      <c r="T123" s="58">
        <v>0</v>
      </c>
      <c r="U123" s="58">
        <v>1</v>
      </c>
      <c r="V123" s="60">
        <v>3.5460983107159999E-3</v>
      </c>
      <c r="W123" s="60">
        <v>0</v>
      </c>
      <c r="X123" s="60">
        <v>3.5460983107159999E-3</v>
      </c>
      <c r="Y123" s="60"/>
      <c r="Z123" s="60">
        <v>0</v>
      </c>
      <c r="AA123" s="60">
        <v>3.5460983107159999E-3</v>
      </c>
      <c r="AB123" s="60">
        <v>-3.5460983107160003E-4</v>
      </c>
      <c r="AC123" s="60">
        <v>3.1914884796443999E-3</v>
      </c>
    </row>
    <row r="124" spans="1:29" s="27" customFormat="1">
      <c r="A124" s="27" t="s">
        <v>61</v>
      </c>
      <c r="B124" s="27" t="s">
        <v>2752</v>
      </c>
      <c r="C124" s="27" t="s">
        <v>2753</v>
      </c>
      <c r="D124" s="27" t="s">
        <v>2801</v>
      </c>
      <c r="E124" s="27" t="s">
        <v>69</v>
      </c>
      <c r="F124" s="27" t="s">
        <v>2755</v>
      </c>
      <c r="G124" s="27" t="s">
        <v>2756</v>
      </c>
      <c r="H124" s="27" t="s">
        <v>2802</v>
      </c>
      <c r="J124" s="27" t="s">
        <v>2800</v>
      </c>
      <c r="K124" s="27" t="s">
        <v>4810</v>
      </c>
      <c r="L124" s="27" t="s">
        <v>4748</v>
      </c>
      <c r="M124" s="59"/>
      <c r="N124" s="27" t="s">
        <v>4766</v>
      </c>
      <c r="O124" s="27" t="s">
        <v>4767</v>
      </c>
      <c r="P124" s="27" t="s">
        <v>4751</v>
      </c>
      <c r="Q124" s="27" t="s">
        <v>4751</v>
      </c>
      <c r="S124" s="58">
        <v>1</v>
      </c>
      <c r="T124" s="58">
        <v>0</v>
      </c>
      <c r="U124" s="58">
        <v>1</v>
      </c>
      <c r="V124" s="60">
        <v>4.57526015572E-4</v>
      </c>
      <c r="W124" s="60">
        <v>0</v>
      </c>
      <c r="X124" s="60">
        <v>4.57526015572E-4</v>
      </c>
      <c r="Y124" s="60"/>
      <c r="Z124" s="60">
        <v>0</v>
      </c>
      <c r="AA124" s="60">
        <v>4.57526015572E-4</v>
      </c>
      <c r="AB124" s="60">
        <v>-4.57526015572E-5</v>
      </c>
      <c r="AC124" s="60">
        <v>4.1177341401480003E-4</v>
      </c>
    </row>
    <row r="125" spans="1:29" s="27" customFormat="1">
      <c r="A125" s="27" t="s">
        <v>61</v>
      </c>
      <c r="B125" s="27" t="s">
        <v>2752</v>
      </c>
      <c r="C125" s="27" t="s">
        <v>2753</v>
      </c>
      <c r="D125" s="27" t="s">
        <v>2801</v>
      </c>
      <c r="E125" s="27" t="s">
        <v>69</v>
      </c>
      <c r="F125" s="27" t="s">
        <v>2755</v>
      </c>
      <c r="G125" s="27" t="s">
        <v>2756</v>
      </c>
      <c r="H125" s="27" t="s">
        <v>2802</v>
      </c>
      <c r="J125" s="27" t="s">
        <v>2800</v>
      </c>
      <c r="K125" s="27" t="s">
        <v>4810</v>
      </c>
      <c r="L125" s="27" t="s">
        <v>4748</v>
      </c>
      <c r="M125" s="59"/>
      <c r="N125" s="27" t="s">
        <v>4811</v>
      </c>
      <c r="O125" s="27" t="s">
        <v>4812</v>
      </c>
      <c r="P125" s="27" t="s">
        <v>4751</v>
      </c>
      <c r="Q125" s="27" t="s">
        <v>4751</v>
      </c>
      <c r="S125" s="58">
        <v>2</v>
      </c>
      <c r="T125" s="58">
        <v>0</v>
      </c>
      <c r="U125" s="58">
        <v>2</v>
      </c>
      <c r="V125" s="60">
        <v>9.3461371352000005E-5</v>
      </c>
      <c r="W125" s="60">
        <v>0</v>
      </c>
      <c r="X125" s="60">
        <v>9.3461371352000005E-5</v>
      </c>
      <c r="Y125" s="60"/>
      <c r="Z125" s="60">
        <v>0</v>
      </c>
      <c r="AA125" s="60">
        <v>9.3461371352000005E-5</v>
      </c>
      <c r="AB125" s="60">
        <v>-9.3461371352000005E-6</v>
      </c>
      <c r="AC125" s="60">
        <v>8.4115234216799997E-5</v>
      </c>
    </row>
    <row r="126" spans="1:29" s="27" customFormat="1">
      <c r="A126" s="27" t="s">
        <v>61</v>
      </c>
      <c r="B126" s="27" t="s">
        <v>2752</v>
      </c>
      <c r="C126" s="27" t="s">
        <v>2753</v>
      </c>
      <c r="D126" s="27" t="s">
        <v>2801</v>
      </c>
      <c r="E126" s="27" t="s">
        <v>69</v>
      </c>
      <c r="F126" s="27" t="s">
        <v>2755</v>
      </c>
      <c r="G126" s="27" t="s">
        <v>2756</v>
      </c>
      <c r="H126" s="27" t="s">
        <v>2802</v>
      </c>
      <c r="J126" s="27" t="s">
        <v>2800</v>
      </c>
      <c r="K126" s="27" t="s">
        <v>4810</v>
      </c>
      <c r="L126" s="27" t="s">
        <v>4748</v>
      </c>
      <c r="M126" s="59"/>
      <c r="N126" s="27" t="s">
        <v>4766</v>
      </c>
      <c r="O126" s="27" t="s">
        <v>4767</v>
      </c>
      <c r="P126" s="27" t="s">
        <v>4751</v>
      </c>
      <c r="Q126" s="27" t="s">
        <v>4751</v>
      </c>
      <c r="S126" s="58">
        <v>1</v>
      </c>
      <c r="T126" s="58">
        <v>0</v>
      </c>
      <c r="U126" s="58">
        <v>1</v>
      </c>
      <c r="V126" s="60">
        <v>4.8360825874000004E-3</v>
      </c>
      <c r="W126" s="60">
        <v>0</v>
      </c>
      <c r="X126" s="60">
        <v>4.8360825874000004E-3</v>
      </c>
      <c r="Y126" s="60"/>
      <c r="Z126" s="60">
        <v>0</v>
      </c>
      <c r="AA126" s="60">
        <v>4.8360825874000004E-3</v>
      </c>
      <c r="AB126" s="60">
        <v>-4.8360825873999997E-4</v>
      </c>
      <c r="AC126" s="60">
        <v>4.3524743286599997E-3</v>
      </c>
    </row>
    <row r="127" spans="1:29" s="27" customFormat="1">
      <c r="A127" s="27" t="s">
        <v>61</v>
      </c>
      <c r="B127" s="27" t="s">
        <v>2752</v>
      </c>
      <c r="C127" s="27" t="s">
        <v>2753</v>
      </c>
      <c r="D127" s="27" t="s">
        <v>2801</v>
      </c>
      <c r="E127" s="27" t="s">
        <v>69</v>
      </c>
      <c r="F127" s="27" t="s">
        <v>2755</v>
      </c>
      <c r="G127" s="27" t="s">
        <v>2756</v>
      </c>
      <c r="H127" s="27" t="s">
        <v>2802</v>
      </c>
      <c r="J127" s="27" t="s">
        <v>2800</v>
      </c>
      <c r="K127" s="27" t="s">
        <v>4810</v>
      </c>
      <c r="L127" s="27" t="s">
        <v>4748</v>
      </c>
      <c r="M127" s="59"/>
      <c r="N127" s="27" t="s">
        <v>4762</v>
      </c>
      <c r="O127" s="27" t="s">
        <v>4763</v>
      </c>
      <c r="P127" s="27" t="s">
        <v>4751</v>
      </c>
      <c r="Q127" s="27" t="s">
        <v>4751</v>
      </c>
      <c r="S127" s="58">
        <v>7</v>
      </c>
      <c r="T127" s="58">
        <v>0</v>
      </c>
      <c r="U127" s="58">
        <v>7</v>
      </c>
      <c r="V127" s="60">
        <v>3.6838994954535999E-2</v>
      </c>
      <c r="W127" s="60">
        <v>0</v>
      </c>
      <c r="X127" s="60">
        <v>3.6838994954535999E-2</v>
      </c>
      <c r="Y127" s="60"/>
      <c r="Z127" s="60">
        <v>0</v>
      </c>
      <c r="AA127" s="60">
        <v>3.6838994954535999E-2</v>
      </c>
      <c r="AB127" s="60">
        <v>-3.6838994954536E-3</v>
      </c>
      <c r="AC127" s="60">
        <v>3.31550954590824E-2</v>
      </c>
    </row>
    <row r="128" spans="1:29" s="27" customFormat="1">
      <c r="A128" s="27" t="s">
        <v>61</v>
      </c>
      <c r="B128" s="27" t="s">
        <v>2752</v>
      </c>
      <c r="C128" s="27" t="s">
        <v>2753</v>
      </c>
      <c r="D128" s="27" t="s">
        <v>2801</v>
      </c>
      <c r="E128" s="27" t="s">
        <v>69</v>
      </c>
      <c r="F128" s="27" t="s">
        <v>2755</v>
      </c>
      <c r="G128" s="27" t="s">
        <v>2756</v>
      </c>
      <c r="H128" s="27" t="s">
        <v>2802</v>
      </c>
      <c r="J128" s="27" t="s">
        <v>2800</v>
      </c>
      <c r="K128" s="27" t="s">
        <v>4810</v>
      </c>
      <c r="L128" s="27" t="s">
        <v>4748</v>
      </c>
      <c r="M128" s="59"/>
      <c r="N128" s="27" t="s">
        <v>4756</v>
      </c>
      <c r="O128" s="27" t="s">
        <v>4757</v>
      </c>
      <c r="P128" s="27" t="s">
        <v>4751</v>
      </c>
      <c r="Q128" s="27" t="s">
        <v>4751</v>
      </c>
      <c r="S128" s="58">
        <v>4</v>
      </c>
      <c r="T128" s="58">
        <v>0</v>
      </c>
      <c r="U128" s="58">
        <v>4</v>
      </c>
      <c r="V128" s="60">
        <v>1.1845685438800001E-3</v>
      </c>
      <c r="W128" s="60">
        <v>0</v>
      </c>
      <c r="X128" s="60">
        <v>1.1845685438800001E-3</v>
      </c>
      <c r="Y128" s="60"/>
      <c r="Z128" s="60">
        <v>0</v>
      </c>
      <c r="AA128" s="60">
        <v>1.1845685438800001E-3</v>
      </c>
      <c r="AB128" s="60">
        <v>-1.18456854388E-4</v>
      </c>
      <c r="AC128" s="60">
        <v>1.066111689492E-3</v>
      </c>
    </row>
    <row r="129" spans="1:29" s="27" customFormat="1">
      <c r="A129" s="27" t="s">
        <v>61</v>
      </c>
      <c r="B129" s="27" t="s">
        <v>2752</v>
      </c>
      <c r="C129" s="27" t="s">
        <v>2753</v>
      </c>
      <c r="D129" s="27" t="s">
        <v>2801</v>
      </c>
      <c r="E129" s="27" t="s">
        <v>69</v>
      </c>
      <c r="F129" s="27" t="s">
        <v>2755</v>
      </c>
      <c r="G129" s="27" t="s">
        <v>2756</v>
      </c>
      <c r="H129" s="27" t="s">
        <v>2802</v>
      </c>
      <c r="J129" s="27" t="s">
        <v>2800</v>
      </c>
      <c r="K129" s="27" t="s">
        <v>4810</v>
      </c>
      <c r="L129" s="27" t="s">
        <v>4748</v>
      </c>
      <c r="M129" s="59"/>
      <c r="N129" s="27" t="s">
        <v>4762</v>
      </c>
      <c r="O129" s="27" t="s">
        <v>4763</v>
      </c>
      <c r="P129" s="27" t="s">
        <v>4751</v>
      </c>
      <c r="Q129" s="27" t="s">
        <v>4751</v>
      </c>
      <c r="S129" s="58">
        <v>1</v>
      </c>
      <c r="T129" s="58">
        <v>0</v>
      </c>
      <c r="U129" s="58">
        <v>1</v>
      </c>
      <c r="V129" s="60">
        <v>8.6614782520400002E-4</v>
      </c>
      <c r="W129" s="60">
        <v>0</v>
      </c>
      <c r="X129" s="60">
        <v>8.6614782520400002E-4</v>
      </c>
      <c r="Y129" s="60"/>
      <c r="Z129" s="60">
        <v>0</v>
      </c>
      <c r="AA129" s="60">
        <v>8.6614782520400002E-4</v>
      </c>
      <c r="AB129" s="60">
        <v>-8.6614782520399994E-5</v>
      </c>
      <c r="AC129" s="60">
        <v>7.7953304268360004E-4</v>
      </c>
    </row>
    <row r="130" spans="1:29" s="27" customFormat="1">
      <c r="A130" s="27" t="s">
        <v>61</v>
      </c>
      <c r="B130" s="27" t="s">
        <v>2752</v>
      </c>
      <c r="C130" s="27" t="s">
        <v>2753</v>
      </c>
      <c r="D130" s="27" t="s">
        <v>2801</v>
      </c>
      <c r="E130" s="27" t="s">
        <v>69</v>
      </c>
      <c r="F130" s="27" t="s">
        <v>2755</v>
      </c>
      <c r="G130" s="27" t="s">
        <v>2756</v>
      </c>
      <c r="H130" s="27" t="s">
        <v>2802</v>
      </c>
      <c r="J130" s="27" t="s">
        <v>2800</v>
      </c>
      <c r="K130" s="27" t="s">
        <v>4810</v>
      </c>
      <c r="L130" s="27" t="s">
        <v>4748</v>
      </c>
      <c r="M130" s="59"/>
      <c r="N130" s="27" t="s">
        <v>4760</v>
      </c>
      <c r="O130" s="27" t="s">
        <v>4761</v>
      </c>
      <c r="P130" s="27" t="s">
        <v>4751</v>
      </c>
      <c r="Q130" s="27" t="s">
        <v>4751</v>
      </c>
      <c r="S130" s="58">
        <v>2</v>
      </c>
      <c r="T130" s="58">
        <v>0</v>
      </c>
      <c r="U130" s="58">
        <v>2</v>
      </c>
      <c r="V130" s="60">
        <v>8.7375514612800004E-4</v>
      </c>
      <c r="W130" s="60">
        <v>0</v>
      </c>
      <c r="X130" s="60">
        <v>8.7375514612800004E-4</v>
      </c>
      <c r="Y130" s="60"/>
      <c r="Z130" s="60">
        <v>0</v>
      </c>
      <c r="AA130" s="60">
        <v>8.7375514612800004E-4</v>
      </c>
      <c r="AB130" s="60">
        <v>-8.7375514612800001E-5</v>
      </c>
      <c r="AC130" s="60">
        <v>7.8637963151519997E-4</v>
      </c>
    </row>
    <row r="131" spans="1:29" s="27" customFormat="1">
      <c r="A131" s="27" t="s">
        <v>61</v>
      </c>
      <c r="B131" s="27" t="s">
        <v>2752</v>
      </c>
      <c r="C131" s="27" t="s">
        <v>2753</v>
      </c>
      <c r="D131" s="27" t="s">
        <v>2801</v>
      </c>
      <c r="E131" s="27" t="s">
        <v>69</v>
      </c>
      <c r="F131" s="27" t="s">
        <v>2755</v>
      </c>
      <c r="G131" s="27" t="s">
        <v>2756</v>
      </c>
      <c r="H131" s="27" t="s">
        <v>2802</v>
      </c>
      <c r="J131" s="27" t="s">
        <v>2800</v>
      </c>
      <c r="K131" s="27" t="s">
        <v>4810</v>
      </c>
      <c r="L131" s="27" t="s">
        <v>4748</v>
      </c>
      <c r="M131" s="59"/>
      <c r="N131" s="27" t="s">
        <v>4825</v>
      </c>
      <c r="O131" s="27" t="s">
        <v>4826</v>
      </c>
      <c r="P131" s="27" t="s">
        <v>4751</v>
      </c>
      <c r="Q131" s="27" t="s">
        <v>4751</v>
      </c>
      <c r="S131" s="58">
        <v>3</v>
      </c>
      <c r="T131" s="58">
        <v>0</v>
      </c>
      <c r="U131" s="58">
        <v>3</v>
      </c>
      <c r="V131" s="60">
        <v>2.0648442508E-4</v>
      </c>
      <c r="W131" s="60">
        <v>0</v>
      </c>
      <c r="X131" s="60">
        <v>2.0648442508E-4</v>
      </c>
      <c r="Y131" s="60"/>
      <c r="Z131" s="60">
        <v>0</v>
      </c>
      <c r="AA131" s="60">
        <v>2.0648442508E-4</v>
      </c>
      <c r="AB131" s="60">
        <v>-2.0648442507999999E-5</v>
      </c>
      <c r="AC131" s="60">
        <v>1.85835982572E-4</v>
      </c>
    </row>
    <row r="132" spans="1:29" s="27" customFormat="1">
      <c r="A132" s="27" t="s">
        <v>61</v>
      </c>
      <c r="B132" s="27" t="s">
        <v>2752</v>
      </c>
      <c r="C132" s="27" t="s">
        <v>2753</v>
      </c>
      <c r="D132" s="27" t="s">
        <v>2801</v>
      </c>
      <c r="E132" s="27" t="s">
        <v>69</v>
      </c>
      <c r="F132" s="27" t="s">
        <v>2755</v>
      </c>
      <c r="G132" s="27" t="s">
        <v>2756</v>
      </c>
      <c r="H132" s="27" t="s">
        <v>2802</v>
      </c>
      <c r="J132" s="27" t="s">
        <v>2800</v>
      </c>
      <c r="K132" s="27" t="s">
        <v>4810</v>
      </c>
      <c r="L132" s="27" t="s">
        <v>4748</v>
      </c>
      <c r="M132" s="59"/>
      <c r="N132" s="27" t="s">
        <v>4817</v>
      </c>
      <c r="O132" s="27" t="s">
        <v>4818</v>
      </c>
      <c r="P132" s="27" t="s">
        <v>4751</v>
      </c>
      <c r="Q132" s="27" t="s">
        <v>4751</v>
      </c>
      <c r="S132" s="58">
        <v>1</v>
      </c>
      <c r="T132" s="58">
        <v>0</v>
      </c>
      <c r="U132" s="58">
        <v>1</v>
      </c>
      <c r="V132" s="60">
        <v>1.9235654336400001E-4</v>
      </c>
      <c r="W132" s="60">
        <v>0</v>
      </c>
      <c r="X132" s="60">
        <v>1.9235654336400001E-4</v>
      </c>
      <c r="Y132" s="60"/>
      <c r="Z132" s="60">
        <v>0</v>
      </c>
      <c r="AA132" s="60">
        <v>1.9235654336400001E-4</v>
      </c>
      <c r="AB132" s="60">
        <v>-1.9235654336399999E-5</v>
      </c>
      <c r="AC132" s="60">
        <v>1.7312088902759999E-4</v>
      </c>
    </row>
    <row r="133" spans="1:29" s="27" customFormat="1">
      <c r="A133" s="27" t="s">
        <v>61</v>
      </c>
      <c r="B133" s="27" t="s">
        <v>2752</v>
      </c>
      <c r="C133" s="27" t="s">
        <v>2753</v>
      </c>
      <c r="D133" s="27" t="s">
        <v>2801</v>
      </c>
      <c r="E133" s="27" t="s">
        <v>69</v>
      </c>
      <c r="F133" s="27" t="s">
        <v>2755</v>
      </c>
      <c r="G133" s="27" t="s">
        <v>2756</v>
      </c>
      <c r="H133" s="27" t="s">
        <v>2802</v>
      </c>
      <c r="J133" s="27" t="s">
        <v>2800</v>
      </c>
      <c r="K133" s="27" t="s">
        <v>4810</v>
      </c>
      <c r="L133" s="27" t="s">
        <v>4748</v>
      </c>
      <c r="M133" s="59"/>
      <c r="N133" s="27" t="s">
        <v>4786</v>
      </c>
      <c r="O133" s="27" t="s">
        <v>4787</v>
      </c>
      <c r="P133" s="27" t="s">
        <v>4751</v>
      </c>
      <c r="Q133" s="27" t="s">
        <v>4751</v>
      </c>
      <c r="S133" s="58">
        <v>2</v>
      </c>
      <c r="T133" s="58">
        <v>0</v>
      </c>
      <c r="U133" s="58">
        <v>2</v>
      </c>
      <c r="V133" s="60">
        <v>7.0422056553599995E-4</v>
      </c>
      <c r="W133" s="60">
        <v>0</v>
      </c>
      <c r="X133" s="60">
        <v>7.0422056553599995E-4</v>
      </c>
      <c r="Y133" s="60"/>
      <c r="Z133" s="60">
        <v>0</v>
      </c>
      <c r="AA133" s="60">
        <v>7.0422056553599995E-4</v>
      </c>
      <c r="AB133" s="60">
        <v>-7.0422056553600003E-5</v>
      </c>
      <c r="AC133" s="60">
        <v>6.3379850898240004E-4</v>
      </c>
    </row>
    <row r="134" spans="1:29" s="27" customFormat="1">
      <c r="A134" s="27" t="s">
        <v>61</v>
      </c>
      <c r="B134" s="27" t="s">
        <v>2752</v>
      </c>
      <c r="C134" s="27" t="s">
        <v>2753</v>
      </c>
      <c r="D134" s="27" t="s">
        <v>2801</v>
      </c>
      <c r="E134" s="27" t="s">
        <v>69</v>
      </c>
      <c r="F134" s="27" t="s">
        <v>2755</v>
      </c>
      <c r="G134" s="27" t="s">
        <v>2756</v>
      </c>
      <c r="H134" s="27" t="s">
        <v>2802</v>
      </c>
      <c r="J134" s="27" t="s">
        <v>2800</v>
      </c>
      <c r="K134" s="27" t="s">
        <v>4810</v>
      </c>
      <c r="L134" s="27" t="s">
        <v>4748</v>
      </c>
      <c r="M134" s="59"/>
      <c r="N134" s="27" t="s">
        <v>4821</v>
      </c>
      <c r="O134" s="27" t="s">
        <v>4822</v>
      </c>
      <c r="P134" s="27" t="s">
        <v>4751</v>
      </c>
      <c r="Q134" s="27" t="s">
        <v>4751</v>
      </c>
      <c r="S134" s="58">
        <v>4</v>
      </c>
      <c r="T134" s="58">
        <v>0</v>
      </c>
      <c r="U134" s="58">
        <v>4</v>
      </c>
      <c r="V134" s="60">
        <v>1.224235288698E-2</v>
      </c>
      <c r="W134" s="60">
        <v>0</v>
      </c>
      <c r="X134" s="60">
        <v>1.224235288698E-2</v>
      </c>
      <c r="Y134" s="60"/>
      <c r="Z134" s="60">
        <v>0</v>
      </c>
      <c r="AA134" s="60">
        <v>1.224235288698E-2</v>
      </c>
      <c r="AB134" s="60">
        <v>-1.2242352886979999E-3</v>
      </c>
      <c r="AC134" s="60">
        <v>1.1018117598281999E-2</v>
      </c>
    </row>
    <row r="135" spans="1:29" s="27" customFormat="1">
      <c r="A135" s="27" t="s">
        <v>61</v>
      </c>
      <c r="B135" s="27" t="s">
        <v>2752</v>
      </c>
      <c r="C135" s="27" t="s">
        <v>2753</v>
      </c>
      <c r="D135" s="27" t="s">
        <v>2801</v>
      </c>
      <c r="E135" s="27" t="s">
        <v>69</v>
      </c>
      <c r="F135" s="27" t="s">
        <v>2755</v>
      </c>
      <c r="G135" s="27" t="s">
        <v>2756</v>
      </c>
      <c r="H135" s="27" t="s">
        <v>2802</v>
      </c>
      <c r="J135" s="27" t="s">
        <v>2800</v>
      </c>
      <c r="K135" s="27" t="s">
        <v>4810</v>
      </c>
      <c r="L135" s="27" t="s">
        <v>4748</v>
      </c>
      <c r="M135" s="59"/>
      <c r="N135" s="27" t="s">
        <v>4782</v>
      </c>
      <c r="O135" s="27" t="s">
        <v>4783</v>
      </c>
      <c r="P135" s="27" t="s">
        <v>4751</v>
      </c>
      <c r="Q135" s="27" t="s">
        <v>4751</v>
      </c>
      <c r="S135" s="58">
        <v>2</v>
      </c>
      <c r="T135" s="58">
        <v>0</v>
      </c>
      <c r="U135" s="58">
        <v>2</v>
      </c>
      <c r="V135" s="60">
        <v>1.387249308498E-2</v>
      </c>
      <c r="W135" s="60">
        <v>0</v>
      </c>
      <c r="X135" s="60">
        <v>1.387249308498E-2</v>
      </c>
      <c r="Y135" s="60"/>
      <c r="Z135" s="60">
        <v>0</v>
      </c>
      <c r="AA135" s="60">
        <v>1.387249308498E-2</v>
      </c>
      <c r="AB135" s="60">
        <v>-1.3872493084980001E-3</v>
      </c>
      <c r="AC135" s="60">
        <v>1.2485243776482E-2</v>
      </c>
    </row>
    <row r="136" spans="1:29" s="27" customFormat="1">
      <c r="A136" s="27" t="s">
        <v>61</v>
      </c>
      <c r="B136" s="27" t="s">
        <v>2752</v>
      </c>
      <c r="C136" s="27" t="s">
        <v>2753</v>
      </c>
      <c r="D136" s="27" t="s">
        <v>2801</v>
      </c>
      <c r="E136" s="27" t="s">
        <v>69</v>
      </c>
      <c r="F136" s="27" t="s">
        <v>2755</v>
      </c>
      <c r="G136" s="27" t="s">
        <v>2756</v>
      </c>
      <c r="H136" s="27" t="s">
        <v>2802</v>
      </c>
      <c r="J136" s="27" t="s">
        <v>2800</v>
      </c>
      <c r="K136" s="27" t="s">
        <v>4810</v>
      </c>
      <c r="L136" s="27" t="s">
        <v>4748</v>
      </c>
      <c r="M136" s="59"/>
      <c r="N136" s="27" t="s">
        <v>4768</v>
      </c>
      <c r="O136" s="27" t="s">
        <v>4769</v>
      </c>
      <c r="P136" s="27" t="s">
        <v>4751</v>
      </c>
      <c r="Q136" s="27" t="s">
        <v>4751</v>
      </c>
      <c r="S136" s="58">
        <v>14</v>
      </c>
      <c r="T136" s="58">
        <v>0</v>
      </c>
      <c r="U136" s="58">
        <v>14</v>
      </c>
      <c r="V136" s="60">
        <v>1.3072637627827999E-2</v>
      </c>
      <c r="W136" s="60">
        <v>0</v>
      </c>
      <c r="X136" s="60">
        <v>1.3072637627827999E-2</v>
      </c>
      <c r="Y136" s="60"/>
      <c r="Z136" s="60">
        <v>0</v>
      </c>
      <c r="AA136" s="60">
        <v>1.3072637627827999E-2</v>
      </c>
      <c r="AB136" s="60">
        <v>-1.3072637627827999E-3</v>
      </c>
      <c r="AC136" s="60">
        <v>1.17653738650452E-2</v>
      </c>
    </row>
    <row r="137" spans="1:29" s="27" customFormat="1">
      <c r="A137" s="27" t="s">
        <v>61</v>
      </c>
      <c r="B137" s="27" t="s">
        <v>2752</v>
      </c>
      <c r="C137" s="27" t="s">
        <v>2753</v>
      </c>
      <c r="D137" s="27" t="s">
        <v>2801</v>
      </c>
      <c r="E137" s="27" t="s">
        <v>69</v>
      </c>
      <c r="F137" s="27" t="s">
        <v>2755</v>
      </c>
      <c r="G137" s="27" t="s">
        <v>2756</v>
      </c>
      <c r="H137" s="27" t="s">
        <v>2802</v>
      </c>
      <c r="J137" s="27" t="s">
        <v>2800</v>
      </c>
      <c r="K137" s="27" t="s">
        <v>4810</v>
      </c>
      <c r="L137" s="27" t="s">
        <v>4748</v>
      </c>
      <c r="M137" s="59"/>
      <c r="N137" s="27" t="s">
        <v>4749</v>
      </c>
      <c r="O137" s="27" t="s">
        <v>4750</v>
      </c>
      <c r="P137" s="27" t="s">
        <v>4751</v>
      </c>
      <c r="Q137" s="27" t="s">
        <v>4751</v>
      </c>
      <c r="S137" s="58">
        <v>33</v>
      </c>
      <c r="T137" s="58">
        <v>0</v>
      </c>
      <c r="U137" s="58">
        <v>33</v>
      </c>
      <c r="V137" s="60">
        <v>8.625615167684E-3</v>
      </c>
      <c r="W137" s="60">
        <v>0</v>
      </c>
      <c r="X137" s="60">
        <v>8.625615167684E-3</v>
      </c>
      <c r="Y137" s="60"/>
      <c r="Z137" s="60">
        <v>0</v>
      </c>
      <c r="AA137" s="60">
        <v>8.625615167684E-3</v>
      </c>
      <c r="AB137" s="60">
        <v>-8.6256151676839996E-4</v>
      </c>
      <c r="AC137" s="60">
        <v>7.7630536509155999E-3</v>
      </c>
    </row>
    <row r="138" spans="1:29" s="27" customFormat="1">
      <c r="A138" s="27" t="s">
        <v>61</v>
      </c>
      <c r="B138" s="27" t="s">
        <v>1325</v>
      </c>
      <c r="C138" s="27" t="s">
        <v>1326</v>
      </c>
      <c r="D138" s="27" t="s">
        <v>1341</v>
      </c>
      <c r="E138" s="27" t="s">
        <v>69</v>
      </c>
      <c r="F138" s="27" t="s">
        <v>1328</v>
      </c>
      <c r="G138" s="27" t="s">
        <v>1329</v>
      </c>
      <c r="H138" s="27" t="s">
        <v>1342</v>
      </c>
      <c r="I138" s="27" t="s">
        <v>4827</v>
      </c>
      <c r="J138" s="27" t="s">
        <v>1340</v>
      </c>
      <c r="K138" s="27" t="s">
        <v>4828</v>
      </c>
      <c r="L138" s="27" t="s">
        <v>4748</v>
      </c>
      <c r="M138" s="59"/>
      <c r="N138" s="27" t="s">
        <v>4762</v>
      </c>
      <c r="O138" s="27" t="s">
        <v>4763</v>
      </c>
      <c r="P138" s="27" t="s">
        <v>4751</v>
      </c>
      <c r="Q138" s="27" t="s">
        <v>4751</v>
      </c>
      <c r="S138" s="58">
        <v>1</v>
      </c>
      <c r="T138" s="58">
        <v>0</v>
      </c>
      <c r="U138" s="58">
        <v>1</v>
      </c>
      <c r="V138" s="60">
        <v>6.0945508202560001E-3</v>
      </c>
      <c r="W138" s="60">
        <v>0</v>
      </c>
      <c r="X138" s="60">
        <v>6.0945508202560001E-3</v>
      </c>
      <c r="Y138" s="60"/>
      <c r="Z138" s="60">
        <v>0</v>
      </c>
      <c r="AA138" s="60">
        <v>6.0945508202560001E-3</v>
      </c>
      <c r="AB138" s="60">
        <v>-6.0945508202560003E-4</v>
      </c>
      <c r="AC138" s="60">
        <v>5.4850957382304001E-3</v>
      </c>
    </row>
    <row r="139" spans="1:29" s="27" customFormat="1">
      <c r="A139" s="27" t="s">
        <v>61</v>
      </c>
      <c r="B139" s="27" t="s">
        <v>1325</v>
      </c>
      <c r="C139" s="27" t="s">
        <v>1326</v>
      </c>
      <c r="D139" s="27" t="s">
        <v>1341</v>
      </c>
      <c r="E139" s="27" t="s">
        <v>69</v>
      </c>
      <c r="F139" s="27" t="s">
        <v>1328</v>
      </c>
      <c r="G139" s="27" t="s">
        <v>1329</v>
      </c>
      <c r="H139" s="27" t="s">
        <v>1342</v>
      </c>
      <c r="I139" s="27" t="s">
        <v>4827</v>
      </c>
      <c r="J139" s="27" t="s">
        <v>1340</v>
      </c>
      <c r="K139" s="27" t="s">
        <v>4828</v>
      </c>
      <c r="L139" s="27" t="s">
        <v>4748</v>
      </c>
      <c r="M139" s="59"/>
      <c r="N139" s="27" t="s">
        <v>4768</v>
      </c>
      <c r="O139" s="27" t="s">
        <v>4769</v>
      </c>
      <c r="P139" s="27" t="s">
        <v>4751</v>
      </c>
      <c r="Q139" s="27" t="s">
        <v>4751</v>
      </c>
      <c r="S139" s="58">
        <v>1</v>
      </c>
      <c r="T139" s="58">
        <v>0</v>
      </c>
      <c r="U139" s="58">
        <v>1</v>
      </c>
      <c r="V139" s="60">
        <v>1.1613118770551999E-2</v>
      </c>
      <c r="W139" s="60">
        <v>0</v>
      </c>
      <c r="X139" s="60">
        <v>1.1613118770551999E-2</v>
      </c>
      <c r="Y139" s="60"/>
      <c r="Z139" s="60">
        <v>0</v>
      </c>
      <c r="AA139" s="60">
        <v>1.1613118770551999E-2</v>
      </c>
      <c r="AB139" s="60">
        <v>-1.1613118770552001E-3</v>
      </c>
      <c r="AC139" s="60">
        <v>1.04518068934968E-2</v>
      </c>
    </row>
    <row r="140" spans="1:29" s="27" customFormat="1">
      <c r="A140" s="27" t="s">
        <v>61</v>
      </c>
      <c r="B140" s="27" t="s">
        <v>1325</v>
      </c>
      <c r="C140" s="27" t="s">
        <v>1326</v>
      </c>
      <c r="D140" s="27" t="s">
        <v>1341</v>
      </c>
      <c r="E140" s="27" t="s">
        <v>69</v>
      </c>
      <c r="F140" s="27" t="s">
        <v>1328</v>
      </c>
      <c r="G140" s="27" t="s">
        <v>1329</v>
      </c>
      <c r="H140" s="27" t="s">
        <v>1342</v>
      </c>
      <c r="I140" s="27" t="s">
        <v>4827</v>
      </c>
      <c r="J140" s="27" t="s">
        <v>1340</v>
      </c>
      <c r="K140" s="27" t="s">
        <v>4828</v>
      </c>
      <c r="L140" s="27" t="s">
        <v>4748</v>
      </c>
      <c r="M140" s="59"/>
      <c r="N140" s="27" t="s">
        <v>4758</v>
      </c>
      <c r="O140" s="27" t="s">
        <v>4759</v>
      </c>
      <c r="P140" s="27" t="s">
        <v>4751</v>
      </c>
      <c r="Q140" s="27" t="s">
        <v>4751</v>
      </c>
      <c r="S140" s="58">
        <v>1</v>
      </c>
      <c r="T140" s="58">
        <v>0</v>
      </c>
      <c r="U140" s="58">
        <v>1</v>
      </c>
      <c r="V140" s="60">
        <v>5.6044220007240002E-3</v>
      </c>
      <c r="W140" s="60">
        <v>0</v>
      </c>
      <c r="X140" s="60">
        <v>5.6044220007240002E-3</v>
      </c>
      <c r="Y140" s="60"/>
      <c r="Z140" s="60">
        <v>0</v>
      </c>
      <c r="AA140" s="60">
        <v>5.6044220007240002E-3</v>
      </c>
      <c r="AB140" s="60">
        <v>-5.6044220007240002E-4</v>
      </c>
      <c r="AC140" s="60">
        <v>5.0439798006516002E-3</v>
      </c>
    </row>
    <row r="141" spans="1:29" s="27" customFormat="1">
      <c r="A141" s="27" t="s">
        <v>61</v>
      </c>
      <c r="B141" s="27" t="s">
        <v>487</v>
      </c>
      <c r="C141" s="27" t="s">
        <v>1623</v>
      </c>
      <c r="D141" s="27" t="s">
        <v>1624</v>
      </c>
      <c r="E141" s="27" t="s">
        <v>69</v>
      </c>
      <c r="F141" s="27" t="s">
        <v>490</v>
      </c>
      <c r="G141" s="27" t="s">
        <v>491</v>
      </c>
      <c r="H141" s="27" t="s">
        <v>1625</v>
      </c>
      <c r="I141" s="27" t="s">
        <v>4829</v>
      </c>
      <c r="J141" s="27" t="s">
        <v>1622</v>
      </c>
      <c r="K141" s="27" t="s">
        <v>4830</v>
      </c>
      <c r="L141" s="27" t="s">
        <v>4748</v>
      </c>
      <c r="M141" s="59"/>
      <c r="N141" s="27" t="s">
        <v>4768</v>
      </c>
      <c r="O141" s="27" t="s">
        <v>4769</v>
      </c>
      <c r="P141" s="27" t="s">
        <v>4751</v>
      </c>
      <c r="Q141" s="27" t="s">
        <v>4751</v>
      </c>
      <c r="S141" s="58">
        <v>1</v>
      </c>
      <c r="T141" s="58">
        <v>0</v>
      </c>
      <c r="U141" s="58">
        <v>1</v>
      </c>
      <c r="V141" s="60">
        <v>4.3339994064159997E-3</v>
      </c>
      <c r="W141" s="60">
        <v>0</v>
      </c>
      <c r="X141" s="60">
        <v>4.3339994064159997E-3</v>
      </c>
      <c r="Y141" s="60"/>
      <c r="Z141" s="60">
        <v>0</v>
      </c>
      <c r="AA141" s="60">
        <v>4.3339994064159997E-3</v>
      </c>
      <c r="AB141" s="60">
        <v>-4.3339994064159999E-4</v>
      </c>
      <c r="AC141" s="60">
        <v>3.9005994657744002E-3</v>
      </c>
    </row>
    <row r="142" spans="1:29" s="27" customFormat="1">
      <c r="A142" s="27" t="s">
        <v>61</v>
      </c>
      <c r="B142" s="27" t="s">
        <v>487</v>
      </c>
      <c r="C142" s="27" t="s">
        <v>1623</v>
      </c>
      <c r="D142" s="27" t="s">
        <v>1624</v>
      </c>
      <c r="E142" s="27" t="s">
        <v>69</v>
      </c>
      <c r="F142" s="27" t="s">
        <v>490</v>
      </c>
      <c r="G142" s="27" t="s">
        <v>491</v>
      </c>
      <c r="H142" s="27" t="s">
        <v>1625</v>
      </c>
      <c r="I142" s="27" t="s">
        <v>4829</v>
      </c>
      <c r="J142" s="27" t="s">
        <v>1622</v>
      </c>
      <c r="K142" s="27" t="s">
        <v>4830</v>
      </c>
      <c r="L142" s="27" t="s">
        <v>4748</v>
      </c>
      <c r="M142" s="59"/>
      <c r="N142" s="27" t="s">
        <v>4806</v>
      </c>
      <c r="O142" s="27" t="s">
        <v>4807</v>
      </c>
      <c r="P142" s="27" t="s">
        <v>4751</v>
      </c>
      <c r="Q142" s="27" t="s">
        <v>4751</v>
      </c>
      <c r="S142" s="58">
        <v>2</v>
      </c>
      <c r="T142" s="58">
        <v>0</v>
      </c>
      <c r="U142" s="58">
        <v>2</v>
      </c>
      <c r="V142" s="60">
        <v>8.9820724909800004E-3</v>
      </c>
      <c r="W142" s="60">
        <v>0</v>
      </c>
      <c r="X142" s="60">
        <v>8.9820724909800004E-3</v>
      </c>
      <c r="Y142" s="60"/>
      <c r="Z142" s="60">
        <v>0</v>
      </c>
      <c r="AA142" s="60">
        <v>8.9820724909800004E-3</v>
      </c>
      <c r="AB142" s="60">
        <v>-8.9820724909799997E-4</v>
      </c>
      <c r="AC142" s="60">
        <v>8.0838652418819996E-3</v>
      </c>
    </row>
    <row r="143" spans="1:29" s="27" customFormat="1">
      <c r="A143" s="27" t="s">
        <v>61</v>
      </c>
      <c r="B143" s="27" t="s">
        <v>487</v>
      </c>
      <c r="C143" s="27" t="s">
        <v>1623</v>
      </c>
      <c r="D143" s="27" t="s">
        <v>1624</v>
      </c>
      <c r="E143" s="27" t="s">
        <v>69</v>
      </c>
      <c r="F143" s="27" t="s">
        <v>490</v>
      </c>
      <c r="G143" s="27" t="s">
        <v>491</v>
      </c>
      <c r="H143" s="27" t="s">
        <v>1625</v>
      </c>
      <c r="I143" s="27" t="s">
        <v>4829</v>
      </c>
      <c r="J143" s="27" t="s">
        <v>1622</v>
      </c>
      <c r="K143" s="27" t="s">
        <v>4830</v>
      </c>
      <c r="L143" s="27" t="s">
        <v>4748</v>
      </c>
      <c r="M143" s="59"/>
      <c r="N143" s="27" t="s">
        <v>4831</v>
      </c>
      <c r="O143" s="27" t="s">
        <v>4832</v>
      </c>
      <c r="P143" s="27" t="s">
        <v>4751</v>
      </c>
      <c r="Q143" s="27" t="s">
        <v>4751</v>
      </c>
      <c r="S143" s="58">
        <v>1</v>
      </c>
      <c r="T143" s="58">
        <v>0</v>
      </c>
      <c r="U143" s="58">
        <v>1</v>
      </c>
      <c r="V143" s="60">
        <v>9.6721651747999995E-5</v>
      </c>
      <c r="W143" s="60">
        <v>0</v>
      </c>
      <c r="X143" s="60">
        <v>9.6721651747999995E-5</v>
      </c>
      <c r="Y143" s="60"/>
      <c r="Z143" s="60">
        <v>0</v>
      </c>
      <c r="AA143" s="60">
        <v>9.6721651747999995E-5</v>
      </c>
      <c r="AB143" s="60">
        <v>-9.6721651748000002E-6</v>
      </c>
      <c r="AC143" s="60">
        <v>8.7049486573199998E-5</v>
      </c>
    </row>
    <row r="144" spans="1:29" s="27" customFormat="1">
      <c r="A144" s="27" t="s">
        <v>61</v>
      </c>
      <c r="B144" s="27" t="s">
        <v>487</v>
      </c>
      <c r="C144" s="27" t="s">
        <v>1623</v>
      </c>
      <c r="D144" s="27" t="s">
        <v>1624</v>
      </c>
      <c r="E144" s="27" t="s">
        <v>69</v>
      </c>
      <c r="F144" s="27" t="s">
        <v>490</v>
      </c>
      <c r="G144" s="27" t="s">
        <v>491</v>
      </c>
      <c r="H144" s="27" t="s">
        <v>1625</v>
      </c>
      <c r="I144" s="27" t="s">
        <v>4829</v>
      </c>
      <c r="J144" s="27" t="s">
        <v>1622</v>
      </c>
      <c r="K144" s="27" t="s">
        <v>4830</v>
      </c>
      <c r="L144" s="27" t="s">
        <v>4748</v>
      </c>
      <c r="M144" s="59"/>
      <c r="N144" s="27" t="s">
        <v>4776</v>
      </c>
      <c r="O144" s="27" t="s">
        <v>4777</v>
      </c>
      <c r="P144" s="27" t="s">
        <v>4751</v>
      </c>
      <c r="Q144" s="27" t="s">
        <v>4751</v>
      </c>
      <c r="S144" s="58">
        <v>3</v>
      </c>
      <c r="T144" s="58">
        <v>0</v>
      </c>
      <c r="U144" s="58">
        <v>3</v>
      </c>
      <c r="V144" s="60">
        <v>1.8627068662480002E-2</v>
      </c>
      <c r="W144" s="60">
        <v>0</v>
      </c>
      <c r="X144" s="60">
        <v>1.8627068662480002E-2</v>
      </c>
      <c r="Y144" s="60"/>
      <c r="Z144" s="60">
        <v>0</v>
      </c>
      <c r="AA144" s="60">
        <v>1.8627068662480002E-2</v>
      </c>
      <c r="AB144" s="60">
        <v>-1.862706866248E-3</v>
      </c>
      <c r="AC144" s="60">
        <v>1.6764361796231999E-2</v>
      </c>
    </row>
    <row r="145" spans="1:29" s="27" customFormat="1">
      <c r="A145" s="27" t="s">
        <v>61</v>
      </c>
      <c r="B145" s="27" t="s">
        <v>487</v>
      </c>
      <c r="C145" s="27" t="s">
        <v>1623</v>
      </c>
      <c r="D145" s="27" t="s">
        <v>1624</v>
      </c>
      <c r="E145" s="27" t="s">
        <v>69</v>
      </c>
      <c r="F145" s="27" t="s">
        <v>490</v>
      </c>
      <c r="G145" s="27" t="s">
        <v>491</v>
      </c>
      <c r="H145" s="27" t="s">
        <v>1625</v>
      </c>
      <c r="I145" s="27" t="s">
        <v>4829</v>
      </c>
      <c r="J145" s="27" t="s">
        <v>1622</v>
      </c>
      <c r="K145" s="27" t="s">
        <v>4830</v>
      </c>
      <c r="L145" s="27" t="s">
        <v>4748</v>
      </c>
      <c r="M145" s="59"/>
      <c r="N145" s="27" t="s">
        <v>4823</v>
      </c>
      <c r="O145" s="27" t="s">
        <v>4824</v>
      </c>
      <c r="P145" s="27" t="s">
        <v>4751</v>
      </c>
      <c r="Q145" s="27" t="s">
        <v>4751</v>
      </c>
      <c r="S145" s="58">
        <v>1</v>
      </c>
      <c r="T145" s="58">
        <v>0</v>
      </c>
      <c r="U145" s="58">
        <v>1</v>
      </c>
      <c r="V145" s="60">
        <v>4.1025194983E-3</v>
      </c>
      <c r="W145" s="60">
        <v>0</v>
      </c>
      <c r="X145" s="60">
        <v>4.1025194983E-3</v>
      </c>
      <c r="Y145" s="60"/>
      <c r="Z145" s="60">
        <v>0</v>
      </c>
      <c r="AA145" s="60">
        <v>4.1025194983E-3</v>
      </c>
      <c r="AB145" s="60">
        <v>-4.1025194983000001E-4</v>
      </c>
      <c r="AC145" s="60">
        <v>3.6922675484699998E-3</v>
      </c>
    </row>
    <row r="146" spans="1:29" s="27" customFormat="1">
      <c r="A146" s="27" t="s">
        <v>61</v>
      </c>
      <c r="B146" s="27" t="s">
        <v>487</v>
      </c>
      <c r="C146" s="27" t="s">
        <v>1623</v>
      </c>
      <c r="D146" s="27" t="s">
        <v>1624</v>
      </c>
      <c r="E146" s="27" t="s">
        <v>69</v>
      </c>
      <c r="F146" s="27" t="s">
        <v>490</v>
      </c>
      <c r="G146" s="27" t="s">
        <v>491</v>
      </c>
      <c r="H146" s="27" t="s">
        <v>1625</v>
      </c>
      <c r="I146" s="27" t="s">
        <v>4829</v>
      </c>
      <c r="J146" s="27" t="s">
        <v>1622</v>
      </c>
      <c r="K146" s="27" t="s">
        <v>4830</v>
      </c>
      <c r="L146" s="27" t="s">
        <v>4748</v>
      </c>
      <c r="M146" s="59"/>
      <c r="N146" s="27" t="s">
        <v>4754</v>
      </c>
      <c r="O146" s="27" t="s">
        <v>4755</v>
      </c>
      <c r="P146" s="27" t="s">
        <v>4751</v>
      </c>
      <c r="Q146" s="27" t="s">
        <v>4751</v>
      </c>
      <c r="S146" s="58">
        <v>1</v>
      </c>
      <c r="T146" s="58">
        <v>0</v>
      </c>
      <c r="U146" s="58">
        <v>1</v>
      </c>
      <c r="V146" s="60">
        <v>2.1506983012279999E-3</v>
      </c>
      <c r="W146" s="60">
        <v>0</v>
      </c>
      <c r="X146" s="60">
        <v>2.1506983012279999E-3</v>
      </c>
      <c r="Y146" s="60"/>
      <c r="Z146" s="60">
        <v>0</v>
      </c>
      <c r="AA146" s="60">
        <v>2.1506983012279999E-3</v>
      </c>
      <c r="AB146" s="60">
        <v>-2.1506983012280001E-4</v>
      </c>
      <c r="AC146" s="60">
        <v>1.9356284711052E-3</v>
      </c>
    </row>
    <row r="147" spans="1:29" s="27" customFormat="1">
      <c r="A147" s="27" t="s">
        <v>61</v>
      </c>
      <c r="B147" s="27" t="s">
        <v>487</v>
      </c>
      <c r="C147" s="27" t="s">
        <v>1623</v>
      </c>
      <c r="D147" s="27" t="s">
        <v>1624</v>
      </c>
      <c r="E147" s="27" t="s">
        <v>69</v>
      </c>
      <c r="F147" s="27" t="s">
        <v>490</v>
      </c>
      <c r="G147" s="27" t="s">
        <v>491</v>
      </c>
      <c r="H147" s="27" t="s">
        <v>1625</v>
      </c>
      <c r="I147" s="27" t="s">
        <v>4829</v>
      </c>
      <c r="J147" s="27" t="s">
        <v>1622</v>
      </c>
      <c r="K147" s="27" t="s">
        <v>4830</v>
      </c>
      <c r="L147" s="27" t="s">
        <v>4748</v>
      </c>
      <c r="M147" s="59"/>
      <c r="N147" s="27" t="s">
        <v>4794</v>
      </c>
      <c r="O147" s="27" t="s">
        <v>4795</v>
      </c>
      <c r="P147" s="27" t="s">
        <v>4751</v>
      </c>
      <c r="Q147" s="27" t="s">
        <v>4751</v>
      </c>
      <c r="S147" s="58">
        <v>1</v>
      </c>
      <c r="T147" s="58">
        <v>0</v>
      </c>
      <c r="U147" s="58">
        <v>1</v>
      </c>
      <c r="V147" s="60">
        <v>3.291796439828E-3</v>
      </c>
      <c r="W147" s="60">
        <v>0</v>
      </c>
      <c r="X147" s="60">
        <v>3.291796439828E-3</v>
      </c>
      <c r="Y147" s="60"/>
      <c r="Z147" s="60">
        <v>0</v>
      </c>
      <c r="AA147" s="60">
        <v>3.291796439828E-3</v>
      </c>
      <c r="AB147" s="60">
        <v>-3.291796439828E-4</v>
      </c>
      <c r="AC147" s="60">
        <v>2.9626167958452E-3</v>
      </c>
    </row>
    <row r="148" spans="1:29" s="27" customFormat="1">
      <c r="A148" s="27" t="s">
        <v>61</v>
      </c>
      <c r="B148" s="27" t="s">
        <v>487</v>
      </c>
      <c r="C148" s="27" t="s">
        <v>1623</v>
      </c>
      <c r="D148" s="27" t="s">
        <v>1624</v>
      </c>
      <c r="E148" s="27" t="s">
        <v>69</v>
      </c>
      <c r="F148" s="27" t="s">
        <v>490</v>
      </c>
      <c r="G148" s="27" t="s">
        <v>491</v>
      </c>
      <c r="H148" s="27" t="s">
        <v>1625</v>
      </c>
      <c r="I148" s="27" t="s">
        <v>4829</v>
      </c>
      <c r="J148" s="27" t="s">
        <v>1622</v>
      </c>
      <c r="K148" s="27" t="s">
        <v>4830</v>
      </c>
      <c r="L148" s="27" t="s">
        <v>4748</v>
      </c>
      <c r="M148" s="59"/>
      <c r="N148" s="27" t="s">
        <v>4762</v>
      </c>
      <c r="O148" s="27" t="s">
        <v>4763</v>
      </c>
      <c r="P148" s="27" t="s">
        <v>4751</v>
      </c>
      <c r="Q148" s="27" t="s">
        <v>4751</v>
      </c>
      <c r="S148" s="58">
        <v>5</v>
      </c>
      <c r="T148" s="58">
        <v>0</v>
      </c>
      <c r="U148" s="58">
        <v>5</v>
      </c>
      <c r="V148" s="60">
        <v>3.0474927621543999E-2</v>
      </c>
      <c r="W148" s="60">
        <v>0</v>
      </c>
      <c r="X148" s="60">
        <v>3.0474927621543999E-2</v>
      </c>
      <c r="Y148" s="60"/>
      <c r="Z148" s="60">
        <v>0</v>
      </c>
      <c r="AA148" s="60">
        <v>3.0474927621543999E-2</v>
      </c>
      <c r="AB148" s="60">
        <v>-3.0474927621544001E-3</v>
      </c>
      <c r="AC148" s="60">
        <v>2.7427434859389602E-2</v>
      </c>
    </row>
    <row r="149" spans="1:29" s="27" customFormat="1">
      <c r="A149" s="27" t="s">
        <v>61</v>
      </c>
      <c r="B149" s="27" t="s">
        <v>487</v>
      </c>
      <c r="C149" s="27" t="s">
        <v>1623</v>
      </c>
      <c r="D149" s="27" t="s">
        <v>1624</v>
      </c>
      <c r="E149" s="27" t="s">
        <v>69</v>
      </c>
      <c r="F149" s="27" t="s">
        <v>490</v>
      </c>
      <c r="G149" s="27" t="s">
        <v>491</v>
      </c>
      <c r="H149" s="27" t="s">
        <v>1625</v>
      </c>
      <c r="I149" s="27" t="s">
        <v>4829</v>
      </c>
      <c r="J149" s="27" t="s">
        <v>1622</v>
      </c>
      <c r="K149" s="27" t="s">
        <v>4830</v>
      </c>
      <c r="L149" s="27" t="s">
        <v>4748</v>
      </c>
      <c r="M149" s="59"/>
      <c r="N149" s="27" t="s">
        <v>4780</v>
      </c>
      <c r="O149" s="27" t="s">
        <v>4781</v>
      </c>
      <c r="P149" s="27" t="s">
        <v>4751</v>
      </c>
      <c r="Q149" s="27" t="s">
        <v>4751</v>
      </c>
      <c r="S149" s="58">
        <v>1</v>
      </c>
      <c r="T149" s="58">
        <v>0</v>
      </c>
      <c r="U149" s="58">
        <v>1</v>
      </c>
      <c r="V149" s="60">
        <v>6.2412634380760003E-3</v>
      </c>
      <c r="W149" s="60">
        <v>0</v>
      </c>
      <c r="X149" s="60">
        <v>6.2412634380760003E-3</v>
      </c>
      <c r="Y149" s="60"/>
      <c r="Z149" s="60">
        <v>0</v>
      </c>
      <c r="AA149" s="60">
        <v>6.2412634380760003E-3</v>
      </c>
      <c r="AB149" s="60">
        <v>-6.2412634380760003E-4</v>
      </c>
      <c r="AC149" s="60">
        <v>5.6171370942683999E-3</v>
      </c>
    </row>
    <row r="150" spans="1:29" s="27" customFormat="1">
      <c r="A150" s="27" t="s">
        <v>61</v>
      </c>
      <c r="B150" s="27" t="s">
        <v>487</v>
      </c>
      <c r="C150" s="27" t="s">
        <v>1623</v>
      </c>
      <c r="D150" s="27" t="s">
        <v>1624</v>
      </c>
      <c r="E150" s="27" t="s">
        <v>69</v>
      </c>
      <c r="F150" s="27" t="s">
        <v>490</v>
      </c>
      <c r="G150" s="27" t="s">
        <v>491</v>
      </c>
      <c r="H150" s="27" t="s">
        <v>1625</v>
      </c>
      <c r="I150" s="27" t="s">
        <v>4829</v>
      </c>
      <c r="J150" s="27" t="s">
        <v>1622</v>
      </c>
      <c r="K150" s="27" t="s">
        <v>4830</v>
      </c>
      <c r="L150" s="27" t="s">
        <v>4748</v>
      </c>
      <c r="M150" s="59"/>
      <c r="N150" s="27" t="s">
        <v>4758</v>
      </c>
      <c r="O150" s="27" t="s">
        <v>4759</v>
      </c>
      <c r="P150" s="27" t="s">
        <v>4751</v>
      </c>
      <c r="Q150" s="27" t="s">
        <v>4751</v>
      </c>
      <c r="S150" s="58">
        <v>2</v>
      </c>
      <c r="T150" s="58">
        <v>0</v>
      </c>
      <c r="U150" s="58">
        <v>2</v>
      </c>
      <c r="V150" s="60">
        <v>9.1755157944759993E-3</v>
      </c>
      <c r="W150" s="60">
        <v>0</v>
      </c>
      <c r="X150" s="60">
        <v>9.1755157944759993E-3</v>
      </c>
      <c r="Y150" s="60"/>
      <c r="Z150" s="60">
        <v>0</v>
      </c>
      <c r="AA150" s="60">
        <v>9.1755157944759993E-3</v>
      </c>
      <c r="AB150" s="60">
        <v>-9.1755157944759999E-4</v>
      </c>
      <c r="AC150" s="60">
        <v>8.2579642150283992E-3</v>
      </c>
    </row>
    <row r="151" spans="1:29" s="27" customFormat="1">
      <c r="A151" s="27" t="s">
        <v>61</v>
      </c>
      <c r="B151" s="27" t="s">
        <v>487</v>
      </c>
      <c r="C151" s="27" t="s">
        <v>1623</v>
      </c>
      <c r="D151" s="27" t="s">
        <v>1624</v>
      </c>
      <c r="E151" s="27" t="s">
        <v>69</v>
      </c>
      <c r="F151" s="27" t="s">
        <v>490</v>
      </c>
      <c r="G151" s="27" t="s">
        <v>491</v>
      </c>
      <c r="H151" s="27" t="s">
        <v>1625</v>
      </c>
      <c r="I151" s="27" t="s">
        <v>4829</v>
      </c>
      <c r="J151" s="27" t="s">
        <v>1622</v>
      </c>
      <c r="K151" s="27" t="s">
        <v>4830</v>
      </c>
      <c r="L151" s="27" t="s">
        <v>4748</v>
      </c>
      <c r="M151" s="59"/>
      <c r="N151" s="27" t="s">
        <v>4774</v>
      </c>
      <c r="O151" s="27" t="s">
        <v>4775</v>
      </c>
      <c r="P151" s="27" t="s">
        <v>4751</v>
      </c>
      <c r="Q151" s="27" t="s">
        <v>4751</v>
      </c>
      <c r="S151" s="58">
        <v>3</v>
      </c>
      <c r="T151" s="58">
        <v>0</v>
      </c>
      <c r="U151" s="58">
        <v>3</v>
      </c>
      <c r="V151" s="60">
        <v>4.4633238621239997E-3</v>
      </c>
      <c r="W151" s="60">
        <v>0</v>
      </c>
      <c r="X151" s="60">
        <v>4.4633238621239997E-3</v>
      </c>
      <c r="Y151" s="60"/>
      <c r="Z151" s="60">
        <v>0</v>
      </c>
      <c r="AA151" s="60">
        <v>4.4633238621239997E-3</v>
      </c>
      <c r="AB151" s="60">
        <v>-4.4633238621239997E-4</v>
      </c>
      <c r="AC151" s="60">
        <v>4.0169914759116002E-3</v>
      </c>
    </row>
    <row r="152" spans="1:29" s="27" customFormat="1">
      <c r="A152" s="27" t="s">
        <v>61</v>
      </c>
      <c r="B152" s="27" t="s">
        <v>487</v>
      </c>
      <c r="C152" s="27" t="s">
        <v>1623</v>
      </c>
      <c r="D152" s="27" t="s">
        <v>1624</v>
      </c>
      <c r="E152" s="27" t="s">
        <v>69</v>
      </c>
      <c r="F152" s="27" t="s">
        <v>490</v>
      </c>
      <c r="G152" s="27" t="s">
        <v>491</v>
      </c>
      <c r="H152" s="27" t="s">
        <v>1625</v>
      </c>
      <c r="I152" s="27" t="s">
        <v>4829</v>
      </c>
      <c r="J152" s="27" t="s">
        <v>1622</v>
      </c>
      <c r="K152" s="27" t="s">
        <v>4830</v>
      </c>
      <c r="L152" s="27" t="s">
        <v>4748</v>
      </c>
      <c r="M152" s="59"/>
      <c r="N152" s="27" t="s">
        <v>4764</v>
      </c>
      <c r="O152" s="27" t="s">
        <v>4765</v>
      </c>
      <c r="P152" s="27" t="s">
        <v>4751</v>
      </c>
      <c r="Q152" s="27" t="s">
        <v>4751</v>
      </c>
      <c r="S152" s="58">
        <v>1</v>
      </c>
      <c r="T152" s="58">
        <v>0</v>
      </c>
      <c r="U152" s="58">
        <v>1</v>
      </c>
      <c r="V152" s="60">
        <v>2.8212293026720001E-3</v>
      </c>
      <c r="W152" s="60">
        <v>0</v>
      </c>
      <c r="X152" s="60">
        <v>2.8212293026720001E-3</v>
      </c>
      <c r="Y152" s="60"/>
      <c r="Z152" s="60">
        <v>0</v>
      </c>
      <c r="AA152" s="60">
        <v>2.8212293026720001E-3</v>
      </c>
      <c r="AB152" s="60">
        <v>-2.8212293026720002E-4</v>
      </c>
      <c r="AC152" s="60">
        <v>2.5391063724047999E-3</v>
      </c>
    </row>
    <row r="153" spans="1:29" s="27" customFormat="1">
      <c r="A153" s="27" t="s">
        <v>61</v>
      </c>
      <c r="B153" s="27" t="s">
        <v>487</v>
      </c>
      <c r="C153" s="27" t="s">
        <v>1623</v>
      </c>
      <c r="D153" s="27" t="s">
        <v>1624</v>
      </c>
      <c r="E153" s="27" t="s">
        <v>69</v>
      </c>
      <c r="F153" s="27" t="s">
        <v>490</v>
      </c>
      <c r="G153" s="27" t="s">
        <v>491</v>
      </c>
      <c r="H153" s="27" t="s">
        <v>1625</v>
      </c>
      <c r="I153" s="27" t="s">
        <v>4829</v>
      </c>
      <c r="J153" s="27" t="s">
        <v>1622</v>
      </c>
      <c r="K153" s="27" t="s">
        <v>4830</v>
      </c>
      <c r="L153" s="27" t="s">
        <v>4748</v>
      </c>
      <c r="M153" s="59"/>
      <c r="N153" s="27" t="s">
        <v>4804</v>
      </c>
      <c r="O153" s="27" t="s">
        <v>4805</v>
      </c>
      <c r="P153" s="27" t="s">
        <v>4751</v>
      </c>
      <c r="Q153" s="27" t="s">
        <v>4751</v>
      </c>
      <c r="S153" s="58">
        <v>1</v>
      </c>
      <c r="T153" s="58">
        <v>0</v>
      </c>
      <c r="U153" s="58">
        <v>1</v>
      </c>
      <c r="V153" s="60">
        <v>3.6341258814080002E-3</v>
      </c>
      <c r="W153" s="60">
        <v>0</v>
      </c>
      <c r="X153" s="60">
        <v>3.6341258814080002E-3</v>
      </c>
      <c r="Y153" s="60"/>
      <c r="Z153" s="60">
        <v>0</v>
      </c>
      <c r="AA153" s="60">
        <v>3.6341258814080002E-3</v>
      </c>
      <c r="AB153" s="60">
        <v>-3.6341258814079997E-4</v>
      </c>
      <c r="AC153" s="60">
        <v>3.2707132932672002E-3</v>
      </c>
    </row>
    <row r="154" spans="1:29" s="27" customFormat="1">
      <c r="A154" s="27" t="s">
        <v>61</v>
      </c>
      <c r="B154" s="27" t="s">
        <v>487</v>
      </c>
      <c r="C154" s="27" t="s">
        <v>1623</v>
      </c>
      <c r="D154" s="27" t="s">
        <v>1624</v>
      </c>
      <c r="E154" s="27" t="s">
        <v>69</v>
      </c>
      <c r="F154" s="27" t="s">
        <v>490</v>
      </c>
      <c r="G154" s="27" t="s">
        <v>491</v>
      </c>
      <c r="H154" s="27" t="s">
        <v>1625</v>
      </c>
      <c r="I154" s="27" t="s">
        <v>4829</v>
      </c>
      <c r="J154" s="27" t="s">
        <v>1622</v>
      </c>
      <c r="K154" s="27" t="s">
        <v>4830</v>
      </c>
      <c r="L154" s="27" t="s">
        <v>4748</v>
      </c>
      <c r="M154" s="59"/>
      <c r="N154" s="27" t="s">
        <v>4788</v>
      </c>
      <c r="O154" s="27" t="s">
        <v>4789</v>
      </c>
      <c r="P154" s="27" t="s">
        <v>4751</v>
      </c>
      <c r="Q154" s="27" t="s">
        <v>4751</v>
      </c>
      <c r="S154" s="58">
        <v>2</v>
      </c>
      <c r="T154" s="58">
        <v>0</v>
      </c>
      <c r="U154" s="58">
        <v>2</v>
      </c>
      <c r="V154" s="60">
        <v>1.4699517545432E-2</v>
      </c>
      <c r="W154" s="60">
        <v>0</v>
      </c>
      <c r="X154" s="60">
        <v>1.4699517545432E-2</v>
      </c>
      <c r="Y154" s="60"/>
      <c r="Z154" s="60">
        <v>0</v>
      </c>
      <c r="AA154" s="60">
        <v>1.4699517545432E-2</v>
      </c>
      <c r="AB154" s="60">
        <v>-1.4699517545432E-3</v>
      </c>
      <c r="AC154" s="60">
        <v>1.3229565790888799E-2</v>
      </c>
    </row>
    <row r="155" spans="1:29" s="27" customFormat="1">
      <c r="A155" s="27" t="s">
        <v>61</v>
      </c>
      <c r="B155" s="27" t="s">
        <v>487</v>
      </c>
      <c r="C155" s="27" t="s">
        <v>1623</v>
      </c>
      <c r="D155" s="27" t="s">
        <v>1624</v>
      </c>
      <c r="E155" s="27" t="s">
        <v>69</v>
      </c>
      <c r="F155" s="27" t="s">
        <v>490</v>
      </c>
      <c r="G155" s="27" t="s">
        <v>491</v>
      </c>
      <c r="H155" s="27" t="s">
        <v>1625</v>
      </c>
      <c r="I155" s="27" t="s">
        <v>4829</v>
      </c>
      <c r="J155" s="27" t="s">
        <v>1622</v>
      </c>
      <c r="K155" s="27" t="s">
        <v>4830</v>
      </c>
      <c r="L155" s="27" t="s">
        <v>4748</v>
      </c>
      <c r="M155" s="59"/>
      <c r="N155" s="27" t="s">
        <v>4764</v>
      </c>
      <c r="O155" s="27" t="s">
        <v>4765</v>
      </c>
      <c r="P155" s="27" t="s">
        <v>4751</v>
      </c>
      <c r="Q155" s="27" t="s">
        <v>4751</v>
      </c>
      <c r="S155" s="58">
        <v>1</v>
      </c>
      <c r="T155" s="58">
        <v>0</v>
      </c>
      <c r="U155" s="58">
        <v>1</v>
      </c>
      <c r="V155" s="60">
        <v>3.6580346043119999E-3</v>
      </c>
      <c r="W155" s="60">
        <v>0</v>
      </c>
      <c r="X155" s="60">
        <v>3.6580346043119999E-3</v>
      </c>
      <c r="Y155" s="60"/>
      <c r="Z155" s="60">
        <v>0</v>
      </c>
      <c r="AA155" s="60">
        <v>3.6580346043119999E-3</v>
      </c>
      <c r="AB155" s="60">
        <v>-3.658034604312E-4</v>
      </c>
      <c r="AC155" s="60">
        <v>3.2922311438808001E-3</v>
      </c>
    </row>
    <row r="156" spans="1:29" s="27" customFormat="1">
      <c r="A156" s="27" t="s">
        <v>61</v>
      </c>
      <c r="B156" s="27" t="s">
        <v>487</v>
      </c>
      <c r="C156" s="27" t="s">
        <v>1623</v>
      </c>
      <c r="D156" s="27" t="s">
        <v>1624</v>
      </c>
      <c r="E156" s="27" t="s">
        <v>69</v>
      </c>
      <c r="F156" s="27" t="s">
        <v>490</v>
      </c>
      <c r="G156" s="27" t="s">
        <v>491</v>
      </c>
      <c r="H156" s="27" t="s">
        <v>1625</v>
      </c>
      <c r="I156" s="27" t="s">
        <v>4829</v>
      </c>
      <c r="J156" s="27" t="s">
        <v>1622</v>
      </c>
      <c r="K156" s="27" t="s">
        <v>4830</v>
      </c>
      <c r="L156" s="27" t="s">
        <v>4748</v>
      </c>
      <c r="M156" s="59"/>
      <c r="N156" s="27" t="s">
        <v>4770</v>
      </c>
      <c r="O156" s="27" t="s">
        <v>4771</v>
      </c>
      <c r="P156" s="27" t="s">
        <v>4751</v>
      </c>
      <c r="Q156" s="27" t="s">
        <v>4751</v>
      </c>
      <c r="S156" s="58">
        <v>2</v>
      </c>
      <c r="T156" s="58">
        <v>0</v>
      </c>
      <c r="U156" s="58">
        <v>2</v>
      </c>
      <c r="V156" s="60">
        <v>7.4290922623520004E-3</v>
      </c>
      <c r="W156" s="60">
        <v>0</v>
      </c>
      <c r="X156" s="60">
        <v>7.4290922623520004E-3</v>
      </c>
      <c r="Y156" s="60"/>
      <c r="Z156" s="60">
        <v>0</v>
      </c>
      <c r="AA156" s="60">
        <v>7.4290922623520004E-3</v>
      </c>
      <c r="AB156" s="60">
        <v>-7.4290922623519999E-4</v>
      </c>
      <c r="AC156" s="60">
        <v>6.6861830361167997E-3</v>
      </c>
    </row>
    <row r="157" spans="1:29" s="27" customFormat="1">
      <c r="A157" s="27" t="s">
        <v>61</v>
      </c>
      <c r="B157" s="27" t="s">
        <v>487</v>
      </c>
      <c r="C157" s="27" t="s">
        <v>1623</v>
      </c>
      <c r="D157" s="27" t="s">
        <v>1624</v>
      </c>
      <c r="E157" s="27" t="s">
        <v>69</v>
      </c>
      <c r="F157" s="27" t="s">
        <v>490</v>
      </c>
      <c r="G157" s="27" t="s">
        <v>491</v>
      </c>
      <c r="H157" s="27" t="s">
        <v>1625</v>
      </c>
      <c r="I157" s="27" t="s">
        <v>4829</v>
      </c>
      <c r="J157" s="27" t="s">
        <v>1622</v>
      </c>
      <c r="K157" s="27" t="s">
        <v>4830</v>
      </c>
      <c r="L157" s="27" t="s">
        <v>4748</v>
      </c>
      <c r="M157" s="59"/>
      <c r="N157" s="27" t="s">
        <v>4764</v>
      </c>
      <c r="O157" s="27" t="s">
        <v>4765</v>
      </c>
      <c r="P157" s="27" t="s">
        <v>4751</v>
      </c>
      <c r="Q157" s="27" t="s">
        <v>4751</v>
      </c>
      <c r="S157" s="58">
        <v>2</v>
      </c>
      <c r="T157" s="58">
        <v>0</v>
      </c>
      <c r="U157" s="58">
        <v>2</v>
      </c>
      <c r="V157" s="60">
        <v>1.0663290415184001E-2</v>
      </c>
      <c r="W157" s="60">
        <v>0</v>
      </c>
      <c r="X157" s="60">
        <v>1.0663290415184001E-2</v>
      </c>
      <c r="Y157" s="60"/>
      <c r="Z157" s="60">
        <v>0</v>
      </c>
      <c r="AA157" s="60">
        <v>1.0663290415184001E-2</v>
      </c>
      <c r="AB157" s="60">
        <v>-1.0663290415184E-3</v>
      </c>
      <c r="AC157" s="60">
        <v>9.5969613736655995E-3</v>
      </c>
    </row>
    <row r="158" spans="1:29" s="27" customFormat="1">
      <c r="A158" s="27" t="s">
        <v>61</v>
      </c>
      <c r="B158" s="27" t="s">
        <v>487</v>
      </c>
      <c r="C158" s="27" t="s">
        <v>1623</v>
      </c>
      <c r="D158" s="27" t="s">
        <v>1624</v>
      </c>
      <c r="E158" s="27" t="s">
        <v>69</v>
      </c>
      <c r="F158" s="27" t="s">
        <v>490</v>
      </c>
      <c r="G158" s="27" t="s">
        <v>491</v>
      </c>
      <c r="H158" s="27" t="s">
        <v>1625</v>
      </c>
      <c r="I158" s="27" t="s">
        <v>4829</v>
      </c>
      <c r="J158" s="27" t="s">
        <v>1622</v>
      </c>
      <c r="K158" s="27" t="s">
        <v>4830</v>
      </c>
      <c r="L158" s="27" t="s">
        <v>4748</v>
      </c>
      <c r="M158" s="59"/>
      <c r="N158" s="27" t="s">
        <v>4768</v>
      </c>
      <c r="O158" s="27" t="s">
        <v>4769</v>
      </c>
      <c r="P158" s="27" t="s">
        <v>4751</v>
      </c>
      <c r="Q158" s="27" t="s">
        <v>4751</v>
      </c>
      <c r="S158" s="58">
        <v>3</v>
      </c>
      <c r="T158" s="58">
        <v>0</v>
      </c>
      <c r="U158" s="58">
        <v>3</v>
      </c>
      <c r="V158" s="60">
        <v>1.571455150872E-2</v>
      </c>
      <c r="W158" s="60">
        <v>0</v>
      </c>
      <c r="X158" s="60">
        <v>1.571455150872E-2</v>
      </c>
      <c r="Y158" s="60"/>
      <c r="Z158" s="60">
        <v>0</v>
      </c>
      <c r="AA158" s="60">
        <v>1.571455150872E-2</v>
      </c>
      <c r="AB158" s="60">
        <v>-1.571455150872E-3</v>
      </c>
      <c r="AC158" s="60">
        <v>1.4143096357848E-2</v>
      </c>
    </row>
    <row r="159" spans="1:29" s="27" customFormat="1">
      <c r="A159" s="27" t="s">
        <v>61</v>
      </c>
      <c r="B159" s="27" t="s">
        <v>487</v>
      </c>
      <c r="C159" s="27" t="s">
        <v>1623</v>
      </c>
      <c r="D159" s="27" t="s">
        <v>1624</v>
      </c>
      <c r="E159" s="27" t="s">
        <v>69</v>
      </c>
      <c r="F159" s="27" t="s">
        <v>490</v>
      </c>
      <c r="G159" s="27" t="s">
        <v>491</v>
      </c>
      <c r="H159" s="27" t="s">
        <v>1625</v>
      </c>
      <c r="I159" s="27" t="s">
        <v>4829</v>
      </c>
      <c r="J159" s="27" t="s">
        <v>1622</v>
      </c>
      <c r="K159" s="27" t="s">
        <v>4830</v>
      </c>
      <c r="L159" s="27" t="s">
        <v>4748</v>
      </c>
      <c r="M159" s="59"/>
      <c r="N159" s="27" t="s">
        <v>4772</v>
      </c>
      <c r="O159" s="27" t="s">
        <v>4773</v>
      </c>
      <c r="P159" s="27" t="s">
        <v>4751</v>
      </c>
      <c r="Q159" s="27" t="s">
        <v>4751</v>
      </c>
      <c r="S159" s="58">
        <v>2</v>
      </c>
      <c r="T159" s="58">
        <v>0</v>
      </c>
      <c r="U159" s="58">
        <v>2</v>
      </c>
      <c r="V159" s="60">
        <v>1.2828116598128001E-2</v>
      </c>
      <c r="W159" s="60">
        <v>0</v>
      </c>
      <c r="X159" s="60">
        <v>1.2828116598128001E-2</v>
      </c>
      <c r="Y159" s="60"/>
      <c r="Z159" s="60">
        <v>0</v>
      </c>
      <c r="AA159" s="60">
        <v>1.2828116598128001E-2</v>
      </c>
      <c r="AB159" s="60">
        <v>-1.2828116598127999E-3</v>
      </c>
      <c r="AC159" s="60">
        <v>1.1545304938315199E-2</v>
      </c>
    </row>
    <row r="160" spans="1:29" s="27" customFormat="1">
      <c r="A160" s="27" t="s">
        <v>61</v>
      </c>
      <c r="B160" s="27" t="s">
        <v>487</v>
      </c>
      <c r="C160" s="27" t="s">
        <v>1623</v>
      </c>
      <c r="D160" s="27" t="s">
        <v>1624</v>
      </c>
      <c r="E160" s="27" t="s">
        <v>69</v>
      </c>
      <c r="F160" s="27" t="s">
        <v>490</v>
      </c>
      <c r="G160" s="27" t="s">
        <v>491</v>
      </c>
      <c r="H160" s="27" t="s">
        <v>1625</v>
      </c>
      <c r="I160" s="27" t="s">
        <v>4829</v>
      </c>
      <c r="J160" s="27" t="s">
        <v>1622</v>
      </c>
      <c r="K160" s="27" t="s">
        <v>4830</v>
      </c>
      <c r="L160" s="27" t="s">
        <v>4748</v>
      </c>
      <c r="M160" s="59"/>
      <c r="N160" s="27" t="s">
        <v>4758</v>
      </c>
      <c r="O160" s="27" t="s">
        <v>4759</v>
      </c>
      <c r="P160" s="27" t="s">
        <v>4751</v>
      </c>
      <c r="Q160" s="27" t="s">
        <v>4751</v>
      </c>
      <c r="S160" s="58">
        <v>9</v>
      </c>
      <c r="T160" s="58">
        <v>0</v>
      </c>
      <c r="U160" s="58">
        <v>9</v>
      </c>
      <c r="V160" s="60">
        <v>1.0415509105088001E-2</v>
      </c>
      <c r="W160" s="60">
        <v>0</v>
      </c>
      <c r="X160" s="60">
        <v>1.0415509105088001E-2</v>
      </c>
      <c r="Y160" s="60"/>
      <c r="Z160" s="60">
        <v>0</v>
      </c>
      <c r="AA160" s="60">
        <v>1.0415509105088001E-2</v>
      </c>
      <c r="AB160" s="60">
        <v>-1.0415509105087999E-3</v>
      </c>
      <c r="AC160" s="60">
        <v>9.3739581945791999E-3</v>
      </c>
    </row>
    <row r="161" spans="1:29" s="27" customFormat="1">
      <c r="A161" s="27" t="s">
        <v>61</v>
      </c>
      <c r="B161" s="27" t="s">
        <v>487</v>
      </c>
      <c r="C161" s="27" t="s">
        <v>1623</v>
      </c>
      <c r="D161" s="27" t="s">
        <v>1624</v>
      </c>
      <c r="E161" s="27" t="s">
        <v>69</v>
      </c>
      <c r="F161" s="27" t="s">
        <v>490</v>
      </c>
      <c r="G161" s="27" t="s">
        <v>491</v>
      </c>
      <c r="H161" s="27" t="s">
        <v>1625</v>
      </c>
      <c r="I161" s="27" t="s">
        <v>4829</v>
      </c>
      <c r="J161" s="27" t="s">
        <v>1622</v>
      </c>
      <c r="K161" s="27" t="s">
        <v>4830</v>
      </c>
      <c r="L161" s="27" t="s">
        <v>4748</v>
      </c>
      <c r="M161" s="59"/>
      <c r="N161" s="27" t="s">
        <v>4766</v>
      </c>
      <c r="O161" s="27" t="s">
        <v>4767</v>
      </c>
      <c r="P161" s="27" t="s">
        <v>4751</v>
      </c>
      <c r="Q161" s="27" t="s">
        <v>4751</v>
      </c>
      <c r="S161" s="58">
        <v>2</v>
      </c>
      <c r="T161" s="58">
        <v>0</v>
      </c>
      <c r="U161" s="58">
        <v>2</v>
      </c>
      <c r="V161" s="60">
        <v>1.2941139651856001E-2</v>
      </c>
      <c r="W161" s="60">
        <v>0</v>
      </c>
      <c r="X161" s="60">
        <v>1.2941139651856001E-2</v>
      </c>
      <c r="Y161" s="60"/>
      <c r="Z161" s="60">
        <v>0</v>
      </c>
      <c r="AA161" s="60">
        <v>1.2941139651856001E-2</v>
      </c>
      <c r="AB161" s="60">
        <v>-1.2941139651856E-3</v>
      </c>
      <c r="AC161" s="60">
        <v>1.1647025686670399E-2</v>
      </c>
    </row>
    <row r="162" spans="1:29" s="27" customFormat="1">
      <c r="A162" s="27" t="s">
        <v>61</v>
      </c>
      <c r="B162" s="27" t="s">
        <v>487</v>
      </c>
      <c r="C162" s="27" t="s">
        <v>1623</v>
      </c>
      <c r="D162" s="27" t="s">
        <v>1624</v>
      </c>
      <c r="E162" s="27" t="s">
        <v>69</v>
      </c>
      <c r="F162" s="27" t="s">
        <v>490</v>
      </c>
      <c r="G162" s="27" t="s">
        <v>491</v>
      </c>
      <c r="H162" s="27" t="s">
        <v>1625</v>
      </c>
      <c r="I162" s="27" t="s">
        <v>4829</v>
      </c>
      <c r="J162" s="27" t="s">
        <v>1622</v>
      </c>
      <c r="K162" s="27" t="s">
        <v>4830</v>
      </c>
      <c r="L162" s="27" t="s">
        <v>4748</v>
      </c>
      <c r="M162" s="59"/>
      <c r="N162" s="27" t="s">
        <v>4792</v>
      </c>
      <c r="O162" s="27" t="s">
        <v>4793</v>
      </c>
      <c r="P162" s="27" t="s">
        <v>4751</v>
      </c>
      <c r="Q162" s="27" t="s">
        <v>4751</v>
      </c>
      <c r="S162" s="58">
        <v>1</v>
      </c>
      <c r="T162" s="58">
        <v>0</v>
      </c>
      <c r="U162" s="58">
        <v>1</v>
      </c>
      <c r="V162" s="60">
        <v>5.1990604714879998E-3</v>
      </c>
      <c r="W162" s="60">
        <v>0</v>
      </c>
      <c r="X162" s="60">
        <v>5.1990604714879998E-3</v>
      </c>
      <c r="Y162" s="60"/>
      <c r="Z162" s="60">
        <v>0</v>
      </c>
      <c r="AA162" s="60">
        <v>5.1990604714879998E-3</v>
      </c>
      <c r="AB162" s="60">
        <v>-5.1990604714880005E-4</v>
      </c>
      <c r="AC162" s="60">
        <v>4.6791544243391997E-3</v>
      </c>
    </row>
    <row r="163" spans="1:29" s="27" customFormat="1">
      <c r="A163" s="27" t="s">
        <v>61</v>
      </c>
      <c r="B163" s="27" t="s">
        <v>487</v>
      </c>
      <c r="C163" s="27" t="s">
        <v>1623</v>
      </c>
      <c r="D163" s="27" t="s">
        <v>1624</v>
      </c>
      <c r="E163" s="27" t="s">
        <v>69</v>
      </c>
      <c r="F163" s="27" t="s">
        <v>490</v>
      </c>
      <c r="G163" s="27" t="s">
        <v>491</v>
      </c>
      <c r="H163" s="27" t="s">
        <v>1625</v>
      </c>
      <c r="I163" s="27" t="s">
        <v>4829</v>
      </c>
      <c r="J163" s="27" t="s">
        <v>1622</v>
      </c>
      <c r="K163" s="27" t="s">
        <v>4830</v>
      </c>
      <c r="L163" s="27" t="s">
        <v>4748</v>
      </c>
      <c r="M163" s="59"/>
      <c r="N163" s="27" t="s">
        <v>4792</v>
      </c>
      <c r="O163" s="27" t="s">
        <v>4793</v>
      </c>
      <c r="P163" s="27" t="s">
        <v>4751</v>
      </c>
      <c r="Q163" s="27" t="s">
        <v>4751</v>
      </c>
      <c r="S163" s="58">
        <v>1</v>
      </c>
      <c r="T163" s="58">
        <v>0</v>
      </c>
      <c r="U163" s="58">
        <v>1</v>
      </c>
      <c r="V163" s="60">
        <v>6.4368802618359998E-3</v>
      </c>
      <c r="W163" s="60">
        <v>0</v>
      </c>
      <c r="X163" s="60">
        <v>6.4368802618359998E-3</v>
      </c>
      <c r="Y163" s="60"/>
      <c r="Z163" s="60">
        <v>0</v>
      </c>
      <c r="AA163" s="60">
        <v>6.4368802618359998E-3</v>
      </c>
      <c r="AB163" s="60">
        <v>-6.436880261836E-4</v>
      </c>
      <c r="AC163" s="60">
        <v>5.7931922356524003E-3</v>
      </c>
    </row>
    <row r="164" spans="1:29" s="27" customFormat="1">
      <c r="A164" s="27" t="s">
        <v>61</v>
      </c>
      <c r="B164" s="27" t="s">
        <v>487</v>
      </c>
      <c r="C164" s="27" t="s">
        <v>1623</v>
      </c>
      <c r="D164" s="27" t="s">
        <v>1624</v>
      </c>
      <c r="E164" s="27" t="s">
        <v>69</v>
      </c>
      <c r="F164" s="27" t="s">
        <v>490</v>
      </c>
      <c r="G164" s="27" t="s">
        <v>491</v>
      </c>
      <c r="H164" s="27" t="s">
        <v>1625</v>
      </c>
      <c r="I164" s="27" t="s">
        <v>4829</v>
      </c>
      <c r="J164" s="27" t="s">
        <v>1622</v>
      </c>
      <c r="K164" s="27" t="s">
        <v>4830</v>
      </c>
      <c r="L164" s="27" t="s">
        <v>4748</v>
      </c>
      <c r="M164" s="59"/>
      <c r="N164" s="27" t="s">
        <v>4762</v>
      </c>
      <c r="O164" s="27" t="s">
        <v>4763</v>
      </c>
      <c r="P164" s="27" t="s">
        <v>4751</v>
      </c>
      <c r="Q164" s="27" t="s">
        <v>4751</v>
      </c>
      <c r="S164" s="58">
        <v>3</v>
      </c>
      <c r="T164" s="58">
        <v>0</v>
      </c>
      <c r="U164" s="58">
        <v>3</v>
      </c>
      <c r="V164" s="60">
        <v>2.5973567154800002E-3</v>
      </c>
      <c r="W164" s="60">
        <v>0</v>
      </c>
      <c r="X164" s="60">
        <v>2.5973567154800002E-3</v>
      </c>
      <c r="Y164" s="60"/>
      <c r="Z164" s="60">
        <v>0</v>
      </c>
      <c r="AA164" s="60">
        <v>2.5973567154800002E-3</v>
      </c>
      <c r="AB164" s="60">
        <v>-2.5973567154800002E-4</v>
      </c>
      <c r="AC164" s="60">
        <v>2.3376210439320002E-3</v>
      </c>
    </row>
    <row r="165" spans="1:29" s="27" customFormat="1">
      <c r="A165" s="27" t="s">
        <v>61</v>
      </c>
      <c r="B165" s="27" t="s">
        <v>487</v>
      </c>
      <c r="C165" s="27" t="s">
        <v>1623</v>
      </c>
      <c r="D165" s="27" t="s">
        <v>1624</v>
      </c>
      <c r="E165" s="27" t="s">
        <v>69</v>
      </c>
      <c r="F165" s="27" t="s">
        <v>490</v>
      </c>
      <c r="G165" s="27" t="s">
        <v>491</v>
      </c>
      <c r="H165" s="27" t="s">
        <v>1625</v>
      </c>
      <c r="I165" s="27" t="s">
        <v>4829</v>
      </c>
      <c r="J165" s="27" t="s">
        <v>1622</v>
      </c>
      <c r="K165" s="27" t="s">
        <v>4830</v>
      </c>
      <c r="L165" s="27" t="s">
        <v>4748</v>
      </c>
      <c r="M165" s="59"/>
      <c r="N165" s="27" t="s">
        <v>4800</v>
      </c>
      <c r="O165" s="27" t="s">
        <v>4801</v>
      </c>
      <c r="P165" s="27" t="s">
        <v>4751</v>
      </c>
      <c r="Q165" s="27" t="s">
        <v>4751</v>
      </c>
      <c r="S165" s="58">
        <v>1</v>
      </c>
      <c r="T165" s="58">
        <v>0</v>
      </c>
      <c r="U165" s="58">
        <v>1</v>
      </c>
      <c r="V165" s="60">
        <v>3.8482176274120001E-3</v>
      </c>
      <c r="W165" s="60">
        <v>0</v>
      </c>
      <c r="X165" s="60">
        <v>3.8482176274120001E-3</v>
      </c>
      <c r="Y165" s="60"/>
      <c r="Z165" s="60">
        <v>0</v>
      </c>
      <c r="AA165" s="60">
        <v>3.8482176274120001E-3</v>
      </c>
      <c r="AB165" s="60">
        <v>-3.8482176274119999E-4</v>
      </c>
      <c r="AC165" s="60">
        <v>3.4633958646708E-3</v>
      </c>
    </row>
    <row r="166" spans="1:29" s="27" customFormat="1">
      <c r="A166" s="27" t="s">
        <v>61</v>
      </c>
      <c r="B166" s="27" t="s">
        <v>487</v>
      </c>
      <c r="C166" s="27" t="s">
        <v>1623</v>
      </c>
      <c r="D166" s="27" t="s">
        <v>1624</v>
      </c>
      <c r="E166" s="27" t="s">
        <v>69</v>
      </c>
      <c r="F166" s="27" t="s">
        <v>490</v>
      </c>
      <c r="G166" s="27" t="s">
        <v>491</v>
      </c>
      <c r="H166" s="27" t="s">
        <v>1625</v>
      </c>
      <c r="I166" s="27" t="s">
        <v>4829</v>
      </c>
      <c r="J166" s="27" t="s">
        <v>1622</v>
      </c>
      <c r="K166" s="27" t="s">
        <v>4830</v>
      </c>
      <c r="L166" s="27" t="s">
        <v>4748</v>
      </c>
      <c r="M166" s="59"/>
      <c r="N166" s="27" t="s">
        <v>4768</v>
      </c>
      <c r="O166" s="27" t="s">
        <v>4769</v>
      </c>
      <c r="P166" s="27" t="s">
        <v>4751</v>
      </c>
      <c r="Q166" s="27" t="s">
        <v>4751</v>
      </c>
      <c r="S166" s="58">
        <v>2</v>
      </c>
      <c r="T166" s="58">
        <v>0</v>
      </c>
      <c r="U166" s="58">
        <v>2</v>
      </c>
      <c r="V166" s="60">
        <v>1.867053906776E-3</v>
      </c>
      <c r="W166" s="60">
        <v>0</v>
      </c>
      <c r="X166" s="60">
        <v>1.867053906776E-3</v>
      </c>
      <c r="Y166" s="60"/>
      <c r="Z166" s="60">
        <v>0</v>
      </c>
      <c r="AA166" s="60">
        <v>1.867053906776E-3</v>
      </c>
      <c r="AB166" s="60">
        <v>-1.8670539067760001E-4</v>
      </c>
      <c r="AC166" s="60">
        <v>1.6803485160984E-3</v>
      </c>
    </row>
    <row r="167" spans="1:29" s="27" customFormat="1">
      <c r="A167" s="27" t="s">
        <v>61</v>
      </c>
      <c r="B167" s="27" t="s">
        <v>487</v>
      </c>
      <c r="C167" s="27" t="s">
        <v>1623</v>
      </c>
      <c r="D167" s="27" t="s">
        <v>1624</v>
      </c>
      <c r="E167" s="27" t="s">
        <v>69</v>
      </c>
      <c r="F167" s="27" t="s">
        <v>490</v>
      </c>
      <c r="G167" s="27" t="s">
        <v>491</v>
      </c>
      <c r="H167" s="27" t="s">
        <v>1625</v>
      </c>
      <c r="I167" s="27" t="s">
        <v>4829</v>
      </c>
      <c r="J167" s="27" t="s">
        <v>1622</v>
      </c>
      <c r="K167" s="27" t="s">
        <v>4830</v>
      </c>
      <c r="L167" s="27" t="s">
        <v>4748</v>
      </c>
      <c r="M167" s="59"/>
      <c r="N167" s="27" t="s">
        <v>4766</v>
      </c>
      <c r="O167" s="27" t="s">
        <v>4767</v>
      </c>
      <c r="P167" s="27" t="s">
        <v>4751</v>
      </c>
      <c r="Q167" s="27" t="s">
        <v>4751</v>
      </c>
      <c r="S167" s="58">
        <v>2</v>
      </c>
      <c r="T167" s="58">
        <v>0</v>
      </c>
      <c r="U167" s="58">
        <v>2</v>
      </c>
      <c r="V167" s="60">
        <v>9.15052031144E-4</v>
      </c>
      <c r="W167" s="60">
        <v>0</v>
      </c>
      <c r="X167" s="60">
        <v>9.15052031144E-4</v>
      </c>
      <c r="Y167" s="60"/>
      <c r="Z167" s="60">
        <v>0</v>
      </c>
      <c r="AA167" s="60">
        <v>9.15052031144E-4</v>
      </c>
      <c r="AB167" s="60">
        <v>-9.15052031144E-5</v>
      </c>
      <c r="AC167" s="60">
        <v>8.2354682802960005E-4</v>
      </c>
    </row>
    <row r="168" spans="1:29" s="27" customFormat="1">
      <c r="A168" s="27" t="s">
        <v>61</v>
      </c>
      <c r="B168" s="27" t="s">
        <v>487</v>
      </c>
      <c r="C168" s="27" t="s">
        <v>1623</v>
      </c>
      <c r="D168" s="27" t="s">
        <v>1624</v>
      </c>
      <c r="E168" s="27" t="s">
        <v>69</v>
      </c>
      <c r="F168" s="27" t="s">
        <v>490</v>
      </c>
      <c r="G168" s="27" t="s">
        <v>491</v>
      </c>
      <c r="H168" s="27" t="s">
        <v>1625</v>
      </c>
      <c r="I168" s="27" t="s">
        <v>4829</v>
      </c>
      <c r="J168" s="27" t="s">
        <v>1622</v>
      </c>
      <c r="K168" s="27" t="s">
        <v>4830</v>
      </c>
      <c r="L168" s="27" t="s">
        <v>4748</v>
      </c>
      <c r="M168" s="59"/>
      <c r="N168" s="27" t="s">
        <v>4786</v>
      </c>
      <c r="O168" s="27" t="s">
        <v>4787</v>
      </c>
      <c r="P168" s="27" t="s">
        <v>4751</v>
      </c>
      <c r="Q168" s="27" t="s">
        <v>4751</v>
      </c>
      <c r="S168" s="58">
        <v>1</v>
      </c>
      <c r="T168" s="58">
        <v>0</v>
      </c>
      <c r="U168" s="58">
        <v>1</v>
      </c>
      <c r="V168" s="60">
        <v>5.8771987938560002E-3</v>
      </c>
      <c r="W168" s="60">
        <v>0</v>
      </c>
      <c r="X168" s="60">
        <v>5.8771987938560002E-3</v>
      </c>
      <c r="Y168" s="60"/>
      <c r="Z168" s="60">
        <v>0</v>
      </c>
      <c r="AA168" s="60">
        <v>5.8771987938560002E-3</v>
      </c>
      <c r="AB168" s="60">
        <v>-5.8771987938560004E-4</v>
      </c>
      <c r="AC168" s="60">
        <v>5.2894789144703998E-3</v>
      </c>
    </row>
    <row r="169" spans="1:29" s="27" customFormat="1">
      <c r="A169" s="27" t="s">
        <v>61</v>
      </c>
      <c r="B169" s="27" t="s">
        <v>487</v>
      </c>
      <c r="C169" s="27" t="s">
        <v>1623</v>
      </c>
      <c r="D169" s="27" t="s">
        <v>1624</v>
      </c>
      <c r="E169" s="27" t="s">
        <v>69</v>
      </c>
      <c r="F169" s="27" t="s">
        <v>490</v>
      </c>
      <c r="G169" s="27" t="s">
        <v>491</v>
      </c>
      <c r="H169" s="27" t="s">
        <v>1625</v>
      </c>
      <c r="I169" s="27" t="s">
        <v>4829</v>
      </c>
      <c r="J169" s="27" t="s">
        <v>1622</v>
      </c>
      <c r="K169" s="27" t="s">
        <v>4830</v>
      </c>
      <c r="L169" s="27" t="s">
        <v>4748</v>
      </c>
      <c r="M169" s="59"/>
      <c r="N169" s="27" t="s">
        <v>4758</v>
      </c>
      <c r="O169" s="27" t="s">
        <v>4759</v>
      </c>
      <c r="P169" s="27" t="s">
        <v>4751</v>
      </c>
      <c r="Q169" s="27" t="s">
        <v>4751</v>
      </c>
      <c r="S169" s="58">
        <v>34</v>
      </c>
      <c r="T169" s="58">
        <v>0</v>
      </c>
      <c r="U169" s="58">
        <v>34</v>
      </c>
      <c r="V169" s="60">
        <v>0.19056664942659601</v>
      </c>
      <c r="W169" s="60">
        <v>0</v>
      </c>
      <c r="X169" s="60">
        <v>0.19056664942659601</v>
      </c>
      <c r="Y169" s="60"/>
      <c r="Z169" s="60">
        <v>0</v>
      </c>
      <c r="AA169" s="60">
        <v>0.19056664942659601</v>
      </c>
      <c r="AB169" s="60">
        <v>-1.9056664942659601E-2</v>
      </c>
      <c r="AC169" s="60">
        <v>0.17150998448393601</v>
      </c>
    </row>
    <row r="170" spans="1:29" s="27" customFormat="1">
      <c r="A170" s="27" t="s">
        <v>61</v>
      </c>
      <c r="B170" s="27" t="s">
        <v>3518</v>
      </c>
      <c r="C170" s="27" t="s">
        <v>92</v>
      </c>
      <c r="D170" s="27" t="s">
        <v>3566</v>
      </c>
      <c r="E170" s="27" t="s">
        <v>69</v>
      </c>
      <c r="F170" s="27" t="s">
        <v>3521</v>
      </c>
      <c r="G170" s="27" t="s">
        <v>3522</v>
      </c>
      <c r="H170" s="27" t="s">
        <v>3567</v>
      </c>
      <c r="J170" s="27" t="s">
        <v>3565</v>
      </c>
      <c r="K170" s="27" t="s">
        <v>4833</v>
      </c>
      <c r="L170" s="27" t="s">
        <v>4748</v>
      </c>
      <c r="M170" s="59"/>
      <c r="N170" s="27" t="s">
        <v>4817</v>
      </c>
      <c r="O170" s="27" t="s">
        <v>4818</v>
      </c>
      <c r="P170" s="27" t="s">
        <v>4751</v>
      </c>
      <c r="Q170" s="27" t="s">
        <v>4751</v>
      </c>
      <c r="S170" s="58">
        <v>1</v>
      </c>
      <c r="T170" s="58">
        <v>0</v>
      </c>
      <c r="U170" s="58">
        <v>1</v>
      </c>
      <c r="V170" s="60">
        <v>1.9235654336400001E-4</v>
      </c>
      <c r="W170" s="60">
        <v>0</v>
      </c>
      <c r="X170" s="60">
        <v>1.9235654336400001E-4</v>
      </c>
      <c r="Y170" s="60"/>
      <c r="Z170" s="60">
        <v>0</v>
      </c>
      <c r="AA170" s="60">
        <v>1.9235654336400001E-4</v>
      </c>
      <c r="AB170" s="60">
        <v>-1.9235654336399999E-5</v>
      </c>
      <c r="AC170" s="60">
        <v>1.7312088902759999E-4</v>
      </c>
    </row>
    <row r="171" spans="1:29" s="27" customFormat="1">
      <c r="A171" s="27" t="s">
        <v>61</v>
      </c>
      <c r="B171" s="27" t="s">
        <v>3518</v>
      </c>
      <c r="C171" s="27" t="s">
        <v>92</v>
      </c>
      <c r="D171" s="27" t="s">
        <v>3566</v>
      </c>
      <c r="E171" s="27" t="s">
        <v>69</v>
      </c>
      <c r="F171" s="27" t="s">
        <v>3521</v>
      </c>
      <c r="G171" s="27" t="s">
        <v>3522</v>
      </c>
      <c r="H171" s="27" t="s">
        <v>3567</v>
      </c>
      <c r="J171" s="27" t="s">
        <v>3565</v>
      </c>
      <c r="K171" s="27" t="s">
        <v>4833</v>
      </c>
      <c r="L171" s="27" t="s">
        <v>4748</v>
      </c>
      <c r="M171" s="59"/>
      <c r="N171" s="27" t="s">
        <v>4770</v>
      </c>
      <c r="O171" s="27" t="s">
        <v>4771</v>
      </c>
      <c r="P171" s="27" t="s">
        <v>4751</v>
      </c>
      <c r="Q171" s="27" t="s">
        <v>4751</v>
      </c>
      <c r="S171" s="58">
        <v>3</v>
      </c>
      <c r="T171" s="58">
        <v>0</v>
      </c>
      <c r="U171" s="58">
        <v>3</v>
      </c>
      <c r="V171" s="60">
        <v>1.1144725153660001E-2</v>
      </c>
      <c r="W171" s="60">
        <v>0</v>
      </c>
      <c r="X171" s="60">
        <v>1.1144725153660001E-2</v>
      </c>
      <c r="Y171" s="60"/>
      <c r="Z171" s="60">
        <v>0</v>
      </c>
      <c r="AA171" s="60">
        <v>1.1144725153660001E-2</v>
      </c>
      <c r="AB171" s="60">
        <v>-1.1144725153659999E-3</v>
      </c>
      <c r="AC171" s="60">
        <v>1.0030252638293999E-2</v>
      </c>
    </row>
    <row r="172" spans="1:29" s="27" customFormat="1">
      <c r="A172" s="27" t="s">
        <v>61</v>
      </c>
      <c r="B172" s="27" t="s">
        <v>3518</v>
      </c>
      <c r="C172" s="27" t="s">
        <v>92</v>
      </c>
      <c r="D172" s="27" t="s">
        <v>3566</v>
      </c>
      <c r="E172" s="27" t="s">
        <v>69</v>
      </c>
      <c r="F172" s="27" t="s">
        <v>3521</v>
      </c>
      <c r="G172" s="27" t="s">
        <v>3522</v>
      </c>
      <c r="H172" s="27" t="s">
        <v>3567</v>
      </c>
      <c r="J172" s="27" t="s">
        <v>3565</v>
      </c>
      <c r="K172" s="27" t="s">
        <v>4833</v>
      </c>
      <c r="L172" s="27" t="s">
        <v>4748</v>
      </c>
      <c r="M172" s="59"/>
      <c r="N172" s="27" t="s">
        <v>4758</v>
      </c>
      <c r="O172" s="27" t="s">
        <v>4759</v>
      </c>
      <c r="P172" s="27" t="s">
        <v>4751</v>
      </c>
      <c r="Q172" s="27" t="s">
        <v>4751</v>
      </c>
      <c r="S172" s="58">
        <v>3</v>
      </c>
      <c r="T172" s="58">
        <v>0</v>
      </c>
      <c r="U172" s="58">
        <v>3</v>
      </c>
      <c r="V172" s="60">
        <v>4.1162126759632003E-2</v>
      </c>
      <c r="W172" s="60">
        <v>0</v>
      </c>
      <c r="X172" s="60">
        <v>4.1162126759632003E-2</v>
      </c>
      <c r="Y172" s="60"/>
      <c r="Z172" s="60">
        <v>0</v>
      </c>
      <c r="AA172" s="60">
        <v>4.1162126759632003E-2</v>
      </c>
      <c r="AB172" s="60">
        <v>-4.1162126759631996E-3</v>
      </c>
      <c r="AC172" s="60">
        <v>3.70459140836688E-2</v>
      </c>
    </row>
    <row r="173" spans="1:29" s="27" customFormat="1">
      <c r="A173" s="27" t="s">
        <v>61</v>
      </c>
      <c r="B173" s="27" t="s">
        <v>3518</v>
      </c>
      <c r="C173" s="27" t="s">
        <v>92</v>
      </c>
      <c r="D173" s="27" t="s">
        <v>3566</v>
      </c>
      <c r="E173" s="27" t="s">
        <v>69</v>
      </c>
      <c r="F173" s="27" t="s">
        <v>3521</v>
      </c>
      <c r="G173" s="27" t="s">
        <v>3522</v>
      </c>
      <c r="H173" s="27" t="s">
        <v>3567</v>
      </c>
      <c r="J173" s="27" t="s">
        <v>3565</v>
      </c>
      <c r="K173" s="27" t="s">
        <v>4833</v>
      </c>
      <c r="L173" s="27" t="s">
        <v>4748</v>
      </c>
      <c r="M173" s="59"/>
      <c r="N173" s="27" t="s">
        <v>4760</v>
      </c>
      <c r="O173" s="27" t="s">
        <v>4761</v>
      </c>
      <c r="P173" s="27" t="s">
        <v>4751</v>
      </c>
      <c r="Q173" s="27" t="s">
        <v>4751</v>
      </c>
      <c r="S173" s="58">
        <v>1</v>
      </c>
      <c r="T173" s="58">
        <v>0</v>
      </c>
      <c r="U173" s="58">
        <v>1</v>
      </c>
      <c r="V173" s="60">
        <v>4.50462074714E-3</v>
      </c>
      <c r="W173" s="60">
        <v>0</v>
      </c>
      <c r="X173" s="60">
        <v>4.50462074714E-3</v>
      </c>
      <c r="Y173" s="60"/>
      <c r="Z173" s="60">
        <v>0</v>
      </c>
      <c r="AA173" s="60">
        <v>4.50462074714E-3</v>
      </c>
      <c r="AB173" s="60">
        <v>-4.5046207471400001E-4</v>
      </c>
      <c r="AC173" s="60">
        <v>4.0541586724259998E-3</v>
      </c>
    </row>
    <row r="174" spans="1:29" s="27" customFormat="1">
      <c r="A174" s="27" t="s">
        <v>61</v>
      </c>
      <c r="B174" s="27" t="s">
        <v>3518</v>
      </c>
      <c r="C174" s="27" t="s">
        <v>92</v>
      </c>
      <c r="D174" s="27" t="s">
        <v>3566</v>
      </c>
      <c r="E174" s="27" t="s">
        <v>69</v>
      </c>
      <c r="F174" s="27" t="s">
        <v>3521</v>
      </c>
      <c r="G174" s="27" t="s">
        <v>3522</v>
      </c>
      <c r="H174" s="27" t="s">
        <v>3567</v>
      </c>
      <c r="J174" s="27" t="s">
        <v>3565</v>
      </c>
      <c r="K174" s="27" t="s">
        <v>4833</v>
      </c>
      <c r="L174" s="27" t="s">
        <v>4748</v>
      </c>
      <c r="M174" s="59"/>
      <c r="N174" s="27" t="s">
        <v>4774</v>
      </c>
      <c r="O174" s="27" t="s">
        <v>4775</v>
      </c>
      <c r="P174" s="27" t="s">
        <v>4751</v>
      </c>
      <c r="Q174" s="27" t="s">
        <v>4751</v>
      </c>
      <c r="S174" s="58">
        <v>16</v>
      </c>
      <c r="T174" s="58">
        <v>0</v>
      </c>
      <c r="U174" s="58">
        <v>16</v>
      </c>
      <c r="V174" s="60">
        <v>9.1621486448523998E-2</v>
      </c>
      <c r="W174" s="60">
        <v>0</v>
      </c>
      <c r="X174" s="60">
        <v>9.1621486448523998E-2</v>
      </c>
      <c r="Y174" s="60"/>
      <c r="Z174" s="60">
        <v>0</v>
      </c>
      <c r="AA174" s="60">
        <v>9.1621486448523998E-2</v>
      </c>
      <c r="AB174" s="60">
        <v>-9.1621486448524008E-3</v>
      </c>
      <c r="AC174" s="60">
        <v>8.2459337803671595E-2</v>
      </c>
    </row>
    <row r="175" spans="1:29" s="27" customFormat="1">
      <c r="A175" s="27" t="s">
        <v>61</v>
      </c>
      <c r="B175" s="27" t="s">
        <v>3518</v>
      </c>
      <c r="C175" s="27" t="s">
        <v>92</v>
      </c>
      <c r="D175" s="27" t="s">
        <v>3566</v>
      </c>
      <c r="E175" s="27" t="s">
        <v>69</v>
      </c>
      <c r="F175" s="27" t="s">
        <v>3521</v>
      </c>
      <c r="G175" s="27" t="s">
        <v>3522</v>
      </c>
      <c r="H175" s="27" t="s">
        <v>3567</v>
      </c>
      <c r="J175" s="27" t="s">
        <v>3565</v>
      </c>
      <c r="K175" s="27" t="s">
        <v>4833</v>
      </c>
      <c r="L175" s="27" t="s">
        <v>4748</v>
      </c>
      <c r="M175" s="59"/>
      <c r="N175" s="27" t="s">
        <v>4834</v>
      </c>
      <c r="O175" s="27" t="s">
        <v>4835</v>
      </c>
      <c r="P175" s="27" t="s">
        <v>4751</v>
      </c>
      <c r="Q175" s="27" t="s">
        <v>4751</v>
      </c>
      <c r="S175" s="58">
        <v>2</v>
      </c>
      <c r="T175" s="58">
        <v>0</v>
      </c>
      <c r="U175" s="58">
        <v>2</v>
      </c>
      <c r="V175" s="60">
        <v>4.4231137372400002E-4</v>
      </c>
      <c r="W175" s="60">
        <v>0</v>
      </c>
      <c r="X175" s="60">
        <v>4.4231137372400002E-4</v>
      </c>
      <c r="Y175" s="60"/>
      <c r="Z175" s="60">
        <v>0</v>
      </c>
      <c r="AA175" s="60">
        <v>4.4231137372400002E-4</v>
      </c>
      <c r="AB175" s="60">
        <v>-4.4231137372399999E-5</v>
      </c>
      <c r="AC175" s="60">
        <v>3.980802363516E-4</v>
      </c>
    </row>
    <row r="176" spans="1:29" s="27" customFormat="1">
      <c r="A176" s="27" t="s">
        <v>61</v>
      </c>
      <c r="B176" s="27" t="s">
        <v>3518</v>
      </c>
      <c r="C176" s="27" t="s">
        <v>92</v>
      </c>
      <c r="D176" s="27" t="s">
        <v>3566</v>
      </c>
      <c r="E176" s="27" t="s">
        <v>69</v>
      </c>
      <c r="F176" s="27" t="s">
        <v>3521</v>
      </c>
      <c r="G176" s="27" t="s">
        <v>3522</v>
      </c>
      <c r="H176" s="27" t="s">
        <v>3567</v>
      </c>
      <c r="J176" s="27" t="s">
        <v>3565</v>
      </c>
      <c r="K176" s="27" t="s">
        <v>4833</v>
      </c>
      <c r="L176" s="27" t="s">
        <v>4748</v>
      </c>
      <c r="M176" s="59"/>
      <c r="N176" s="27" t="s">
        <v>4794</v>
      </c>
      <c r="O176" s="27" t="s">
        <v>4795</v>
      </c>
      <c r="P176" s="27" t="s">
        <v>4751</v>
      </c>
      <c r="Q176" s="27" t="s">
        <v>4751</v>
      </c>
      <c r="S176" s="58">
        <v>1</v>
      </c>
      <c r="T176" s="58">
        <v>0</v>
      </c>
      <c r="U176" s="58">
        <v>1</v>
      </c>
      <c r="V176" s="60">
        <v>2.2713286758800001E-4</v>
      </c>
      <c r="W176" s="60">
        <v>0</v>
      </c>
      <c r="X176" s="60">
        <v>2.2713286758800001E-4</v>
      </c>
      <c r="Y176" s="60"/>
      <c r="Z176" s="60">
        <v>0</v>
      </c>
      <c r="AA176" s="60">
        <v>2.2713286758800001E-4</v>
      </c>
      <c r="AB176" s="60">
        <v>-2.2713286758799998E-5</v>
      </c>
      <c r="AC176" s="60">
        <v>2.0441958082920001E-4</v>
      </c>
    </row>
    <row r="177" spans="1:29" s="27" customFormat="1">
      <c r="A177" s="27" t="s">
        <v>61</v>
      </c>
      <c r="B177" s="27" t="s">
        <v>3518</v>
      </c>
      <c r="C177" s="27" t="s">
        <v>92</v>
      </c>
      <c r="D177" s="27" t="s">
        <v>3566</v>
      </c>
      <c r="E177" s="27" t="s">
        <v>69</v>
      </c>
      <c r="F177" s="27" t="s">
        <v>3521</v>
      </c>
      <c r="G177" s="27" t="s">
        <v>3522</v>
      </c>
      <c r="H177" s="27" t="s">
        <v>3567</v>
      </c>
      <c r="J177" s="27" t="s">
        <v>3565</v>
      </c>
      <c r="K177" s="27" t="s">
        <v>4833</v>
      </c>
      <c r="L177" s="27" t="s">
        <v>4748</v>
      </c>
      <c r="M177" s="59"/>
      <c r="N177" s="27" t="s">
        <v>4778</v>
      </c>
      <c r="O177" s="27" t="s">
        <v>4779</v>
      </c>
      <c r="P177" s="27" t="s">
        <v>4751</v>
      </c>
      <c r="Q177" s="27" t="s">
        <v>4751</v>
      </c>
      <c r="S177" s="58">
        <v>2</v>
      </c>
      <c r="T177" s="58">
        <v>0</v>
      </c>
      <c r="U177" s="58">
        <v>2</v>
      </c>
      <c r="V177" s="60">
        <v>1.0493755834592E-2</v>
      </c>
      <c r="W177" s="60">
        <v>0</v>
      </c>
      <c r="X177" s="60">
        <v>1.0493755834592E-2</v>
      </c>
      <c r="Y177" s="60"/>
      <c r="Z177" s="60">
        <v>0</v>
      </c>
      <c r="AA177" s="60">
        <v>1.0493755834592E-2</v>
      </c>
      <c r="AB177" s="60">
        <v>-1.0493755834592E-3</v>
      </c>
      <c r="AC177" s="60">
        <v>9.4443802511328008E-3</v>
      </c>
    </row>
    <row r="178" spans="1:29" s="27" customFormat="1">
      <c r="A178" s="27" t="s">
        <v>61</v>
      </c>
      <c r="B178" s="27" t="s">
        <v>3518</v>
      </c>
      <c r="C178" s="27" t="s">
        <v>92</v>
      </c>
      <c r="D178" s="27" t="s">
        <v>3566</v>
      </c>
      <c r="E178" s="27" t="s">
        <v>69</v>
      </c>
      <c r="F178" s="27" t="s">
        <v>3521</v>
      </c>
      <c r="G178" s="27" t="s">
        <v>3522</v>
      </c>
      <c r="H178" s="27" t="s">
        <v>3567</v>
      </c>
      <c r="J178" s="27" t="s">
        <v>3565</v>
      </c>
      <c r="K178" s="27" t="s">
        <v>4833</v>
      </c>
      <c r="L178" s="27" t="s">
        <v>4748</v>
      </c>
      <c r="M178" s="59"/>
      <c r="N178" s="27" t="s">
        <v>4778</v>
      </c>
      <c r="O178" s="27" t="s">
        <v>4779</v>
      </c>
      <c r="P178" s="27" t="s">
        <v>4751</v>
      </c>
      <c r="Q178" s="27" t="s">
        <v>4751</v>
      </c>
      <c r="S178" s="58">
        <v>3</v>
      </c>
      <c r="T178" s="58">
        <v>0</v>
      </c>
      <c r="U178" s="58">
        <v>3</v>
      </c>
      <c r="V178" s="60">
        <v>1.8186930809020001E-2</v>
      </c>
      <c r="W178" s="60">
        <v>0</v>
      </c>
      <c r="X178" s="60">
        <v>1.8186930809020001E-2</v>
      </c>
      <c r="Y178" s="60"/>
      <c r="Z178" s="60">
        <v>0</v>
      </c>
      <c r="AA178" s="60">
        <v>1.8186930809020001E-2</v>
      </c>
      <c r="AB178" s="60">
        <v>-1.8186930809020001E-3</v>
      </c>
      <c r="AC178" s="60">
        <v>1.6368237728118001E-2</v>
      </c>
    </row>
    <row r="179" spans="1:29" s="27" customFormat="1">
      <c r="A179" s="27" t="s">
        <v>61</v>
      </c>
      <c r="B179" s="27" t="s">
        <v>3518</v>
      </c>
      <c r="C179" s="27" t="s">
        <v>92</v>
      </c>
      <c r="D179" s="27" t="s">
        <v>3566</v>
      </c>
      <c r="E179" s="27" t="s">
        <v>69</v>
      </c>
      <c r="F179" s="27" t="s">
        <v>3521</v>
      </c>
      <c r="G179" s="27" t="s">
        <v>3522</v>
      </c>
      <c r="H179" s="27" t="s">
        <v>3567</v>
      </c>
      <c r="J179" s="27" t="s">
        <v>3565</v>
      </c>
      <c r="K179" s="27" t="s">
        <v>4833</v>
      </c>
      <c r="L179" s="27" t="s">
        <v>4748</v>
      </c>
      <c r="M179" s="59"/>
      <c r="N179" s="27" t="s">
        <v>4802</v>
      </c>
      <c r="O179" s="27" t="s">
        <v>4803</v>
      </c>
      <c r="P179" s="27" t="s">
        <v>4751</v>
      </c>
      <c r="Q179" s="27" t="s">
        <v>4751</v>
      </c>
      <c r="S179" s="58">
        <v>2</v>
      </c>
      <c r="T179" s="58">
        <v>0</v>
      </c>
      <c r="U179" s="58">
        <v>2</v>
      </c>
      <c r="V179" s="60">
        <v>3.8688660699199998E-4</v>
      </c>
      <c r="W179" s="60">
        <v>0</v>
      </c>
      <c r="X179" s="60">
        <v>3.8688660699199998E-4</v>
      </c>
      <c r="Y179" s="60"/>
      <c r="Z179" s="60">
        <v>0</v>
      </c>
      <c r="AA179" s="60">
        <v>3.8688660699199998E-4</v>
      </c>
      <c r="AB179" s="60">
        <v>-3.8688660699200001E-5</v>
      </c>
      <c r="AC179" s="60">
        <v>3.4819794629279999E-4</v>
      </c>
    </row>
    <row r="180" spans="1:29" s="27" customFormat="1">
      <c r="A180" s="27" t="s">
        <v>61</v>
      </c>
      <c r="B180" s="27" t="s">
        <v>3518</v>
      </c>
      <c r="C180" s="27" t="s">
        <v>92</v>
      </c>
      <c r="D180" s="27" t="s">
        <v>3566</v>
      </c>
      <c r="E180" s="27" t="s">
        <v>69</v>
      </c>
      <c r="F180" s="27" t="s">
        <v>3521</v>
      </c>
      <c r="G180" s="27" t="s">
        <v>3522</v>
      </c>
      <c r="H180" s="27" t="s">
        <v>3567</v>
      </c>
      <c r="J180" s="27" t="s">
        <v>3565</v>
      </c>
      <c r="K180" s="27" t="s">
        <v>4833</v>
      </c>
      <c r="L180" s="27" t="s">
        <v>4748</v>
      </c>
      <c r="M180" s="59"/>
      <c r="N180" s="27" t="s">
        <v>4749</v>
      </c>
      <c r="O180" s="27" t="s">
        <v>4750</v>
      </c>
      <c r="P180" s="27" t="s">
        <v>4751</v>
      </c>
      <c r="Q180" s="27" t="s">
        <v>4751</v>
      </c>
      <c r="S180" s="58">
        <v>12</v>
      </c>
      <c r="T180" s="58">
        <v>0</v>
      </c>
      <c r="U180" s="58">
        <v>12</v>
      </c>
      <c r="V180" s="60">
        <v>4.7263198140680002E-2</v>
      </c>
      <c r="W180" s="60">
        <v>0</v>
      </c>
      <c r="X180" s="60">
        <v>4.7263198140680002E-2</v>
      </c>
      <c r="Y180" s="60"/>
      <c r="Z180" s="60">
        <v>0</v>
      </c>
      <c r="AA180" s="60">
        <v>4.7263198140680002E-2</v>
      </c>
      <c r="AB180" s="60">
        <v>-4.7263198140680002E-3</v>
      </c>
      <c r="AC180" s="60">
        <v>4.2536878326612002E-2</v>
      </c>
    </row>
    <row r="181" spans="1:29" s="27" customFormat="1">
      <c r="A181" s="27" t="s">
        <v>61</v>
      </c>
      <c r="B181" s="27" t="s">
        <v>3518</v>
      </c>
      <c r="C181" s="27" t="s">
        <v>92</v>
      </c>
      <c r="D181" s="27" t="s">
        <v>3566</v>
      </c>
      <c r="E181" s="27" t="s">
        <v>69</v>
      </c>
      <c r="F181" s="27" t="s">
        <v>3521</v>
      </c>
      <c r="G181" s="27" t="s">
        <v>3522</v>
      </c>
      <c r="H181" s="27" t="s">
        <v>3567</v>
      </c>
      <c r="J181" s="27" t="s">
        <v>3565</v>
      </c>
      <c r="K181" s="27" t="s">
        <v>4833</v>
      </c>
      <c r="L181" s="27" t="s">
        <v>4748</v>
      </c>
      <c r="M181" s="59"/>
      <c r="N181" s="27" t="s">
        <v>4772</v>
      </c>
      <c r="O181" s="27" t="s">
        <v>4773</v>
      </c>
      <c r="P181" s="27" t="s">
        <v>4751</v>
      </c>
      <c r="Q181" s="27" t="s">
        <v>4751</v>
      </c>
      <c r="S181" s="58">
        <v>5</v>
      </c>
      <c r="T181" s="58">
        <v>0</v>
      </c>
      <c r="U181" s="58">
        <v>5</v>
      </c>
      <c r="V181" s="60">
        <v>3.2071378255451997E-2</v>
      </c>
      <c r="W181" s="60">
        <v>0</v>
      </c>
      <c r="X181" s="60">
        <v>3.2071378255451997E-2</v>
      </c>
      <c r="Y181" s="60"/>
      <c r="Z181" s="60">
        <v>0</v>
      </c>
      <c r="AA181" s="60">
        <v>3.2071378255451997E-2</v>
      </c>
      <c r="AB181" s="60">
        <v>-3.2071378255452E-3</v>
      </c>
      <c r="AC181" s="60">
        <v>2.88642404299068E-2</v>
      </c>
    </row>
    <row r="182" spans="1:29" s="27" customFormat="1">
      <c r="A182" s="27" t="s">
        <v>61</v>
      </c>
      <c r="B182" s="27" t="s">
        <v>3518</v>
      </c>
      <c r="C182" s="27" t="s">
        <v>92</v>
      </c>
      <c r="D182" s="27" t="s">
        <v>3566</v>
      </c>
      <c r="E182" s="27" t="s">
        <v>69</v>
      </c>
      <c r="F182" s="27" t="s">
        <v>3521</v>
      </c>
      <c r="G182" s="27" t="s">
        <v>3522</v>
      </c>
      <c r="H182" s="27" t="s">
        <v>3567</v>
      </c>
      <c r="J182" s="27" t="s">
        <v>3565</v>
      </c>
      <c r="K182" s="27" t="s">
        <v>4833</v>
      </c>
      <c r="L182" s="27" t="s">
        <v>4748</v>
      </c>
      <c r="M182" s="59"/>
      <c r="N182" s="27" t="s">
        <v>4813</v>
      </c>
      <c r="O182" s="27" t="s">
        <v>4814</v>
      </c>
      <c r="P182" s="27" t="s">
        <v>4751</v>
      </c>
      <c r="Q182" s="27" t="s">
        <v>4751</v>
      </c>
      <c r="S182" s="58">
        <v>1</v>
      </c>
      <c r="T182" s="58">
        <v>0</v>
      </c>
      <c r="U182" s="58">
        <v>1</v>
      </c>
      <c r="V182" s="60">
        <v>1.5486331881E-3</v>
      </c>
      <c r="W182" s="60">
        <v>0</v>
      </c>
      <c r="X182" s="60">
        <v>1.5486331881E-3</v>
      </c>
      <c r="Y182" s="60"/>
      <c r="Z182" s="60">
        <v>0</v>
      </c>
      <c r="AA182" s="60">
        <v>1.5486331881E-3</v>
      </c>
      <c r="AB182" s="60">
        <v>-1.5486331881E-4</v>
      </c>
      <c r="AC182" s="60">
        <v>1.39376986929E-3</v>
      </c>
    </row>
    <row r="183" spans="1:29" s="27" customFormat="1">
      <c r="A183" s="27" t="s">
        <v>61</v>
      </c>
      <c r="B183" s="27" t="s">
        <v>3518</v>
      </c>
      <c r="C183" s="27" t="s">
        <v>92</v>
      </c>
      <c r="D183" s="27" t="s">
        <v>3566</v>
      </c>
      <c r="E183" s="27" t="s">
        <v>69</v>
      </c>
      <c r="F183" s="27" t="s">
        <v>3521</v>
      </c>
      <c r="G183" s="27" t="s">
        <v>3522</v>
      </c>
      <c r="H183" s="27" t="s">
        <v>3567</v>
      </c>
      <c r="J183" s="27" t="s">
        <v>3565</v>
      </c>
      <c r="K183" s="27" t="s">
        <v>4833</v>
      </c>
      <c r="L183" s="27" t="s">
        <v>4748</v>
      </c>
      <c r="M183" s="59"/>
      <c r="N183" s="27" t="s">
        <v>4780</v>
      </c>
      <c r="O183" s="27" t="s">
        <v>4781</v>
      </c>
      <c r="P183" s="27" t="s">
        <v>4751</v>
      </c>
      <c r="Q183" s="27" t="s">
        <v>4751</v>
      </c>
      <c r="S183" s="58">
        <v>1</v>
      </c>
      <c r="T183" s="58">
        <v>0</v>
      </c>
      <c r="U183" s="58">
        <v>1</v>
      </c>
      <c r="V183" s="60">
        <v>4.4774517438400004E-3</v>
      </c>
      <c r="W183" s="60">
        <v>0</v>
      </c>
      <c r="X183" s="60">
        <v>4.4774517438400004E-3</v>
      </c>
      <c r="Y183" s="60"/>
      <c r="Z183" s="60">
        <v>0</v>
      </c>
      <c r="AA183" s="60">
        <v>4.4774517438400004E-3</v>
      </c>
      <c r="AB183" s="60">
        <v>-4.4774517438400001E-4</v>
      </c>
      <c r="AC183" s="60">
        <v>4.0297065694559998E-3</v>
      </c>
    </row>
    <row r="184" spans="1:29" s="27" customFormat="1">
      <c r="A184" s="27" t="s">
        <v>61</v>
      </c>
      <c r="B184" s="27" t="s">
        <v>3518</v>
      </c>
      <c r="C184" s="27" t="s">
        <v>92</v>
      </c>
      <c r="D184" s="27" t="s">
        <v>3566</v>
      </c>
      <c r="E184" s="27" t="s">
        <v>69</v>
      </c>
      <c r="F184" s="27" t="s">
        <v>3521</v>
      </c>
      <c r="G184" s="27" t="s">
        <v>3522</v>
      </c>
      <c r="H184" s="27" t="s">
        <v>3567</v>
      </c>
      <c r="J184" s="27" t="s">
        <v>3565</v>
      </c>
      <c r="K184" s="27" t="s">
        <v>4833</v>
      </c>
      <c r="L184" s="27" t="s">
        <v>4748</v>
      </c>
      <c r="M184" s="59"/>
      <c r="N184" s="27" t="s">
        <v>4764</v>
      </c>
      <c r="O184" s="27" t="s">
        <v>4765</v>
      </c>
      <c r="P184" s="27" t="s">
        <v>4751</v>
      </c>
      <c r="Q184" s="27" t="s">
        <v>4751</v>
      </c>
      <c r="S184" s="58">
        <v>9</v>
      </c>
      <c r="T184" s="58">
        <v>0</v>
      </c>
      <c r="U184" s="58">
        <v>9</v>
      </c>
      <c r="V184" s="60">
        <v>8.7299441403559993E-3</v>
      </c>
      <c r="W184" s="60">
        <v>0</v>
      </c>
      <c r="X184" s="60">
        <v>8.7299441403559993E-3</v>
      </c>
      <c r="Y184" s="60"/>
      <c r="Z184" s="60">
        <v>0</v>
      </c>
      <c r="AA184" s="60">
        <v>8.7299441403559993E-3</v>
      </c>
      <c r="AB184" s="60">
        <v>-8.7299441403559995E-4</v>
      </c>
      <c r="AC184" s="60">
        <v>7.8569497263203999E-3</v>
      </c>
    </row>
    <row r="185" spans="1:29" s="27" customFormat="1">
      <c r="A185" s="27" t="s">
        <v>61</v>
      </c>
      <c r="B185" s="27" t="s">
        <v>3518</v>
      </c>
      <c r="C185" s="27" t="s">
        <v>92</v>
      </c>
      <c r="D185" s="27" t="s">
        <v>3566</v>
      </c>
      <c r="E185" s="27" t="s">
        <v>69</v>
      </c>
      <c r="F185" s="27" t="s">
        <v>3521</v>
      </c>
      <c r="G185" s="27" t="s">
        <v>3522</v>
      </c>
      <c r="H185" s="27" t="s">
        <v>3567</v>
      </c>
      <c r="J185" s="27" t="s">
        <v>3565</v>
      </c>
      <c r="K185" s="27" t="s">
        <v>4833</v>
      </c>
      <c r="L185" s="27" t="s">
        <v>4748</v>
      </c>
      <c r="M185" s="59"/>
      <c r="N185" s="27" t="s">
        <v>4780</v>
      </c>
      <c r="O185" s="27" t="s">
        <v>4781</v>
      </c>
      <c r="P185" s="27" t="s">
        <v>4751</v>
      </c>
      <c r="Q185" s="27" t="s">
        <v>4751</v>
      </c>
      <c r="S185" s="58">
        <v>7</v>
      </c>
      <c r="T185" s="58">
        <v>0</v>
      </c>
      <c r="U185" s="58">
        <v>7</v>
      </c>
      <c r="V185" s="60">
        <v>4.3685583786135997E-2</v>
      </c>
      <c r="W185" s="60">
        <v>0</v>
      </c>
      <c r="X185" s="60">
        <v>4.3685583786135997E-2</v>
      </c>
      <c r="Y185" s="60"/>
      <c r="Z185" s="60">
        <v>0</v>
      </c>
      <c r="AA185" s="60">
        <v>4.3685583786135997E-2</v>
      </c>
      <c r="AB185" s="60">
        <v>-4.3685583786136004E-3</v>
      </c>
      <c r="AC185" s="60">
        <v>3.9317025407522403E-2</v>
      </c>
    </row>
    <row r="186" spans="1:29" s="27" customFormat="1">
      <c r="A186" s="27" t="s">
        <v>61</v>
      </c>
      <c r="B186" s="27" t="s">
        <v>3518</v>
      </c>
      <c r="C186" s="27" t="s">
        <v>92</v>
      </c>
      <c r="D186" s="27" t="s">
        <v>3566</v>
      </c>
      <c r="E186" s="27" t="s">
        <v>69</v>
      </c>
      <c r="F186" s="27" t="s">
        <v>3521</v>
      </c>
      <c r="G186" s="27" t="s">
        <v>3522</v>
      </c>
      <c r="H186" s="27" t="s">
        <v>3567</v>
      </c>
      <c r="J186" s="27" t="s">
        <v>3565</v>
      </c>
      <c r="K186" s="27" t="s">
        <v>4833</v>
      </c>
      <c r="L186" s="27" t="s">
        <v>4748</v>
      </c>
      <c r="M186" s="59"/>
      <c r="N186" s="27" t="s">
        <v>4762</v>
      </c>
      <c r="O186" s="27" t="s">
        <v>4763</v>
      </c>
      <c r="P186" s="27" t="s">
        <v>4751</v>
      </c>
      <c r="Q186" s="27" t="s">
        <v>4751</v>
      </c>
      <c r="S186" s="58">
        <v>1</v>
      </c>
      <c r="T186" s="58">
        <v>0</v>
      </c>
      <c r="U186" s="58">
        <v>1</v>
      </c>
      <c r="V186" s="60">
        <v>5.2631793192760004E-3</v>
      </c>
      <c r="W186" s="60">
        <v>0</v>
      </c>
      <c r="X186" s="60">
        <v>5.2631793192760004E-3</v>
      </c>
      <c r="Y186" s="60"/>
      <c r="Z186" s="60">
        <v>0</v>
      </c>
      <c r="AA186" s="60">
        <v>5.2631793192760004E-3</v>
      </c>
      <c r="AB186" s="60">
        <v>-5.2631793192759997E-4</v>
      </c>
      <c r="AC186" s="60">
        <v>4.7368613873484001E-3</v>
      </c>
    </row>
    <row r="187" spans="1:29" s="27" customFormat="1">
      <c r="A187" s="27" t="s">
        <v>61</v>
      </c>
      <c r="B187" s="27" t="s">
        <v>3518</v>
      </c>
      <c r="C187" s="27" t="s">
        <v>92</v>
      </c>
      <c r="D187" s="27" t="s">
        <v>3566</v>
      </c>
      <c r="E187" s="27" t="s">
        <v>69</v>
      </c>
      <c r="F187" s="27" t="s">
        <v>3521</v>
      </c>
      <c r="G187" s="27" t="s">
        <v>3522</v>
      </c>
      <c r="H187" s="27" t="s">
        <v>3567</v>
      </c>
      <c r="J187" s="27" t="s">
        <v>3565</v>
      </c>
      <c r="K187" s="27" t="s">
        <v>4833</v>
      </c>
      <c r="L187" s="27" t="s">
        <v>4748</v>
      </c>
      <c r="M187" s="59"/>
      <c r="N187" s="27" t="s">
        <v>4794</v>
      </c>
      <c r="O187" s="27" t="s">
        <v>4795</v>
      </c>
      <c r="P187" s="27" t="s">
        <v>4751</v>
      </c>
      <c r="Q187" s="27" t="s">
        <v>4751</v>
      </c>
      <c r="S187" s="58">
        <v>3</v>
      </c>
      <c r="T187" s="58">
        <v>0</v>
      </c>
      <c r="U187" s="58">
        <v>3</v>
      </c>
      <c r="V187" s="60">
        <v>9.8743025593520002E-3</v>
      </c>
      <c r="W187" s="60">
        <v>0</v>
      </c>
      <c r="X187" s="60">
        <v>9.8743025593520002E-3</v>
      </c>
      <c r="Y187" s="60"/>
      <c r="Z187" s="60">
        <v>0</v>
      </c>
      <c r="AA187" s="60">
        <v>9.8743025593520002E-3</v>
      </c>
      <c r="AB187" s="60">
        <v>-9.8743025593519998E-4</v>
      </c>
      <c r="AC187" s="60">
        <v>8.8868723034167992E-3</v>
      </c>
    </row>
    <row r="188" spans="1:29" s="27" customFormat="1">
      <c r="A188" s="27" t="s">
        <v>61</v>
      </c>
      <c r="B188" s="27" t="s">
        <v>3518</v>
      </c>
      <c r="C188" s="27" t="s">
        <v>92</v>
      </c>
      <c r="D188" s="27" t="s">
        <v>3566</v>
      </c>
      <c r="E188" s="27" t="s">
        <v>69</v>
      </c>
      <c r="F188" s="27" t="s">
        <v>3521</v>
      </c>
      <c r="G188" s="27" t="s">
        <v>3522</v>
      </c>
      <c r="H188" s="27" t="s">
        <v>3567</v>
      </c>
      <c r="J188" s="27" t="s">
        <v>3565</v>
      </c>
      <c r="K188" s="27" t="s">
        <v>4833</v>
      </c>
      <c r="L188" s="27" t="s">
        <v>4748</v>
      </c>
      <c r="M188" s="59"/>
      <c r="N188" s="27" t="s">
        <v>4792</v>
      </c>
      <c r="O188" s="27" t="s">
        <v>4793</v>
      </c>
      <c r="P188" s="27" t="s">
        <v>4751</v>
      </c>
      <c r="Q188" s="27" t="s">
        <v>4751</v>
      </c>
      <c r="S188" s="58">
        <v>1</v>
      </c>
      <c r="T188" s="58">
        <v>0</v>
      </c>
      <c r="U188" s="58">
        <v>1</v>
      </c>
      <c r="V188" s="60">
        <v>6.7705156223599996E-4</v>
      </c>
      <c r="W188" s="60">
        <v>0</v>
      </c>
      <c r="X188" s="60">
        <v>6.7705156223599996E-4</v>
      </c>
      <c r="Y188" s="60"/>
      <c r="Z188" s="60">
        <v>0</v>
      </c>
      <c r="AA188" s="60">
        <v>6.7705156223599996E-4</v>
      </c>
      <c r="AB188" s="60">
        <v>-6.7705156223600005E-5</v>
      </c>
      <c r="AC188" s="60">
        <v>6.093464060124E-4</v>
      </c>
    </row>
    <row r="189" spans="1:29" s="27" customFormat="1">
      <c r="A189" s="27" t="s">
        <v>61</v>
      </c>
      <c r="B189" s="27" t="s">
        <v>3518</v>
      </c>
      <c r="C189" s="27" t="s">
        <v>92</v>
      </c>
      <c r="D189" s="27" t="s">
        <v>3566</v>
      </c>
      <c r="E189" s="27" t="s">
        <v>69</v>
      </c>
      <c r="F189" s="27" t="s">
        <v>3521</v>
      </c>
      <c r="G189" s="27" t="s">
        <v>3522</v>
      </c>
      <c r="H189" s="27" t="s">
        <v>3567</v>
      </c>
      <c r="J189" s="27" t="s">
        <v>3565</v>
      </c>
      <c r="K189" s="27" t="s">
        <v>4833</v>
      </c>
      <c r="L189" s="27" t="s">
        <v>4748</v>
      </c>
      <c r="M189" s="59"/>
      <c r="N189" s="27" t="s">
        <v>4819</v>
      </c>
      <c r="O189" s="27" t="s">
        <v>4820</v>
      </c>
      <c r="P189" s="27" t="s">
        <v>4751</v>
      </c>
      <c r="Q189" s="27" t="s">
        <v>4751</v>
      </c>
      <c r="S189" s="58">
        <v>1</v>
      </c>
      <c r="T189" s="58">
        <v>0</v>
      </c>
      <c r="U189" s="58">
        <v>1</v>
      </c>
      <c r="V189" s="60">
        <v>9.3461371352000005E-5</v>
      </c>
      <c r="W189" s="60">
        <v>0</v>
      </c>
      <c r="X189" s="60">
        <v>9.3461371352000005E-5</v>
      </c>
      <c r="Y189" s="60"/>
      <c r="Z189" s="60">
        <v>0</v>
      </c>
      <c r="AA189" s="60">
        <v>9.3461371352000005E-5</v>
      </c>
      <c r="AB189" s="60">
        <v>-9.3461371352000005E-6</v>
      </c>
      <c r="AC189" s="60">
        <v>8.4115234216799997E-5</v>
      </c>
    </row>
    <row r="190" spans="1:29" s="27" customFormat="1">
      <c r="A190" s="27" t="s">
        <v>61</v>
      </c>
      <c r="B190" s="27" t="s">
        <v>3518</v>
      </c>
      <c r="C190" s="27" t="s">
        <v>92</v>
      </c>
      <c r="D190" s="27" t="s">
        <v>3566</v>
      </c>
      <c r="E190" s="27" t="s">
        <v>69</v>
      </c>
      <c r="F190" s="27" t="s">
        <v>3521</v>
      </c>
      <c r="G190" s="27" t="s">
        <v>3522</v>
      </c>
      <c r="H190" s="27" t="s">
        <v>3567</v>
      </c>
      <c r="J190" s="27" t="s">
        <v>3565</v>
      </c>
      <c r="K190" s="27" t="s">
        <v>4833</v>
      </c>
      <c r="L190" s="27" t="s">
        <v>4748</v>
      </c>
      <c r="M190" s="59"/>
      <c r="N190" s="27" t="s">
        <v>4774</v>
      </c>
      <c r="O190" s="27" t="s">
        <v>4775</v>
      </c>
      <c r="P190" s="27" t="s">
        <v>4751</v>
      </c>
      <c r="Q190" s="27" t="s">
        <v>4751</v>
      </c>
      <c r="S190" s="58">
        <v>2</v>
      </c>
      <c r="T190" s="58">
        <v>0</v>
      </c>
      <c r="U190" s="58">
        <v>2</v>
      </c>
      <c r="V190" s="60">
        <v>8.3571854150799995E-3</v>
      </c>
      <c r="W190" s="60">
        <v>0</v>
      </c>
      <c r="X190" s="60">
        <v>8.3571854150799995E-3</v>
      </c>
      <c r="Y190" s="60"/>
      <c r="Z190" s="60">
        <v>0</v>
      </c>
      <c r="AA190" s="60">
        <v>8.3571854150799995E-3</v>
      </c>
      <c r="AB190" s="60">
        <v>-8.3571854150799995E-4</v>
      </c>
      <c r="AC190" s="60">
        <v>7.5214668735720004E-3</v>
      </c>
    </row>
    <row r="191" spans="1:29" s="27" customFormat="1">
      <c r="A191" s="27" t="s">
        <v>61</v>
      </c>
      <c r="B191" s="27" t="s">
        <v>3518</v>
      </c>
      <c r="C191" s="27" t="s">
        <v>92</v>
      </c>
      <c r="D191" s="27" t="s">
        <v>3566</v>
      </c>
      <c r="E191" s="27" t="s">
        <v>69</v>
      </c>
      <c r="F191" s="27" t="s">
        <v>3521</v>
      </c>
      <c r="G191" s="27" t="s">
        <v>3522</v>
      </c>
      <c r="H191" s="27" t="s">
        <v>3567</v>
      </c>
      <c r="J191" s="27" t="s">
        <v>3565</v>
      </c>
      <c r="K191" s="27" t="s">
        <v>4833</v>
      </c>
      <c r="L191" s="27" t="s">
        <v>4748</v>
      </c>
      <c r="M191" s="59"/>
      <c r="N191" s="27" t="s">
        <v>4836</v>
      </c>
      <c r="O191" s="27" t="s">
        <v>4837</v>
      </c>
      <c r="P191" s="27" t="s">
        <v>4751</v>
      </c>
      <c r="Q191" s="27" t="s">
        <v>4751</v>
      </c>
      <c r="S191" s="58">
        <v>2</v>
      </c>
      <c r="T191" s="58">
        <v>0</v>
      </c>
      <c r="U191" s="58">
        <v>2</v>
      </c>
      <c r="V191" s="60">
        <v>5.9978291685079997E-3</v>
      </c>
      <c r="W191" s="60">
        <v>0</v>
      </c>
      <c r="X191" s="60">
        <v>5.9978291685079997E-3</v>
      </c>
      <c r="Y191" s="60"/>
      <c r="Z191" s="60">
        <v>0</v>
      </c>
      <c r="AA191" s="60">
        <v>5.9978291685079997E-3</v>
      </c>
      <c r="AB191" s="60">
        <v>-5.9978291685080002E-4</v>
      </c>
      <c r="AC191" s="60">
        <v>5.3980462516572004E-3</v>
      </c>
    </row>
    <row r="192" spans="1:29" s="27" customFormat="1">
      <c r="A192" s="27" t="s">
        <v>61</v>
      </c>
      <c r="B192" s="27" t="s">
        <v>3518</v>
      </c>
      <c r="C192" s="27" t="s">
        <v>92</v>
      </c>
      <c r="D192" s="27" t="s">
        <v>3566</v>
      </c>
      <c r="E192" s="27" t="s">
        <v>69</v>
      </c>
      <c r="F192" s="27" t="s">
        <v>3521</v>
      </c>
      <c r="G192" s="27" t="s">
        <v>3522</v>
      </c>
      <c r="H192" s="27" t="s">
        <v>3567</v>
      </c>
      <c r="J192" s="27" t="s">
        <v>3565</v>
      </c>
      <c r="K192" s="27" t="s">
        <v>4833</v>
      </c>
      <c r="L192" s="27" t="s">
        <v>4748</v>
      </c>
      <c r="M192" s="59"/>
      <c r="N192" s="27" t="s">
        <v>4754</v>
      </c>
      <c r="O192" s="27" t="s">
        <v>4755</v>
      </c>
      <c r="P192" s="27" t="s">
        <v>4751</v>
      </c>
      <c r="Q192" s="27" t="s">
        <v>4751</v>
      </c>
      <c r="S192" s="58">
        <v>8</v>
      </c>
      <c r="T192" s="58">
        <v>0</v>
      </c>
      <c r="U192" s="58">
        <v>8</v>
      </c>
      <c r="V192" s="60">
        <v>2.4335819635875999E-2</v>
      </c>
      <c r="W192" s="60">
        <v>0</v>
      </c>
      <c r="X192" s="60">
        <v>2.4335819635875999E-2</v>
      </c>
      <c r="Y192" s="60"/>
      <c r="Z192" s="60">
        <v>0</v>
      </c>
      <c r="AA192" s="60">
        <v>2.4335819635875999E-2</v>
      </c>
      <c r="AB192" s="60">
        <v>-2.4335819635876001E-3</v>
      </c>
      <c r="AC192" s="60">
        <v>2.19022376722884E-2</v>
      </c>
    </row>
    <row r="193" spans="1:29" s="27" customFormat="1">
      <c r="A193" s="27" t="s">
        <v>61</v>
      </c>
      <c r="B193" s="27" t="s">
        <v>3518</v>
      </c>
      <c r="C193" s="27" t="s">
        <v>92</v>
      </c>
      <c r="D193" s="27" t="s">
        <v>3566</v>
      </c>
      <c r="E193" s="27" t="s">
        <v>69</v>
      </c>
      <c r="F193" s="27" t="s">
        <v>3521</v>
      </c>
      <c r="G193" s="27" t="s">
        <v>3522</v>
      </c>
      <c r="H193" s="27" t="s">
        <v>3567</v>
      </c>
      <c r="J193" s="27" t="s">
        <v>3565</v>
      </c>
      <c r="K193" s="27" t="s">
        <v>4833</v>
      </c>
      <c r="L193" s="27" t="s">
        <v>4748</v>
      </c>
      <c r="M193" s="59"/>
      <c r="N193" s="27" t="s">
        <v>4758</v>
      </c>
      <c r="O193" s="27" t="s">
        <v>4759</v>
      </c>
      <c r="P193" s="27" t="s">
        <v>4751</v>
      </c>
      <c r="Q193" s="27" t="s">
        <v>4751</v>
      </c>
      <c r="S193" s="58">
        <v>1</v>
      </c>
      <c r="T193" s="58">
        <v>0</v>
      </c>
      <c r="U193" s="58">
        <v>1</v>
      </c>
      <c r="V193" s="60">
        <v>4.9360645195440003E-3</v>
      </c>
      <c r="W193" s="60">
        <v>0</v>
      </c>
      <c r="X193" s="60">
        <v>4.9360645195440003E-3</v>
      </c>
      <c r="Y193" s="60"/>
      <c r="Z193" s="60">
        <v>0</v>
      </c>
      <c r="AA193" s="60">
        <v>4.9360645195440003E-3</v>
      </c>
      <c r="AB193" s="60">
        <v>-4.9360645195439996E-4</v>
      </c>
      <c r="AC193" s="60">
        <v>4.4424580675896004E-3</v>
      </c>
    </row>
    <row r="194" spans="1:29" s="27" customFormat="1">
      <c r="A194" s="27" t="s">
        <v>61</v>
      </c>
      <c r="B194" s="27" t="s">
        <v>3518</v>
      </c>
      <c r="C194" s="27" t="s">
        <v>92</v>
      </c>
      <c r="D194" s="27" t="s">
        <v>3566</v>
      </c>
      <c r="E194" s="27" t="s">
        <v>69</v>
      </c>
      <c r="F194" s="27" t="s">
        <v>3521</v>
      </c>
      <c r="G194" s="27" t="s">
        <v>3522</v>
      </c>
      <c r="H194" s="27" t="s">
        <v>3567</v>
      </c>
      <c r="J194" s="27" t="s">
        <v>3565</v>
      </c>
      <c r="K194" s="27" t="s">
        <v>4833</v>
      </c>
      <c r="L194" s="27" t="s">
        <v>4748</v>
      </c>
      <c r="M194" s="59"/>
      <c r="N194" s="27" t="s">
        <v>4768</v>
      </c>
      <c r="O194" s="27" t="s">
        <v>4769</v>
      </c>
      <c r="P194" s="27" t="s">
        <v>4751</v>
      </c>
      <c r="Q194" s="27" t="s">
        <v>4751</v>
      </c>
      <c r="S194" s="58">
        <v>1</v>
      </c>
      <c r="T194" s="58">
        <v>0</v>
      </c>
      <c r="U194" s="58">
        <v>1</v>
      </c>
      <c r="V194" s="60">
        <v>9.3352695338800001E-4</v>
      </c>
      <c r="W194" s="60">
        <v>0</v>
      </c>
      <c r="X194" s="60">
        <v>9.3352695338800001E-4</v>
      </c>
      <c r="Y194" s="60"/>
      <c r="Z194" s="60">
        <v>0</v>
      </c>
      <c r="AA194" s="60">
        <v>9.3352695338800001E-4</v>
      </c>
      <c r="AB194" s="60">
        <v>-9.3352695338800004E-5</v>
      </c>
      <c r="AC194" s="60">
        <v>8.4017425804920002E-4</v>
      </c>
    </row>
    <row r="195" spans="1:29" s="27" customFormat="1">
      <c r="A195" s="27" t="s">
        <v>61</v>
      </c>
      <c r="B195" s="27" t="s">
        <v>3518</v>
      </c>
      <c r="C195" s="27" t="s">
        <v>92</v>
      </c>
      <c r="D195" s="27" t="s">
        <v>3566</v>
      </c>
      <c r="E195" s="27" t="s">
        <v>69</v>
      </c>
      <c r="F195" s="27" t="s">
        <v>3521</v>
      </c>
      <c r="G195" s="27" t="s">
        <v>3522</v>
      </c>
      <c r="H195" s="27" t="s">
        <v>3567</v>
      </c>
      <c r="J195" s="27" t="s">
        <v>3565</v>
      </c>
      <c r="K195" s="27" t="s">
        <v>4833</v>
      </c>
      <c r="L195" s="27" t="s">
        <v>4748</v>
      </c>
      <c r="M195" s="59"/>
      <c r="N195" s="27" t="s">
        <v>4815</v>
      </c>
      <c r="O195" s="27" t="s">
        <v>4816</v>
      </c>
      <c r="P195" s="27" t="s">
        <v>4751</v>
      </c>
      <c r="Q195" s="27" t="s">
        <v>4751</v>
      </c>
      <c r="S195" s="58">
        <v>4</v>
      </c>
      <c r="T195" s="58">
        <v>0</v>
      </c>
      <c r="U195" s="58">
        <v>4</v>
      </c>
      <c r="V195" s="60">
        <v>1.4183306482732E-2</v>
      </c>
      <c r="W195" s="60">
        <v>0</v>
      </c>
      <c r="X195" s="60">
        <v>1.4183306482732E-2</v>
      </c>
      <c r="Y195" s="60"/>
      <c r="Z195" s="60">
        <v>0</v>
      </c>
      <c r="AA195" s="60">
        <v>1.4183306482732E-2</v>
      </c>
      <c r="AB195" s="60">
        <v>-1.4183306482732001E-3</v>
      </c>
      <c r="AC195" s="60">
        <v>1.27649758344588E-2</v>
      </c>
    </row>
    <row r="196" spans="1:29" s="27" customFormat="1">
      <c r="A196" s="27" t="s">
        <v>61</v>
      </c>
      <c r="B196" s="27" t="s">
        <v>3518</v>
      </c>
      <c r="C196" s="27" t="s">
        <v>92</v>
      </c>
      <c r="D196" s="27" t="s">
        <v>3566</v>
      </c>
      <c r="E196" s="27" t="s">
        <v>69</v>
      </c>
      <c r="F196" s="27" t="s">
        <v>3521</v>
      </c>
      <c r="G196" s="27" t="s">
        <v>3522</v>
      </c>
      <c r="H196" s="27" t="s">
        <v>3567</v>
      </c>
      <c r="J196" s="27" t="s">
        <v>3565</v>
      </c>
      <c r="K196" s="27" t="s">
        <v>4833</v>
      </c>
      <c r="L196" s="27" t="s">
        <v>4748</v>
      </c>
      <c r="M196" s="59"/>
      <c r="N196" s="27" t="s">
        <v>4838</v>
      </c>
      <c r="O196" s="27" t="s">
        <v>4839</v>
      </c>
      <c r="P196" s="27" t="s">
        <v>4751</v>
      </c>
      <c r="Q196" s="27" t="s">
        <v>4751</v>
      </c>
      <c r="S196" s="58">
        <v>3</v>
      </c>
      <c r="T196" s="58">
        <v>0</v>
      </c>
      <c r="U196" s="58">
        <v>3</v>
      </c>
      <c r="V196" s="60">
        <v>1.6192725966799999E-4</v>
      </c>
      <c r="W196" s="60">
        <v>0</v>
      </c>
      <c r="X196" s="60">
        <v>1.6192725966799999E-4</v>
      </c>
      <c r="Y196" s="60"/>
      <c r="Z196" s="60">
        <v>0</v>
      </c>
      <c r="AA196" s="60">
        <v>1.6192725966799999E-4</v>
      </c>
      <c r="AB196" s="60">
        <v>-1.6192725966800001E-5</v>
      </c>
      <c r="AC196" s="60">
        <v>1.457345337012E-4</v>
      </c>
    </row>
    <row r="197" spans="1:29" s="27" customFormat="1">
      <c r="A197" s="27" t="s">
        <v>61</v>
      </c>
      <c r="B197" s="27" t="s">
        <v>3518</v>
      </c>
      <c r="C197" s="27" t="s">
        <v>92</v>
      </c>
      <c r="D197" s="27" t="s">
        <v>3566</v>
      </c>
      <c r="E197" s="27" t="s">
        <v>69</v>
      </c>
      <c r="F197" s="27" t="s">
        <v>3521</v>
      </c>
      <c r="G197" s="27" t="s">
        <v>3522</v>
      </c>
      <c r="H197" s="27" t="s">
        <v>3567</v>
      </c>
      <c r="J197" s="27" t="s">
        <v>3565</v>
      </c>
      <c r="K197" s="27" t="s">
        <v>4833</v>
      </c>
      <c r="L197" s="27" t="s">
        <v>4748</v>
      </c>
      <c r="M197" s="59"/>
      <c r="N197" s="27" t="s">
        <v>4768</v>
      </c>
      <c r="O197" s="27" t="s">
        <v>4769</v>
      </c>
      <c r="P197" s="27" t="s">
        <v>4751</v>
      </c>
      <c r="Q197" s="27" t="s">
        <v>4751</v>
      </c>
      <c r="S197" s="58">
        <v>4</v>
      </c>
      <c r="T197" s="58">
        <v>0</v>
      </c>
      <c r="U197" s="58">
        <v>4</v>
      </c>
      <c r="V197" s="60">
        <v>2.0952735344960002E-2</v>
      </c>
      <c r="W197" s="60">
        <v>0</v>
      </c>
      <c r="X197" s="60">
        <v>2.0952735344960002E-2</v>
      </c>
      <c r="Y197" s="60"/>
      <c r="Z197" s="60">
        <v>0</v>
      </c>
      <c r="AA197" s="60">
        <v>2.0952735344960002E-2</v>
      </c>
      <c r="AB197" s="60">
        <v>-2.0952735344959999E-3</v>
      </c>
      <c r="AC197" s="60">
        <v>1.8857461810464E-2</v>
      </c>
    </row>
    <row r="198" spans="1:29" s="27" customFormat="1">
      <c r="A198" s="27" t="s">
        <v>61</v>
      </c>
      <c r="B198" s="27" t="s">
        <v>3518</v>
      </c>
      <c r="C198" s="27" t="s">
        <v>92</v>
      </c>
      <c r="D198" s="27" t="s">
        <v>3566</v>
      </c>
      <c r="E198" s="27" t="s">
        <v>69</v>
      </c>
      <c r="F198" s="27" t="s">
        <v>3521</v>
      </c>
      <c r="G198" s="27" t="s">
        <v>3522</v>
      </c>
      <c r="H198" s="27" t="s">
        <v>3567</v>
      </c>
      <c r="J198" s="27" t="s">
        <v>3565</v>
      </c>
      <c r="K198" s="27" t="s">
        <v>4833</v>
      </c>
      <c r="L198" s="27" t="s">
        <v>4748</v>
      </c>
      <c r="M198" s="59"/>
      <c r="N198" s="27" t="s">
        <v>4813</v>
      </c>
      <c r="O198" s="27" t="s">
        <v>4814</v>
      </c>
      <c r="P198" s="27" t="s">
        <v>4751</v>
      </c>
      <c r="Q198" s="27" t="s">
        <v>4751</v>
      </c>
      <c r="S198" s="58">
        <v>1</v>
      </c>
      <c r="T198" s="58">
        <v>0</v>
      </c>
      <c r="U198" s="58">
        <v>1</v>
      </c>
      <c r="V198" s="60">
        <v>1.5486331881E-3</v>
      </c>
      <c r="W198" s="60">
        <v>0</v>
      </c>
      <c r="X198" s="60">
        <v>1.5486331881E-3</v>
      </c>
      <c r="Y198" s="60"/>
      <c r="Z198" s="60">
        <v>0</v>
      </c>
      <c r="AA198" s="60">
        <v>1.5486331881E-3</v>
      </c>
      <c r="AB198" s="60">
        <v>-1.5486331881E-4</v>
      </c>
      <c r="AC198" s="60">
        <v>1.39376986929E-3</v>
      </c>
    </row>
    <row r="199" spans="1:29" s="27" customFormat="1">
      <c r="A199" s="27" t="s">
        <v>61</v>
      </c>
      <c r="B199" s="27" t="s">
        <v>3518</v>
      </c>
      <c r="C199" s="27" t="s">
        <v>92</v>
      </c>
      <c r="D199" s="27" t="s">
        <v>3566</v>
      </c>
      <c r="E199" s="27" t="s">
        <v>69</v>
      </c>
      <c r="F199" s="27" t="s">
        <v>3521</v>
      </c>
      <c r="G199" s="27" t="s">
        <v>3522</v>
      </c>
      <c r="H199" s="27" t="s">
        <v>3567</v>
      </c>
      <c r="J199" s="27" t="s">
        <v>3565</v>
      </c>
      <c r="K199" s="27" t="s">
        <v>4833</v>
      </c>
      <c r="L199" s="27" t="s">
        <v>4748</v>
      </c>
      <c r="M199" s="59"/>
      <c r="N199" s="27" t="s">
        <v>4811</v>
      </c>
      <c r="O199" s="27" t="s">
        <v>4812</v>
      </c>
      <c r="P199" s="27" t="s">
        <v>4751</v>
      </c>
      <c r="Q199" s="27" t="s">
        <v>4751</v>
      </c>
      <c r="S199" s="58">
        <v>19</v>
      </c>
      <c r="T199" s="58">
        <v>0</v>
      </c>
      <c r="U199" s="58">
        <v>19</v>
      </c>
      <c r="V199" s="60">
        <v>4.3501921323827998E-2</v>
      </c>
      <c r="W199" s="60">
        <v>0</v>
      </c>
      <c r="X199" s="60">
        <v>4.3501921323827998E-2</v>
      </c>
      <c r="Y199" s="60"/>
      <c r="Z199" s="60">
        <v>0</v>
      </c>
      <c r="AA199" s="60">
        <v>4.3501921323827998E-2</v>
      </c>
      <c r="AB199" s="60">
        <v>-4.3501921323828002E-3</v>
      </c>
      <c r="AC199" s="60">
        <v>3.9151729191445203E-2</v>
      </c>
    </row>
    <row r="200" spans="1:29" s="27" customFormat="1">
      <c r="A200" s="27" t="s">
        <v>61</v>
      </c>
      <c r="B200" s="27" t="s">
        <v>3518</v>
      </c>
      <c r="C200" s="27" t="s">
        <v>92</v>
      </c>
      <c r="D200" s="27" t="s">
        <v>3566</v>
      </c>
      <c r="E200" s="27" t="s">
        <v>69</v>
      </c>
      <c r="F200" s="27" t="s">
        <v>3521</v>
      </c>
      <c r="G200" s="27" t="s">
        <v>3522</v>
      </c>
      <c r="H200" s="27" t="s">
        <v>3567</v>
      </c>
      <c r="J200" s="27" t="s">
        <v>3565</v>
      </c>
      <c r="K200" s="27" t="s">
        <v>4833</v>
      </c>
      <c r="L200" s="27" t="s">
        <v>4748</v>
      </c>
      <c r="M200" s="59"/>
      <c r="N200" s="27" t="s">
        <v>4840</v>
      </c>
      <c r="O200" s="27" t="s">
        <v>4841</v>
      </c>
      <c r="P200" s="27" t="s">
        <v>4751</v>
      </c>
      <c r="Q200" s="27" t="s">
        <v>4751</v>
      </c>
      <c r="S200" s="58">
        <v>3</v>
      </c>
      <c r="T200" s="58">
        <v>0</v>
      </c>
      <c r="U200" s="58">
        <v>3</v>
      </c>
      <c r="V200" s="60">
        <v>1.9641015865636002E-2</v>
      </c>
      <c r="W200" s="60">
        <v>0</v>
      </c>
      <c r="X200" s="60">
        <v>1.9641015865636002E-2</v>
      </c>
      <c r="Y200" s="60"/>
      <c r="Z200" s="60">
        <v>0</v>
      </c>
      <c r="AA200" s="60">
        <v>1.9641015865636002E-2</v>
      </c>
      <c r="AB200" s="60">
        <v>-1.9641015865636E-3</v>
      </c>
      <c r="AC200" s="60">
        <v>1.7676914279072399E-2</v>
      </c>
    </row>
    <row r="201" spans="1:29" s="27" customFormat="1">
      <c r="A201" s="27" t="s">
        <v>61</v>
      </c>
      <c r="B201" s="27" t="s">
        <v>3518</v>
      </c>
      <c r="C201" s="27" t="s">
        <v>92</v>
      </c>
      <c r="D201" s="27" t="s">
        <v>3566</v>
      </c>
      <c r="E201" s="27" t="s">
        <v>69</v>
      </c>
      <c r="F201" s="27" t="s">
        <v>3521</v>
      </c>
      <c r="G201" s="27" t="s">
        <v>3522</v>
      </c>
      <c r="H201" s="27" t="s">
        <v>3567</v>
      </c>
      <c r="J201" s="27" t="s">
        <v>3565</v>
      </c>
      <c r="K201" s="27" t="s">
        <v>4833</v>
      </c>
      <c r="L201" s="27" t="s">
        <v>4748</v>
      </c>
      <c r="M201" s="59"/>
      <c r="N201" s="27" t="s">
        <v>4762</v>
      </c>
      <c r="O201" s="27" t="s">
        <v>4763</v>
      </c>
      <c r="P201" s="27" t="s">
        <v>4751</v>
      </c>
      <c r="Q201" s="27" t="s">
        <v>4751</v>
      </c>
      <c r="S201" s="58">
        <v>25</v>
      </c>
      <c r="T201" s="58">
        <v>0</v>
      </c>
      <c r="U201" s="58">
        <v>25</v>
      </c>
      <c r="V201" s="60">
        <v>0.152375724867852</v>
      </c>
      <c r="W201" s="60">
        <v>0</v>
      </c>
      <c r="X201" s="60">
        <v>0.152375724867852</v>
      </c>
      <c r="Y201" s="60"/>
      <c r="Z201" s="60">
        <v>0</v>
      </c>
      <c r="AA201" s="60">
        <v>0.152375724867852</v>
      </c>
      <c r="AB201" s="60">
        <v>-1.52375724867852E-2</v>
      </c>
      <c r="AC201" s="60">
        <v>0.137138152381067</v>
      </c>
    </row>
    <row r="202" spans="1:29" s="27" customFormat="1">
      <c r="A202" s="27" t="s">
        <v>61</v>
      </c>
      <c r="B202" s="27" t="s">
        <v>3518</v>
      </c>
      <c r="C202" s="27" t="s">
        <v>92</v>
      </c>
      <c r="D202" s="27" t="s">
        <v>3566</v>
      </c>
      <c r="E202" s="27" t="s">
        <v>69</v>
      </c>
      <c r="F202" s="27" t="s">
        <v>3521</v>
      </c>
      <c r="G202" s="27" t="s">
        <v>3522</v>
      </c>
      <c r="H202" s="27" t="s">
        <v>3567</v>
      </c>
      <c r="J202" s="27" t="s">
        <v>3565</v>
      </c>
      <c r="K202" s="27" t="s">
        <v>4833</v>
      </c>
      <c r="L202" s="27" t="s">
        <v>4748</v>
      </c>
      <c r="M202" s="59"/>
      <c r="N202" s="27" t="s">
        <v>4756</v>
      </c>
      <c r="O202" s="27" t="s">
        <v>4757</v>
      </c>
      <c r="P202" s="27" t="s">
        <v>4751</v>
      </c>
      <c r="Q202" s="27" t="s">
        <v>4751</v>
      </c>
      <c r="S202" s="58">
        <v>1</v>
      </c>
      <c r="T202" s="58">
        <v>0</v>
      </c>
      <c r="U202" s="58">
        <v>1</v>
      </c>
      <c r="V202" s="60">
        <v>2.9668551603599999E-4</v>
      </c>
      <c r="W202" s="60">
        <v>0</v>
      </c>
      <c r="X202" s="60">
        <v>2.9668551603599999E-4</v>
      </c>
      <c r="Y202" s="60"/>
      <c r="Z202" s="60">
        <v>0</v>
      </c>
      <c r="AA202" s="60">
        <v>2.9668551603599999E-4</v>
      </c>
      <c r="AB202" s="60">
        <v>-2.96685516036E-5</v>
      </c>
      <c r="AC202" s="60">
        <v>2.6701696443240001E-4</v>
      </c>
    </row>
    <row r="203" spans="1:29" s="27" customFormat="1">
      <c r="A203" s="27" t="s">
        <v>61</v>
      </c>
      <c r="B203" s="27" t="s">
        <v>3518</v>
      </c>
      <c r="C203" s="27" t="s">
        <v>92</v>
      </c>
      <c r="D203" s="27" t="s">
        <v>3566</v>
      </c>
      <c r="E203" s="27" t="s">
        <v>69</v>
      </c>
      <c r="F203" s="27" t="s">
        <v>3521</v>
      </c>
      <c r="G203" s="27" t="s">
        <v>3522</v>
      </c>
      <c r="H203" s="27" t="s">
        <v>3567</v>
      </c>
      <c r="J203" s="27" t="s">
        <v>3565</v>
      </c>
      <c r="K203" s="27" t="s">
        <v>4833</v>
      </c>
      <c r="L203" s="27" t="s">
        <v>4748</v>
      </c>
      <c r="M203" s="59"/>
      <c r="N203" s="27" t="s">
        <v>4762</v>
      </c>
      <c r="O203" s="27" t="s">
        <v>4763</v>
      </c>
      <c r="P203" s="27" t="s">
        <v>4751</v>
      </c>
      <c r="Q203" s="27" t="s">
        <v>4751</v>
      </c>
      <c r="S203" s="58">
        <v>2</v>
      </c>
      <c r="T203" s="58">
        <v>0</v>
      </c>
      <c r="U203" s="58">
        <v>2</v>
      </c>
      <c r="V203" s="60">
        <v>1.731208890276E-3</v>
      </c>
      <c r="W203" s="60">
        <v>0</v>
      </c>
      <c r="X203" s="60">
        <v>1.731208890276E-3</v>
      </c>
      <c r="Y203" s="60"/>
      <c r="Z203" s="60">
        <v>0</v>
      </c>
      <c r="AA203" s="60">
        <v>1.731208890276E-3</v>
      </c>
      <c r="AB203" s="60">
        <v>-1.7312088902759999E-4</v>
      </c>
      <c r="AC203" s="60">
        <v>1.5580880012484E-3</v>
      </c>
    </row>
    <row r="204" spans="1:29" s="27" customFormat="1">
      <c r="A204" s="27" t="s">
        <v>61</v>
      </c>
      <c r="B204" s="27" t="s">
        <v>3518</v>
      </c>
      <c r="C204" s="27" t="s">
        <v>92</v>
      </c>
      <c r="D204" s="27" t="s">
        <v>3566</v>
      </c>
      <c r="E204" s="27" t="s">
        <v>69</v>
      </c>
      <c r="F204" s="27" t="s">
        <v>3521</v>
      </c>
      <c r="G204" s="27" t="s">
        <v>3522</v>
      </c>
      <c r="H204" s="27" t="s">
        <v>3567</v>
      </c>
      <c r="J204" s="27" t="s">
        <v>3565</v>
      </c>
      <c r="K204" s="27" t="s">
        <v>4833</v>
      </c>
      <c r="L204" s="27" t="s">
        <v>4748</v>
      </c>
      <c r="M204" s="59"/>
      <c r="N204" s="27" t="s">
        <v>4762</v>
      </c>
      <c r="O204" s="27" t="s">
        <v>4763</v>
      </c>
      <c r="P204" s="27" t="s">
        <v>4751</v>
      </c>
      <c r="Q204" s="27" t="s">
        <v>4751</v>
      </c>
      <c r="S204" s="58">
        <v>1</v>
      </c>
      <c r="T204" s="58">
        <v>0</v>
      </c>
      <c r="U204" s="58">
        <v>1</v>
      </c>
      <c r="V204" s="60">
        <v>4.3046568828520003E-3</v>
      </c>
      <c r="W204" s="60">
        <v>0</v>
      </c>
      <c r="X204" s="60">
        <v>4.3046568828520003E-3</v>
      </c>
      <c r="Y204" s="60"/>
      <c r="Z204" s="60">
        <v>0</v>
      </c>
      <c r="AA204" s="60">
        <v>4.3046568828520003E-3</v>
      </c>
      <c r="AB204" s="60">
        <v>-4.3046568828519999E-4</v>
      </c>
      <c r="AC204" s="60">
        <v>3.8741911945668001E-3</v>
      </c>
    </row>
    <row r="205" spans="1:29" s="27" customFormat="1">
      <c r="A205" s="27" t="s">
        <v>61</v>
      </c>
      <c r="B205" s="27" t="s">
        <v>3518</v>
      </c>
      <c r="C205" s="27" t="s">
        <v>92</v>
      </c>
      <c r="D205" s="27" t="s">
        <v>3566</v>
      </c>
      <c r="E205" s="27" t="s">
        <v>69</v>
      </c>
      <c r="F205" s="27" t="s">
        <v>3521</v>
      </c>
      <c r="G205" s="27" t="s">
        <v>3522</v>
      </c>
      <c r="H205" s="27" t="s">
        <v>3567</v>
      </c>
      <c r="J205" s="27" t="s">
        <v>3565</v>
      </c>
      <c r="K205" s="27" t="s">
        <v>4833</v>
      </c>
      <c r="L205" s="27" t="s">
        <v>4748</v>
      </c>
      <c r="M205" s="59"/>
      <c r="N205" s="27" t="s">
        <v>4754</v>
      </c>
      <c r="O205" s="27" t="s">
        <v>4755</v>
      </c>
      <c r="P205" s="27" t="s">
        <v>4751</v>
      </c>
      <c r="Q205" s="27" t="s">
        <v>4751</v>
      </c>
      <c r="S205" s="58">
        <v>1</v>
      </c>
      <c r="T205" s="58">
        <v>0</v>
      </c>
      <c r="U205" s="58">
        <v>1</v>
      </c>
      <c r="V205" s="60">
        <v>2.1506983012279999E-3</v>
      </c>
      <c r="W205" s="60">
        <v>0</v>
      </c>
      <c r="X205" s="60">
        <v>2.1506983012279999E-3</v>
      </c>
      <c r="Y205" s="60"/>
      <c r="Z205" s="60">
        <v>0</v>
      </c>
      <c r="AA205" s="60">
        <v>2.1506983012279999E-3</v>
      </c>
      <c r="AB205" s="60">
        <v>-2.1506983012280001E-4</v>
      </c>
      <c r="AC205" s="60">
        <v>1.9356284711052E-3</v>
      </c>
    </row>
    <row r="206" spans="1:29" s="27" customFormat="1">
      <c r="A206" s="27" t="s">
        <v>61</v>
      </c>
      <c r="B206" s="27" t="s">
        <v>3518</v>
      </c>
      <c r="C206" s="27" t="s">
        <v>92</v>
      </c>
      <c r="D206" s="27" t="s">
        <v>3566</v>
      </c>
      <c r="E206" s="27" t="s">
        <v>69</v>
      </c>
      <c r="F206" s="27" t="s">
        <v>3521</v>
      </c>
      <c r="G206" s="27" t="s">
        <v>3522</v>
      </c>
      <c r="H206" s="27" t="s">
        <v>3567</v>
      </c>
      <c r="J206" s="27" t="s">
        <v>3565</v>
      </c>
      <c r="K206" s="27" t="s">
        <v>4833</v>
      </c>
      <c r="L206" s="27" t="s">
        <v>4748</v>
      </c>
      <c r="M206" s="59"/>
      <c r="N206" s="27" t="s">
        <v>4764</v>
      </c>
      <c r="O206" s="27" t="s">
        <v>4765</v>
      </c>
      <c r="P206" s="27" t="s">
        <v>4751</v>
      </c>
      <c r="Q206" s="27" t="s">
        <v>4751</v>
      </c>
      <c r="S206" s="58">
        <v>8</v>
      </c>
      <c r="T206" s="58">
        <v>0</v>
      </c>
      <c r="U206" s="58">
        <v>8</v>
      </c>
      <c r="V206" s="60">
        <v>4.2652074900603999E-2</v>
      </c>
      <c r="W206" s="60">
        <v>0</v>
      </c>
      <c r="X206" s="60">
        <v>4.2652074900603999E-2</v>
      </c>
      <c r="Y206" s="60"/>
      <c r="Z206" s="60">
        <v>0</v>
      </c>
      <c r="AA206" s="60">
        <v>4.2652074900603999E-2</v>
      </c>
      <c r="AB206" s="60">
        <v>-4.2652074900604003E-3</v>
      </c>
      <c r="AC206" s="60">
        <v>3.8386867410543597E-2</v>
      </c>
    </row>
    <row r="207" spans="1:29" s="27" customFormat="1">
      <c r="A207" s="27" t="s">
        <v>61</v>
      </c>
      <c r="B207" s="27" t="s">
        <v>3518</v>
      </c>
      <c r="C207" s="27" t="s">
        <v>92</v>
      </c>
      <c r="D207" s="27" t="s">
        <v>3566</v>
      </c>
      <c r="E207" s="27" t="s">
        <v>69</v>
      </c>
      <c r="F207" s="27" t="s">
        <v>3521</v>
      </c>
      <c r="G207" s="27" t="s">
        <v>3522</v>
      </c>
      <c r="H207" s="27" t="s">
        <v>3567</v>
      </c>
      <c r="J207" s="27" t="s">
        <v>3565</v>
      </c>
      <c r="K207" s="27" t="s">
        <v>4833</v>
      </c>
      <c r="L207" s="27" t="s">
        <v>4748</v>
      </c>
      <c r="M207" s="59"/>
      <c r="N207" s="27" t="s">
        <v>4766</v>
      </c>
      <c r="O207" s="27" t="s">
        <v>4767</v>
      </c>
      <c r="P207" s="27" t="s">
        <v>4751</v>
      </c>
      <c r="Q207" s="27" t="s">
        <v>4751</v>
      </c>
      <c r="S207" s="58">
        <v>4</v>
      </c>
      <c r="T207" s="58">
        <v>0</v>
      </c>
      <c r="U207" s="58">
        <v>4</v>
      </c>
      <c r="V207" s="60">
        <v>1.830104062288E-3</v>
      </c>
      <c r="W207" s="60">
        <v>0</v>
      </c>
      <c r="X207" s="60">
        <v>1.830104062288E-3</v>
      </c>
      <c r="Y207" s="60"/>
      <c r="Z207" s="60">
        <v>0</v>
      </c>
      <c r="AA207" s="60">
        <v>1.830104062288E-3</v>
      </c>
      <c r="AB207" s="60">
        <v>-1.830104062288E-4</v>
      </c>
      <c r="AC207" s="60">
        <v>1.6470936560592001E-3</v>
      </c>
    </row>
    <row r="208" spans="1:29" s="27" customFormat="1">
      <c r="A208" s="27" t="s">
        <v>61</v>
      </c>
      <c r="B208" s="27" t="s">
        <v>3518</v>
      </c>
      <c r="C208" s="27" t="s">
        <v>92</v>
      </c>
      <c r="D208" s="27" t="s">
        <v>3566</v>
      </c>
      <c r="E208" s="27" t="s">
        <v>69</v>
      </c>
      <c r="F208" s="27" t="s">
        <v>3521</v>
      </c>
      <c r="G208" s="27" t="s">
        <v>3522</v>
      </c>
      <c r="H208" s="27" t="s">
        <v>3567</v>
      </c>
      <c r="J208" s="27" t="s">
        <v>3565</v>
      </c>
      <c r="K208" s="27" t="s">
        <v>4833</v>
      </c>
      <c r="L208" s="27" t="s">
        <v>4748</v>
      </c>
      <c r="M208" s="59"/>
      <c r="N208" s="27" t="s">
        <v>4776</v>
      </c>
      <c r="O208" s="27" t="s">
        <v>4777</v>
      </c>
      <c r="P208" s="27" t="s">
        <v>4751</v>
      </c>
      <c r="Q208" s="27" t="s">
        <v>4751</v>
      </c>
      <c r="S208" s="58">
        <v>2</v>
      </c>
      <c r="T208" s="58">
        <v>0</v>
      </c>
      <c r="U208" s="58">
        <v>2</v>
      </c>
      <c r="V208" s="60">
        <v>1.2418408028363999E-2</v>
      </c>
      <c r="W208" s="60">
        <v>0</v>
      </c>
      <c r="X208" s="60">
        <v>1.2418408028363999E-2</v>
      </c>
      <c r="Y208" s="60"/>
      <c r="Z208" s="60">
        <v>0</v>
      </c>
      <c r="AA208" s="60">
        <v>1.2418408028363999E-2</v>
      </c>
      <c r="AB208" s="60">
        <v>-1.2418408028363999E-3</v>
      </c>
      <c r="AC208" s="60">
        <v>1.11765672255276E-2</v>
      </c>
    </row>
    <row r="209" spans="1:29" s="27" customFormat="1">
      <c r="A209" s="27" t="s">
        <v>61</v>
      </c>
      <c r="B209" s="27" t="s">
        <v>3518</v>
      </c>
      <c r="C209" s="27" t="s">
        <v>92</v>
      </c>
      <c r="D209" s="27" t="s">
        <v>3566</v>
      </c>
      <c r="E209" s="27" t="s">
        <v>69</v>
      </c>
      <c r="F209" s="27" t="s">
        <v>3521</v>
      </c>
      <c r="G209" s="27" t="s">
        <v>3522</v>
      </c>
      <c r="H209" s="27" t="s">
        <v>3567</v>
      </c>
      <c r="J209" s="27" t="s">
        <v>3565</v>
      </c>
      <c r="K209" s="27" t="s">
        <v>4833</v>
      </c>
      <c r="L209" s="27" t="s">
        <v>4748</v>
      </c>
      <c r="M209" s="59"/>
      <c r="N209" s="27" t="s">
        <v>4842</v>
      </c>
      <c r="O209" s="27" t="s">
        <v>4843</v>
      </c>
      <c r="P209" s="27" t="s">
        <v>4751</v>
      </c>
      <c r="Q209" s="27" t="s">
        <v>4751</v>
      </c>
      <c r="S209" s="58">
        <v>14</v>
      </c>
      <c r="T209" s="58">
        <v>0</v>
      </c>
      <c r="U209" s="58">
        <v>14</v>
      </c>
      <c r="V209" s="60">
        <v>3.8796249952267998E-2</v>
      </c>
      <c r="W209" s="60">
        <v>0</v>
      </c>
      <c r="X209" s="60">
        <v>3.8796249952267998E-2</v>
      </c>
      <c r="Y209" s="60"/>
      <c r="Z209" s="60">
        <v>0</v>
      </c>
      <c r="AA209" s="60">
        <v>3.8796249952267998E-2</v>
      </c>
      <c r="AB209" s="60">
        <v>-3.8796249952268002E-3</v>
      </c>
      <c r="AC209" s="60">
        <v>3.4916624957041197E-2</v>
      </c>
    </row>
    <row r="210" spans="1:29" s="27" customFormat="1">
      <c r="A210" s="27" t="s">
        <v>61</v>
      </c>
      <c r="B210" s="27" t="s">
        <v>3518</v>
      </c>
      <c r="C210" s="27" t="s">
        <v>92</v>
      </c>
      <c r="D210" s="27" t="s">
        <v>3566</v>
      </c>
      <c r="E210" s="27" t="s">
        <v>69</v>
      </c>
      <c r="F210" s="27" t="s">
        <v>3521</v>
      </c>
      <c r="G210" s="27" t="s">
        <v>3522</v>
      </c>
      <c r="H210" s="27" t="s">
        <v>3567</v>
      </c>
      <c r="J210" s="27" t="s">
        <v>3565</v>
      </c>
      <c r="K210" s="27" t="s">
        <v>4833</v>
      </c>
      <c r="L210" s="27" t="s">
        <v>4748</v>
      </c>
      <c r="M210" s="59"/>
      <c r="N210" s="27" t="s">
        <v>4766</v>
      </c>
      <c r="O210" s="27" t="s">
        <v>4767</v>
      </c>
      <c r="P210" s="27" t="s">
        <v>4751</v>
      </c>
      <c r="Q210" s="27" t="s">
        <v>4751</v>
      </c>
      <c r="S210" s="58">
        <v>16</v>
      </c>
      <c r="T210" s="58">
        <v>0</v>
      </c>
      <c r="U210" s="58">
        <v>16</v>
      </c>
      <c r="V210" s="60">
        <v>0.10353020397498</v>
      </c>
      <c r="W210" s="60">
        <v>0</v>
      </c>
      <c r="X210" s="60">
        <v>0.10353020397498</v>
      </c>
      <c r="Y210" s="60"/>
      <c r="Z210" s="60">
        <v>0</v>
      </c>
      <c r="AA210" s="60">
        <v>0.10353020397498</v>
      </c>
      <c r="AB210" s="60">
        <v>-1.0353020397498001E-2</v>
      </c>
      <c r="AC210" s="60">
        <v>9.3177183577482003E-2</v>
      </c>
    </row>
    <row r="211" spans="1:29" s="27" customFormat="1">
      <c r="A211" s="27" t="s">
        <v>61</v>
      </c>
      <c r="B211" s="27" t="s">
        <v>3518</v>
      </c>
      <c r="C211" s="27" t="s">
        <v>92</v>
      </c>
      <c r="D211" s="27" t="s">
        <v>3566</v>
      </c>
      <c r="E211" s="27" t="s">
        <v>69</v>
      </c>
      <c r="F211" s="27" t="s">
        <v>3521</v>
      </c>
      <c r="G211" s="27" t="s">
        <v>3522</v>
      </c>
      <c r="H211" s="27" t="s">
        <v>3567</v>
      </c>
      <c r="J211" s="27" t="s">
        <v>3565</v>
      </c>
      <c r="K211" s="27" t="s">
        <v>4833</v>
      </c>
      <c r="L211" s="27" t="s">
        <v>4748</v>
      </c>
      <c r="M211" s="59"/>
      <c r="N211" s="27" t="s">
        <v>4758</v>
      </c>
      <c r="O211" s="27" t="s">
        <v>4759</v>
      </c>
      <c r="P211" s="27" t="s">
        <v>4751</v>
      </c>
      <c r="Q211" s="27" t="s">
        <v>4751</v>
      </c>
      <c r="S211" s="58">
        <v>198</v>
      </c>
      <c r="T211" s="58">
        <v>0</v>
      </c>
      <c r="U211" s="58">
        <v>198</v>
      </c>
      <c r="V211" s="60">
        <v>1.1097690175146999</v>
      </c>
      <c r="W211" s="60">
        <v>0</v>
      </c>
      <c r="X211" s="60">
        <v>1.1097690175146999</v>
      </c>
      <c r="Y211" s="60"/>
      <c r="Z211" s="60">
        <v>0</v>
      </c>
      <c r="AA211" s="60">
        <v>1.1097690175146999</v>
      </c>
      <c r="AB211" s="60">
        <v>-0.11097690175147</v>
      </c>
      <c r="AC211" s="60">
        <v>0.99879211576323401</v>
      </c>
    </row>
    <row r="212" spans="1:29" s="27" customFormat="1">
      <c r="A212" s="27" t="s">
        <v>61</v>
      </c>
      <c r="B212" s="27" t="s">
        <v>3518</v>
      </c>
      <c r="C212" s="27" t="s">
        <v>92</v>
      </c>
      <c r="D212" s="27" t="s">
        <v>3566</v>
      </c>
      <c r="E212" s="27" t="s">
        <v>69</v>
      </c>
      <c r="F212" s="27" t="s">
        <v>3521</v>
      </c>
      <c r="G212" s="27" t="s">
        <v>3522</v>
      </c>
      <c r="H212" s="27" t="s">
        <v>3567</v>
      </c>
      <c r="J212" s="27" t="s">
        <v>3565</v>
      </c>
      <c r="K212" s="27" t="s">
        <v>4833</v>
      </c>
      <c r="L212" s="27" t="s">
        <v>4748</v>
      </c>
      <c r="M212" s="59"/>
      <c r="N212" s="27" t="s">
        <v>4804</v>
      </c>
      <c r="O212" s="27" t="s">
        <v>4805</v>
      </c>
      <c r="P212" s="27" t="s">
        <v>4751</v>
      </c>
      <c r="Q212" s="27" t="s">
        <v>4751</v>
      </c>
      <c r="S212" s="58">
        <v>1</v>
      </c>
      <c r="T212" s="58">
        <v>0</v>
      </c>
      <c r="U212" s="58">
        <v>1</v>
      </c>
      <c r="V212" s="60">
        <v>7.0639408580000005E-5</v>
      </c>
      <c r="W212" s="60">
        <v>0</v>
      </c>
      <c r="X212" s="60">
        <v>7.0639408580000005E-5</v>
      </c>
      <c r="Y212" s="60"/>
      <c r="Z212" s="60">
        <v>0</v>
      </c>
      <c r="AA212" s="60">
        <v>7.0639408580000005E-5</v>
      </c>
      <c r="AB212" s="60">
        <v>-7.063940858E-6</v>
      </c>
      <c r="AC212" s="60">
        <v>6.3575467722000006E-5</v>
      </c>
    </row>
    <row r="213" spans="1:29" s="27" customFormat="1">
      <c r="A213" s="27" t="s">
        <v>61</v>
      </c>
      <c r="B213" s="27" t="s">
        <v>3518</v>
      </c>
      <c r="C213" s="27" t="s">
        <v>92</v>
      </c>
      <c r="D213" s="27" t="s">
        <v>3566</v>
      </c>
      <c r="E213" s="27" t="s">
        <v>69</v>
      </c>
      <c r="F213" s="27" t="s">
        <v>3521</v>
      </c>
      <c r="G213" s="27" t="s">
        <v>3522</v>
      </c>
      <c r="H213" s="27" t="s">
        <v>3567</v>
      </c>
      <c r="J213" s="27" t="s">
        <v>3565</v>
      </c>
      <c r="K213" s="27" t="s">
        <v>4833</v>
      </c>
      <c r="L213" s="27" t="s">
        <v>4748</v>
      </c>
      <c r="M213" s="59"/>
      <c r="N213" s="27" t="s">
        <v>4774</v>
      </c>
      <c r="O213" s="27" t="s">
        <v>4775</v>
      </c>
      <c r="P213" s="27" t="s">
        <v>4751</v>
      </c>
      <c r="Q213" s="27" t="s">
        <v>4751</v>
      </c>
      <c r="S213" s="58">
        <v>3</v>
      </c>
      <c r="T213" s="58">
        <v>0</v>
      </c>
      <c r="U213" s="58">
        <v>3</v>
      </c>
      <c r="V213" s="60">
        <v>4.4633238621239997E-3</v>
      </c>
      <c r="W213" s="60">
        <v>0</v>
      </c>
      <c r="X213" s="60">
        <v>4.4633238621239997E-3</v>
      </c>
      <c r="Y213" s="60"/>
      <c r="Z213" s="60">
        <v>0</v>
      </c>
      <c r="AA213" s="60">
        <v>4.4633238621239997E-3</v>
      </c>
      <c r="AB213" s="60">
        <v>-4.4633238621239997E-4</v>
      </c>
      <c r="AC213" s="60">
        <v>4.0169914759116002E-3</v>
      </c>
    </row>
    <row r="214" spans="1:29" s="27" customFormat="1">
      <c r="A214" s="27" t="s">
        <v>61</v>
      </c>
      <c r="B214" s="27" t="s">
        <v>3518</v>
      </c>
      <c r="C214" s="27" t="s">
        <v>92</v>
      </c>
      <c r="D214" s="27" t="s">
        <v>3566</v>
      </c>
      <c r="E214" s="27" t="s">
        <v>69</v>
      </c>
      <c r="F214" s="27" t="s">
        <v>3521</v>
      </c>
      <c r="G214" s="27" t="s">
        <v>3522</v>
      </c>
      <c r="H214" s="27" t="s">
        <v>3567</v>
      </c>
      <c r="J214" s="27" t="s">
        <v>3565</v>
      </c>
      <c r="K214" s="27" t="s">
        <v>4833</v>
      </c>
      <c r="L214" s="27" t="s">
        <v>4748</v>
      </c>
      <c r="M214" s="59"/>
      <c r="N214" s="27" t="s">
        <v>4842</v>
      </c>
      <c r="O214" s="27" t="s">
        <v>4843</v>
      </c>
      <c r="P214" s="27" t="s">
        <v>4751</v>
      </c>
      <c r="Q214" s="27" t="s">
        <v>4751</v>
      </c>
      <c r="S214" s="58">
        <v>1</v>
      </c>
      <c r="T214" s="58">
        <v>0</v>
      </c>
      <c r="U214" s="58">
        <v>1</v>
      </c>
      <c r="V214" s="60">
        <v>3.8308294652999999E-3</v>
      </c>
      <c r="W214" s="60">
        <v>0</v>
      </c>
      <c r="X214" s="60">
        <v>3.8308294652999999E-3</v>
      </c>
      <c r="Y214" s="60"/>
      <c r="Z214" s="60">
        <v>0</v>
      </c>
      <c r="AA214" s="60">
        <v>3.8308294652999999E-3</v>
      </c>
      <c r="AB214" s="60">
        <v>-3.8308294653000002E-4</v>
      </c>
      <c r="AC214" s="60">
        <v>3.4477465187699998E-3</v>
      </c>
    </row>
    <row r="215" spans="1:29" s="27" customFormat="1">
      <c r="A215" s="27" t="s">
        <v>61</v>
      </c>
      <c r="B215" s="27" t="s">
        <v>3518</v>
      </c>
      <c r="C215" s="27" t="s">
        <v>92</v>
      </c>
      <c r="D215" s="27" t="s">
        <v>3566</v>
      </c>
      <c r="E215" s="27" t="s">
        <v>69</v>
      </c>
      <c r="F215" s="27" t="s">
        <v>3521</v>
      </c>
      <c r="G215" s="27" t="s">
        <v>3522</v>
      </c>
      <c r="H215" s="27" t="s">
        <v>3567</v>
      </c>
      <c r="J215" s="27" t="s">
        <v>3565</v>
      </c>
      <c r="K215" s="27" t="s">
        <v>4833</v>
      </c>
      <c r="L215" s="27" t="s">
        <v>4748</v>
      </c>
      <c r="M215" s="59"/>
      <c r="N215" s="27" t="s">
        <v>4811</v>
      </c>
      <c r="O215" s="27" t="s">
        <v>4812</v>
      </c>
      <c r="P215" s="27" t="s">
        <v>4751</v>
      </c>
      <c r="Q215" s="27" t="s">
        <v>4751</v>
      </c>
      <c r="S215" s="58">
        <v>1</v>
      </c>
      <c r="T215" s="58">
        <v>0</v>
      </c>
      <c r="U215" s="58">
        <v>1</v>
      </c>
      <c r="V215" s="60">
        <v>4.6730685676000002E-5</v>
      </c>
      <c r="W215" s="60">
        <v>0</v>
      </c>
      <c r="X215" s="60">
        <v>4.6730685676000002E-5</v>
      </c>
      <c r="Y215" s="60"/>
      <c r="Z215" s="60">
        <v>0</v>
      </c>
      <c r="AA215" s="60">
        <v>4.6730685676000002E-5</v>
      </c>
      <c r="AB215" s="60">
        <v>-4.6730685676000002E-6</v>
      </c>
      <c r="AC215" s="60">
        <v>4.2057617108399999E-5</v>
      </c>
    </row>
    <row r="216" spans="1:29" s="27" customFormat="1">
      <c r="A216" s="27" t="s">
        <v>61</v>
      </c>
      <c r="B216" s="27" t="s">
        <v>3518</v>
      </c>
      <c r="C216" s="27" t="s">
        <v>92</v>
      </c>
      <c r="D216" s="27" t="s">
        <v>3566</v>
      </c>
      <c r="E216" s="27" t="s">
        <v>69</v>
      </c>
      <c r="F216" s="27" t="s">
        <v>3521</v>
      </c>
      <c r="G216" s="27" t="s">
        <v>3522</v>
      </c>
      <c r="H216" s="27" t="s">
        <v>3567</v>
      </c>
      <c r="J216" s="27" t="s">
        <v>3565</v>
      </c>
      <c r="K216" s="27" t="s">
        <v>4833</v>
      </c>
      <c r="L216" s="27" t="s">
        <v>4748</v>
      </c>
      <c r="M216" s="59"/>
      <c r="N216" s="27" t="s">
        <v>4758</v>
      </c>
      <c r="O216" s="27" t="s">
        <v>4759</v>
      </c>
      <c r="P216" s="27" t="s">
        <v>4751</v>
      </c>
      <c r="Q216" s="27" t="s">
        <v>4751</v>
      </c>
      <c r="S216" s="58">
        <v>38</v>
      </c>
      <c r="T216" s="58">
        <v>0</v>
      </c>
      <c r="U216" s="58">
        <v>38</v>
      </c>
      <c r="V216" s="60">
        <v>0.17433697361530801</v>
      </c>
      <c r="W216" s="60">
        <v>0</v>
      </c>
      <c r="X216" s="60">
        <v>0.17433697361530801</v>
      </c>
      <c r="Y216" s="60"/>
      <c r="Z216" s="60">
        <v>0</v>
      </c>
      <c r="AA216" s="60">
        <v>0.17433697361530801</v>
      </c>
      <c r="AB216" s="60">
        <v>-1.74336973615308E-2</v>
      </c>
      <c r="AC216" s="60">
        <v>0.15690327625377701</v>
      </c>
    </row>
    <row r="217" spans="1:29" s="27" customFormat="1">
      <c r="A217" s="27" t="s">
        <v>61</v>
      </c>
      <c r="B217" s="27" t="s">
        <v>3518</v>
      </c>
      <c r="C217" s="27" t="s">
        <v>92</v>
      </c>
      <c r="D217" s="27" t="s">
        <v>3566</v>
      </c>
      <c r="E217" s="27" t="s">
        <v>69</v>
      </c>
      <c r="F217" s="27" t="s">
        <v>3521</v>
      </c>
      <c r="G217" s="27" t="s">
        <v>3522</v>
      </c>
      <c r="H217" s="27" t="s">
        <v>3567</v>
      </c>
      <c r="J217" s="27" t="s">
        <v>3565</v>
      </c>
      <c r="K217" s="27" t="s">
        <v>4833</v>
      </c>
      <c r="L217" s="27" t="s">
        <v>4748</v>
      </c>
      <c r="M217" s="59"/>
      <c r="N217" s="27" t="s">
        <v>4798</v>
      </c>
      <c r="O217" s="27" t="s">
        <v>4799</v>
      </c>
      <c r="P217" s="27" t="s">
        <v>4751</v>
      </c>
      <c r="Q217" s="27" t="s">
        <v>4751</v>
      </c>
      <c r="S217" s="58">
        <v>2</v>
      </c>
      <c r="T217" s="58">
        <v>0</v>
      </c>
      <c r="U217" s="58">
        <v>2</v>
      </c>
      <c r="V217" s="60">
        <v>6.8226801086960004E-3</v>
      </c>
      <c r="W217" s="60">
        <v>0</v>
      </c>
      <c r="X217" s="60">
        <v>6.8226801086960004E-3</v>
      </c>
      <c r="Y217" s="60"/>
      <c r="Z217" s="60">
        <v>0</v>
      </c>
      <c r="AA217" s="60">
        <v>6.8226801086960004E-3</v>
      </c>
      <c r="AB217" s="60">
        <v>-6.8226801086960001E-4</v>
      </c>
      <c r="AC217" s="60">
        <v>6.1404120978264002E-3</v>
      </c>
    </row>
    <row r="218" spans="1:29" s="27" customFormat="1">
      <c r="A218" s="27" t="s">
        <v>61</v>
      </c>
      <c r="B218" s="27" t="s">
        <v>3518</v>
      </c>
      <c r="C218" s="27" t="s">
        <v>92</v>
      </c>
      <c r="D218" s="27" t="s">
        <v>3566</v>
      </c>
      <c r="E218" s="27" t="s">
        <v>69</v>
      </c>
      <c r="F218" s="27" t="s">
        <v>3521</v>
      </c>
      <c r="G218" s="27" t="s">
        <v>3522</v>
      </c>
      <c r="H218" s="27" t="s">
        <v>3567</v>
      </c>
      <c r="J218" s="27" t="s">
        <v>3565</v>
      </c>
      <c r="K218" s="27" t="s">
        <v>4833</v>
      </c>
      <c r="L218" s="27" t="s">
        <v>4748</v>
      </c>
      <c r="M218" s="59"/>
      <c r="N218" s="27" t="s">
        <v>4758</v>
      </c>
      <c r="O218" s="27" t="s">
        <v>4759</v>
      </c>
      <c r="P218" s="27" t="s">
        <v>4751</v>
      </c>
      <c r="Q218" s="27" t="s">
        <v>4751</v>
      </c>
      <c r="S218" s="58">
        <v>45</v>
      </c>
      <c r="T218" s="58">
        <v>0</v>
      </c>
      <c r="U218" s="58">
        <v>45</v>
      </c>
      <c r="V218" s="60">
        <v>5.2076458765307997E-2</v>
      </c>
      <c r="W218" s="60">
        <v>0</v>
      </c>
      <c r="X218" s="60">
        <v>5.2076458765307997E-2</v>
      </c>
      <c r="Y218" s="60"/>
      <c r="Z218" s="60">
        <v>0</v>
      </c>
      <c r="AA218" s="60">
        <v>5.2076458765307997E-2</v>
      </c>
      <c r="AB218" s="60">
        <v>-5.2076458765307997E-3</v>
      </c>
      <c r="AC218" s="60">
        <v>4.68688128887772E-2</v>
      </c>
    </row>
    <row r="219" spans="1:29" s="27" customFormat="1">
      <c r="A219" s="27" t="s">
        <v>61</v>
      </c>
      <c r="B219" s="27" t="s">
        <v>539</v>
      </c>
      <c r="C219" s="27" t="s">
        <v>540</v>
      </c>
      <c r="D219" s="27" t="s">
        <v>541</v>
      </c>
      <c r="E219" s="27" t="s">
        <v>69</v>
      </c>
      <c r="F219" s="27" t="s">
        <v>542</v>
      </c>
      <c r="G219" s="27" t="s">
        <v>543</v>
      </c>
      <c r="H219" s="27" t="s">
        <v>2235</v>
      </c>
      <c r="I219" s="27" t="s">
        <v>4844</v>
      </c>
      <c r="J219" s="27" t="s">
        <v>2234</v>
      </c>
      <c r="K219" s="27" t="s">
        <v>4845</v>
      </c>
      <c r="L219" s="27" t="s">
        <v>4748</v>
      </c>
      <c r="M219" s="59"/>
      <c r="N219" s="27" t="s">
        <v>4758</v>
      </c>
      <c r="O219" s="27" t="s">
        <v>4759</v>
      </c>
      <c r="P219" s="27" t="s">
        <v>4751</v>
      </c>
      <c r="Q219" s="27" t="s">
        <v>4751</v>
      </c>
      <c r="S219" s="58">
        <v>2</v>
      </c>
      <c r="T219" s="58">
        <v>0</v>
      </c>
      <c r="U219" s="58">
        <v>2</v>
      </c>
      <c r="V219" s="60">
        <v>9.1755157944759993E-3</v>
      </c>
      <c r="W219" s="60">
        <v>0</v>
      </c>
      <c r="X219" s="60">
        <v>9.1755157944759993E-3</v>
      </c>
      <c r="Y219" s="60"/>
      <c r="Z219" s="60">
        <v>0</v>
      </c>
      <c r="AA219" s="60">
        <v>9.1755157944759993E-3</v>
      </c>
      <c r="AB219" s="60">
        <v>-9.1755157944759999E-4</v>
      </c>
      <c r="AC219" s="60">
        <v>8.2579642150283992E-3</v>
      </c>
    </row>
    <row r="220" spans="1:29" s="27" customFormat="1">
      <c r="A220" s="27" t="s">
        <v>61</v>
      </c>
      <c r="B220" s="27" t="s">
        <v>539</v>
      </c>
      <c r="C220" s="27" t="s">
        <v>540</v>
      </c>
      <c r="D220" s="27" t="s">
        <v>541</v>
      </c>
      <c r="E220" s="27" t="s">
        <v>69</v>
      </c>
      <c r="F220" s="27" t="s">
        <v>542</v>
      </c>
      <c r="G220" s="27" t="s">
        <v>543</v>
      </c>
      <c r="H220" s="27" t="s">
        <v>2235</v>
      </c>
      <c r="I220" s="27" t="s">
        <v>4844</v>
      </c>
      <c r="J220" s="27" t="s">
        <v>2234</v>
      </c>
      <c r="K220" s="27" t="s">
        <v>4845</v>
      </c>
      <c r="L220" s="27" t="s">
        <v>4748</v>
      </c>
      <c r="M220" s="59"/>
      <c r="N220" s="27" t="s">
        <v>4766</v>
      </c>
      <c r="O220" s="27" t="s">
        <v>4767</v>
      </c>
      <c r="P220" s="27" t="s">
        <v>4751</v>
      </c>
      <c r="Q220" s="27" t="s">
        <v>4751</v>
      </c>
      <c r="S220" s="58">
        <v>1</v>
      </c>
      <c r="T220" s="58">
        <v>0</v>
      </c>
      <c r="U220" s="58">
        <v>1</v>
      </c>
      <c r="V220" s="60">
        <v>6.4705698259280003E-3</v>
      </c>
      <c r="W220" s="60">
        <v>0</v>
      </c>
      <c r="X220" s="60">
        <v>6.4705698259280003E-3</v>
      </c>
      <c r="Y220" s="60"/>
      <c r="Z220" s="60">
        <v>0</v>
      </c>
      <c r="AA220" s="60">
        <v>6.4705698259280003E-3</v>
      </c>
      <c r="AB220" s="60">
        <v>-6.4705698259280001E-4</v>
      </c>
      <c r="AC220" s="60">
        <v>5.8235128433351997E-3</v>
      </c>
    </row>
    <row r="221" spans="1:29" s="27" customFormat="1">
      <c r="A221" s="27" t="s">
        <v>61</v>
      </c>
      <c r="B221" s="27" t="s">
        <v>539</v>
      </c>
      <c r="C221" s="27" t="s">
        <v>540</v>
      </c>
      <c r="D221" s="27" t="s">
        <v>541</v>
      </c>
      <c r="E221" s="27" t="s">
        <v>69</v>
      </c>
      <c r="F221" s="27" t="s">
        <v>542</v>
      </c>
      <c r="G221" s="27" t="s">
        <v>543</v>
      </c>
      <c r="H221" s="27" t="s">
        <v>2235</v>
      </c>
      <c r="I221" s="27" t="s">
        <v>4844</v>
      </c>
      <c r="J221" s="27" t="s">
        <v>2234</v>
      </c>
      <c r="K221" s="27" t="s">
        <v>4845</v>
      </c>
      <c r="L221" s="27" t="s">
        <v>4748</v>
      </c>
      <c r="M221" s="59"/>
      <c r="N221" s="27" t="s">
        <v>4788</v>
      </c>
      <c r="O221" s="27" t="s">
        <v>4789</v>
      </c>
      <c r="P221" s="27" t="s">
        <v>4751</v>
      </c>
      <c r="Q221" s="27" t="s">
        <v>4751</v>
      </c>
      <c r="S221" s="58">
        <v>1</v>
      </c>
      <c r="T221" s="58">
        <v>0</v>
      </c>
      <c r="U221" s="58">
        <v>1</v>
      </c>
      <c r="V221" s="60">
        <v>7.3497587727160002E-3</v>
      </c>
      <c r="W221" s="60">
        <v>0</v>
      </c>
      <c r="X221" s="60">
        <v>7.3497587727160002E-3</v>
      </c>
      <c r="Y221" s="60"/>
      <c r="Z221" s="60">
        <v>0</v>
      </c>
      <c r="AA221" s="60">
        <v>7.3497587727160002E-3</v>
      </c>
      <c r="AB221" s="60">
        <v>-7.349758772716E-4</v>
      </c>
      <c r="AC221" s="60">
        <v>6.6147828954443997E-3</v>
      </c>
    </row>
    <row r="222" spans="1:29" s="27" customFormat="1">
      <c r="A222" s="27" t="s">
        <v>61</v>
      </c>
      <c r="B222" s="27" t="s">
        <v>539</v>
      </c>
      <c r="C222" s="27" t="s">
        <v>540</v>
      </c>
      <c r="D222" s="27" t="s">
        <v>541</v>
      </c>
      <c r="E222" s="27" t="s">
        <v>69</v>
      </c>
      <c r="F222" s="27" t="s">
        <v>542</v>
      </c>
      <c r="G222" s="27" t="s">
        <v>543</v>
      </c>
      <c r="H222" s="27" t="s">
        <v>2235</v>
      </c>
      <c r="I222" s="27" t="s">
        <v>4844</v>
      </c>
      <c r="J222" s="27" t="s">
        <v>2234</v>
      </c>
      <c r="K222" s="27" t="s">
        <v>4845</v>
      </c>
      <c r="L222" s="27" t="s">
        <v>4748</v>
      </c>
      <c r="M222" s="59"/>
      <c r="N222" s="27" t="s">
        <v>4774</v>
      </c>
      <c r="O222" s="27" t="s">
        <v>4775</v>
      </c>
      <c r="P222" s="27" t="s">
        <v>4751</v>
      </c>
      <c r="Q222" s="27" t="s">
        <v>4751</v>
      </c>
      <c r="S222" s="58">
        <v>1</v>
      </c>
      <c r="T222" s="58">
        <v>0</v>
      </c>
      <c r="U222" s="58">
        <v>1</v>
      </c>
      <c r="V222" s="60">
        <v>4.1785927075399997E-3</v>
      </c>
      <c r="W222" s="60">
        <v>0</v>
      </c>
      <c r="X222" s="60">
        <v>4.1785927075399997E-3</v>
      </c>
      <c r="Y222" s="60"/>
      <c r="Z222" s="60">
        <v>0</v>
      </c>
      <c r="AA222" s="60">
        <v>4.1785927075399997E-3</v>
      </c>
      <c r="AB222" s="60">
        <v>-4.1785927075399997E-4</v>
      </c>
      <c r="AC222" s="60">
        <v>3.7607334367860002E-3</v>
      </c>
    </row>
    <row r="223" spans="1:29" s="27" customFormat="1">
      <c r="A223" s="27" t="s">
        <v>61</v>
      </c>
      <c r="B223" s="27" t="s">
        <v>539</v>
      </c>
      <c r="C223" s="27" t="s">
        <v>540</v>
      </c>
      <c r="D223" s="27" t="s">
        <v>541</v>
      </c>
      <c r="E223" s="27" t="s">
        <v>69</v>
      </c>
      <c r="F223" s="27" t="s">
        <v>542</v>
      </c>
      <c r="G223" s="27" t="s">
        <v>543</v>
      </c>
      <c r="H223" s="27" t="s">
        <v>2235</v>
      </c>
      <c r="I223" s="27" t="s">
        <v>4844</v>
      </c>
      <c r="J223" s="27" t="s">
        <v>2234</v>
      </c>
      <c r="K223" s="27" t="s">
        <v>4845</v>
      </c>
      <c r="L223" s="27" t="s">
        <v>4748</v>
      </c>
      <c r="M223" s="59"/>
      <c r="N223" s="27" t="s">
        <v>4778</v>
      </c>
      <c r="O223" s="27" t="s">
        <v>4779</v>
      </c>
      <c r="P223" s="27" t="s">
        <v>4751</v>
      </c>
      <c r="Q223" s="27" t="s">
        <v>4751</v>
      </c>
      <c r="S223" s="58">
        <v>3</v>
      </c>
      <c r="T223" s="58">
        <v>0</v>
      </c>
      <c r="U223" s="58">
        <v>3</v>
      </c>
      <c r="V223" s="60">
        <v>1.8186930809020001E-2</v>
      </c>
      <c r="W223" s="60">
        <v>0</v>
      </c>
      <c r="X223" s="60">
        <v>1.8186930809020001E-2</v>
      </c>
      <c r="Y223" s="60"/>
      <c r="Z223" s="60">
        <v>0</v>
      </c>
      <c r="AA223" s="60">
        <v>1.8186930809020001E-2</v>
      </c>
      <c r="AB223" s="60">
        <v>-1.8186930809020001E-3</v>
      </c>
      <c r="AC223" s="60">
        <v>1.6368237728118001E-2</v>
      </c>
    </row>
    <row r="224" spans="1:29" s="27" customFormat="1">
      <c r="A224" s="27" t="s">
        <v>61</v>
      </c>
      <c r="B224" s="27" t="s">
        <v>539</v>
      </c>
      <c r="C224" s="27" t="s">
        <v>540</v>
      </c>
      <c r="D224" s="27" t="s">
        <v>541</v>
      </c>
      <c r="E224" s="27" t="s">
        <v>69</v>
      </c>
      <c r="F224" s="27" t="s">
        <v>542</v>
      </c>
      <c r="G224" s="27" t="s">
        <v>543</v>
      </c>
      <c r="H224" s="27" t="s">
        <v>2235</v>
      </c>
      <c r="I224" s="27" t="s">
        <v>4844</v>
      </c>
      <c r="J224" s="27" t="s">
        <v>2234</v>
      </c>
      <c r="K224" s="27" t="s">
        <v>4845</v>
      </c>
      <c r="L224" s="27" t="s">
        <v>4748</v>
      </c>
      <c r="M224" s="59"/>
      <c r="N224" s="27" t="s">
        <v>4776</v>
      </c>
      <c r="O224" s="27" t="s">
        <v>4777</v>
      </c>
      <c r="P224" s="27" t="s">
        <v>4751</v>
      </c>
      <c r="Q224" s="27" t="s">
        <v>4751</v>
      </c>
      <c r="S224" s="58">
        <v>3</v>
      </c>
      <c r="T224" s="58">
        <v>0</v>
      </c>
      <c r="U224" s="58">
        <v>3</v>
      </c>
      <c r="V224" s="60">
        <v>1.8627068662480002E-2</v>
      </c>
      <c r="W224" s="60">
        <v>0</v>
      </c>
      <c r="X224" s="60">
        <v>1.8627068662480002E-2</v>
      </c>
      <c r="Y224" s="60"/>
      <c r="Z224" s="60">
        <v>0</v>
      </c>
      <c r="AA224" s="60">
        <v>1.8627068662480002E-2</v>
      </c>
      <c r="AB224" s="60">
        <v>-1.862706866248E-3</v>
      </c>
      <c r="AC224" s="60">
        <v>1.6764361796231999E-2</v>
      </c>
    </row>
    <row r="225" spans="1:29" s="27" customFormat="1">
      <c r="A225" s="27" t="s">
        <v>61</v>
      </c>
      <c r="B225" s="27" t="s">
        <v>539</v>
      </c>
      <c r="C225" s="27" t="s">
        <v>540</v>
      </c>
      <c r="D225" s="27" t="s">
        <v>541</v>
      </c>
      <c r="E225" s="27" t="s">
        <v>69</v>
      </c>
      <c r="F225" s="27" t="s">
        <v>542</v>
      </c>
      <c r="G225" s="27" t="s">
        <v>543</v>
      </c>
      <c r="H225" s="27" t="s">
        <v>2235</v>
      </c>
      <c r="I225" s="27" t="s">
        <v>4844</v>
      </c>
      <c r="J225" s="27" t="s">
        <v>2234</v>
      </c>
      <c r="K225" s="27" t="s">
        <v>4845</v>
      </c>
      <c r="L225" s="27" t="s">
        <v>4748</v>
      </c>
      <c r="M225" s="59"/>
      <c r="N225" s="27" t="s">
        <v>4758</v>
      </c>
      <c r="O225" s="27" t="s">
        <v>4759</v>
      </c>
      <c r="P225" s="27" t="s">
        <v>4751</v>
      </c>
      <c r="Q225" s="27" t="s">
        <v>4751</v>
      </c>
      <c r="S225" s="58">
        <v>8</v>
      </c>
      <c r="T225" s="58">
        <v>0</v>
      </c>
      <c r="U225" s="58">
        <v>8</v>
      </c>
      <c r="V225" s="60">
        <v>9.2581095645079999E-3</v>
      </c>
      <c r="W225" s="60">
        <v>0</v>
      </c>
      <c r="X225" s="60">
        <v>9.2581095645079999E-3</v>
      </c>
      <c r="Y225" s="60"/>
      <c r="Z225" s="60">
        <v>0</v>
      </c>
      <c r="AA225" s="60">
        <v>9.2581095645079999E-3</v>
      </c>
      <c r="AB225" s="60">
        <v>-9.2581095645079996E-4</v>
      </c>
      <c r="AC225" s="60">
        <v>8.3322986080572002E-3</v>
      </c>
    </row>
    <row r="226" spans="1:29" s="27" customFormat="1">
      <c r="A226" s="27" t="s">
        <v>61</v>
      </c>
      <c r="B226" s="27" t="s">
        <v>539</v>
      </c>
      <c r="C226" s="27" t="s">
        <v>540</v>
      </c>
      <c r="D226" s="27" t="s">
        <v>541</v>
      </c>
      <c r="E226" s="27" t="s">
        <v>69</v>
      </c>
      <c r="F226" s="27" t="s">
        <v>542</v>
      </c>
      <c r="G226" s="27" t="s">
        <v>543</v>
      </c>
      <c r="H226" s="27" t="s">
        <v>2235</v>
      </c>
      <c r="I226" s="27" t="s">
        <v>4844</v>
      </c>
      <c r="J226" s="27" t="s">
        <v>2234</v>
      </c>
      <c r="K226" s="27" t="s">
        <v>4845</v>
      </c>
      <c r="L226" s="27" t="s">
        <v>4748</v>
      </c>
      <c r="M226" s="59"/>
      <c r="N226" s="27" t="s">
        <v>4762</v>
      </c>
      <c r="O226" s="27" t="s">
        <v>4763</v>
      </c>
      <c r="P226" s="27" t="s">
        <v>4751</v>
      </c>
      <c r="Q226" s="27" t="s">
        <v>4751</v>
      </c>
      <c r="S226" s="58">
        <v>2</v>
      </c>
      <c r="T226" s="58">
        <v>0</v>
      </c>
      <c r="U226" s="58">
        <v>2</v>
      </c>
      <c r="V226" s="60">
        <v>1.0525271878419999E-2</v>
      </c>
      <c r="W226" s="60">
        <v>0</v>
      </c>
      <c r="X226" s="60">
        <v>1.0525271878419999E-2</v>
      </c>
      <c r="Y226" s="60"/>
      <c r="Z226" s="60">
        <v>0</v>
      </c>
      <c r="AA226" s="60">
        <v>1.0525271878419999E-2</v>
      </c>
      <c r="AB226" s="60">
        <v>-1.0525271878419999E-3</v>
      </c>
      <c r="AC226" s="60">
        <v>9.4727446905779993E-3</v>
      </c>
    </row>
    <row r="227" spans="1:29" s="27" customFormat="1">
      <c r="A227" s="27" t="s">
        <v>61</v>
      </c>
      <c r="B227" s="27" t="s">
        <v>539</v>
      </c>
      <c r="C227" s="27" t="s">
        <v>540</v>
      </c>
      <c r="D227" s="27" t="s">
        <v>541</v>
      </c>
      <c r="E227" s="27" t="s">
        <v>69</v>
      </c>
      <c r="F227" s="27" t="s">
        <v>542</v>
      </c>
      <c r="G227" s="27" t="s">
        <v>543</v>
      </c>
      <c r="H227" s="27" t="s">
        <v>2235</v>
      </c>
      <c r="I227" s="27" t="s">
        <v>4844</v>
      </c>
      <c r="J227" s="27" t="s">
        <v>2234</v>
      </c>
      <c r="K227" s="27" t="s">
        <v>4845</v>
      </c>
      <c r="L227" s="27" t="s">
        <v>4748</v>
      </c>
      <c r="M227" s="59"/>
      <c r="N227" s="27" t="s">
        <v>4762</v>
      </c>
      <c r="O227" s="27" t="s">
        <v>4763</v>
      </c>
      <c r="P227" s="27" t="s">
        <v>4751</v>
      </c>
      <c r="Q227" s="27" t="s">
        <v>4751</v>
      </c>
      <c r="S227" s="58">
        <v>1</v>
      </c>
      <c r="T227" s="58">
        <v>0</v>
      </c>
      <c r="U227" s="58">
        <v>1</v>
      </c>
      <c r="V227" s="60">
        <v>8.6614782520400002E-4</v>
      </c>
      <c r="W227" s="60">
        <v>0</v>
      </c>
      <c r="X227" s="60">
        <v>8.6614782520400002E-4</v>
      </c>
      <c r="Y227" s="60"/>
      <c r="Z227" s="60">
        <v>0</v>
      </c>
      <c r="AA227" s="60">
        <v>8.6614782520400002E-4</v>
      </c>
      <c r="AB227" s="60">
        <v>-8.6614782520399994E-5</v>
      </c>
      <c r="AC227" s="60">
        <v>7.7953304268360004E-4</v>
      </c>
    </row>
    <row r="228" spans="1:29" s="27" customFormat="1">
      <c r="A228" s="27" t="s">
        <v>61</v>
      </c>
      <c r="B228" s="27" t="s">
        <v>539</v>
      </c>
      <c r="C228" s="27" t="s">
        <v>540</v>
      </c>
      <c r="D228" s="27" t="s">
        <v>541</v>
      </c>
      <c r="E228" s="27" t="s">
        <v>69</v>
      </c>
      <c r="F228" s="27" t="s">
        <v>542</v>
      </c>
      <c r="G228" s="27" t="s">
        <v>543</v>
      </c>
      <c r="H228" s="27" t="s">
        <v>2235</v>
      </c>
      <c r="I228" s="27" t="s">
        <v>4844</v>
      </c>
      <c r="J228" s="27" t="s">
        <v>2234</v>
      </c>
      <c r="K228" s="27" t="s">
        <v>4845</v>
      </c>
      <c r="L228" s="27" t="s">
        <v>4748</v>
      </c>
      <c r="M228" s="59"/>
      <c r="N228" s="27" t="s">
        <v>4756</v>
      </c>
      <c r="O228" s="27" t="s">
        <v>4757</v>
      </c>
      <c r="P228" s="27" t="s">
        <v>4751</v>
      </c>
      <c r="Q228" s="27" t="s">
        <v>4751</v>
      </c>
      <c r="S228" s="58">
        <v>3</v>
      </c>
      <c r="T228" s="58">
        <v>0</v>
      </c>
      <c r="U228" s="58">
        <v>3</v>
      </c>
      <c r="V228" s="60">
        <v>1.325303980974E-2</v>
      </c>
      <c r="W228" s="60">
        <v>0</v>
      </c>
      <c r="X228" s="60">
        <v>1.325303980974E-2</v>
      </c>
      <c r="Y228" s="60"/>
      <c r="Z228" s="60">
        <v>0</v>
      </c>
      <c r="AA228" s="60">
        <v>1.325303980974E-2</v>
      </c>
      <c r="AB228" s="60">
        <v>-1.3253039809740001E-3</v>
      </c>
      <c r="AC228" s="60">
        <v>1.1927735828766E-2</v>
      </c>
    </row>
    <row r="229" spans="1:29" s="27" customFormat="1">
      <c r="A229" s="27" t="s">
        <v>61</v>
      </c>
      <c r="B229" s="27" t="s">
        <v>539</v>
      </c>
      <c r="C229" s="27" t="s">
        <v>540</v>
      </c>
      <c r="D229" s="27" t="s">
        <v>541</v>
      </c>
      <c r="E229" s="27" t="s">
        <v>69</v>
      </c>
      <c r="F229" s="27" t="s">
        <v>542</v>
      </c>
      <c r="G229" s="27" t="s">
        <v>543</v>
      </c>
      <c r="H229" s="27" t="s">
        <v>2235</v>
      </c>
      <c r="I229" s="27" t="s">
        <v>4844</v>
      </c>
      <c r="J229" s="27" t="s">
        <v>2234</v>
      </c>
      <c r="K229" s="27" t="s">
        <v>4845</v>
      </c>
      <c r="L229" s="27" t="s">
        <v>4748</v>
      </c>
      <c r="M229" s="59"/>
      <c r="N229" s="27" t="s">
        <v>4754</v>
      </c>
      <c r="O229" s="27" t="s">
        <v>4755</v>
      </c>
      <c r="P229" s="27" t="s">
        <v>4751</v>
      </c>
      <c r="Q229" s="27" t="s">
        <v>4751</v>
      </c>
      <c r="S229" s="58">
        <v>3</v>
      </c>
      <c r="T229" s="58">
        <v>0</v>
      </c>
      <c r="U229" s="58">
        <v>3</v>
      </c>
      <c r="V229" s="60">
        <v>9.1255248284039994E-3</v>
      </c>
      <c r="W229" s="60">
        <v>0</v>
      </c>
      <c r="X229" s="60">
        <v>9.1255248284039994E-3</v>
      </c>
      <c r="Y229" s="60"/>
      <c r="Z229" s="60">
        <v>0</v>
      </c>
      <c r="AA229" s="60">
        <v>9.1255248284039994E-3</v>
      </c>
      <c r="AB229" s="60">
        <v>-9.125524828404E-4</v>
      </c>
      <c r="AC229" s="60">
        <v>8.2129723455635992E-3</v>
      </c>
    </row>
    <row r="230" spans="1:29" s="27" customFormat="1">
      <c r="A230" s="27" t="s">
        <v>61</v>
      </c>
      <c r="B230" s="27" t="s">
        <v>539</v>
      </c>
      <c r="C230" s="27" t="s">
        <v>540</v>
      </c>
      <c r="D230" s="27" t="s">
        <v>541</v>
      </c>
      <c r="E230" s="27" t="s">
        <v>69</v>
      </c>
      <c r="F230" s="27" t="s">
        <v>542</v>
      </c>
      <c r="G230" s="27" t="s">
        <v>543</v>
      </c>
      <c r="H230" s="27" t="s">
        <v>2235</v>
      </c>
      <c r="I230" s="27" t="s">
        <v>4844</v>
      </c>
      <c r="J230" s="27" t="s">
        <v>2234</v>
      </c>
      <c r="K230" s="27" t="s">
        <v>4845</v>
      </c>
      <c r="L230" s="27" t="s">
        <v>4748</v>
      </c>
      <c r="M230" s="59"/>
      <c r="N230" s="27" t="s">
        <v>4792</v>
      </c>
      <c r="O230" s="27" t="s">
        <v>4793</v>
      </c>
      <c r="P230" s="27" t="s">
        <v>4751</v>
      </c>
      <c r="Q230" s="27" t="s">
        <v>4751</v>
      </c>
      <c r="S230" s="58">
        <v>3</v>
      </c>
      <c r="T230" s="58">
        <v>0</v>
      </c>
      <c r="U230" s="58">
        <v>3</v>
      </c>
      <c r="V230" s="60">
        <v>1.9311727545639999E-2</v>
      </c>
      <c r="W230" s="60">
        <v>0</v>
      </c>
      <c r="X230" s="60">
        <v>1.9311727545639999E-2</v>
      </c>
      <c r="Y230" s="60"/>
      <c r="Z230" s="60">
        <v>0</v>
      </c>
      <c r="AA230" s="60">
        <v>1.9311727545639999E-2</v>
      </c>
      <c r="AB230" s="60">
        <v>-1.9311727545639999E-3</v>
      </c>
      <c r="AC230" s="60">
        <v>1.7380554791075999E-2</v>
      </c>
    </row>
    <row r="231" spans="1:29" s="27" customFormat="1">
      <c r="A231" s="27" t="s">
        <v>61</v>
      </c>
      <c r="B231" s="27" t="s">
        <v>539</v>
      </c>
      <c r="C231" s="27" t="s">
        <v>540</v>
      </c>
      <c r="D231" s="27" t="s">
        <v>541</v>
      </c>
      <c r="E231" s="27" t="s">
        <v>69</v>
      </c>
      <c r="F231" s="27" t="s">
        <v>542</v>
      </c>
      <c r="G231" s="27" t="s">
        <v>543</v>
      </c>
      <c r="H231" s="27" t="s">
        <v>2235</v>
      </c>
      <c r="I231" s="27" t="s">
        <v>4844</v>
      </c>
      <c r="J231" s="27" t="s">
        <v>2234</v>
      </c>
      <c r="K231" s="27" t="s">
        <v>4845</v>
      </c>
      <c r="L231" s="27" t="s">
        <v>4748</v>
      </c>
      <c r="M231" s="59"/>
      <c r="N231" s="27" t="s">
        <v>4790</v>
      </c>
      <c r="O231" s="27" t="s">
        <v>4791</v>
      </c>
      <c r="P231" s="27" t="s">
        <v>4751</v>
      </c>
      <c r="Q231" s="27" t="s">
        <v>4751</v>
      </c>
      <c r="S231" s="58">
        <v>2</v>
      </c>
      <c r="T231" s="58">
        <v>0</v>
      </c>
      <c r="U231" s="58">
        <v>2</v>
      </c>
      <c r="V231" s="60">
        <v>5.3175173258759997E-3</v>
      </c>
      <c r="W231" s="60">
        <v>0</v>
      </c>
      <c r="X231" s="60">
        <v>5.3175173258759997E-3</v>
      </c>
      <c r="Y231" s="60"/>
      <c r="Z231" s="60">
        <v>0</v>
      </c>
      <c r="AA231" s="60">
        <v>5.3175173258759997E-3</v>
      </c>
      <c r="AB231" s="60">
        <v>-5.3175173258759997E-4</v>
      </c>
      <c r="AC231" s="60">
        <v>4.7857655932884002E-3</v>
      </c>
    </row>
    <row r="232" spans="1:29" s="27" customFormat="1">
      <c r="A232" s="27" t="s">
        <v>61</v>
      </c>
      <c r="B232" s="27" t="s">
        <v>539</v>
      </c>
      <c r="C232" s="27" t="s">
        <v>540</v>
      </c>
      <c r="D232" s="27" t="s">
        <v>541</v>
      </c>
      <c r="E232" s="27" t="s">
        <v>69</v>
      </c>
      <c r="F232" s="27" t="s">
        <v>542</v>
      </c>
      <c r="G232" s="27" t="s">
        <v>543</v>
      </c>
      <c r="H232" s="27" t="s">
        <v>2235</v>
      </c>
      <c r="I232" s="27" t="s">
        <v>4844</v>
      </c>
      <c r="J232" s="27" t="s">
        <v>2234</v>
      </c>
      <c r="K232" s="27" t="s">
        <v>4845</v>
      </c>
      <c r="L232" s="27" t="s">
        <v>4748</v>
      </c>
      <c r="M232" s="59"/>
      <c r="N232" s="27" t="s">
        <v>4764</v>
      </c>
      <c r="O232" s="27" t="s">
        <v>4765</v>
      </c>
      <c r="P232" s="27" t="s">
        <v>4751</v>
      </c>
      <c r="Q232" s="27" t="s">
        <v>4751</v>
      </c>
      <c r="S232" s="58">
        <v>1</v>
      </c>
      <c r="T232" s="58">
        <v>0</v>
      </c>
      <c r="U232" s="58">
        <v>1</v>
      </c>
      <c r="V232" s="60">
        <v>5.3316452075920003E-3</v>
      </c>
      <c r="W232" s="60">
        <v>0</v>
      </c>
      <c r="X232" s="60">
        <v>5.3316452075920003E-3</v>
      </c>
      <c r="Y232" s="60"/>
      <c r="Z232" s="60">
        <v>0</v>
      </c>
      <c r="AA232" s="60">
        <v>5.3316452075920003E-3</v>
      </c>
      <c r="AB232" s="60">
        <v>-5.3316452075920001E-4</v>
      </c>
      <c r="AC232" s="60">
        <v>4.7984806868327998E-3</v>
      </c>
    </row>
    <row r="233" spans="1:29" s="27" customFormat="1">
      <c r="A233" s="27" t="s">
        <v>61</v>
      </c>
      <c r="B233" s="27" t="s">
        <v>539</v>
      </c>
      <c r="C233" s="27" t="s">
        <v>540</v>
      </c>
      <c r="D233" s="27" t="s">
        <v>541</v>
      </c>
      <c r="E233" s="27" t="s">
        <v>69</v>
      </c>
      <c r="F233" s="27" t="s">
        <v>542</v>
      </c>
      <c r="G233" s="27" t="s">
        <v>543</v>
      </c>
      <c r="H233" s="27" t="s">
        <v>2235</v>
      </c>
      <c r="I233" s="27" t="s">
        <v>4844</v>
      </c>
      <c r="J233" s="27" t="s">
        <v>2234</v>
      </c>
      <c r="K233" s="27" t="s">
        <v>4845</v>
      </c>
      <c r="L233" s="27" t="s">
        <v>4748</v>
      </c>
      <c r="M233" s="59"/>
      <c r="N233" s="27" t="s">
        <v>4774</v>
      </c>
      <c r="O233" s="27" t="s">
        <v>4775</v>
      </c>
      <c r="P233" s="27" t="s">
        <v>4751</v>
      </c>
      <c r="Q233" s="27" t="s">
        <v>4751</v>
      </c>
      <c r="S233" s="58">
        <v>2</v>
      </c>
      <c r="T233" s="58">
        <v>0</v>
      </c>
      <c r="U233" s="58">
        <v>2</v>
      </c>
      <c r="V233" s="60">
        <v>2.9755492414160001E-3</v>
      </c>
      <c r="W233" s="60">
        <v>0</v>
      </c>
      <c r="X233" s="60">
        <v>2.9755492414160001E-3</v>
      </c>
      <c r="Y233" s="60"/>
      <c r="Z233" s="60">
        <v>0</v>
      </c>
      <c r="AA233" s="60">
        <v>2.9755492414160001E-3</v>
      </c>
      <c r="AB233" s="60">
        <v>-2.975549241416E-4</v>
      </c>
      <c r="AC233" s="60">
        <v>2.6779943172743998E-3</v>
      </c>
    </row>
    <row r="234" spans="1:29" s="27" customFormat="1">
      <c r="A234" s="27" t="s">
        <v>61</v>
      </c>
      <c r="B234" s="27" t="s">
        <v>539</v>
      </c>
      <c r="C234" s="27" t="s">
        <v>540</v>
      </c>
      <c r="D234" s="27" t="s">
        <v>541</v>
      </c>
      <c r="E234" s="27" t="s">
        <v>69</v>
      </c>
      <c r="F234" s="27" t="s">
        <v>542</v>
      </c>
      <c r="G234" s="27" t="s">
        <v>543</v>
      </c>
      <c r="H234" s="27" t="s">
        <v>2235</v>
      </c>
      <c r="I234" s="27" t="s">
        <v>4844</v>
      </c>
      <c r="J234" s="27" t="s">
        <v>2234</v>
      </c>
      <c r="K234" s="27" t="s">
        <v>4845</v>
      </c>
      <c r="L234" s="27" t="s">
        <v>4748</v>
      </c>
      <c r="M234" s="59"/>
      <c r="N234" s="27" t="s">
        <v>4780</v>
      </c>
      <c r="O234" s="27" t="s">
        <v>4781</v>
      </c>
      <c r="P234" s="27" t="s">
        <v>4751</v>
      </c>
      <c r="Q234" s="27" t="s">
        <v>4751</v>
      </c>
      <c r="S234" s="58">
        <v>2</v>
      </c>
      <c r="T234" s="58">
        <v>0</v>
      </c>
      <c r="U234" s="58">
        <v>2</v>
      </c>
      <c r="V234" s="60">
        <v>8.2267741992400004E-4</v>
      </c>
      <c r="W234" s="60">
        <v>0</v>
      </c>
      <c r="X234" s="60">
        <v>8.2267741992400004E-4</v>
      </c>
      <c r="Y234" s="60"/>
      <c r="Z234" s="60">
        <v>0</v>
      </c>
      <c r="AA234" s="60">
        <v>8.2267741992400004E-4</v>
      </c>
      <c r="AB234" s="60">
        <v>-8.2267741992399993E-5</v>
      </c>
      <c r="AC234" s="60">
        <v>7.404096779316E-4</v>
      </c>
    </row>
    <row r="235" spans="1:29" s="27" customFormat="1">
      <c r="A235" s="27" t="s">
        <v>61</v>
      </c>
      <c r="B235" s="27" t="s">
        <v>539</v>
      </c>
      <c r="C235" s="27" t="s">
        <v>540</v>
      </c>
      <c r="D235" s="27" t="s">
        <v>541</v>
      </c>
      <c r="E235" s="27" t="s">
        <v>69</v>
      </c>
      <c r="F235" s="27" t="s">
        <v>542</v>
      </c>
      <c r="G235" s="27" t="s">
        <v>543</v>
      </c>
      <c r="H235" s="27" t="s">
        <v>2235</v>
      </c>
      <c r="I235" s="27" t="s">
        <v>4844</v>
      </c>
      <c r="J235" s="27" t="s">
        <v>2234</v>
      </c>
      <c r="K235" s="27" t="s">
        <v>4845</v>
      </c>
      <c r="L235" s="27" t="s">
        <v>4748</v>
      </c>
      <c r="M235" s="59"/>
      <c r="N235" s="27" t="s">
        <v>4794</v>
      </c>
      <c r="O235" s="27" t="s">
        <v>4795</v>
      </c>
      <c r="P235" s="27" t="s">
        <v>4751</v>
      </c>
      <c r="Q235" s="27" t="s">
        <v>4751</v>
      </c>
      <c r="S235" s="58">
        <v>1</v>
      </c>
      <c r="T235" s="58">
        <v>0</v>
      </c>
      <c r="U235" s="58">
        <v>1</v>
      </c>
      <c r="V235" s="60">
        <v>2.2713286758800001E-4</v>
      </c>
      <c r="W235" s="60">
        <v>0</v>
      </c>
      <c r="X235" s="60">
        <v>2.2713286758800001E-4</v>
      </c>
      <c r="Y235" s="60"/>
      <c r="Z235" s="60">
        <v>0</v>
      </c>
      <c r="AA235" s="60">
        <v>2.2713286758800001E-4</v>
      </c>
      <c r="AB235" s="60">
        <v>-2.2713286758799998E-5</v>
      </c>
      <c r="AC235" s="60">
        <v>2.0441958082920001E-4</v>
      </c>
    </row>
    <row r="236" spans="1:29" s="27" customFormat="1">
      <c r="A236" s="27" t="s">
        <v>61</v>
      </c>
      <c r="B236" s="27" t="s">
        <v>539</v>
      </c>
      <c r="C236" s="27" t="s">
        <v>540</v>
      </c>
      <c r="D236" s="27" t="s">
        <v>541</v>
      </c>
      <c r="E236" s="27" t="s">
        <v>69</v>
      </c>
      <c r="F236" s="27" t="s">
        <v>542</v>
      </c>
      <c r="G236" s="27" t="s">
        <v>543</v>
      </c>
      <c r="H236" s="27" t="s">
        <v>2235</v>
      </c>
      <c r="I236" s="27" t="s">
        <v>4844</v>
      </c>
      <c r="J236" s="27" t="s">
        <v>2234</v>
      </c>
      <c r="K236" s="27" t="s">
        <v>4845</v>
      </c>
      <c r="L236" s="27" t="s">
        <v>4748</v>
      </c>
      <c r="M236" s="59"/>
      <c r="N236" s="27" t="s">
        <v>4762</v>
      </c>
      <c r="O236" s="27" t="s">
        <v>4763</v>
      </c>
      <c r="P236" s="27" t="s">
        <v>4751</v>
      </c>
      <c r="Q236" s="27" t="s">
        <v>4751</v>
      </c>
      <c r="S236" s="58">
        <v>9</v>
      </c>
      <c r="T236" s="58">
        <v>0</v>
      </c>
      <c r="U236" s="58">
        <v>9</v>
      </c>
      <c r="V236" s="60">
        <v>5.4855304422831999E-2</v>
      </c>
      <c r="W236" s="60">
        <v>0</v>
      </c>
      <c r="X236" s="60">
        <v>5.4855304422831999E-2</v>
      </c>
      <c r="Y236" s="60"/>
      <c r="Z236" s="60">
        <v>0</v>
      </c>
      <c r="AA236" s="60">
        <v>5.4855304422831999E-2</v>
      </c>
      <c r="AB236" s="60">
        <v>-5.4855304422832003E-3</v>
      </c>
      <c r="AC236" s="60">
        <v>4.9369773980548801E-2</v>
      </c>
    </row>
    <row r="237" spans="1:29" s="27" customFormat="1">
      <c r="A237" s="27" t="s">
        <v>61</v>
      </c>
      <c r="B237" s="27" t="s">
        <v>539</v>
      </c>
      <c r="C237" s="27" t="s">
        <v>540</v>
      </c>
      <c r="D237" s="27" t="s">
        <v>541</v>
      </c>
      <c r="E237" s="27" t="s">
        <v>69</v>
      </c>
      <c r="F237" s="27" t="s">
        <v>542</v>
      </c>
      <c r="G237" s="27" t="s">
        <v>543</v>
      </c>
      <c r="H237" s="27" t="s">
        <v>2235</v>
      </c>
      <c r="I237" s="27" t="s">
        <v>4844</v>
      </c>
      <c r="J237" s="27" t="s">
        <v>2234</v>
      </c>
      <c r="K237" s="27" t="s">
        <v>4845</v>
      </c>
      <c r="L237" s="27" t="s">
        <v>4748</v>
      </c>
      <c r="M237" s="59"/>
      <c r="N237" s="27" t="s">
        <v>4754</v>
      </c>
      <c r="O237" s="27" t="s">
        <v>4755</v>
      </c>
      <c r="P237" s="27" t="s">
        <v>4751</v>
      </c>
      <c r="Q237" s="27" t="s">
        <v>4751</v>
      </c>
      <c r="S237" s="58">
        <v>2</v>
      </c>
      <c r="T237" s="58">
        <v>0</v>
      </c>
      <c r="U237" s="58">
        <v>2</v>
      </c>
      <c r="V237" s="60">
        <v>7.2269548777999996E-4</v>
      </c>
      <c r="W237" s="60">
        <v>0</v>
      </c>
      <c r="X237" s="60">
        <v>7.2269548777999996E-4</v>
      </c>
      <c r="Y237" s="60"/>
      <c r="Z237" s="60">
        <v>0</v>
      </c>
      <c r="AA237" s="60">
        <v>7.2269548777999996E-4</v>
      </c>
      <c r="AB237" s="60">
        <v>-7.2269548777999994E-5</v>
      </c>
      <c r="AC237" s="60">
        <v>6.5042593900200001E-4</v>
      </c>
    </row>
    <row r="238" spans="1:29" s="27" customFormat="1">
      <c r="A238" s="27" t="s">
        <v>61</v>
      </c>
      <c r="B238" s="27" t="s">
        <v>539</v>
      </c>
      <c r="C238" s="27" t="s">
        <v>540</v>
      </c>
      <c r="D238" s="27" t="s">
        <v>541</v>
      </c>
      <c r="E238" s="27" t="s">
        <v>69</v>
      </c>
      <c r="F238" s="27" t="s">
        <v>542</v>
      </c>
      <c r="G238" s="27" t="s">
        <v>543</v>
      </c>
      <c r="H238" s="27" t="s">
        <v>2235</v>
      </c>
      <c r="I238" s="27" t="s">
        <v>4844</v>
      </c>
      <c r="J238" s="27" t="s">
        <v>2234</v>
      </c>
      <c r="K238" s="27" t="s">
        <v>4845</v>
      </c>
      <c r="L238" s="27" t="s">
        <v>4748</v>
      </c>
      <c r="M238" s="59"/>
      <c r="N238" s="27" t="s">
        <v>4758</v>
      </c>
      <c r="O238" s="27" t="s">
        <v>4759</v>
      </c>
      <c r="P238" s="27" t="s">
        <v>4751</v>
      </c>
      <c r="Q238" s="27" t="s">
        <v>4751</v>
      </c>
      <c r="S238" s="58">
        <v>15</v>
      </c>
      <c r="T238" s="58">
        <v>0</v>
      </c>
      <c r="U238" s="58">
        <v>15</v>
      </c>
      <c r="V238" s="60">
        <v>8.4072850571651994E-2</v>
      </c>
      <c r="W238" s="60">
        <v>0</v>
      </c>
      <c r="X238" s="60">
        <v>8.4072850571651994E-2</v>
      </c>
      <c r="Y238" s="60"/>
      <c r="Z238" s="60">
        <v>0</v>
      </c>
      <c r="AA238" s="60">
        <v>8.4072850571651994E-2</v>
      </c>
      <c r="AB238" s="60">
        <v>-8.4072850571652001E-3</v>
      </c>
      <c r="AC238" s="60">
        <v>7.5665565514486804E-2</v>
      </c>
    </row>
    <row r="239" spans="1:29" s="27" customFormat="1">
      <c r="A239" s="27" t="s">
        <v>61</v>
      </c>
      <c r="B239" s="27" t="s">
        <v>539</v>
      </c>
      <c r="C239" s="27" t="s">
        <v>540</v>
      </c>
      <c r="D239" s="27" t="s">
        <v>541</v>
      </c>
      <c r="E239" s="27" t="s">
        <v>69</v>
      </c>
      <c r="F239" s="27" t="s">
        <v>542</v>
      </c>
      <c r="G239" s="27" t="s">
        <v>543</v>
      </c>
      <c r="H239" s="27" t="s">
        <v>2235</v>
      </c>
      <c r="I239" s="27" t="s">
        <v>4844</v>
      </c>
      <c r="J239" s="27" t="s">
        <v>2234</v>
      </c>
      <c r="K239" s="27" t="s">
        <v>4845</v>
      </c>
      <c r="L239" s="27" t="s">
        <v>4748</v>
      </c>
      <c r="M239" s="59"/>
      <c r="N239" s="27" t="s">
        <v>4756</v>
      </c>
      <c r="O239" s="27" t="s">
        <v>4757</v>
      </c>
      <c r="P239" s="27" t="s">
        <v>4751</v>
      </c>
      <c r="Q239" s="27" t="s">
        <v>4751</v>
      </c>
      <c r="S239" s="58">
        <v>5</v>
      </c>
      <c r="T239" s="58">
        <v>0</v>
      </c>
      <c r="U239" s="58">
        <v>5</v>
      </c>
      <c r="V239" s="60">
        <v>1.4812540599160001E-3</v>
      </c>
      <c r="W239" s="60">
        <v>0</v>
      </c>
      <c r="X239" s="60">
        <v>1.4812540599160001E-3</v>
      </c>
      <c r="Y239" s="60"/>
      <c r="Z239" s="60">
        <v>0</v>
      </c>
      <c r="AA239" s="60">
        <v>1.4812540599160001E-3</v>
      </c>
      <c r="AB239" s="60">
        <v>-1.4812540599159999E-4</v>
      </c>
      <c r="AC239" s="60">
        <v>1.3331286539243999E-3</v>
      </c>
    </row>
    <row r="240" spans="1:29" s="27" customFormat="1">
      <c r="A240" s="27" t="s">
        <v>61</v>
      </c>
      <c r="B240" s="27" t="s">
        <v>539</v>
      </c>
      <c r="C240" s="27" t="s">
        <v>540</v>
      </c>
      <c r="D240" s="27" t="s">
        <v>541</v>
      </c>
      <c r="E240" s="27" t="s">
        <v>69</v>
      </c>
      <c r="F240" s="27" t="s">
        <v>542</v>
      </c>
      <c r="G240" s="27" t="s">
        <v>543</v>
      </c>
      <c r="H240" s="27" t="s">
        <v>2235</v>
      </c>
      <c r="I240" s="27" t="s">
        <v>4844</v>
      </c>
      <c r="J240" s="27" t="s">
        <v>2234</v>
      </c>
      <c r="K240" s="27" t="s">
        <v>4845</v>
      </c>
      <c r="L240" s="27" t="s">
        <v>4748</v>
      </c>
      <c r="M240" s="59"/>
      <c r="N240" s="27" t="s">
        <v>4774</v>
      </c>
      <c r="O240" s="27" t="s">
        <v>4775</v>
      </c>
      <c r="P240" s="27" t="s">
        <v>4751</v>
      </c>
      <c r="Q240" s="27" t="s">
        <v>4751</v>
      </c>
      <c r="S240" s="58">
        <v>5</v>
      </c>
      <c r="T240" s="58">
        <v>0</v>
      </c>
      <c r="U240" s="58">
        <v>5</v>
      </c>
      <c r="V240" s="60">
        <v>2.8631782437672001E-2</v>
      </c>
      <c r="W240" s="60">
        <v>0</v>
      </c>
      <c r="X240" s="60">
        <v>2.8631782437672001E-2</v>
      </c>
      <c r="Y240" s="60"/>
      <c r="Z240" s="60">
        <v>0</v>
      </c>
      <c r="AA240" s="60">
        <v>2.8631782437672001E-2</v>
      </c>
      <c r="AB240" s="60">
        <v>-2.8631782437672001E-3</v>
      </c>
      <c r="AC240" s="60">
        <v>2.5768604193904799E-2</v>
      </c>
    </row>
    <row r="241" spans="1:29" s="27" customFormat="1">
      <c r="A241" s="27" t="s">
        <v>61</v>
      </c>
      <c r="B241" s="27" t="s">
        <v>539</v>
      </c>
      <c r="C241" s="27" t="s">
        <v>540</v>
      </c>
      <c r="D241" s="27" t="s">
        <v>541</v>
      </c>
      <c r="E241" s="27" t="s">
        <v>69</v>
      </c>
      <c r="F241" s="27" t="s">
        <v>542</v>
      </c>
      <c r="G241" s="27" t="s">
        <v>543</v>
      </c>
      <c r="H241" s="27" t="s">
        <v>2235</v>
      </c>
      <c r="I241" s="27" t="s">
        <v>4844</v>
      </c>
      <c r="J241" s="27" t="s">
        <v>2234</v>
      </c>
      <c r="K241" s="27" t="s">
        <v>4845</v>
      </c>
      <c r="L241" s="27" t="s">
        <v>4748</v>
      </c>
      <c r="M241" s="59"/>
      <c r="N241" s="27" t="s">
        <v>4800</v>
      </c>
      <c r="O241" s="27" t="s">
        <v>4801</v>
      </c>
      <c r="P241" s="27" t="s">
        <v>4751</v>
      </c>
      <c r="Q241" s="27" t="s">
        <v>4751</v>
      </c>
      <c r="S241" s="58">
        <v>6</v>
      </c>
      <c r="T241" s="58">
        <v>0</v>
      </c>
      <c r="U241" s="58">
        <v>6</v>
      </c>
      <c r="V241" s="60">
        <v>2.3089305764472001E-2</v>
      </c>
      <c r="W241" s="60">
        <v>0</v>
      </c>
      <c r="X241" s="60">
        <v>2.3089305764472001E-2</v>
      </c>
      <c r="Y241" s="60"/>
      <c r="Z241" s="60">
        <v>0</v>
      </c>
      <c r="AA241" s="60">
        <v>2.3089305764472001E-2</v>
      </c>
      <c r="AB241" s="60">
        <v>-2.3089305764472001E-3</v>
      </c>
      <c r="AC241" s="60">
        <v>2.0780375188024801E-2</v>
      </c>
    </row>
    <row r="242" spans="1:29" s="27" customFormat="1">
      <c r="A242" s="27" t="s">
        <v>61</v>
      </c>
      <c r="B242" s="27" t="s">
        <v>539</v>
      </c>
      <c r="C242" s="27" t="s">
        <v>540</v>
      </c>
      <c r="D242" s="27" t="s">
        <v>541</v>
      </c>
      <c r="E242" s="27" t="s">
        <v>69</v>
      </c>
      <c r="F242" s="27" t="s">
        <v>542</v>
      </c>
      <c r="G242" s="27" t="s">
        <v>543</v>
      </c>
      <c r="H242" s="27" t="s">
        <v>2235</v>
      </c>
      <c r="I242" s="27" t="s">
        <v>4844</v>
      </c>
      <c r="J242" s="27" t="s">
        <v>2234</v>
      </c>
      <c r="K242" s="27" t="s">
        <v>4845</v>
      </c>
      <c r="L242" s="27" t="s">
        <v>4748</v>
      </c>
      <c r="M242" s="59"/>
      <c r="N242" s="27" t="s">
        <v>4780</v>
      </c>
      <c r="O242" s="27" t="s">
        <v>4781</v>
      </c>
      <c r="P242" s="27" t="s">
        <v>4751</v>
      </c>
      <c r="Q242" s="27" t="s">
        <v>4751</v>
      </c>
      <c r="S242" s="58">
        <v>1</v>
      </c>
      <c r="T242" s="58">
        <v>0</v>
      </c>
      <c r="U242" s="58">
        <v>1</v>
      </c>
      <c r="V242" s="60">
        <v>4.4774517438400004E-3</v>
      </c>
      <c r="W242" s="60">
        <v>0</v>
      </c>
      <c r="X242" s="60">
        <v>4.4774517438400004E-3</v>
      </c>
      <c r="Y242" s="60"/>
      <c r="Z242" s="60">
        <v>0</v>
      </c>
      <c r="AA242" s="60">
        <v>4.4774517438400004E-3</v>
      </c>
      <c r="AB242" s="60">
        <v>-4.4774517438400001E-4</v>
      </c>
      <c r="AC242" s="60">
        <v>4.0297065694559998E-3</v>
      </c>
    </row>
    <row r="243" spans="1:29" s="27" customFormat="1">
      <c r="A243" s="27" t="s">
        <v>61</v>
      </c>
      <c r="B243" s="27" t="s">
        <v>539</v>
      </c>
      <c r="C243" s="27" t="s">
        <v>540</v>
      </c>
      <c r="D243" s="27" t="s">
        <v>541</v>
      </c>
      <c r="E243" s="27" t="s">
        <v>69</v>
      </c>
      <c r="F243" s="27" t="s">
        <v>542</v>
      </c>
      <c r="G243" s="27" t="s">
        <v>543</v>
      </c>
      <c r="H243" s="27" t="s">
        <v>2235</v>
      </c>
      <c r="I243" s="27" t="s">
        <v>4844</v>
      </c>
      <c r="J243" s="27" t="s">
        <v>2234</v>
      </c>
      <c r="K243" s="27" t="s">
        <v>4845</v>
      </c>
      <c r="L243" s="27" t="s">
        <v>4748</v>
      </c>
      <c r="M243" s="59"/>
      <c r="N243" s="27" t="s">
        <v>4780</v>
      </c>
      <c r="O243" s="27" t="s">
        <v>4781</v>
      </c>
      <c r="P243" s="27" t="s">
        <v>4751</v>
      </c>
      <c r="Q243" s="27" t="s">
        <v>4751</v>
      </c>
      <c r="S243" s="58">
        <v>2</v>
      </c>
      <c r="T243" s="58">
        <v>0</v>
      </c>
      <c r="U243" s="58">
        <v>2</v>
      </c>
      <c r="V243" s="60">
        <v>1.2481440116020001E-2</v>
      </c>
      <c r="W243" s="60">
        <v>0</v>
      </c>
      <c r="X243" s="60">
        <v>1.2481440116020001E-2</v>
      </c>
      <c r="Y243" s="60"/>
      <c r="Z243" s="60">
        <v>0</v>
      </c>
      <c r="AA243" s="60">
        <v>1.2481440116020001E-2</v>
      </c>
      <c r="AB243" s="60">
        <v>-1.248144011602E-3</v>
      </c>
      <c r="AC243" s="60">
        <v>1.1233296104418001E-2</v>
      </c>
    </row>
    <row r="244" spans="1:29" s="27" customFormat="1">
      <c r="A244" s="27" t="s">
        <v>61</v>
      </c>
      <c r="B244" s="27" t="s">
        <v>2493</v>
      </c>
      <c r="C244" s="27" t="s">
        <v>2494</v>
      </c>
      <c r="D244" s="27" t="s">
        <v>2537</v>
      </c>
      <c r="E244" s="27" t="s">
        <v>69</v>
      </c>
      <c r="F244" s="27" t="s">
        <v>2496</v>
      </c>
      <c r="G244" s="27" t="s">
        <v>2497</v>
      </c>
      <c r="H244" s="27" t="s">
        <v>2538</v>
      </c>
      <c r="J244" s="27" t="s">
        <v>2536</v>
      </c>
      <c r="K244" s="27" t="s">
        <v>4846</v>
      </c>
      <c r="L244" s="27" t="s">
        <v>4748</v>
      </c>
      <c r="M244" s="59"/>
      <c r="N244" s="27" t="s">
        <v>4749</v>
      </c>
      <c r="O244" s="27" t="s">
        <v>4750</v>
      </c>
      <c r="P244" s="27" t="s">
        <v>4751</v>
      </c>
      <c r="Q244" s="27" t="s">
        <v>4751</v>
      </c>
      <c r="S244" s="58">
        <v>3</v>
      </c>
      <c r="T244" s="58">
        <v>0</v>
      </c>
      <c r="U244" s="58">
        <v>3</v>
      </c>
      <c r="V244" s="60">
        <v>7.8464081530399995E-4</v>
      </c>
      <c r="W244" s="60">
        <v>0</v>
      </c>
      <c r="X244" s="60">
        <v>7.8464081530399995E-4</v>
      </c>
      <c r="Y244" s="60"/>
      <c r="Z244" s="60">
        <v>0</v>
      </c>
      <c r="AA244" s="60">
        <v>7.8464081530399995E-4</v>
      </c>
      <c r="AB244" s="60">
        <v>-7.8464081530399998E-5</v>
      </c>
      <c r="AC244" s="60">
        <v>7.0617673377360002E-4</v>
      </c>
    </row>
    <row r="245" spans="1:29" s="27" customFormat="1">
      <c r="A245" s="27" t="s">
        <v>61</v>
      </c>
      <c r="B245" s="27" t="s">
        <v>2493</v>
      </c>
      <c r="C245" s="27" t="s">
        <v>2494</v>
      </c>
      <c r="D245" s="27" t="s">
        <v>2537</v>
      </c>
      <c r="E245" s="27" t="s">
        <v>69</v>
      </c>
      <c r="F245" s="27" t="s">
        <v>2496</v>
      </c>
      <c r="G245" s="27" t="s">
        <v>2497</v>
      </c>
      <c r="H245" s="27" t="s">
        <v>2538</v>
      </c>
      <c r="J245" s="27" t="s">
        <v>2536</v>
      </c>
      <c r="K245" s="27" t="s">
        <v>4846</v>
      </c>
      <c r="L245" s="27" t="s">
        <v>4748</v>
      </c>
      <c r="M245" s="59"/>
      <c r="N245" s="27" t="s">
        <v>4758</v>
      </c>
      <c r="O245" s="27" t="s">
        <v>4759</v>
      </c>
      <c r="P245" s="27" t="s">
        <v>4751</v>
      </c>
      <c r="Q245" s="27" t="s">
        <v>4751</v>
      </c>
      <c r="S245" s="58">
        <v>685</v>
      </c>
      <c r="T245" s="58">
        <v>0</v>
      </c>
      <c r="U245" s="58">
        <v>685</v>
      </c>
      <c r="V245" s="60">
        <v>3.8393507514950098</v>
      </c>
      <c r="W245" s="60">
        <v>0</v>
      </c>
      <c r="X245" s="60">
        <v>3.8393507514950098</v>
      </c>
      <c r="Y245" s="60"/>
      <c r="Z245" s="60">
        <v>0</v>
      </c>
      <c r="AA245" s="60">
        <v>3.8393507514950098</v>
      </c>
      <c r="AB245" s="60">
        <v>-0.38393507514950098</v>
      </c>
      <c r="AC245" s="60">
        <v>3.4554156763455102</v>
      </c>
    </row>
    <row r="246" spans="1:29" s="27" customFormat="1">
      <c r="A246" s="27" t="s">
        <v>61</v>
      </c>
      <c r="B246" s="27" t="s">
        <v>2493</v>
      </c>
      <c r="C246" s="27" t="s">
        <v>2494</v>
      </c>
      <c r="D246" s="27" t="s">
        <v>2537</v>
      </c>
      <c r="E246" s="27" t="s">
        <v>69</v>
      </c>
      <c r="F246" s="27" t="s">
        <v>2496</v>
      </c>
      <c r="G246" s="27" t="s">
        <v>2497</v>
      </c>
      <c r="H246" s="27" t="s">
        <v>2538</v>
      </c>
      <c r="J246" s="27" t="s">
        <v>2536</v>
      </c>
      <c r="K246" s="27" t="s">
        <v>4846</v>
      </c>
      <c r="L246" s="27" t="s">
        <v>4748</v>
      </c>
      <c r="M246" s="59"/>
      <c r="N246" s="27" t="s">
        <v>4794</v>
      </c>
      <c r="O246" s="27" t="s">
        <v>4795</v>
      </c>
      <c r="P246" s="27" t="s">
        <v>4751</v>
      </c>
      <c r="Q246" s="27" t="s">
        <v>4751</v>
      </c>
      <c r="S246" s="58">
        <v>4</v>
      </c>
      <c r="T246" s="58">
        <v>0</v>
      </c>
      <c r="U246" s="58">
        <v>4</v>
      </c>
      <c r="V246" s="60">
        <v>1.7280572858931999E-2</v>
      </c>
      <c r="W246" s="60">
        <v>0</v>
      </c>
      <c r="X246" s="60">
        <v>1.7280572858931999E-2</v>
      </c>
      <c r="Y246" s="60"/>
      <c r="Z246" s="60">
        <v>0</v>
      </c>
      <c r="AA246" s="60">
        <v>1.7280572858931999E-2</v>
      </c>
      <c r="AB246" s="60">
        <v>-1.7280572858932E-3</v>
      </c>
      <c r="AC246" s="60">
        <v>1.55525155730388E-2</v>
      </c>
    </row>
    <row r="247" spans="1:29" s="27" customFormat="1">
      <c r="A247" s="27" t="s">
        <v>61</v>
      </c>
      <c r="B247" s="27" t="s">
        <v>2493</v>
      </c>
      <c r="C247" s="27" t="s">
        <v>2494</v>
      </c>
      <c r="D247" s="27" t="s">
        <v>2537</v>
      </c>
      <c r="E247" s="27" t="s">
        <v>69</v>
      </c>
      <c r="F247" s="27" t="s">
        <v>2496</v>
      </c>
      <c r="G247" s="27" t="s">
        <v>2497</v>
      </c>
      <c r="H247" s="27" t="s">
        <v>2538</v>
      </c>
      <c r="J247" s="27" t="s">
        <v>2536</v>
      </c>
      <c r="K247" s="27" t="s">
        <v>4846</v>
      </c>
      <c r="L247" s="27" t="s">
        <v>4748</v>
      </c>
      <c r="M247" s="59"/>
      <c r="N247" s="27" t="s">
        <v>4825</v>
      </c>
      <c r="O247" s="27" t="s">
        <v>4826</v>
      </c>
      <c r="P247" s="27" t="s">
        <v>4751</v>
      </c>
      <c r="Q247" s="27" t="s">
        <v>4751</v>
      </c>
      <c r="S247" s="58">
        <v>1</v>
      </c>
      <c r="T247" s="58">
        <v>0</v>
      </c>
      <c r="U247" s="58">
        <v>1</v>
      </c>
      <c r="V247" s="60">
        <v>3.9525466000840002E-3</v>
      </c>
      <c r="W247" s="60">
        <v>0</v>
      </c>
      <c r="X247" s="60">
        <v>3.9525466000840002E-3</v>
      </c>
      <c r="Y247" s="60"/>
      <c r="Z247" s="60">
        <v>0</v>
      </c>
      <c r="AA247" s="60">
        <v>3.9525466000840002E-3</v>
      </c>
      <c r="AB247" s="60">
        <v>-3.9525466000839998E-4</v>
      </c>
      <c r="AC247" s="60">
        <v>3.5572919400756E-3</v>
      </c>
    </row>
    <row r="248" spans="1:29" s="27" customFormat="1">
      <c r="A248" s="27" t="s">
        <v>61</v>
      </c>
      <c r="B248" s="27" t="s">
        <v>2493</v>
      </c>
      <c r="C248" s="27" t="s">
        <v>2494</v>
      </c>
      <c r="D248" s="27" t="s">
        <v>2537</v>
      </c>
      <c r="E248" s="27" t="s">
        <v>69</v>
      </c>
      <c r="F248" s="27" t="s">
        <v>2496</v>
      </c>
      <c r="G248" s="27" t="s">
        <v>2497</v>
      </c>
      <c r="H248" s="27" t="s">
        <v>2538</v>
      </c>
      <c r="J248" s="27" t="s">
        <v>2536</v>
      </c>
      <c r="K248" s="27" t="s">
        <v>4846</v>
      </c>
      <c r="L248" s="27" t="s">
        <v>4748</v>
      </c>
      <c r="M248" s="59"/>
      <c r="N248" s="27" t="s">
        <v>4802</v>
      </c>
      <c r="O248" s="27" t="s">
        <v>4803</v>
      </c>
      <c r="P248" s="27" t="s">
        <v>4751</v>
      </c>
      <c r="Q248" s="27" t="s">
        <v>4751</v>
      </c>
      <c r="S248" s="58">
        <v>1</v>
      </c>
      <c r="T248" s="58">
        <v>0</v>
      </c>
      <c r="U248" s="58">
        <v>1</v>
      </c>
      <c r="V248" s="60">
        <v>2.7147268097359998E-3</v>
      </c>
      <c r="W248" s="60">
        <v>0</v>
      </c>
      <c r="X248" s="60">
        <v>2.7147268097359998E-3</v>
      </c>
      <c r="Y248" s="60"/>
      <c r="Z248" s="60">
        <v>0</v>
      </c>
      <c r="AA248" s="60">
        <v>2.7147268097359998E-3</v>
      </c>
      <c r="AB248" s="60">
        <v>-2.7147268097360002E-4</v>
      </c>
      <c r="AC248" s="60">
        <v>2.4432541287623998E-3</v>
      </c>
    </row>
    <row r="249" spans="1:29" s="27" customFormat="1">
      <c r="A249" s="27" t="s">
        <v>61</v>
      </c>
      <c r="B249" s="27" t="s">
        <v>2493</v>
      </c>
      <c r="C249" s="27" t="s">
        <v>2494</v>
      </c>
      <c r="D249" s="27" t="s">
        <v>2537</v>
      </c>
      <c r="E249" s="27" t="s">
        <v>69</v>
      </c>
      <c r="F249" s="27" t="s">
        <v>2496</v>
      </c>
      <c r="G249" s="27" t="s">
        <v>2497</v>
      </c>
      <c r="H249" s="27" t="s">
        <v>2538</v>
      </c>
      <c r="J249" s="27" t="s">
        <v>2536</v>
      </c>
      <c r="K249" s="27" t="s">
        <v>4846</v>
      </c>
      <c r="L249" s="27" t="s">
        <v>4748</v>
      </c>
      <c r="M249" s="59"/>
      <c r="N249" s="27" t="s">
        <v>4766</v>
      </c>
      <c r="O249" s="27" t="s">
        <v>4767</v>
      </c>
      <c r="P249" s="27" t="s">
        <v>4751</v>
      </c>
      <c r="Q249" s="27" t="s">
        <v>4751</v>
      </c>
      <c r="S249" s="58">
        <v>9</v>
      </c>
      <c r="T249" s="58">
        <v>0</v>
      </c>
      <c r="U249" s="58">
        <v>9</v>
      </c>
      <c r="V249" s="60">
        <v>5.8236215193484001E-2</v>
      </c>
      <c r="W249" s="60">
        <v>0</v>
      </c>
      <c r="X249" s="60">
        <v>5.8236215193484001E-2</v>
      </c>
      <c r="Y249" s="60"/>
      <c r="Z249" s="60">
        <v>0</v>
      </c>
      <c r="AA249" s="60">
        <v>5.8236215193484001E-2</v>
      </c>
      <c r="AB249" s="60">
        <v>-5.8236215193484004E-3</v>
      </c>
      <c r="AC249" s="60">
        <v>5.2412593674135602E-2</v>
      </c>
    </row>
    <row r="250" spans="1:29" s="27" customFormat="1">
      <c r="A250" s="27" t="s">
        <v>61</v>
      </c>
      <c r="B250" s="27" t="s">
        <v>2493</v>
      </c>
      <c r="C250" s="27" t="s">
        <v>2494</v>
      </c>
      <c r="D250" s="27" t="s">
        <v>2537</v>
      </c>
      <c r="E250" s="27" t="s">
        <v>69</v>
      </c>
      <c r="F250" s="27" t="s">
        <v>2496</v>
      </c>
      <c r="G250" s="27" t="s">
        <v>2497</v>
      </c>
      <c r="H250" s="27" t="s">
        <v>2538</v>
      </c>
      <c r="J250" s="27" t="s">
        <v>2536</v>
      </c>
      <c r="K250" s="27" t="s">
        <v>4846</v>
      </c>
      <c r="L250" s="27" t="s">
        <v>4748</v>
      </c>
      <c r="M250" s="59"/>
      <c r="N250" s="27" t="s">
        <v>4831</v>
      </c>
      <c r="O250" s="27" t="s">
        <v>4832</v>
      </c>
      <c r="P250" s="27" t="s">
        <v>4751</v>
      </c>
      <c r="Q250" s="27" t="s">
        <v>4751</v>
      </c>
      <c r="S250" s="58">
        <v>4</v>
      </c>
      <c r="T250" s="58">
        <v>0</v>
      </c>
      <c r="U250" s="58">
        <v>4</v>
      </c>
      <c r="V250" s="60">
        <v>3.8797336712399999E-4</v>
      </c>
      <c r="W250" s="60">
        <v>0</v>
      </c>
      <c r="X250" s="60">
        <v>3.8797336712399999E-4</v>
      </c>
      <c r="Y250" s="60"/>
      <c r="Z250" s="60">
        <v>0</v>
      </c>
      <c r="AA250" s="60">
        <v>3.8797336712399999E-4</v>
      </c>
      <c r="AB250" s="60">
        <v>-3.8797336712400002E-5</v>
      </c>
      <c r="AC250" s="60">
        <v>3.4917603041159997E-4</v>
      </c>
    </row>
    <row r="251" spans="1:29" s="27" customFormat="1">
      <c r="A251" s="27" t="s">
        <v>61</v>
      </c>
      <c r="B251" s="27" t="s">
        <v>2493</v>
      </c>
      <c r="C251" s="27" t="s">
        <v>2494</v>
      </c>
      <c r="D251" s="27" t="s">
        <v>2537</v>
      </c>
      <c r="E251" s="27" t="s">
        <v>69</v>
      </c>
      <c r="F251" s="27" t="s">
        <v>2496</v>
      </c>
      <c r="G251" s="27" t="s">
        <v>2497</v>
      </c>
      <c r="H251" s="27" t="s">
        <v>2538</v>
      </c>
      <c r="J251" s="27" t="s">
        <v>2536</v>
      </c>
      <c r="K251" s="27" t="s">
        <v>4846</v>
      </c>
      <c r="L251" s="27" t="s">
        <v>4748</v>
      </c>
      <c r="M251" s="59"/>
      <c r="N251" s="27" t="s">
        <v>4792</v>
      </c>
      <c r="O251" s="27" t="s">
        <v>4793</v>
      </c>
      <c r="P251" s="27" t="s">
        <v>4751</v>
      </c>
      <c r="Q251" s="27" t="s">
        <v>4751</v>
      </c>
      <c r="S251" s="58">
        <v>1</v>
      </c>
      <c r="T251" s="58">
        <v>0</v>
      </c>
      <c r="U251" s="58">
        <v>1</v>
      </c>
      <c r="V251" s="60">
        <v>6.4368802618359998E-3</v>
      </c>
      <c r="W251" s="60">
        <v>0</v>
      </c>
      <c r="X251" s="60">
        <v>6.4368802618359998E-3</v>
      </c>
      <c r="Y251" s="60"/>
      <c r="Z251" s="60">
        <v>0</v>
      </c>
      <c r="AA251" s="60">
        <v>6.4368802618359998E-3</v>
      </c>
      <c r="AB251" s="60">
        <v>-6.436880261836E-4</v>
      </c>
      <c r="AC251" s="60">
        <v>5.7931922356524003E-3</v>
      </c>
    </row>
    <row r="252" spans="1:29" s="27" customFormat="1">
      <c r="A252" s="27" t="s">
        <v>61</v>
      </c>
      <c r="B252" s="27" t="s">
        <v>2493</v>
      </c>
      <c r="C252" s="27" t="s">
        <v>2494</v>
      </c>
      <c r="D252" s="27" t="s">
        <v>2537</v>
      </c>
      <c r="E252" s="27" t="s">
        <v>69</v>
      </c>
      <c r="F252" s="27" t="s">
        <v>2496</v>
      </c>
      <c r="G252" s="27" t="s">
        <v>2497</v>
      </c>
      <c r="H252" s="27" t="s">
        <v>2538</v>
      </c>
      <c r="J252" s="27" t="s">
        <v>2536</v>
      </c>
      <c r="K252" s="27" t="s">
        <v>4846</v>
      </c>
      <c r="L252" s="27" t="s">
        <v>4748</v>
      </c>
      <c r="M252" s="59"/>
      <c r="N252" s="27" t="s">
        <v>4794</v>
      </c>
      <c r="O252" s="27" t="s">
        <v>4795</v>
      </c>
      <c r="P252" s="27" t="s">
        <v>4751</v>
      </c>
      <c r="Q252" s="27" t="s">
        <v>4751</v>
      </c>
      <c r="S252" s="58">
        <v>1</v>
      </c>
      <c r="T252" s="58">
        <v>0</v>
      </c>
      <c r="U252" s="58">
        <v>1</v>
      </c>
      <c r="V252" s="60">
        <v>2.2713286758800001E-4</v>
      </c>
      <c r="W252" s="60">
        <v>0</v>
      </c>
      <c r="X252" s="60">
        <v>2.2713286758800001E-4</v>
      </c>
      <c r="Y252" s="60"/>
      <c r="Z252" s="60">
        <v>0</v>
      </c>
      <c r="AA252" s="60">
        <v>2.2713286758800001E-4</v>
      </c>
      <c r="AB252" s="60">
        <v>-2.2713286758799998E-5</v>
      </c>
      <c r="AC252" s="60">
        <v>2.0441958082920001E-4</v>
      </c>
    </row>
    <row r="253" spans="1:29" s="27" customFormat="1">
      <c r="A253" s="27" t="s">
        <v>61</v>
      </c>
      <c r="B253" s="27" t="s">
        <v>2493</v>
      </c>
      <c r="C253" s="27" t="s">
        <v>2494</v>
      </c>
      <c r="D253" s="27" t="s">
        <v>2537</v>
      </c>
      <c r="E253" s="27" t="s">
        <v>69</v>
      </c>
      <c r="F253" s="27" t="s">
        <v>2496</v>
      </c>
      <c r="G253" s="27" t="s">
        <v>2497</v>
      </c>
      <c r="H253" s="27" t="s">
        <v>2538</v>
      </c>
      <c r="J253" s="27" t="s">
        <v>2536</v>
      </c>
      <c r="K253" s="27" t="s">
        <v>4846</v>
      </c>
      <c r="L253" s="27" t="s">
        <v>4748</v>
      </c>
      <c r="M253" s="59"/>
      <c r="N253" s="27" t="s">
        <v>4802</v>
      </c>
      <c r="O253" s="27" t="s">
        <v>4803</v>
      </c>
      <c r="P253" s="27" t="s">
        <v>4751</v>
      </c>
      <c r="Q253" s="27" t="s">
        <v>4751</v>
      </c>
      <c r="S253" s="58">
        <v>1</v>
      </c>
      <c r="T253" s="58">
        <v>0</v>
      </c>
      <c r="U253" s="58">
        <v>1</v>
      </c>
      <c r="V253" s="60">
        <v>3.8188751038479999E-3</v>
      </c>
      <c r="W253" s="60">
        <v>0</v>
      </c>
      <c r="X253" s="60">
        <v>3.8188751038479999E-3</v>
      </c>
      <c r="Y253" s="60"/>
      <c r="Z253" s="60">
        <v>0</v>
      </c>
      <c r="AA253" s="60">
        <v>3.8188751038479999E-3</v>
      </c>
      <c r="AB253" s="60">
        <v>-3.8188751038479999E-4</v>
      </c>
      <c r="AC253" s="60">
        <v>3.4369875934631999E-3</v>
      </c>
    </row>
    <row r="254" spans="1:29" s="27" customFormat="1">
      <c r="A254" s="27" t="s">
        <v>61</v>
      </c>
      <c r="B254" s="27" t="s">
        <v>2493</v>
      </c>
      <c r="C254" s="27" t="s">
        <v>2494</v>
      </c>
      <c r="D254" s="27" t="s">
        <v>2537</v>
      </c>
      <c r="E254" s="27" t="s">
        <v>69</v>
      </c>
      <c r="F254" s="27" t="s">
        <v>2496</v>
      </c>
      <c r="G254" s="27" t="s">
        <v>2497</v>
      </c>
      <c r="H254" s="27" t="s">
        <v>2538</v>
      </c>
      <c r="J254" s="27" t="s">
        <v>2536</v>
      </c>
      <c r="K254" s="27" t="s">
        <v>4846</v>
      </c>
      <c r="L254" s="27" t="s">
        <v>4748</v>
      </c>
      <c r="M254" s="59"/>
      <c r="N254" s="27" t="s">
        <v>4774</v>
      </c>
      <c r="O254" s="27" t="s">
        <v>4775</v>
      </c>
      <c r="P254" s="27" t="s">
        <v>4751</v>
      </c>
      <c r="Q254" s="27" t="s">
        <v>4751</v>
      </c>
      <c r="S254" s="58">
        <v>7</v>
      </c>
      <c r="T254" s="58">
        <v>0</v>
      </c>
      <c r="U254" s="58">
        <v>7</v>
      </c>
      <c r="V254" s="60">
        <v>2.9250148952780001E-2</v>
      </c>
      <c r="W254" s="60">
        <v>0</v>
      </c>
      <c r="X254" s="60">
        <v>2.9250148952780001E-2</v>
      </c>
      <c r="Y254" s="60"/>
      <c r="Z254" s="60">
        <v>0</v>
      </c>
      <c r="AA254" s="60">
        <v>2.9250148952780001E-2</v>
      </c>
      <c r="AB254" s="60">
        <v>-2.9250148952779998E-3</v>
      </c>
      <c r="AC254" s="60">
        <v>2.6325134057502E-2</v>
      </c>
    </row>
    <row r="255" spans="1:29" s="27" customFormat="1">
      <c r="A255" s="27" t="s">
        <v>61</v>
      </c>
      <c r="B255" s="27" t="s">
        <v>2493</v>
      </c>
      <c r="C255" s="27" t="s">
        <v>2494</v>
      </c>
      <c r="D255" s="27" t="s">
        <v>2537</v>
      </c>
      <c r="E255" s="27" t="s">
        <v>69</v>
      </c>
      <c r="F255" s="27" t="s">
        <v>2496</v>
      </c>
      <c r="G255" s="27" t="s">
        <v>2497</v>
      </c>
      <c r="H255" s="27" t="s">
        <v>2538</v>
      </c>
      <c r="J255" s="27" t="s">
        <v>2536</v>
      </c>
      <c r="K255" s="27" t="s">
        <v>4846</v>
      </c>
      <c r="L255" s="27" t="s">
        <v>4748</v>
      </c>
      <c r="M255" s="59"/>
      <c r="N255" s="27" t="s">
        <v>4780</v>
      </c>
      <c r="O255" s="27" t="s">
        <v>4781</v>
      </c>
      <c r="P255" s="27" t="s">
        <v>4751</v>
      </c>
      <c r="Q255" s="27" t="s">
        <v>4751</v>
      </c>
      <c r="S255" s="58">
        <v>3</v>
      </c>
      <c r="T255" s="58">
        <v>0</v>
      </c>
      <c r="U255" s="58">
        <v>3</v>
      </c>
      <c r="V255" s="60">
        <v>1.234559509952E-3</v>
      </c>
      <c r="W255" s="60">
        <v>0</v>
      </c>
      <c r="X255" s="60">
        <v>1.234559509952E-3</v>
      </c>
      <c r="Y255" s="60"/>
      <c r="Z255" s="60">
        <v>0</v>
      </c>
      <c r="AA255" s="60">
        <v>1.234559509952E-3</v>
      </c>
      <c r="AB255" s="60">
        <v>-1.234559509952E-4</v>
      </c>
      <c r="AC255" s="60">
        <v>1.1111035589567999E-3</v>
      </c>
    </row>
    <row r="256" spans="1:29" s="27" customFormat="1">
      <c r="A256" s="27" t="s">
        <v>61</v>
      </c>
      <c r="B256" s="27" t="s">
        <v>2493</v>
      </c>
      <c r="C256" s="27" t="s">
        <v>2494</v>
      </c>
      <c r="D256" s="27" t="s">
        <v>2537</v>
      </c>
      <c r="E256" s="27" t="s">
        <v>69</v>
      </c>
      <c r="F256" s="27" t="s">
        <v>2496</v>
      </c>
      <c r="G256" s="27" t="s">
        <v>2497</v>
      </c>
      <c r="H256" s="27" t="s">
        <v>2538</v>
      </c>
      <c r="J256" s="27" t="s">
        <v>2536</v>
      </c>
      <c r="K256" s="27" t="s">
        <v>4846</v>
      </c>
      <c r="L256" s="27" t="s">
        <v>4748</v>
      </c>
      <c r="M256" s="59"/>
      <c r="N256" s="27" t="s">
        <v>4758</v>
      </c>
      <c r="O256" s="27" t="s">
        <v>4759</v>
      </c>
      <c r="P256" s="27" t="s">
        <v>4751</v>
      </c>
      <c r="Q256" s="27" t="s">
        <v>4751</v>
      </c>
      <c r="S256" s="58">
        <v>1</v>
      </c>
      <c r="T256" s="58">
        <v>0</v>
      </c>
      <c r="U256" s="58">
        <v>1</v>
      </c>
      <c r="V256" s="60">
        <v>4.9360645195440003E-3</v>
      </c>
      <c r="W256" s="60">
        <v>0</v>
      </c>
      <c r="X256" s="60">
        <v>4.9360645195440003E-3</v>
      </c>
      <c r="Y256" s="60"/>
      <c r="Z256" s="60">
        <v>0</v>
      </c>
      <c r="AA256" s="60">
        <v>4.9360645195440003E-3</v>
      </c>
      <c r="AB256" s="60">
        <v>-4.9360645195439996E-4</v>
      </c>
      <c r="AC256" s="60">
        <v>4.4424580675896004E-3</v>
      </c>
    </row>
    <row r="257" spans="1:29" s="27" customFormat="1">
      <c r="A257" s="27" t="s">
        <v>61</v>
      </c>
      <c r="B257" s="27" t="s">
        <v>2493</v>
      </c>
      <c r="C257" s="27" t="s">
        <v>2494</v>
      </c>
      <c r="D257" s="27" t="s">
        <v>2537</v>
      </c>
      <c r="E257" s="27" t="s">
        <v>69</v>
      </c>
      <c r="F257" s="27" t="s">
        <v>2496</v>
      </c>
      <c r="G257" s="27" t="s">
        <v>2497</v>
      </c>
      <c r="H257" s="27" t="s">
        <v>2538</v>
      </c>
      <c r="J257" s="27" t="s">
        <v>2536</v>
      </c>
      <c r="K257" s="27" t="s">
        <v>4846</v>
      </c>
      <c r="L257" s="27" t="s">
        <v>4748</v>
      </c>
      <c r="M257" s="59"/>
      <c r="N257" s="27" t="s">
        <v>4786</v>
      </c>
      <c r="O257" s="27" t="s">
        <v>4787</v>
      </c>
      <c r="P257" s="27" t="s">
        <v>4751</v>
      </c>
      <c r="Q257" s="27" t="s">
        <v>4751</v>
      </c>
      <c r="S257" s="58">
        <v>1</v>
      </c>
      <c r="T257" s="58">
        <v>0</v>
      </c>
      <c r="U257" s="58">
        <v>1</v>
      </c>
      <c r="V257" s="60">
        <v>3.5211028276799998E-4</v>
      </c>
      <c r="W257" s="60">
        <v>0</v>
      </c>
      <c r="X257" s="60">
        <v>3.5211028276799998E-4</v>
      </c>
      <c r="Y257" s="60"/>
      <c r="Z257" s="60">
        <v>0</v>
      </c>
      <c r="AA257" s="60">
        <v>3.5211028276799998E-4</v>
      </c>
      <c r="AB257" s="60">
        <v>-3.5211028276800002E-5</v>
      </c>
      <c r="AC257" s="60">
        <v>3.1689925449120002E-4</v>
      </c>
    </row>
    <row r="258" spans="1:29" s="27" customFormat="1">
      <c r="A258" s="27" t="s">
        <v>61</v>
      </c>
      <c r="B258" s="27" t="s">
        <v>2493</v>
      </c>
      <c r="C258" s="27" t="s">
        <v>2494</v>
      </c>
      <c r="D258" s="27" t="s">
        <v>2537</v>
      </c>
      <c r="E258" s="27" t="s">
        <v>69</v>
      </c>
      <c r="F258" s="27" t="s">
        <v>2496</v>
      </c>
      <c r="G258" s="27" t="s">
        <v>2497</v>
      </c>
      <c r="H258" s="27" t="s">
        <v>2538</v>
      </c>
      <c r="J258" s="27" t="s">
        <v>2536</v>
      </c>
      <c r="K258" s="27" t="s">
        <v>4846</v>
      </c>
      <c r="L258" s="27" t="s">
        <v>4748</v>
      </c>
      <c r="M258" s="59"/>
      <c r="N258" s="27" t="s">
        <v>4774</v>
      </c>
      <c r="O258" s="27" t="s">
        <v>4775</v>
      </c>
      <c r="P258" s="27" t="s">
        <v>4751</v>
      </c>
      <c r="Q258" s="27" t="s">
        <v>4751</v>
      </c>
      <c r="S258" s="58">
        <v>1</v>
      </c>
      <c r="T258" s="58">
        <v>0</v>
      </c>
      <c r="U258" s="58">
        <v>1</v>
      </c>
      <c r="V258" s="60">
        <v>1.0029709258227999E-2</v>
      </c>
      <c r="W258" s="60">
        <v>0</v>
      </c>
      <c r="X258" s="60">
        <v>1.0029709258227999E-2</v>
      </c>
      <c r="Y258" s="60"/>
      <c r="Z258" s="60">
        <v>0</v>
      </c>
      <c r="AA258" s="60">
        <v>1.0029709258227999E-2</v>
      </c>
      <c r="AB258" s="60">
        <v>-1.0029709258228001E-3</v>
      </c>
      <c r="AC258" s="60">
        <v>9.0267383324052E-3</v>
      </c>
    </row>
    <row r="259" spans="1:29" s="27" customFormat="1">
      <c r="A259" s="27" t="s">
        <v>61</v>
      </c>
      <c r="B259" s="27" t="s">
        <v>2493</v>
      </c>
      <c r="C259" s="27" t="s">
        <v>2494</v>
      </c>
      <c r="D259" s="27" t="s">
        <v>2537</v>
      </c>
      <c r="E259" s="27" t="s">
        <v>69</v>
      </c>
      <c r="F259" s="27" t="s">
        <v>2496</v>
      </c>
      <c r="G259" s="27" t="s">
        <v>2497</v>
      </c>
      <c r="H259" s="27" t="s">
        <v>2538</v>
      </c>
      <c r="J259" s="27" t="s">
        <v>2536</v>
      </c>
      <c r="K259" s="27" t="s">
        <v>4846</v>
      </c>
      <c r="L259" s="27" t="s">
        <v>4748</v>
      </c>
      <c r="M259" s="59"/>
      <c r="N259" s="27" t="s">
        <v>4766</v>
      </c>
      <c r="O259" s="27" t="s">
        <v>4767</v>
      </c>
      <c r="P259" s="27" t="s">
        <v>4751</v>
      </c>
      <c r="Q259" s="27" t="s">
        <v>4751</v>
      </c>
      <c r="S259" s="58">
        <v>2</v>
      </c>
      <c r="T259" s="58">
        <v>0</v>
      </c>
      <c r="U259" s="58">
        <v>2</v>
      </c>
      <c r="V259" s="60">
        <v>9.6721651748000008E-3</v>
      </c>
      <c r="W259" s="60">
        <v>0</v>
      </c>
      <c r="X259" s="60">
        <v>9.6721651748000008E-3</v>
      </c>
      <c r="Y259" s="60"/>
      <c r="Z259" s="60">
        <v>0</v>
      </c>
      <c r="AA259" s="60">
        <v>9.6721651748000008E-3</v>
      </c>
      <c r="AB259" s="60">
        <v>-9.6721651747999995E-4</v>
      </c>
      <c r="AC259" s="60">
        <v>8.7049486573199993E-3</v>
      </c>
    </row>
    <row r="260" spans="1:29" s="27" customFormat="1">
      <c r="A260" s="27" t="s">
        <v>61</v>
      </c>
      <c r="B260" s="27" t="s">
        <v>2493</v>
      </c>
      <c r="C260" s="27" t="s">
        <v>2494</v>
      </c>
      <c r="D260" s="27" t="s">
        <v>2537</v>
      </c>
      <c r="E260" s="27" t="s">
        <v>69</v>
      </c>
      <c r="F260" s="27" t="s">
        <v>2496</v>
      </c>
      <c r="G260" s="27" t="s">
        <v>2497</v>
      </c>
      <c r="H260" s="27" t="s">
        <v>2538</v>
      </c>
      <c r="J260" s="27" t="s">
        <v>2536</v>
      </c>
      <c r="K260" s="27" t="s">
        <v>4846</v>
      </c>
      <c r="L260" s="27" t="s">
        <v>4748</v>
      </c>
      <c r="M260" s="59"/>
      <c r="N260" s="27" t="s">
        <v>4762</v>
      </c>
      <c r="O260" s="27" t="s">
        <v>4763</v>
      </c>
      <c r="P260" s="27" t="s">
        <v>4751</v>
      </c>
      <c r="Q260" s="27" t="s">
        <v>4751</v>
      </c>
      <c r="S260" s="58">
        <v>8</v>
      </c>
      <c r="T260" s="58">
        <v>0</v>
      </c>
      <c r="U260" s="58">
        <v>8</v>
      </c>
      <c r="V260" s="60">
        <v>6.9270090813679996E-3</v>
      </c>
      <c r="W260" s="60">
        <v>0</v>
      </c>
      <c r="X260" s="60">
        <v>6.9270090813679996E-3</v>
      </c>
      <c r="Y260" s="60"/>
      <c r="Z260" s="60">
        <v>0</v>
      </c>
      <c r="AA260" s="60">
        <v>6.9270090813679996E-3</v>
      </c>
      <c r="AB260" s="60">
        <v>-6.927009081368E-4</v>
      </c>
      <c r="AC260" s="60">
        <v>6.2343081732312003E-3</v>
      </c>
    </row>
    <row r="261" spans="1:29" s="27" customFormat="1">
      <c r="A261" s="27" t="s">
        <v>61</v>
      </c>
      <c r="B261" s="27" t="s">
        <v>2493</v>
      </c>
      <c r="C261" s="27" t="s">
        <v>2494</v>
      </c>
      <c r="D261" s="27" t="s">
        <v>2537</v>
      </c>
      <c r="E261" s="27" t="s">
        <v>69</v>
      </c>
      <c r="F261" s="27" t="s">
        <v>2496</v>
      </c>
      <c r="G261" s="27" t="s">
        <v>2497</v>
      </c>
      <c r="H261" s="27" t="s">
        <v>2538</v>
      </c>
      <c r="J261" s="27" t="s">
        <v>2536</v>
      </c>
      <c r="K261" s="27" t="s">
        <v>4846</v>
      </c>
      <c r="L261" s="27" t="s">
        <v>4748</v>
      </c>
      <c r="M261" s="59"/>
      <c r="N261" s="27" t="s">
        <v>4764</v>
      </c>
      <c r="O261" s="27" t="s">
        <v>4765</v>
      </c>
      <c r="P261" s="27" t="s">
        <v>4751</v>
      </c>
      <c r="Q261" s="27" t="s">
        <v>4751</v>
      </c>
      <c r="S261" s="58">
        <v>21</v>
      </c>
      <c r="T261" s="58">
        <v>0</v>
      </c>
      <c r="U261" s="58">
        <v>21</v>
      </c>
      <c r="V261" s="60">
        <v>2.0370231914208E-2</v>
      </c>
      <c r="W261" s="60">
        <v>0</v>
      </c>
      <c r="X261" s="60">
        <v>2.0370231914208E-2</v>
      </c>
      <c r="Y261" s="60"/>
      <c r="Z261" s="60">
        <v>0</v>
      </c>
      <c r="AA261" s="60">
        <v>2.0370231914208E-2</v>
      </c>
      <c r="AB261" s="60">
        <v>-2.0370231914208E-3</v>
      </c>
      <c r="AC261" s="60">
        <v>1.8333208722787198E-2</v>
      </c>
    </row>
    <row r="262" spans="1:29" s="27" customFormat="1">
      <c r="A262" s="27" t="s">
        <v>61</v>
      </c>
      <c r="B262" s="27" t="s">
        <v>2493</v>
      </c>
      <c r="C262" s="27" t="s">
        <v>2494</v>
      </c>
      <c r="D262" s="27" t="s">
        <v>2537</v>
      </c>
      <c r="E262" s="27" t="s">
        <v>69</v>
      </c>
      <c r="F262" s="27" t="s">
        <v>2496</v>
      </c>
      <c r="G262" s="27" t="s">
        <v>2497</v>
      </c>
      <c r="H262" s="27" t="s">
        <v>2538</v>
      </c>
      <c r="J262" s="27" t="s">
        <v>2536</v>
      </c>
      <c r="K262" s="27" t="s">
        <v>4846</v>
      </c>
      <c r="L262" s="27" t="s">
        <v>4748</v>
      </c>
      <c r="M262" s="59"/>
      <c r="N262" s="27" t="s">
        <v>4766</v>
      </c>
      <c r="O262" s="27" t="s">
        <v>4767</v>
      </c>
      <c r="P262" s="27" t="s">
        <v>4751</v>
      </c>
      <c r="Q262" s="27" t="s">
        <v>4751</v>
      </c>
      <c r="S262" s="58">
        <v>5</v>
      </c>
      <c r="T262" s="58">
        <v>0</v>
      </c>
      <c r="U262" s="58">
        <v>5</v>
      </c>
      <c r="V262" s="60">
        <v>2.2876300778599998E-3</v>
      </c>
      <c r="W262" s="60">
        <v>0</v>
      </c>
      <c r="X262" s="60">
        <v>2.2876300778599998E-3</v>
      </c>
      <c r="Y262" s="60"/>
      <c r="Z262" s="60">
        <v>0</v>
      </c>
      <c r="AA262" s="60">
        <v>2.2876300778599998E-3</v>
      </c>
      <c r="AB262" s="60">
        <v>-2.28763007786E-4</v>
      </c>
      <c r="AC262" s="60">
        <v>2.0588670700739998E-3</v>
      </c>
    </row>
    <row r="263" spans="1:29" s="27" customFormat="1">
      <c r="A263" s="27" t="s">
        <v>61</v>
      </c>
      <c r="B263" s="27" t="s">
        <v>2493</v>
      </c>
      <c r="C263" s="27" t="s">
        <v>2494</v>
      </c>
      <c r="D263" s="27" t="s">
        <v>2537</v>
      </c>
      <c r="E263" s="27" t="s">
        <v>69</v>
      </c>
      <c r="F263" s="27" t="s">
        <v>2496</v>
      </c>
      <c r="G263" s="27" t="s">
        <v>2497</v>
      </c>
      <c r="H263" s="27" t="s">
        <v>2538</v>
      </c>
      <c r="J263" s="27" t="s">
        <v>2536</v>
      </c>
      <c r="K263" s="27" t="s">
        <v>4846</v>
      </c>
      <c r="L263" s="27" t="s">
        <v>4748</v>
      </c>
      <c r="M263" s="59"/>
      <c r="N263" s="27" t="s">
        <v>4800</v>
      </c>
      <c r="O263" s="27" t="s">
        <v>4801</v>
      </c>
      <c r="P263" s="27" t="s">
        <v>4751</v>
      </c>
      <c r="Q263" s="27" t="s">
        <v>4751</v>
      </c>
      <c r="S263" s="58">
        <v>1</v>
      </c>
      <c r="T263" s="58">
        <v>0</v>
      </c>
      <c r="U263" s="58">
        <v>1</v>
      </c>
      <c r="V263" s="60">
        <v>1.20630374652E-4</v>
      </c>
      <c r="W263" s="60">
        <v>0</v>
      </c>
      <c r="X263" s="60">
        <v>1.20630374652E-4</v>
      </c>
      <c r="Y263" s="60"/>
      <c r="Z263" s="60">
        <v>0</v>
      </c>
      <c r="AA263" s="60">
        <v>1.20630374652E-4</v>
      </c>
      <c r="AB263" s="60">
        <v>-1.2063037465200001E-5</v>
      </c>
      <c r="AC263" s="60">
        <v>1.085673371868E-4</v>
      </c>
    </row>
    <row r="264" spans="1:29" s="27" customFormat="1">
      <c r="A264" s="27" t="s">
        <v>61</v>
      </c>
      <c r="B264" s="27" t="s">
        <v>2493</v>
      </c>
      <c r="C264" s="27" t="s">
        <v>2494</v>
      </c>
      <c r="D264" s="27" t="s">
        <v>2537</v>
      </c>
      <c r="E264" s="27" t="s">
        <v>69</v>
      </c>
      <c r="F264" s="27" t="s">
        <v>2496</v>
      </c>
      <c r="G264" s="27" t="s">
        <v>2497</v>
      </c>
      <c r="H264" s="27" t="s">
        <v>2538</v>
      </c>
      <c r="J264" s="27" t="s">
        <v>2536</v>
      </c>
      <c r="K264" s="27" t="s">
        <v>4846</v>
      </c>
      <c r="L264" s="27" t="s">
        <v>4748</v>
      </c>
      <c r="M264" s="59"/>
      <c r="N264" s="27" t="s">
        <v>4764</v>
      </c>
      <c r="O264" s="27" t="s">
        <v>4765</v>
      </c>
      <c r="P264" s="27" t="s">
        <v>4751</v>
      </c>
      <c r="Q264" s="27" t="s">
        <v>4751</v>
      </c>
      <c r="S264" s="58">
        <v>6</v>
      </c>
      <c r="T264" s="58">
        <v>0</v>
      </c>
      <c r="U264" s="58">
        <v>6</v>
      </c>
      <c r="V264" s="60">
        <v>2.1949294386004001E-2</v>
      </c>
      <c r="W264" s="60">
        <v>0</v>
      </c>
      <c r="X264" s="60">
        <v>2.1949294386004001E-2</v>
      </c>
      <c r="Y264" s="60"/>
      <c r="Z264" s="60">
        <v>0</v>
      </c>
      <c r="AA264" s="60">
        <v>2.1949294386004001E-2</v>
      </c>
      <c r="AB264" s="60">
        <v>-2.1949294386003999E-3</v>
      </c>
      <c r="AC264" s="60">
        <v>1.97543649474036E-2</v>
      </c>
    </row>
    <row r="265" spans="1:29" s="27" customFormat="1">
      <c r="A265" s="27" t="s">
        <v>61</v>
      </c>
      <c r="B265" s="27" t="s">
        <v>2493</v>
      </c>
      <c r="C265" s="27" t="s">
        <v>2494</v>
      </c>
      <c r="D265" s="27" t="s">
        <v>2537</v>
      </c>
      <c r="E265" s="27" t="s">
        <v>69</v>
      </c>
      <c r="F265" s="27" t="s">
        <v>2496</v>
      </c>
      <c r="G265" s="27" t="s">
        <v>2497</v>
      </c>
      <c r="H265" s="27" t="s">
        <v>2538</v>
      </c>
      <c r="J265" s="27" t="s">
        <v>2536</v>
      </c>
      <c r="K265" s="27" t="s">
        <v>4846</v>
      </c>
      <c r="L265" s="27" t="s">
        <v>4748</v>
      </c>
      <c r="M265" s="59"/>
      <c r="N265" s="27" t="s">
        <v>4776</v>
      </c>
      <c r="O265" s="27" t="s">
        <v>4777</v>
      </c>
      <c r="P265" s="27" t="s">
        <v>4751</v>
      </c>
      <c r="Q265" s="27" t="s">
        <v>4751</v>
      </c>
      <c r="S265" s="58">
        <v>5</v>
      </c>
      <c r="T265" s="58">
        <v>0</v>
      </c>
      <c r="U265" s="58">
        <v>5</v>
      </c>
      <c r="V265" s="60">
        <v>2.6056160924832001E-2</v>
      </c>
      <c r="W265" s="60">
        <v>0</v>
      </c>
      <c r="X265" s="60">
        <v>2.6056160924832001E-2</v>
      </c>
      <c r="Y265" s="60"/>
      <c r="Z265" s="60">
        <v>0</v>
      </c>
      <c r="AA265" s="60">
        <v>2.6056160924832001E-2</v>
      </c>
      <c r="AB265" s="60">
        <v>-2.6056160924832002E-3</v>
      </c>
      <c r="AC265" s="60">
        <v>2.3450544832348801E-2</v>
      </c>
    </row>
    <row r="266" spans="1:29" s="27" customFormat="1">
      <c r="A266" s="27" t="s">
        <v>61</v>
      </c>
      <c r="B266" s="27" t="s">
        <v>2493</v>
      </c>
      <c r="C266" s="27" t="s">
        <v>2494</v>
      </c>
      <c r="D266" s="27" t="s">
        <v>2537</v>
      </c>
      <c r="E266" s="27" t="s">
        <v>69</v>
      </c>
      <c r="F266" s="27" t="s">
        <v>2496</v>
      </c>
      <c r="G266" s="27" t="s">
        <v>2497</v>
      </c>
      <c r="H266" s="27" t="s">
        <v>2538</v>
      </c>
      <c r="J266" s="27" t="s">
        <v>2536</v>
      </c>
      <c r="K266" s="27" t="s">
        <v>4846</v>
      </c>
      <c r="L266" s="27" t="s">
        <v>4748</v>
      </c>
      <c r="M266" s="59"/>
      <c r="N266" s="27" t="s">
        <v>4768</v>
      </c>
      <c r="O266" s="27" t="s">
        <v>4769</v>
      </c>
      <c r="P266" s="27" t="s">
        <v>4751</v>
      </c>
      <c r="Q266" s="27" t="s">
        <v>4751</v>
      </c>
      <c r="S266" s="58">
        <v>5</v>
      </c>
      <c r="T266" s="58">
        <v>0</v>
      </c>
      <c r="U266" s="58">
        <v>5</v>
      </c>
      <c r="V266" s="60">
        <v>2.6190919181199999E-2</v>
      </c>
      <c r="W266" s="60">
        <v>0</v>
      </c>
      <c r="X266" s="60">
        <v>2.6190919181199999E-2</v>
      </c>
      <c r="Y266" s="60"/>
      <c r="Z266" s="60">
        <v>0</v>
      </c>
      <c r="AA266" s="60">
        <v>2.6190919181199999E-2</v>
      </c>
      <c r="AB266" s="60">
        <v>-2.6190919181200002E-3</v>
      </c>
      <c r="AC266" s="60">
        <v>2.3571827263079999E-2</v>
      </c>
    </row>
    <row r="267" spans="1:29" s="27" customFormat="1">
      <c r="A267" s="27" t="s">
        <v>61</v>
      </c>
      <c r="B267" s="27" t="s">
        <v>2493</v>
      </c>
      <c r="C267" s="27" t="s">
        <v>2494</v>
      </c>
      <c r="D267" s="27" t="s">
        <v>2537</v>
      </c>
      <c r="E267" s="27" t="s">
        <v>69</v>
      </c>
      <c r="F267" s="27" t="s">
        <v>2496</v>
      </c>
      <c r="G267" s="27" t="s">
        <v>2497</v>
      </c>
      <c r="H267" s="27" t="s">
        <v>2538</v>
      </c>
      <c r="J267" s="27" t="s">
        <v>2536</v>
      </c>
      <c r="K267" s="27" t="s">
        <v>4846</v>
      </c>
      <c r="L267" s="27" t="s">
        <v>4748</v>
      </c>
      <c r="M267" s="59"/>
      <c r="N267" s="27" t="s">
        <v>4754</v>
      </c>
      <c r="O267" s="27" t="s">
        <v>4755</v>
      </c>
      <c r="P267" s="27" t="s">
        <v>4751</v>
      </c>
      <c r="Q267" s="27" t="s">
        <v>4751</v>
      </c>
      <c r="S267" s="58">
        <v>3</v>
      </c>
      <c r="T267" s="58">
        <v>0</v>
      </c>
      <c r="U267" s="58">
        <v>3</v>
      </c>
      <c r="V267" s="60">
        <v>1.0834998516039999E-3</v>
      </c>
      <c r="W267" s="60">
        <v>0</v>
      </c>
      <c r="X267" s="60">
        <v>1.0834998516039999E-3</v>
      </c>
      <c r="Y267" s="60"/>
      <c r="Z267" s="60">
        <v>0</v>
      </c>
      <c r="AA267" s="60">
        <v>1.0834998516039999E-3</v>
      </c>
      <c r="AB267" s="60">
        <v>-1.083499851604E-4</v>
      </c>
      <c r="AC267" s="60">
        <v>9.7514986644360005E-4</v>
      </c>
    </row>
    <row r="268" spans="1:29" s="27" customFormat="1">
      <c r="A268" s="27" t="s">
        <v>61</v>
      </c>
      <c r="B268" s="27" t="s">
        <v>2493</v>
      </c>
      <c r="C268" s="27" t="s">
        <v>2494</v>
      </c>
      <c r="D268" s="27" t="s">
        <v>2537</v>
      </c>
      <c r="E268" s="27" t="s">
        <v>69</v>
      </c>
      <c r="F268" s="27" t="s">
        <v>2496</v>
      </c>
      <c r="G268" s="27" t="s">
        <v>2497</v>
      </c>
      <c r="H268" s="27" t="s">
        <v>2538</v>
      </c>
      <c r="J268" s="27" t="s">
        <v>2536</v>
      </c>
      <c r="K268" s="27" t="s">
        <v>4846</v>
      </c>
      <c r="L268" s="27" t="s">
        <v>4748</v>
      </c>
      <c r="M268" s="59"/>
      <c r="N268" s="27" t="s">
        <v>4840</v>
      </c>
      <c r="O268" s="27" t="s">
        <v>4841</v>
      </c>
      <c r="P268" s="27" t="s">
        <v>4751</v>
      </c>
      <c r="Q268" s="27" t="s">
        <v>4751</v>
      </c>
      <c r="S268" s="58">
        <v>1</v>
      </c>
      <c r="T268" s="58">
        <v>0</v>
      </c>
      <c r="U268" s="58">
        <v>1</v>
      </c>
      <c r="V268" s="60">
        <v>1.815976180572E-3</v>
      </c>
      <c r="W268" s="60">
        <v>0</v>
      </c>
      <c r="X268" s="60">
        <v>1.815976180572E-3</v>
      </c>
      <c r="Y268" s="60"/>
      <c r="Z268" s="60">
        <v>0</v>
      </c>
      <c r="AA268" s="60">
        <v>1.815976180572E-3</v>
      </c>
      <c r="AB268" s="60">
        <v>-1.8159761805720001E-4</v>
      </c>
      <c r="AC268" s="60">
        <v>1.6343785625148001E-3</v>
      </c>
    </row>
    <row r="269" spans="1:29" s="27" customFormat="1">
      <c r="A269" s="27" t="s">
        <v>61</v>
      </c>
      <c r="B269" s="27" t="s">
        <v>2493</v>
      </c>
      <c r="C269" s="27" t="s">
        <v>2494</v>
      </c>
      <c r="D269" s="27" t="s">
        <v>2537</v>
      </c>
      <c r="E269" s="27" t="s">
        <v>69</v>
      </c>
      <c r="F269" s="27" t="s">
        <v>2496</v>
      </c>
      <c r="G269" s="27" t="s">
        <v>2497</v>
      </c>
      <c r="H269" s="27" t="s">
        <v>2538</v>
      </c>
      <c r="J269" s="27" t="s">
        <v>2536</v>
      </c>
      <c r="K269" s="27" t="s">
        <v>4846</v>
      </c>
      <c r="L269" s="27" t="s">
        <v>4748</v>
      </c>
      <c r="M269" s="59"/>
      <c r="N269" s="27" t="s">
        <v>4780</v>
      </c>
      <c r="O269" s="27" t="s">
        <v>4781</v>
      </c>
      <c r="P269" s="27" t="s">
        <v>4751</v>
      </c>
      <c r="Q269" s="27" t="s">
        <v>4751</v>
      </c>
      <c r="S269" s="58">
        <v>2</v>
      </c>
      <c r="T269" s="58">
        <v>0</v>
      </c>
      <c r="U269" s="58">
        <v>2</v>
      </c>
      <c r="V269" s="60">
        <v>8.9538167275479991E-3</v>
      </c>
      <c r="W269" s="60">
        <v>0</v>
      </c>
      <c r="X269" s="60">
        <v>8.9538167275479991E-3</v>
      </c>
      <c r="Y269" s="60"/>
      <c r="Z269" s="60">
        <v>0</v>
      </c>
      <c r="AA269" s="60">
        <v>8.9538167275479991E-3</v>
      </c>
      <c r="AB269" s="60">
        <v>-8.953816727548E-4</v>
      </c>
      <c r="AC269" s="60">
        <v>8.0584350547932004E-3</v>
      </c>
    </row>
    <row r="270" spans="1:29" s="27" customFormat="1">
      <c r="A270" s="27" t="s">
        <v>61</v>
      </c>
      <c r="B270" s="27" t="s">
        <v>2493</v>
      </c>
      <c r="C270" s="27" t="s">
        <v>2494</v>
      </c>
      <c r="D270" s="27" t="s">
        <v>2537</v>
      </c>
      <c r="E270" s="27" t="s">
        <v>69</v>
      </c>
      <c r="F270" s="27" t="s">
        <v>2496</v>
      </c>
      <c r="G270" s="27" t="s">
        <v>2497</v>
      </c>
      <c r="H270" s="27" t="s">
        <v>2538</v>
      </c>
      <c r="J270" s="27" t="s">
        <v>2536</v>
      </c>
      <c r="K270" s="27" t="s">
        <v>4846</v>
      </c>
      <c r="L270" s="27" t="s">
        <v>4748</v>
      </c>
      <c r="M270" s="59"/>
      <c r="N270" s="27" t="s">
        <v>4758</v>
      </c>
      <c r="O270" s="27" t="s">
        <v>4759</v>
      </c>
      <c r="P270" s="27" t="s">
        <v>4751</v>
      </c>
      <c r="Q270" s="27" t="s">
        <v>4751</v>
      </c>
      <c r="S270" s="58">
        <v>1</v>
      </c>
      <c r="T270" s="58">
        <v>0</v>
      </c>
      <c r="U270" s="58">
        <v>1</v>
      </c>
      <c r="V270" s="60">
        <v>3.4950205845120002E-3</v>
      </c>
      <c r="W270" s="60">
        <v>0</v>
      </c>
      <c r="X270" s="60">
        <v>3.4950205845120002E-3</v>
      </c>
      <c r="Y270" s="60"/>
      <c r="Z270" s="60">
        <v>0</v>
      </c>
      <c r="AA270" s="60">
        <v>3.4950205845120002E-3</v>
      </c>
      <c r="AB270" s="60">
        <v>-3.495020584512E-4</v>
      </c>
      <c r="AC270" s="60">
        <v>3.1455185260607999E-3</v>
      </c>
    </row>
    <row r="271" spans="1:29" s="27" customFormat="1">
      <c r="A271" s="27" t="s">
        <v>61</v>
      </c>
      <c r="B271" s="27" t="s">
        <v>2493</v>
      </c>
      <c r="C271" s="27" t="s">
        <v>2494</v>
      </c>
      <c r="D271" s="27" t="s">
        <v>2537</v>
      </c>
      <c r="E271" s="27" t="s">
        <v>69</v>
      </c>
      <c r="F271" s="27" t="s">
        <v>2496</v>
      </c>
      <c r="G271" s="27" t="s">
        <v>2497</v>
      </c>
      <c r="H271" s="27" t="s">
        <v>2538</v>
      </c>
      <c r="J271" s="27" t="s">
        <v>2536</v>
      </c>
      <c r="K271" s="27" t="s">
        <v>4846</v>
      </c>
      <c r="L271" s="27" t="s">
        <v>4748</v>
      </c>
      <c r="M271" s="59"/>
      <c r="N271" s="27" t="s">
        <v>4762</v>
      </c>
      <c r="O271" s="27" t="s">
        <v>4763</v>
      </c>
      <c r="P271" s="27" t="s">
        <v>4751</v>
      </c>
      <c r="Q271" s="27" t="s">
        <v>4751</v>
      </c>
      <c r="S271" s="58">
        <v>1</v>
      </c>
      <c r="T271" s="58">
        <v>0</v>
      </c>
      <c r="U271" s="58">
        <v>1</v>
      </c>
      <c r="V271" s="60">
        <v>4.3046568828520003E-3</v>
      </c>
      <c r="W271" s="60">
        <v>0</v>
      </c>
      <c r="X271" s="60">
        <v>4.3046568828520003E-3</v>
      </c>
      <c r="Y271" s="60"/>
      <c r="Z271" s="60">
        <v>0</v>
      </c>
      <c r="AA271" s="60">
        <v>4.3046568828520003E-3</v>
      </c>
      <c r="AB271" s="60">
        <v>-4.3046568828519999E-4</v>
      </c>
      <c r="AC271" s="60">
        <v>3.8741911945668001E-3</v>
      </c>
    </row>
    <row r="272" spans="1:29" s="27" customFormat="1">
      <c r="A272" s="27" t="s">
        <v>61</v>
      </c>
      <c r="B272" s="27" t="s">
        <v>2493</v>
      </c>
      <c r="C272" s="27" t="s">
        <v>2494</v>
      </c>
      <c r="D272" s="27" t="s">
        <v>2537</v>
      </c>
      <c r="E272" s="27" t="s">
        <v>69</v>
      </c>
      <c r="F272" s="27" t="s">
        <v>2496</v>
      </c>
      <c r="G272" s="27" t="s">
        <v>2497</v>
      </c>
      <c r="H272" s="27" t="s">
        <v>2538</v>
      </c>
      <c r="J272" s="27" t="s">
        <v>2536</v>
      </c>
      <c r="K272" s="27" t="s">
        <v>4846</v>
      </c>
      <c r="L272" s="27" t="s">
        <v>4748</v>
      </c>
      <c r="M272" s="59"/>
      <c r="N272" s="27" t="s">
        <v>4802</v>
      </c>
      <c r="O272" s="27" t="s">
        <v>4803</v>
      </c>
      <c r="P272" s="27" t="s">
        <v>4751</v>
      </c>
      <c r="Q272" s="27" t="s">
        <v>4751</v>
      </c>
      <c r="S272" s="58">
        <v>2</v>
      </c>
      <c r="T272" s="58">
        <v>0</v>
      </c>
      <c r="U272" s="58">
        <v>2</v>
      </c>
      <c r="V272" s="60">
        <v>3.8688660699199998E-4</v>
      </c>
      <c r="W272" s="60">
        <v>0</v>
      </c>
      <c r="X272" s="60">
        <v>3.8688660699199998E-4</v>
      </c>
      <c r="Y272" s="60"/>
      <c r="Z272" s="60">
        <v>0</v>
      </c>
      <c r="AA272" s="60">
        <v>3.8688660699199998E-4</v>
      </c>
      <c r="AB272" s="60">
        <v>-3.8688660699200001E-5</v>
      </c>
      <c r="AC272" s="60">
        <v>3.4819794629279999E-4</v>
      </c>
    </row>
    <row r="273" spans="1:29" s="27" customFormat="1">
      <c r="A273" s="27" t="s">
        <v>61</v>
      </c>
      <c r="B273" s="27" t="s">
        <v>2493</v>
      </c>
      <c r="C273" s="27" t="s">
        <v>2494</v>
      </c>
      <c r="D273" s="27" t="s">
        <v>2537</v>
      </c>
      <c r="E273" s="27" t="s">
        <v>69</v>
      </c>
      <c r="F273" s="27" t="s">
        <v>2496</v>
      </c>
      <c r="G273" s="27" t="s">
        <v>2497</v>
      </c>
      <c r="H273" s="27" t="s">
        <v>2538</v>
      </c>
      <c r="J273" s="27" t="s">
        <v>2536</v>
      </c>
      <c r="K273" s="27" t="s">
        <v>4846</v>
      </c>
      <c r="L273" s="27" t="s">
        <v>4748</v>
      </c>
      <c r="M273" s="59"/>
      <c r="N273" s="27" t="s">
        <v>4766</v>
      </c>
      <c r="O273" s="27" t="s">
        <v>4767</v>
      </c>
      <c r="P273" s="27" t="s">
        <v>4751</v>
      </c>
      <c r="Q273" s="27" t="s">
        <v>4751</v>
      </c>
      <c r="S273" s="58">
        <v>1</v>
      </c>
      <c r="T273" s="58">
        <v>0</v>
      </c>
      <c r="U273" s="58">
        <v>1</v>
      </c>
      <c r="V273" s="60">
        <v>3.0635768121079999E-3</v>
      </c>
      <c r="W273" s="60">
        <v>0</v>
      </c>
      <c r="X273" s="60">
        <v>3.0635768121079999E-3</v>
      </c>
      <c r="Y273" s="60"/>
      <c r="Z273" s="60">
        <v>0</v>
      </c>
      <c r="AA273" s="60">
        <v>3.0635768121079999E-3</v>
      </c>
      <c r="AB273" s="60">
        <v>-3.063576812108E-4</v>
      </c>
      <c r="AC273" s="60">
        <v>2.7572191308972002E-3</v>
      </c>
    </row>
    <row r="274" spans="1:29" s="27" customFormat="1">
      <c r="A274" s="27" t="s">
        <v>61</v>
      </c>
      <c r="B274" s="27" t="s">
        <v>2493</v>
      </c>
      <c r="C274" s="27" t="s">
        <v>2494</v>
      </c>
      <c r="D274" s="27" t="s">
        <v>2537</v>
      </c>
      <c r="E274" s="27" t="s">
        <v>69</v>
      </c>
      <c r="F274" s="27" t="s">
        <v>2496</v>
      </c>
      <c r="G274" s="27" t="s">
        <v>2497</v>
      </c>
      <c r="H274" s="27" t="s">
        <v>2538</v>
      </c>
      <c r="J274" s="27" t="s">
        <v>2536</v>
      </c>
      <c r="K274" s="27" t="s">
        <v>4846</v>
      </c>
      <c r="L274" s="27" t="s">
        <v>4748</v>
      </c>
      <c r="M274" s="59"/>
      <c r="N274" s="27" t="s">
        <v>4804</v>
      </c>
      <c r="O274" s="27" t="s">
        <v>4805</v>
      </c>
      <c r="P274" s="27" t="s">
        <v>4751</v>
      </c>
      <c r="Q274" s="27" t="s">
        <v>4751</v>
      </c>
      <c r="S274" s="58">
        <v>2</v>
      </c>
      <c r="T274" s="58">
        <v>0</v>
      </c>
      <c r="U274" s="58">
        <v>2</v>
      </c>
      <c r="V274" s="60">
        <v>5.6142028419119997E-3</v>
      </c>
      <c r="W274" s="60">
        <v>0</v>
      </c>
      <c r="X274" s="60">
        <v>5.6142028419119997E-3</v>
      </c>
      <c r="Y274" s="60"/>
      <c r="Z274" s="60">
        <v>0</v>
      </c>
      <c r="AA274" s="60">
        <v>5.6142028419119997E-3</v>
      </c>
      <c r="AB274" s="60">
        <v>-5.6142028419119995E-4</v>
      </c>
      <c r="AC274" s="60">
        <v>5.0527825577207997E-3</v>
      </c>
    </row>
    <row r="275" spans="1:29" s="27" customFormat="1">
      <c r="A275" s="27" t="s">
        <v>61</v>
      </c>
      <c r="B275" s="27" t="s">
        <v>2493</v>
      </c>
      <c r="C275" s="27" t="s">
        <v>2494</v>
      </c>
      <c r="D275" s="27" t="s">
        <v>2537</v>
      </c>
      <c r="E275" s="27" t="s">
        <v>69</v>
      </c>
      <c r="F275" s="27" t="s">
        <v>2496</v>
      </c>
      <c r="G275" s="27" t="s">
        <v>2497</v>
      </c>
      <c r="H275" s="27" t="s">
        <v>2538</v>
      </c>
      <c r="J275" s="27" t="s">
        <v>2536</v>
      </c>
      <c r="K275" s="27" t="s">
        <v>4846</v>
      </c>
      <c r="L275" s="27" t="s">
        <v>4748</v>
      </c>
      <c r="M275" s="59"/>
      <c r="N275" s="27" t="s">
        <v>4758</v>
      </c>
      <c r="O275" s="27" t="s">
        <v>4759</v>
      </c>
      <c r="P275" s="27" t="s">
        <v>4751</v>
      </c>
      <c r="Q275" s="27" t="s">
        <v>4751</v>
      </c>
      <c r="S275" s="58">
        <v>143</v>
      </c>
      <c r="T275" s="58">
        <v>0</v>
      </c>
      <c r="U275" s="58">
        <v>143</v>
      </c>
      <c r="V275" s="60">
        <v>0.16548857262056399</v>
      </c>
      <c r="W275" s="60">
        <v>0</v>
      </c>
      <c r="X275" s="60">
        <v>0.16548857262056399</v>
      </c>
      <c r="Y275" s="60"/>
      <c r="Z275" s="60">
        <v>0</v>
      </c>
      <c r="AA275" s="60">
        <v>0.16548857262056399</v>
      </c>
      <c r="AB275" s="60">
        <v>-1.6548857262056401E-2</v>
      </c>
      <c r="AC275" s="60">
        <v>0.148939715358508</v>
      </c>
    </row>
    <row r="276" spans="1:29" s="27" customFormat="1">
      <c r="A276" s="27" t="s">
        <v>61</v>
      </c>
      <c r="B276" s="27" t="s">
        <v>2493</v>
      </c>
      <c r="C276" s="27" t="s">
        <v>2494</v>
      </c>
      <c r="D276" s="27" t="s">
        <v>2537</v>
      </c>
      <c r="E276" s="27" t="s">
        <v>69</v>
      </c>
      <c r="F276" s="27" t="s">
        <v>2496</v>
      </c>
      <c r="G276" s="27" t="s">
        <v>2497</v>
      </c>
      <c r="H276" s="27" t="s">
        <v>2538</v>
      </c>
      <c r="J276" s="27" t="s">
        <v>2536</v>
      </c>
      <c r="K276" s="27" t="s">
        <v>4846</v>
      </c>
      <c r="L276" s="27" t="s">
        <v>4748</v>
      </c>
      <c r="M276" s="59"/>
      <c r="N276" s="27" t="s">
        <v>4774</v>
      </c>
      <c r="O276" s="27" t="s">
        <v>4775</v>
      </c>
      <c r="P276" s="27" t="s">
        <v>4751</v>
      </c>
      <c r="Q276" s="27" t="s">
        <v>4751</v>
      </c>
      <c r="S276" s="58">
        <v>14</v>
      </c>
      <c r="T276" s="58">
        <v>0</v>
      </c>
      <c r="U276" s="58">
        <v>14</v>
      </c>
      <c r="V276" s="60">
        <v>8.0168121417376004E-2</v>
      </c>
      <c r="W276" s="60">
        <v>0</v>
      </c>
      <c r="X276" s="60">
        <v>8.0168121417376004E-2</v>
      </c>
      <c r="Y276" s="60"/>
      <c r="Z276" s="60">
        <v>0</v>
      </c>
      <c r="AA276" s="60">
        <v>8.0168121417376004E-2</v>
      </c>
      <c r="AB276" s="60">
        <v>-8.0168121417376007E-3</v>
      </c>
      <c r="AC276" s="60">
        <v>7.2151309275638398E-2</v>
      </c>
    </row>
    <row r="277" spans="1:29" s="27" customFormat="1">
      <c r="A277" s="27" t="s">
        <v>61</v>
      </c>
      <c r="B277" s="27" t="s">
        <v>2493</v>
      </c>
      <c r="C277" s="27" t="s">
        <v>2494</v>
      </c>
      <c r="D277" s="27" t="s">
        <v>2537</v>
      </c>
      <c r="E277" s="27" t="s">
        <v>69</v>
      </c>
      <c r="F277" s="27" t="s">
        <v>2496</v>
      </c>
      <c r="G277" s="27" t="s">
        <v>2497</v>
      </c>
      <c r="H277" s="27" t="s">
        <v>2538</v>
      </c>
      <c r="J277" s="27" t="s">
        <v>2536</v>
      </c>
      <c r="K277" s="27" t="s">
        <v>4846</v>
      </c>
      <c r="L277" s="27" t="s">
        <v>4748</v>
      </c>
      <c r="M277" s="59"/>
      <c r="N277" s="27" t="s">
        <v>4768</v>
      </c>
      <c r="O277" s="27" t="s">
        <v>4769</v>
      </c>
      <c r="P277" s="27" t="s">
        <v>4751</v>
      </c>
      <c r="Q277" s="27" t="s">
        <v>4751</v>
      </c>
      <c r="S277" s="58">
        <v>2</v>
      </c>
      <c r="T277" s="58">
        <v>0</v>
      </c>
      <c r="U277" s="58">
        <v>2</v>
      </c>
      <c r="V277" s="60">
        <v>8.3713132967959993E-3</v>
      </c>
      <c r="W277" s="60">
        <v>0</v>
      </c>
      <c r="X277" s="60">
        <v>8.3713132967959993E-3</v>
      </c>
      <c r="Y277" s="60"/>
      <c r="Z277" s="60">
        <v>0</v>
      </c>
      <c r="AA277" s="60">
        <v>8.3713132967959993E-3</v>
      </c>
      <c r="AB277" s="60">
        <v>-8.3713132967959999E-4</v>
      </c>
      <c r="AC277" s="60">
        <v>7.5341819671164E-3</v>
      </c>
    </row>
    <row r="278" spans="1:29" s="27" customFormat="1">
      <c r="A278" s="27" t="s">
        <v>61</v>
      </c>
      <c r="B278" s="27" t="s">
        <v>2493</v>
      </c>
      <c r="C278" s="27" t="s">
        <v>2494</v>
      </c>
      <c r="D278" s="27" t="s">
        <v>2537</v>
      </c>
      <c r="E278" s="27" t="s">
        <v>69</v>
      </c>
      <c r="F278" s="27" t="s">
        <v>2496</v>
      </c>
      <c r="G278" s="27" t="s">
        <v>2497</v>
      </c>
      <c r="H278" s="27" t="s">
        <v>2538</v>
      </c>
      <c r="J278" s="27" t="s">
        <v>2536</v>
      </c>
      <c r="K278" s="27" t="s">
        <v>4846</v>
      </c>
      <c r="L278" s="27" t="s">
        <v>4748</v>
      </c>
      <c r="M278" s="59"/>
      <c r="N278" s="27" t="s">
        <v>4778</v>
      </c>
      <c r="O278" s="27" t="s">
        <v>4779</v>
      </c>
      <c r="P278" s="27" t="s">
        <v>4751</v>
      </c>
      <c r="Q278" s="27" t="s">
        <v>4751</v>
      </c>
      <c r="S278" s="58">
        <v>6</v>
      </c>
      <c r="T278" s="58">
        <v>0</v>
      </c>
      <c r="U278" s="58">
        <v>6</v>
      </c>
      <c r="V278" s="60">
        <v>3.6374948378171998E-2</v>
      </c>
      <c r="W278" s="60">
        <v>0</v>
      </c>
      <c r="X278" s="60">
        <v>3.6374948378171998E-2</v>
      </c>
      <c r="Y278" s="60"/>
      <c r="Z278" s="60">
        <v>0</v>
      </c>
      <c r="AA278" s="60">
        <v>3.6374948378171998E-2</v>
      </c>
      <c r="AB278" s="60">
        <v>-3.6374948378172E-3</v>
      </c>
      <c r="AC278" s="60">
        <v>3.2737453540354802E-2</v>
      </c>
    </row>
    <row r="279" spans="1:29" s="27" customFormat="1">
      <c r="A279" s="27" t="s">
        <v>61</v>
      </c>
      <c r="B279" s="27" t="s">
        <v>2493</v>
      </c>
      <c r="C279" s="27" t="s">
        <v>2494</v>
      </c>
      <c r="D279" s="27" t="s">
        <v>2537</v>
      </c>
      <c r="E279" s="27" t="s">
        <v>69</v>
      </c>
      <c r="F279" s="27" t="s">
        <v>2496</v>
      </c>
      <c r="G279" s="27" t="s">
        <v>2497</v>
      </c>
      <c r="H279" s="27" t="s">
        <v>2538</v>
      </c>
      <c r="J279" s="27" t="s">
        <v>2536</v>
      </c>
      <c r="K279" s="27" t="s">
        <v>4846</v>
      </c>
      <c r="L279" s="27" t="s">
        <v>4748</v>
      </c>
      <c r="M279" s="59"/>
      <c r="N279" s="27" t="s">
        <v>4772</v>
      </c>
      <c r="O279" s="27" t="s">
        <v>4773</v>
      </c>
      <c r="P279" s="27" t="s">
        <v>4751</v>
      </c>
      <c r="Q279" s="27" t="s">
        <v>4751</v>
      </c>
      <c r="S279" s="58">
        <v>6</v>
      </c>
      <c r="T279" s="58">
        <v>0</v>
      </c>
      <c r="U279" s="58">
        <v>6</v>
      </c>
      <c r="V279" s="60">
        <v>2.9233847550800001E-3</v>
      </c>
      <c r="W279" s="60">
        <v>0</v>
      </c>
      <c r="X279" s="60">
        <v>2.9233847550800001E-3</v>
      </c>
      <c r="Y279" s="60"/>
      <c r="Z279" s="60">
        <v>0</v>
      </c>
      <c r="AA279" s="60">
        <v>2.9233847550800001E-3</v>
      </c>
      <c r="AB279" s="60">
        <v>-2.9233847550800001E-4</v>
      </c>
      <c r="AC279" s="60">
        <v>2.6310462795719998E-3</v>
      </c>
    </row>
    <row r="280" spans="1:29" s="27" customFormat="1">
      <c r="A280" s="27" t="s">
        <v>61</v>
      </c>
      <c r="B280" s="27" t="s">
        <v>2493</v>
      </c>
      <c r="C280" s="27" t="s">
        <v>2494</v>
      </c>
      <c r="D280" s="27" t="s">
        <v>2537</v>
      </c>
      <c r="E280" s="27" t="s">
        <v>69</v>
      </c>
      <c r="F280" s="27" t="s">
        <v>2496</v>
      </c>
      <c r="G280" s="27" t="s">
        <v>2497</v>
      </c>
      <c r="H280" s="27" t="s">
        <v>2538</v>
      </c>
      <c r="J280" s="27" t="s">
        <v>2536</v>
      </c>
      <c r="K280" s="27" t="s">
        <v>4846</v>
      </c>
      <c r="L280" s="27" t="s">
        <v>4748</v>
      </c>
      <c r="M280" s="59"/>
      <c r="N280" s="27" t="s">
        <v>4821</v>
      </c>
      <c r="O280" s="27" t="s">
        <v>4822</v>
      </c>
      <c r="P280" s="27" t="s">
        <v>4751</v>
      </c>
      <c r="Q280" s="27" t="s">
        <v>4751</v>
      </c>
      <c r="S280" s="58">
        <v>1</v>
      </c>
      <c r="T280" s="58">
        <v>0</v>
      </c>
      <c r="U280" s="58">
        <v>1</v>
      </c>
      <c r="V280" s="60">
        <v>1.4619097295664E-2</v>
      </c>
      <c r="W280" s="60">
        <v>0</v>
      </c>
      <c r="X280" s="60">
        <v>1.4619097295664E-2</v>
      </c>
      <c r="Y280" s="60"/>
      <c r="Z280" s="60">
        <v>0</v>
      </c>
      <c r="AA280" s="60">
        <v>1.4619097295664E-2</v>
      </c>
      <c r="AB280" s="60">
        <v>-1.4619097295664001E-3</v>
      </c>
      <c r="AC280" s="60">
        <v>1.31571875660976E-2</v>
      </c>
    </row>
    <row r="281" spans="1:29" s="27" customFormat="1">
      <c r="A281" s="27" t="s">
        <v>61</v>
      </c>
      <c r="B281" s="27" t="s">
        <v>2493</v>
      </c>
      <c r="C281" s="27" t="s">
        <v>2494</v>
      </c>
      <c r="D281" s="27" t="s">
        <v>2537</v>
      </c>
      <c r="E281" s="27" t="s">
        <v>69</v>
      </c>
      <c r="F281" s="27" t="s">
        <v>2496</v>
      </c>
      <c r="G281" s="27" t="s">
        <v>2497</v>
      </c>
      <c r="H281" s="27" t="s">
        <v>2538</v>
      </c>
      <c r="J281" s="27" t="s">
        <v>2536</v>
      </c>
      <c r="K281" s="27" t="s">
        <v>4846</v>
      </c>
      <c r="L281" s="27" t="s">
        <v>4748</v>
      </c>
      <c r="M281" s="59"/>
      <c r="N281" s="27" t="s">
        <v>4794</v>
      </c>
      <c r="O281" s="27" t="s">
        <v>4795</v>
      </c>
      <c r="P281" s="27" t="s">
        <v>4751</v>
      </c>
      <c r="Q281" s="27" t="s">
        <v>4751</v>
      </c>
      <c r="S281" s="58">
        <v>10</v>
      </c>
      <c r="T281" s="58">
        <v>0</v>
      </c>
      <c r="U281" s="58">
        <v>10</v>
      </c>
      <c r="V281" s="60">
        <v>3.2915790878016001E-2</v>
      </c>
      <c r="W281" s="60">
        <v>0</v>
      </c>
      <c r="X281" s="60">
        <v>3.2915790878016001E-2</v>
      </c>
      <c r="Y281" s="60"/>
      <c r="Z281" s="60">
        <v>0</v>
      </c>
      <c r="AA281" s="60">
        <v>3.2915790878016001E-2</v>
      </c>
      <c r="AB281" s="60">
        <v>-3.2915790878016E-3</v>
      </c>
      <c r="AC281" s="60">
        <v>2.9624211790214398E-2</v>
      </c>
    </row>
    <row r="282" spans="1:29" s="27" customFormat="1">
      <c r="A282" s="27" t="s">
        <v>61</v>
      </c>
      <c r="B282" s="27" t="s">
        <v>2493</v>
      </c>
      <c r="C282" s="27" t="s">
        <v>2494</v>
      </c>
      <c r="D282" s="27" t="s">
        <v>2537</v>
      </c>
      <c r="E282" s="27" t="s">
        <v>69</v>
      </c>
      <c r="F282" s="27" t="s">
        <v>2496</v>
      </c>
      <c r="G282" s="27" t="s">
        <v>2497</v>
      </c>
      <c r="H282" s="27" t="s">
        <v>2538</v>
      </c>
      <c r="J282" s="27" t="s">
        <v>2536</v>
      </c>
      <c r="K282" s="27" t="s">
        <v>4846</v>
      </c>
      <c r="L282" s="27" t="s">
        <v>4748</v>
      </c>
      <c r="M282" s="59"/>
      <c r="N282" s="27" t="s">
        <v>4749</v>
      </c>
      <c r="O282" s="27" t="s">
        <v>4750</v>
      </c>
      <c r="P282" s="27" t="s">
        <v>4751</v>
      </c>
      <c r="Q282" s="27" t="s">
        <v>4751</v>
      </c>
      <c r="S282" s="58">
        <v>2</v>
      </c>
      <c r="T282" s="58">
        <v>0</v>
      </c>
      <c r="U282" s="58">
        <v>2</v>
      </c>
      <c r="V282" s="60">
        <v>5.5033533084479997E-3</v>
      </c>
      <c r="W282" s="60">
        <v>0</v>
      </c>
      <c r="X282" s="60">
        <v>5.5033533084479997E-3</v>
      </c>
      <c r="Y282" s="60"/>
      <c r="Z282" s="60">
        <v>0</v>
      </c>
      <c r="AA282" s="60">
        <v>5.5033533084479997E-3</v>
      </c>
      <c r="AB282" s="60">
        <v>-5.5033533084480001E-4</v>
      </c>
      <c r="AC282" s="60">
        <v>4.9530179776032003E-3</v>
      </c>
    </row>
    <row r="283" spans="1:29" s="27" customFormat="1">
      <c r="A283" s="27" t="s">
        <v>61</v>
      </c>
      <c r="B283" s="27" t="s">
        <v>2493</v>
      </c>
      <c r="C283" s="27" t="s">
        <v>2494</v>
      </c>
      <c r="D283" s="27" t="s">
        <v>2537</v>
      </c>
      <c r="E283" s="27" t="s">
        <v>69</v>
      </c>
      <c r="F283" s="27" t="s">
        <v>2496</v>
      </c>
      <c r="G283" s="27" t="s">
        <v>2497</v>
      </c>
      <c r="H283" s="27" t="s">
        <v>2538</v>
      </c>
      <c r="J283" s="27" t="s">
        <v>2536</v>
      </c>
      <c r="K283" s="27" t="s">
        <v>4846</v>
      </c>
      <c r="L283" s="27" t="s">
        <v>4748</v>
      </c>
      <c r="M283" s="59"/>
      <c r="N283" s="27" t="s">
        <v>4756</v>
      </c>
      <c r="O283" s="27" t="s">
        <v>4757</v>
      </c>
      <c r="P283" s="27" t="s">
        <v>4751</v>
      </c>
      <c r="Q283" s="27" t="s">
        <v>4751</v>
      </c>
      <c r="S283" s="58">
        <v>5</v>
      </c>
      <c r="T283" s="58">
        <v>0</v>
      </c>
      <c r="U283" s="58">
        <v>5</v>
      </c>
      <c r="V283" s="60">
        <v>1.4812540599160001E-3</v>
      </c>
      <c r="W283" s="60">
        <v>0</v>
      </c>
      <c r="X283" s="60">
        <v>1.4812540599160001E-3</v>
      </c>
      <c r="Y283" s="60"/>
      <c r="Z283" s="60">
        <v>0</v>
      </c>
      <c r="AA283" s="60">
        <v>1.4812540599160001E-3</v>
      </c>
      <c r="AB283" s="60">
        <v>-1.4812540599159999E-4</v>
      </c>
      <c r="AC283" s="60">
        <v>1.3331286539243999E-3</v>
      </c>
    </row>
    <row r="284" spans="1:29" s="27" customFormat="1">
      <c r="A284" s="27" t="s">
        <v>61</v>
      </c>
      <c r="B284" s="27" t="s">
        <v>2493</v>
      </c>
      <c r="C284" s="27" t="s">
        <v>2494</v>
      </c>
      <c r="D284" s="27" t="s">
        <v>2537</v>
      </c>
      <c r="E284" s="27" t="s">
        <v>69</v>
      </c>
      <c r="F284" s="27" t="s">
        <v>2496</v>
      </c>
      <c r="G284" s="27" t="s">
        <v>2497</v>
      </c>
      <c r="H284" s="27" t="s">
        <v>2538</v>
      </c>
      <c r="J284" s="27" t="s">
        <v>2536</v>
      </c>
      <c r="K284" s="27" t="s">
        <v>4846</v>
      </c>
      <c r="L284" s="27" t="s">
        <v>4748</v>
      </c>
      <c r="M284" s="59"/>
      <c r="N284" s="27" t="s">
        <v>4749</v>
      </c>
      <c r="O284" s="27" t="s">
        <v>4750</v>
      </c>
      <c r="P284" s="27" t="s">
        <v>4751</v>
      </c>
      <c r="Q284" s="27" t="s">
        <v>4751</v>
      </c>
      <c r="S284" s="58">
        <v>10</v>
      </c>
      <c r="T284" s="58">
        <v>0</v>
      </c>
      <c r="U284" s="58">
        <v>10</v>
      </c>
      <c r="V284" s="60">
        <v>3.9386360703944003E-2</v>
      </c>
      <c r="W284" s="60">
        <v>0</v>
      </c>
      <c r="X284" s="60">
        <v>3.9386360703944003E-2</v>
      </c>
      <c r="Y284" s="60"/>
      <c r="Z284" s="60">
        <v>0</v>
      </c>
      <c r="AA284" s="60">
        <v>3.9386360703944003E-2</v>
      </c>
      <c r="AB284" s="60">
        <v>-3.9386360703944001E-3</v>
      </c>
      <c r="AC284" s="60">
        <v>3.5447724633549602E-2</v>
      </c>
    </row>
    <row r="285" spans="1:29" s="27" customFormat="1">
      <c r="A285" s="27" t="s">
        <v>61</v>
      </c>
      <c r="B285" s="27" t="s">
        <v>2493</v>
      </c>
      <c r="C285" s="27" t="s">
        <v>2494</v>
      </c>
      <c r="D285" s="27" t="s">
        <v>2537</v>
      </c>
      <c r="E285" s="27" t="s">
        <v>69</v>
      </c>
      <c r="F285" s="27" t="s">
        <v>2496</v>
      </c>
      <c r="G285" s="27" t="s">
        <v>2497</v>
      </c>
      <c r="H285" s="27" t="s">
        <v>2538</v>
      </c>
      <c r="J285" s="27" t="s">
        <v>2536</v>
      </c>
      <c r="K285" s="27" t="s">
        <v>4846</v>
      </c>
      <c r="L285" s="27" t="s">
        <v>4748</v>
      </c>
      <c r="M285" s="59"/>
      <c r="N285" s="27" t="s">
        <v>4792</v>
      </c>
      <c r="O285" s="27" t="s">
        <v>4793</v>
      </c>
      <c r="P285" s="27" t="s">
        <v>4751</v>
      </c>
      <c r="Q285" s="27" t="s">
        <v>4751</v>
      </c>
      <c r="S285" s="58">
        <v>1</v>
      </c>
      <c r="T285" s="58">
        <v>0</v>
      </c>
      <c r="U285" s="58">
        <v>1</v>
      </c>
      <c r="V285" s="60">
        <v>5.1990604714879998E-3</v>
      </c>
      <c r="W285" s="60">
        <v>0</v>
      </c>
      <c r="X285" s="60">
        <v>5.1990604714879998E-3</v>
      </c>
      <c r="Y285" s="60"/>
      <c r="Z285" s="60">
        <v>0</v>
      </c>
      <c r="AA285" s="60">
        <v>5.1990604714879998E-3</v>
      </c>
      <c r="AB285" s="60">
        <v>-5.1990604714880005E-4</v>
      </c>
      <c r="AC285" s="60">
        <v>4.6791544243391997E-3</v>
      </c>
    </row>
    <row r="286" spans="1:29" s="27" customFormat="1">
      <c r="A286" s="27" t="s">
        <v>61</v>
      </c>
      <c r="B286" s="27" t="s">
        <v>2493</v>
      </c>
      <c r="C286" s="27" t="s">
        <v>2494</v>
      </c>
      <c r="D286" s="27" t="s">
        <v>2537</v>
      </c>
      <c r="E286" s="27" t="s">
        <v>69</v>
      </c>
      <c r="F286" s="27" t="s">
        <v>2496</v>
      </c>
      <c r="G286" s="27" t="s">
        <v>2497</v>
      </c>
      <c r="H286" s="27" t="s">
        <v>2538</v>
      </c>
      <c r="J286" s="27" t="s">
        <v>2536</v>
      </c>
      <c r="K286" s="27" t="s">
        <v>4846</v>
      </c>
      <c r="L286" s="27" t="s">
        <v>4748</v>
      </c>
      <c r="M286" s="59"/>
      <c r="N286" s="27" t="s">
        <v>4847</v>
      </c>
      <c r="O286" s="27" t="s">
        <v>4848</v>
      </c>
      <c r="P286" s="27" t="s">
        <v>4751</v>
      </c>
      <c r="Q286" s="27" t="s">
        <v>4751</v>
      </c>
      <c r="S286" s="58">
        <v>1</v>
      </c>
      <c r="T286" s="58">
        <v>0</v>
      </c>
      <c r="U286" s="58">
        <v>1</v>
      </c>
      <c r="V286" s="60">
        <v>2.5180232258440001E-3</v>
      </c>
      <c r="W286" s="60">
        <v>0</v>
      </c>
      <c r="X286" s="60">
        <v>2.5180232258440001E-3</v>
      </c>
      <c r="Y286" s="60"/>
      <c r="Z286" s="60">
        <v>0</v>
      </c>
      <c r="AA286" s="60">
        <v>2.5180232258440001E-3</v>
      </c>
      <c r="AB286" s="60">
        <v>-2.5180232258439997E-4</v>
      </c>
      <c r="AC286" s="60">
        <v>2.2662209032596001E-3</v>
      </c>
    </row>
    <row r="287" spans="1:29" s="27" customFormat="1">
      <c r="A287" s="27" t="s">
        <v>61</v>
      </c>
      <c r="B287" s="27" t="s">
        <v>2493</v>
      </c>
      <c r="C287" s="27" t="s">
        <v>2494</v>
      </c>
      <c r="D287" s="27" t="s">
        <v>2537</v>
      </c>
      <c r="E287" s="27" t="s">
        <v>69</v>
      </c>
      <c r="F287" s="27" t="s">
        <v>2496</v>
      </c>
      <c r="G287" s="27" t="s">
        <v>2497</v>
      </c>
      <c r="H287" s="27" t="s">
        <v>2538</v>
      </c>
      <c r="J287" s="27" t="s">
        <v>2536</v>
      </c>
      <c r="K287" s="27" t="s">
        <v>4846</v>
      </c>
      <c r="L287" s="27" t="s">
        <v>4748</v>
      </c>
      <c r="M287" s="59"/>
      <c r="N287" s="27" t="s">
        <v>4815</v>
      </c>
      <c r="O287" s="27" t="s">
        <v>4816</v>
      </c>
      <c r="P287" s="27" t="s">
        <v>4751</v>
      </c>
      <c r="Q287" s="27" t="s">
        <v>4751</v>
      </c>
      <c r="S287" s="58">
        <v>3</v>
      </c>
      <c r="T287" s="58">
        <v>0</v>
      </c>
      <c r="U287" s="58">
        <v>3</v>
      </c>
      <c r="V287" s="60">
        <v>6.8607167133160002E-3</v>
      </c>
      <c r="W287" s="60">
        <v>0</v>
      </c>
      <c r="X287" s="60">
        <v>6.8607167133160002E-3</v>
      </c>
      <c r="Y287" s="60"/>
      <c r="Z287" s="60">
        <v>0</v>
      </c>
      <c r="AA287" s="60">
        <v>6.8607167133160002E-3</v>
      </c>
      <c r="AB287" s="60">
        <v>-6.8607167133160002E-4</v>
      </c>
      <c r="AC287" s="60">
        <v>6.1746450419843998E-3</v>
      </c>
    </row>
    <row r="288" spans="1:29" s="27" customFormat="1">
      <c r="A288" s="27" t="s">
        <v>61</v>
      </c>
      <c r="B288" s="27" t="s">
        <v>2493</v>
      </c>
      <c r="C288" s="27" t="s">
        <v>2494</v>
      </c>
      <c r="D288" s="27" t="s">
        <v>2537</v>
      </c>
      <c r="E288" s="27" t="s">
        <v>69</v>
      </c>
      <c r="F288" s="27" t="s">
        <v>2496</v>
      </c>
      <c r="G288" s="27" t="s">
        <v>2497</v>
      </c>
      <c r="H288" s="27" t="s">
        <v>2538</v>
      </c>
      <c r="J288" s="27" t="s">
        <v>2536</v>
      </c>
      <c r="K288" s="27" t="s">
        <v>4846</v>
      </c>
      <c r="L288" s="27" t="s">
        <v>4748</v>
      </c>
      <c r="M288" s="59"/>
      <c r="N288" s="27" t="s">
        <v>4772</v>
      </c>
      <c r="O288" s="27" t="s">
        <v>4773</v>
      </c>
      <c r="P288" s="27" t="s">
        <v>4751</v>
      </c>
      <c r="Q288" s="27" t="s">
        <v>4751</v>
      </c>
      <c r="S288" s="58">
        <v>5</v>
      </c>
      <c r="T288" s="58">
        <v>0</v>
      </c>
      <c r="U288" s="58">
        <v>5</v>
      </c>
      <c r="V288" s="60">
        <v>3.2071378255451997E-2</v>
      </c>
      <c r="W288" s="60">
        <v>0</v>
      </c>
      <c r="X288" s="60">
        <v>3.2071378255451997E-2</v>
      </c>
      <c r="Y288" s="60"/>
      <c r="Z288" s="60">
        <v>0</v>
      </c>
      <c r="AA288" s="60">
        <v>3.2071378255451997E-2</v>
      </c>
      <c r="AB288" s="60">
        <v>-3.2071378255452E-3</v>
      </c>
      <c r="AC288" s="60">
        <v>2.88642404299068E-2</v>
      </c>
    </row>
    <row r="289" spans="1:29" s="27" customFormat="1">
      <c r="A289" s="27" t="s">
        <v>61</v>
      </c>
      <c r="B289" s="27" t="s">
        <v>2493</v>
      </c>
      <c r="C289" s="27" t="s">
        <v>2494</v>
      </c>
      <c r="D289" s="27" t="s">
        <v>2537</v>
      </c>
      <c r="E289" s="27" t="s">
        <v>69</v>
      </c>
      <c r="F289" s="27" t="s">
        <v>2496</v>
      </c>
      <c r="G289" s="27" t="s">
        <v>2497</v>
      </c>
      <c r="H289" s="27" t="s">
        <v>2538</v>
      </c>
      <c r="J289" s="27" t="s">
        <v>2536</v>
      </c>
      <c r="K289" s="27" t="s">
        <v>4846</v>
      </c>
      <c r="L289" s="27" t="s">
        <v>4748</v>
      </c>
      <c r="M289" s="59"/>
      <c r="N289" s="27" t="s">
        <v>4774</v>
      </c>
      <c r="O289" s="27" t="s">
        <v>4775</v>
      </c>
      <c r="P289" s="27" t="s">
        <v>4751</v>
      </c>
      <c r="Q289" s="27" t="s">
        <v>4751</v>
      </c>
      <c r="S289" s="58">
        <v>1</v>
      </c>
      <c r="T289" s="58">
        <v>0</v>
      </c>
      <c r="U289" s="58">
        <v>1</v>
      </c>
      <c r="V289" s="60">
        <v>1.4877746207080001E-3</v>
      </c>
      <c r="W289" s="60">
        <v>0</v>
      </c>
      <c r="X289" s="60">
        <v>1.4877746207080001E-3</v>
      </c>
      <c r="Y289" s="60"/>
      <c r="Z289" s="60">
        <v>0</v>
      </c>
      <c r="AA289" s="60">
        <v>1.4877746207080001E-3</v>
      </c>
      <c r="AB289" s="60">
        <v>-1.487774620708E-4</v>
      </c>
      <c r="AC289" s="60">
        <v>1.3389971586371999E-3</v>
      </c>
    </row>
    <row r="290" spans="1:29" s="27" customFormat="1">
      <c r="A290" s="27" t="s">
        <v>61</v>
      </c>
      <c r="B290" s="27" t="s">
        <v>2493</v>
      </c>
      <c r="C290" s="27" t="s">
        <v>2494</v>
      </c>
      <c r="D290" s="27" t="s">
        <v>2537</v>
      </c>
      <c r="E290" s="27" t="s">
        <v>69</v>
      </c>
      <c r="F290" s="27" t="s">
        <v>2496</v>
      </c>
      <c r="G290" s="27" t="s">
        <v>2497</v>
      </c>
      <c r="H290" s="27" t="s">
        <v>2538</v>
      </c>
      <c r="J290" s="27" t="s">
        <v>2536</v>
      </c>
      <c r="K290" s="27" t="s">
        <v>4846</v>
      </c>
      <c r="L290" s="27" t="s">
        <v>4748</v>
      </c>
      <c r="M290" s="59"/>
      <c r="N290" s="27" t="s">
        <v>4825</v>
      </c>
      <c r="O290" s="27" t="s">
        <v>4826</v>
      </c>
      <c r="P290" s="27" t="s">
        <v>4751</v>
      </c>
      <c r="Q290" s="27" t="s">
        <v>4751</v>
      </c>
      <c r="S290" s="58">
        <v>1</v>
      </c>
      <c r="T290" s="58">
        <v>0</v>
      </c>
      <c r="U290" s="58">
        <v>1</v>
      </c>
      <c r="V290" s="60">
        <v>6.8465888315999998E-5</v>
      </c>
      <c r="W290" s="60">
        <v>0</v>
      </c>
      <c r="X290" s="60">
        <v>6.8465888315999998E-5</v>
      </c>
      <c r="Y290" s="60"/>
      <c r="Z290" s="60">
        <v>0</v>
      </c>
      <c r="AA290" s="60">
        <v>6.8465888315999998E-5</v>
      </c>
      <c r="AB290" s="60">
        <v>-6.8465888315999997E-6</v>
      </c>
      <c r="AC290" s="60">
        <v>6.1619299484400001E-5</v>
      </c>
    </row>
    <row r="291" spans="1:29" s="27" customFormat="1">
      <c r="A291" s="27" t="s">
        <v>61</v>
      </c>
      <c r="B291" s="27" t="s">
        <v>2493</v>
      </c>
      <c r="C291" s="27" t="s">
        <v>2494</v>
      </c>
      <c r="D291" s="27" t="s">
        <v>2537</v>
      </c>
      <c r="E291" s="27" t="s">
        <v>69</v>
      </c>
      <c r="F291" s="27" t="s">
        <v>2496</v>
      </c>
      <c r="G291" s="27" t="s">
        <v>2497</v>
      </c>
      <c r="H291" s="27" t="s">
        <v>2538</v>
      </c>
      <c r="J291" s="27" t="s">
        <v>2536</v>
      </c>
      <c r="K291" s="27" t="s">
        <v>4846</v>
      </c>
      <c r="L291" s="27" t="s">
        <v>4748</v>
      </c>
      <c r="M291" s="59"/>
      <c r="N291" s="27" t="s">
        <v>4804</v>
      </c>
      <c r="O291" s="27" t="s">
        <v>4805</v>
      </c>
      <c r="P291" s="27" t="s">
        <v>4751</v>
      </c>
      <c r="Q291" s="27" t="s">
        <v>4751</v>
      </c>
      <c r="S291" s="58">
        <v>2</v>
      </c>
      <c r="T291" s="58">
        <v>0</v>
      </c>
      <c r="U291" s="58">
        <v>2</v>
      </c>
      <c r="V291" s="60">
        <v>1.4127881716000001E-4</v>
      </c>
      <c r="W291" s="60">
        <v>0</v>
      </c>
      <c r="X291" s="60">
        <v>1.4127881716000001E-4</v>
      </c>
      <c r="Y291" s="60"/>
      <c r="Z291" s="60">
        <v>0</v>
      </c>
      <c r="AA291" s="60">
        <v>1.4127881716000001E-4</v>
      </c>
      <c r="AB291" s="60">
        <v>-1.4127881716E-5</v>
      </c>
      <c r="AC291" s="60">
        <v>1.2715093544400001E-4</v>
      </c>
    </row>
    <row r="292" spans="1:29" s="27" customFormat="1">
      <c r="A292" s="27" t="s">
        <v>61</v>
      </c>
      <c r="B292" s="27" t="s">
        <v>2493</v>
      </c>
      <c r="C292" s="27" t="s">
        <v>2494</v>
      </c>
      <c r="D292" s="27" t="s">
        <v>2537</v>
      </c>
      <c r="E292" s="27" t="s">
        <v>69</v>
      </c>
      <c r="F292" s="27" t="s">
        <v>2496</v>
      </c>
      <c r="G292" s="27" t="s">
        <v>2497</v>
      </c>
      <c r="H292" s="27" t="s">
        <v>2538</v>
      </c>
      <c r="J292" s="27" t="s">
        <v>2536</v>
      </c>
      <c r="K292" s="27" t="s">
        <v>4846</v>
      </c>
      <c r="L292" s="27" t="s">
        <v>4748</v>
      </c>
      <c r="M292" s="59"/>
      <c r="N292" s="27" t="s">
        <v>4782</v>
      </c>
      <c r="O292" s="27" t="s">
        <v>4783</v>
      </c>
      <c r="P292" s="27" t="s">
        <v>4751</v>
      </c>
      <c r="Q292" s="27" t="s">
        <v>4751</v>
      </c>
      <c r="S292" s="58">
        <v>1</v>
      </c>
      <c r="T292" s="58">
        <v>0</v>
      </c>
      <c r="U292" s="58">
        <v>1</v>
      </c>
      <c r="V292" s="60">
        <v>6.936789922556E-3</v>
      </c>
      <c r="W292" s="60">
        <v>0</v>
      </c>
      <c r="X292" s="60">
        <v>6.936789922556E-3</v>
      </c>
      <c r="Y292" s="60"/>
      <c r="Z292" s="60">
        <v>0</v>
      </c>
      <c r="AA292" s="60">
        <v>6.936789922556E-3</v>
      </c>
      <c r="AB292" s="60">
        <v>-6.9367899225560004E-4</v>
      </c>
      <c r="AC292" s="60">
        <v>6.2431109303003997E-3</v>
      </c>
    </row>
    <row r="293" spans="1:29" s="27" customFormat="1">
      <c r="A293" s="27" t="s">
        <v>61</v>
      </c>
      <c r="B293" s="27" t="s">
        <v>2493</v>
      </c>
      <c r="C293" s="27" t="s">
        <v>2494</v>
      </c>
      <c r="D293" s="27" t="s">
        <v>2537</v>
      </c>
      <c r="E293" s="27" t="s">
        <v>69</v>
      </c>
      <c r="F293" s="27" t="s">
        <v>2496</v>
      </c>
      <c r="G293" s="27" t="s">
        <v>2497</v>
      </c>
      <c r="H293" s="27" t="s">
        <v>2538</v>
      </c>
      <c r="J293" s="27" t="s">
        <v>2536</v>
      </c>
      <c r="K293" s="27" t="s">
        <v>4846</v>
      </c>
      <c r="L293" s="27" t="s">
        <v>4748</v>
      </c>
      <c r="M293" s="59"/>
      <c r="N293" s="27" t="s">
        <v>4834</v>
      </c>
      <c r="O293" s="27" t="s">
        <v>4835</v>
      </c>
      <c r="P293" s="27" t="s">
        <v>4751</v>
      </c>
      <c r="Q293" s="27" t="s">
        <v>4751</v>
      </c>
      <c r="S293" s="58">
        <v>2</v>
      </c>
      <c r="T293" s="58">
        <v>0</v>
      </c>
      <c r="U293" s="58">
        <v>2</v>
      </c>
      <c r="V293" s="60">
        <v>7.5029919513280004E-3</v>
      </c>
      <c r="W293" s="60">
        <v>0</v>
      </c>
      <c r="X293" s="60">
        <v>7.5029919513280004E-3</v>
      </c>
      <c r="Y293" s="60"/>
      <c r="Z293" s="60">
        <v>0</v>
      </c>
      <c r="AA293" s="60">
        <v>7.5029919513280004E-3</v>
      </c>
      <c r="AB293" s="60">
        <v>-7.5029919513279995E-4</v>
      </c>
      <c r="AC293" s="60">
        <v>6.7526927561951996E-3</v>
      </c>
    </row>
    <row r="294" spans="1:29" s="27" customFormat="1">
      <c r="A294" s="27" t="s">
        <v>61</v>
      </c>
      <c r="B294" s="27" t="s">
        <v>2493</v>
      </c>
      <c r="C294" s="27" t="s">
        <v>2494</v>
      </c>
      <c r="D294" s="27" t="s">
        <v>2537</v>
      </c>
      <c r="E294" s="27" t="s">
        <v>69</v>
      </c>
      <c r="F294" s="27" t="s">
        <v>2496</v>
      </c>
      <c r="G294" s="27" t="s">
        <v>2497</v>
      </c>
      <c r="H294" s="27" t="s">
        <v>2538</v>
      </c>
      <c r="J294" s="27" t="s">
        <v>2536</v>
      </c>
      <c r="K294" s="27" t="s">
        <v>4846</v>
      </c>
      <c r="L294" s="27" t="s">
        <v>4748</v>
      </c>
      <c r="M294" s="59"/>
      <c r="N294" s="27" t="s">
        <v>4768</v>
      </c>
      <c r="O294" s="27" t="s">
        <v>4769</v>
      </c>
      <c r="P294" s="27" t="s">
        <v>4751</v>
      </c>
      <c r="Q294" s="27" t="s">
        <v>4751</v>
      </c>
      <c r="S294" s="58">
        <v>2</v>
      </c>
      <c r="T294" s="58">
        <v>0</v>
      </c>
      <c r="U294" s="58">
        <v>2</v>
      </c>
      <c r="V294" s="60">
        <v>1.867053906776E-3</v>
      </c>
      <c r="W294" s="60">
        <v>0</v>
      </c>
      <c r="X294" s="60">
        <v>1.867053906776E-3</v>
      </c>
      <c r="Y294" s="60"/>
      <c r="Z294" s="60">
        <v>0</v>
      </c>
      <c r="AA294" s="60">
        <v>1.867053906776E-3</v>
      </c>
      <c r="AB294" s="60">
        <v>-1.8670539067760001E-4</v>
      </c>
      <c r="AC294" s="60">
        <v>1.6803485160984E-3</v>
      </c>
    </row>
    <row r="295" spans="1:29" s="27" customFormat="1">
      <c r="A295" s="27" t="s">
        <v>61</v>
      </c>
      <c r="B295" s="27" t="s">
        <v>2493</v>
      </c>
      <c r="C295" s="27" t="s">
        <v>2494</v>
      </c>
      <c r="D295" s="27" t="s">
        <v>2537</v>
      </c>
      <c r="E295" s="27" t="s">
        <v>69</v>
      </c>
      <c r="F295" s="27" t="s">
        <v>2496</v>
      </c>
      <c r="G295" s="27" t="s">
        <v>2497</v>
      </c>
      <c r="H295" s="27" t="s">
        <v>2538</v>
      </c>
      <c r="J295" s="27" t="s">
        <v>2536</v>
      </c>
      <c r="K295" s="27" t="s">
        <v>4846</v>
      </c>
      <c r="L295" s="27" t="s">
        <v>4748</v>
      </c>
      <c r="M295" s="59"/>
      <c r="N295" s="27" t="s">
        <v>4804</v>
      </c>
      <c r="O295" s="27" t="s">
        <v>4805</v>
      </c>
      <c r="P295" s="27" t="s">
        <v>4751</v>
      </c>
      <c r="Q295" s="27" t="s">
        <v>4751</v>
      </c>
      <c r="S295" s="58">
        <v>2</v>
      </c>
      <c r="T295" s="58">
        <v>0</v>
      </c>
      <c r="U295" s="58">
        <v>2</v>
      </c>
      <c r="V295" s="60">
        <v>7.2682517628160003E-3</v>
      </c>
      <c r="W295" s="60">
        <v>0</v>
      </c>
      <c r="X295" s="60">
        <v>7.2682517628160003E-3</v>
      </c>
      <c r="Y295" s="60"/>
      <c r="Z295" s="60">
        <v>0</v>
      </c>
      <c r="AA295" s="60">
        <v>7.2682517628160003E-3</v>
      </c>
      <c r="AB295" s="60">
        <v>-7.2682517628159995E-4</v>
      </c>
      <c r="AC295" s="60">
        <v>6.5414265865344004E-3</v>
      </c>
    </row>
    <row r="296" spans="1:29" s="27" customFormat="1">
      <c r="A296" s="27" t="s">
        <v>61</v>
      </c>
      <c r="B296" s="27" t="s">
        <v>2493</v>
      </c>
      <c r="C296" s="27" t="s">
        <v>2494</v>
      </c>
      <c r="D296" s="27" t="s">
        <v>2537</v>
      </c>
      <c r="E296" s="27" t="s">
        <v>69</v>
      </c>
      <c r="F296" s="27" t="s">
        <v>2496</v>
      </c>
      <c r="G296" s="27" t="s">
        <v>2497</v>
      </c>
      <c r="H296" s="27" t="s">
        <v>2538</v>
      </c>
      <c r="J296" s="27" t="s">
        <v>2536</v>
      </c>
      <c r="K296" s="27" t="s">
        <v>4846</v>
      </c>
      <c r="L296" s="27" t="s">
        <v>4748</v>
      </c>
      <c r="M296" s="59"/>
      <c r="N296" s="27" t="s">
        <v>4817</v>
      </c>
      <c r="O296" s="27" t="s">
        <v>4818</v>
      </c>
      <c r="P296" s="27" t="s">
        <v>4751</v>
      </c>
      <c r="Q296" s="27" t="s">
        <v>4751</v>
      </c>
      <c r="S296" s="58">
        <v>2</v>
      </c>
      <c r="T296" s="58">
        <v>0</v>
      </c>
      <c r="U296" s="58">
        <v>2</v>
      </c>
      <c r="V296" s="60">
        <v>3.8471308672800001E-4</v>
      </c>
      <c r="W296" s="60">
        <v>0</v>
      </c>
      <c r="X296" s="60">
        <v>3.8471308672800001E-4</v>
      </c>
      <c r="Y296" s="60"/>
      <c r="Z296" s="60">
        <v>0</v>
      </c>
      <c r="AA296" s="60">
        <v>3.8471308672800001E-4</v>
      </c>
      <c r="AB296" s="60">
        <v>-3.8471308672799999E-5</v>
      </c>
      <c r="AC296" s="60">
        <v>3.4624177805519997E-4</v>
      </c>
    </row>
    <row r="297" spans="1:29" s="27" customFormat="1">
      <c r="A297" s="27" t="s">
        <v>61</v>
      </c>
      <c r="B297" s="27" t="s">
        <v>2493</v>
      </c>
      <c r="C297" s="27" t="s">
        <v>2494</v>
      </c>
      <c r="D297" s="27" t="s">
        <v>2537</v>
      </c>
      <c r="E297" s="27" t="s">
        <v>69</v>
      </c>
      <c r="F297" s="27" t="s">
        <v>2496</v>
      </c>
      <c r="G297" s="27" t="s">
        <v>2497</v>
      </c>
      <c r="H297" s="27" t="s">
        <v>2538</v>
      </c>
      <c r="J297" s="27" t="s">
        <v>2536</v>
      </c>
      <c r="K297" s="27" t="s">
        <v>4846</v>
      </c>
      <c r="L297" s="27" t="s">
        <v>4748</v>
      </c>
      <c r="M297" s="59"/>
      <c r="N297" s="27" t="s">
        <v>4840</v>
      </c>
      <c r="O297" s="27" t="s">
        <v>4841</v>
      </c>
      <c r="P297" s="27" t="s">
        <v>4751</v>
      </c>
      <c r="Q297" s="27" t="s">
        <v>4751</v>
      </c>
      <c r="S297" s="58">
        <v>1</v>
      </c>
      <c r="T297" s="58">
        <v>0</v>
      </c>
      <c r="U297" s="58">
        <v>1</v>
      </c>
      <c r="V297" s="60">
        <v>6.546643035168E-3</v>
      </c>
      <c r="W297" s="60">
        <v>0</v>
      </c>
      <c r="X297" s="60">
        <v>6.546643035168E-3</v>
      </c>
      <c r="Y297" s="60"/>
      <c r="Z297" s="60">
        <v>0</v>
      </c>
      <c r="AA297" s="60">
        <v>6.546643035168E-3</v>
      </c>
      <c r="AB297" s="60">
        <v>-6.5466430351680002E-4</v>
      </c>
      <c r="AC297" s="60">
        <v>5.8919787316511997E-3</v>
      </c>
    </row>
    <row r="298" spans="1:29" s="27" customFormat="1">
      <c r="A298" s="27" t="s">
        <v>61</v>
      </c>
      <c r="B298" s="27" t="s">
        <v>2493</v>
      </c>
      <c r="C298" s="27" t="s">
        <v>2494</v>
      </c>
      <c r="D298" s="27" t="s">
        <v>2537</v>
      </c>
      <c r="E298" s="27" t="s">
        <v>69</v>
      </c>
      <c r="F298" s="27" t="s">
        <v>2496</v>
      </c>
      <c r="G298" s="27" t="s">
        <v>2497</v>
      </c>
      <c r="H298" s="27" t="s">
        <v>2538</v>
      </c>
      <c r="J298" s="27" t="s">
        <v>2536</v>
      </c>
      <c r="K298" s="27" t="s">
        <v>4846</v>
      </c>
      <c r="L298" s="27" t="s">
        <v>4748</v>
      </c>
      <c r="M298" s="59"/>
      <c r="N298" s="27" t="s">
        <v>4786</v>
      </c>
      <c r="O298" s="27" t="s">
        <v>4787</v>
      </c>
      <c r="P298" s="27" t="s">
        <v>4751</v>
      </c>
      <c r="Q298" s="27" t="s">
        <v>4751</v>
      </c>
      <c r="S298" s="58">
        <v>3</v>
      </c>
      <c r="T298" s="58">
        <v>0</v>
      </c>
      <c r="U298" s="58">
        <v>3</v>
      </c>
      <c r="V298" s="60">
        <v>1.7631596381567999E-2</v>
      </c>
      <c r="W298" s="60">
        <v>0</v>
      </c>
      <c r="X298" s="60">
        <v>1.7631596381567999E-2</v>
      </c>
      <c r="Y298" s="60"/>
      <c r="Z298" s="60">
        <v>0</v>
      </c>
      <c r="AA298" s="60">
        <v>1.7631596381567999E-2</v>
      </c>
      <c r="AB298" s="60">
        <v>-1.7631596381568E-3</v>
      </c>
      <c r="AC298" s="60">
        <v>1.58684367434112E-2</v>
      </c>
    </row>
    <row r="299" spans="1:29" s="27" customFormat="1">
      <c r="A299" s="27" t="s">
        <v>61</v>
      </c>
      <c r="B299" s="27" t="s">
        <v>2493</v>
      </c>
      <c r="C299" s="27" t="s">
        <v>2494</v>
      </c>
      <c r="D299" s="27" t="s">
        <v>2537</v>
      </c>
      <c r="E299" s="27" t="s">
        <v>69</v>
      </c>
      <c r="F299" s="27" t="s">
        <v>2496</v>
      </c>
      <c r="G299" s="27" t="s">
        <v>2497</v>
      </c>
      <c r="H299" s="27" t="s">
        <v>2538</v>
      </c>
      <c r="J299" s="27" t="s">
        <v>2536</v>
      </c>
      <c r="K299" s="27" t="s">
        <v>4846</v>
      </c>
      <c r="L299" s="27" t="s">
        <v>4748</v>
      </c>
      <c r="M299" s="59"/>
      <c r="N299" s="27" t="s">
        <v>4849</v>
      </c>
      <c r="O299" s="27" t="s">
        <v>4850</v>
      </c>
      <c r="P299" s="27" t="s">
        <v>4751</v>
      </c>
      <c r="Q299" s="27" t="s">
        <v>4751</v>
      </c>
      <c r="S299" s="58">
        <v>1</v>
      </c>
      <c r="T299" s="58">
        <v>0</v>
      </c>
      <c r="U299" s="58">
        <v>1</v>
      </c>
      <c r="V299" s="60">
        <v>5.1631973871319996E-3</v>
      </c>
      <c r="W299" s="60">
        <v>0</v>
      </c>
      <c r="X299" s="60">
        <v>5.1631973871319996E-3</v>
      </c>
      <c r="Y299" s="60"/>
      <c r="Z299" s="60">
        <v>0</v>
      </c>
      <c r="AA299" s="60">
        <v>5.1631973871319996E-3</v>
      </c>
      <c r="AB299" s="60">
        <v>-5.1631973871319999E-4</v>
      </c>
      <c r="AC299" s="60">
        <v>4.6468776484188002E-3</v>
      </c>
    </row>
    <row r="300" spans="1:29" s="27" customFormat="1">
      <c r="A300" s="27" t="s">
        <v>61</v>
      </c>
      <c r="B300" s="27" t="s">
        <v>2493</v>
      </c>
      <c r="C300" s="27" t="s">
        <v>2494</v>
      </c>
      <c r="D300" s="27" t="s">
        <v>2537</v>
      </c>
      <c r="E300" s="27" t="s">
        <v>69</v>
      </c>
      <c r="F300" s="27" t="s">
        <v>2496</v>
      </c>
      <c r="G300" s="27" t="s">
        <v>2497</v>
      </c>
      <c r="H300" s="27" t="s">
        <v>2538</v>
      </c>
      <c r="J300" s="27" t="s">
        <v>2536</v>
      </c>
      <c r="K300" s="27" t="s">
        <v>4846</v>
      </c>
      <c r="L300" s="27" t="s">
        <v>4748</v>
      </c>
      <c r="M300" s="59"/>
      <c r="N300" s="27" t="s">
        <v>4784</v>
      </c>
      <c r="O300" s="27" t="s">
        <v>4785</v>
      </c>
      <c r="P300" s="27" t="s">
        <v>4751</v>
      </c>
      <c r="Q300" s="27" t="s">
        <v>4751</v>
      </c>
      <c r="S300" s="58">
        <v>1</v>
      </c>
      <c r="T300" s="58">
        <v>0</v>
      </c>
      <c r="U300" s="58">
        <v>1</v>
      </c>
      <c r="V300" s="60">
        <v>3.1787733860999998E-3</v>
      </c>
      <c r="W300" s="60">
        <v>0</v>
      </c>
      <c r="X300" s="60">
        <v>3.1787733860999998E-3</v>
      </c>
      <c r="Y300" s="60"/>
      <c r="Z300" s="60">
        <v>0</v>
      </c>
      <c r="AA300" s="60">
        <v>3.1787733860999998E-3</v>
      </c>
      <c r="AB300" s="60">
        <v>-3.1787733861E-4</v>
      </c>
      <c r="AC300" s="60">
        <v>2.8608960474900001E-3</v>
      </c>
    </row>
    <row r="301" spans="1:29" s="27" customFormat="1">
      <c r="A301" s="27" t="s">
        <v>61</v>
      </c>
      <c r="B301" s="27" t="s">
        <v>2493</v>
      </c>
      <c r="C301" s="27" t="s">
        <v>2494</v>
      </c>
      <c r="D301" s="27" t="s">
        <v>2537</v>
      </c>
      <c r="E301" s="27" t="s">
        <v>69</v>
      </c>
      <c r="F301" s="27" t="s">
        <v>2496</v>
      </c>
      <c r="G301" s="27" t="s">
        <v>2497</v>
      </c>
      <c r="H301" s="27" t="s">
        <v>2538</v>
      </c>
      <c r="J301" s="27" t="s">
        <v>2536</v>
      </c>
      <c r="K301" s="27" t="s">
        <v>4846</v>
      </c>
      <c r="L301" s="27" t="s">
        <v>4748</v>
      </c>
      <c r="M301" s="59"/>
      <c r="N301" s="27" t="s">
        <v>4786</v>
      </c>
      <c r="O301" s="27" t="s">
        <v>4787</v>
      </c>
      <c r="P301" s="27" t="s">
        <v>4751</v>
      </c>
      <c r="Q301" s="27" t="s">
        <v>4751</v>
      </c>
      <c r="S301" s="58">
        <v>1</v>
      </c>
      <c r="T301" s="58">
        <v>0</v>
      </c>
      <c r="U301" s="58">
        <v>1</v>
      </c>
      <c r="V301" s="60">
        <v>4.6361187231119998E-3</v>
      </c>
      <c r="W301" s="60">
        <v>0</v>
      </c>
      <c r="X301" s="60">
        <v>4.6361187231119998E-3</v>
      </c>
      <c r="Y301" s="60"/>
      <c r="Z301" s="60">
        <v>0</v>
      </c>
      <c r="AA301" s="60">
        <v>4.6361187231119998E-3</v>
      </c>
      <c r="AB301" s="60">
        <v>-4.636118723112E-4</v>
      </c>
      <c r="AC301" s="60">
        <v>4.1725068508007999E-3</v>
      </c>
    </row>
    <row r="302" spans="1:29" s="27" customFormat="1">
      <c r="A302" s="27" t="s">
        <v>61</v>
      </c>
      <c r="B302" s="27" t="s">
        <v>2493</v>
      </c>
      <c r="C302" s="27" t="s">
        <v>2494</v>
      </c>
      <c r="D302" s="27" t="s">
        <v>2537</v>
      </c>
      <c r="E302" s="27" t="s">
        <v>69</v>
      </c>
      <c r="F302" s="27" t="s">
        <v>2496</v>
      </c>
      <c r="G302" s="27" t="s">
        <v>2497</v>
      </c>
      <c r="H302" s="27" t="s">
        <v>2538</v>
      </c>
      <c r="J302" s="27" t="s">
        <v>2536</v>
      </c>
      <c r="K302" s="27" t="s">
        <v>4846</v>
      </c>
      <c r="L302" s="27" t="s">
        <v>4748</v>
      </c>
      <c r="M302" s="59"/>
      <c r="N302" s="27" t="s">
        <v>4764</v>
      </c>
      <c r="O302" s="27" t="s">
        <v>4765</v>
      </c>
      <c r="P302" s="27" t="s">
        <v>4751</v>
      </c>
      <c r="Q302" s="27" t="s">
        <v>4751</v>
      </c>
      <c r="S302" s="58">
        <v>26</v>
      </c>
      <c r="T302" s="58">
        <v>0</v>
      </c>
      <c r="U302" s="58">
        <v>26</v>
      </c>
      <c r="V302" s="60">
        <v>0.138618428356864</v>
      </c>
      <c r="W302" s="60">
        <v>0</v>
      </c>
      <c r="X302" s="60">
        <v>0.138618428356864</v>
      </c>
      <c r="Y302" s="60"/>
      <c r="Z302" s="60">
        <v>0</v>
      </c>
      <c r="AA302" s="60">
        <v>0.138618428356864</v>
      </c>
      <c r="AB302" s="60">
        <v>-1.38618428356864E-2</v>
      </c>
      <c r="AC302" s="60">
        <v>0.12475658552117801</v>
      </c>
    </row>
    <row r="303" spans="1:29" s="27" customFormat="1">
      <c r="A303" s="27" t="s">
        <v>61</v>
      </c>
      <c r="B303" s="27" t="s">
        <v>2493</v>
      </c>
      <c r="C303" s="27" t="s">
        <v>2494</v>
      </c>
      <c r="D303" s="27" t="s">
        <v>2537</v>
      </c>
      <c r="E303" s="27" t="s">
        <v>69</v>
      </c>
      <c r="F303" s="27" t="s">
        <v>2496</v>
      </c>
      <c r="G303" s="27" t="s">
        <v>2497</v>
      </c>
      <c r="H303" s="27" t="s">
        <v>2538</v>
      </c>
      <c r="J303" s="27" t="s">
        <v>2536</v>
      </c>
      <c r="K303" s="27" t="s">
        <v>4846</v>
      </c>
      <c r="L303" s="27" t="s">
        <v>4748</v>
      </c>
      <c r="M303" s="59"/>
      <c r="N303" s="27" t="s">
        <v>4784</v>
      </c>
      <c r="O303" s="27" t="s">
        <v>4785</v>
      </c>
      <c r="P303" s="27" t="s">
        <v>4751</v>
      </c>
      <c r="Q303" s="27" t="s">
        <v>4751</v>
      </c>
      <c r="S303" s="58">
        <v>1</v>
      </c>
      <c r="T303" s="58">
        <v>0</v>
      </c>
      <c r="U303" s="58">
        <v>1</v>
      </c>
      <c r="V303" s="60">
        <v>4.6622009662799996E-3</v>
      </c>
      <c r="W303" s="60">
        <v>0</v>
      </c>
      <c r="X303" s="60">
        <v>4.6622009662799996E-3</v>
      </c>
      <c r="Y303" s="60"/>
      <c r="Z303" s="60">
        <v>0</v>
      </c>
      <c r="AA303" s="60">
        <v>4.6622009662799996E-3</v>
      </c>
      <c r="AB303" s="60">
        <v>-4.6622009662800003E-4</v>
      </c>
      <c r="AC303" s="60">
        <v>4.1959808696519999E-3</v>
      </c>
    </row>
    <row r="304" spans="1:29" s="27" customFormat="1">
      <c r="A304" s="27" t="s">
        <v>61</v>
      </c>
      <c r="B304" s="27" t="s">
        <v>2493</v>
      </c>
      <c r="C304" s="27" t="s">
        <v>2494</v>
      </c>
      <c r="D304" s="27" t="s">
        <v>2537</v>
      </c>
      <c r="E304" s="27" t="s">
        <v>69</v>
      </c>
      <c r="F304" s="27" t="s">
        <v>2496</v>
      </c>
      <c r="G304" s="27" t="s">
        <v>2497</v>
      </c>
      <c r="H304" s="27" t="s">
        <v>2538</v>
      </c>
      <c r="J304" s="27" t="s">
        <v>2536</v>
      </c>
      <c r="K304" s="27" t="s">
        <v>4846</v>
      </c>
      <c r="L304" s="27" t="s">
        <v>4748</v>
      </c>
      <c r="M304" s="59"/>
      <c r="N304" s="27" t="s">
        <v>4851</v>
      </c>
      <c r="O304" s="27" t="s">
        <v>4852</v>
      </c>
      <c r="P304" s="27" t="s">
        <v>4751</v>
      </c>
      <c r="Q304" s="27" t="s">
        <v>4751</v>
      </c>
      <c r="S304" s="58">
        <v>3</v>
      </c>
      <c r="T304" s="58">
        <v>0</v>
      </c>
      <c r="U304" s="58">
        <v>3</v>
      </c>
      <c r="V304" s="60">
        <v>4.4774517438400001E-4</v>
      </c>
      <c r="W304" s="60">
        <v>0</v>
      </c>
      <c r="X304" s="60">
        <v>4.4774517438400001E-4</v>
      </c>
      <c r="Y304" s="60"/>
      <c r="Z304" s="60">
        <v>0</v>
      </c>
      <c r="AA304" s="60">
        <v>4.4774517438400001E-4</v>
      </c>
      <c r="AB304" s="60">
        <v>-4.4774517438399997E-5</v>
      </c>
      <c r="AC304" s="60">
        <v>4.0297065694560002E-4</v>
      </c>
    </row>
    <row r="305" spans="1:29" s="27" customFormat="1">
      <c r="A305" s="27" t="s">
        <v>61</v>
      </c>
      <c r="B305" s="27" t="s">
        <v>2493</v>
      </c>
      <c r="C305" s="27" t="s">
        <v>2494</v>
      </c>
      <c r="D305" s="27" t="s">
        <v>2537</v>
      </c>
      <c r="E305" s="27" t="s">
        <v>69</v>
      </c>
      <c r="F305" s="27" t="s">
        <v>2496</v>
      </c>
      <c r="G305" s="27" t="s">
        <v>2497</v>
      </c>
      <c r="H305" s="27" t="s">
        <v>2538</v>
      </c>
      <c r="J305" s="27" t="s">
        <v>2536</v>
      </c>
      <c r="K305" s="27" t="s">
        <v>4846</v>
      </c>
      <c r="L305" s="27" t="s">
        <v>4748</v>
      </c>
      <c r="M305" s="59"/>
      <c r="N305" s="27" t="s">
        <v>4768</v>
      </c>
      <c r="O305" s="27" t="s">
        <v>4769</v>
      </c>
      <c r="P305" s="27" t="s">
        <v>4751</v>
      </c>
      <c r="Q305" s="27" t="s">
        <v>4751</v>
      </c>
      <c r="S305" s="58">
        <v>3</v>
      </c>
      <c r="T305" s="58">
        <v>0</v>
      </c>
      <c r="U305" s="58">
        <v>3</v>
      </c>
      <c r="V305" s="60">
        <v>1.3000911459116001E-2</v>
      </c>
      <c r="W305" s="60">
        <v>0</v>
      </c>
      <c r="X305" s="60">
        <v>1.3000911459116001E-2</v>
      </c>
      <c r="Y305" s="60"/>
      <c r="Z305" s="60">
        <v>0</v>
      </c>
      <c r="AA305" s="60">
        <v>1.3000911459116001E-2</v>
      </c>
      <c r="AB305" s="60">
        <v>-1.3000911459116E-3</v>
      </c>
      <c r="AC305" s="60">
        <v>1.1700820313204401E-2</v>
      </c>
    </row>
    <row r="306" spans="1:29" s="27" customFormat="1">
      <c r="A306" s="27" t="s">
        <v>61</v>
      </c>
      <c r="B306" s="27" t="s">
        <v>2493</v>
      </c>
      <c r="C306" s="27" t="s">
        <v>2494</v>
      </c>
      <c r="D306" s="27" t="s">
        <v>2537</v>
      </c>
      <c r="E306" s="27" t="s">
        <v>69</v>
      </c>
      <c r="F306" s="27" t="s">
        <v>2496</v>
      </c>
      <c r="G306" s="27" t="s">
        <v>2497</v>
      </c>
      <c r="H306" s="27" t="s">
        <v>2538</v>
      </c>
      <c r="J306" s="27" t="s">
        <v>2536</v>
      </c>
      <c r="K306" s="27" t="s">
        <v>4846</v>
      </c>
      <c r="L306" s="27" t="s">
        <v>4748</v>
      </c>
      <c r="M306" s="59"/>
      <c r="N306" s="27" t="s">
        <v>4782</v>
      </c>
      <c r="O306" s="27" t="s">
        <v>4783</v>
      </c>
      <c r="P306" s="27" t="s">
        <v>4751</v>
      </c>
      <c r="Q306" s="27" t="s">
        <v>4751</v>
      </c>
      <c r="S306" s="58">
        <v>1</v>
      </c>
      <c r="T306" s="58">
        <v>0</v>
      </c>
      <c r="U306" s="58">
        <v>1</v>
      </c>
      <c r="V306" s="60">
        <v>5.3033894441600004E-4</v>
      </c>
      <c r="W306" s="60">
        <v>0</v>
      </c>
      <c r="X306" s="60">
        <v>5.3033894441600004E-4</v>
      </c>
      <c r="Y306" s="60"/>
      <c r="Z306" s="60">
        <v>0</v>
      </c>
      <c r="AA306" s="60">
        <v>5.3033894441600004E-4</v>
      </c>
      <c r="AB306" s="60">
        <v>-5.3033894441600001E-5</v>
      </c>
      <c r="AC306" s="60">
        <v>4.7730504997440002E-4</v>
      </c>
    </row>
    <row r="307" spans="1:29" s="27" customFormat="1">
      <c r="A307" s="27" t="s">
        <v>61</v>
      </c>
      <c r="B307" s="27" t="s">
        <v>2493</v>
      </c>
      <c r="C307" s="27" t="s">
        <v>2494</v>
      </c>
      <c r="D307" s="27" t="s">
        <v>2537</v>
      </c>
      <c r="E307" s="27" t="s">
        <v>69</v>
      </c>
      <c r="F307" s="27" t="s">
        <v>2496</v>
      </c>
      <c r="G307" s="27" t="s">
        <v>2497</v>
      </c>
      <c r="H307" s="27" t="s">
        <v>2538</v>
      </c>
      <c r="J307" s="27" t="s">
        <v>2536</v>
      </c>
      <c r="K307" s="27" t="s">
        <v>4846</v>
      </c>
      <c r="L307" s="27" t="s">
        <v>4748</v>
      </c>
      <c r="M307" s="59"/>
      <c r="N307" s="27" t="s">
        <v>4806</v>
      </c>
      <c r="O307" s="27" t="s">
        <v>4807</v>
      </c>
      <c r="P307" s="27" t="s">
        <v>4751</v>
      </c>
      <c r="Q307" s="27" t="s">
        <v>4751</v>
      </c>
      <c r="S307" s="58">
        <v>1</v>
      </c>
      <c r="T307" s="58">
        <v>0</v>
      </c>
      <c r="U307" s="58">
        <v>1</v>
      </c>
      <c r="V307" s="60">
        <v>1.89096262968E-4</v>
      </c>
      <c r="W307" s="60">
        <v>0</v>
      </c>
      <c r="X307" s="60">
        <v>1.89096262968E-4</v>
      </c>
      <c r="Y307" s="60"/>
      <c r="Z307" s="60">
        <v>0</v>
      </c>
      <c r="AA307" s="60">
        <v>1.89096262968E-4</v>
      </c>
      <c r="AB307" s="60">
        <v>-1.89096262968E-5</v>
      </c>
      <c r="AC307" s="60">
        <v>1.7018663667120001E-4</v>
      </c>
    </row>
    <row r="308" spans="1:29" s="27" customFormat="1">
      <c r="A308" s="27" t="s">
        <v>61</v>
      </c>
      <c r="B308" s="27" t="s">
        <v>2493</v>
      </c>
      <c r="C308" s="27" t="s">
        <v>2494</v>
      </c>
      <c r="D308" s="27" t="s">
        <v>2537</v>
      </c>
      <c r="E308" s="27" t="s">
        <v>69</v>
      </c>
      <c r="F308" s="27" t="s">
        <v>2496</v>
      </c>
      <c r="G308" s="27" t="s">
        <v>2497</v>
      </c>
      <c r="H308" s="27" t="s">
        <v>2538</v>
      </c>
      <c r="J308" s="27" t="s">
        <v>2536</v>
      </c>
      <c r="K308" s="27" t="s">
        <v>4846</v>
      </c>
      <c r="L308" s="27" t="s">
        <v>4748</v>
      </c>
      <c r="M308" s="59"/>
      <c r="N308" s="27" t="s">
        <v>4788</v>
      </c>
      <c r="O308" s="27" t="s">
        <v>4789</v>
      </c>
      <c r="P308" s="27" t="s">
        <v>4751</v>
      </c>
      <c r="Q308" s="27" t="s">
        <v>4751</v>
      </c>
      <c r="S308" s="58">
        <v>1</v>
      </c>
      <c r="T308" s="58">
        <v>0</v>
      </c>
      <c r="U308" s="58">
        <v>1</v>
      </c>
      <c r="V308" s="60">
        <v>7.3497587727160002E-3</v>
      </c>
      <c r="W308" s="60">
        <v>0</v>
      </c>
      <c r="X308" s="60">
        <v>7.3497587727160002E-3</v>
      </c>
      <c r="Y308" s="60"/>
      <c r="Z308" s="60">
        <v>0</v>
      </c>
      <c r="AA308" s="60">
        <v>7.3497587727160002E-3</v>
      </c>
      <c r="AB308" s="60">
        <v>-7.349758772716E-4</v>
      </c>
      <c r="AC308" s="60">
        <v>6.6147828954443997E-3</v>
      </c>
    </row>
    <row r="309" spans="1:29" s="27" customFormat="1">
      <c r="A309" s="27" t="s">
        <v>61</v>
      </c>
      <c r="B309" s="27" t="s">
        <v>2493</v>
      </c>
      <c r="C309" s="27" t="s">
        <v>2494</v>
      </c>
      <c r="D309" s="27" t="s">
        <v>2537</v>
      </c>
      <c r="E309" s="27" t="s">
        <v>69</v>
      </c>
      <c r="F309" s="27" t="s">
        <v>2496</v>
      </c>
      <c r="G309" s="27" t="s">
        <v>2497</v>
      </c>
      <c r="H309" s="27" t="s">
        <v>2538</v>
      </c>
      <c r="J309" s="27" t="s">
        <v>2536</v>
      </c>
      <c r="K309" s="27" t="s">
        <v>4846</v>
      </c>
      <c r="L309" s="27" t="s">
        <v>4748</v>
      </c>
      <c r="M309" s="59"/>
      <c r="N309" s="27" t="s">
        <v>4788</v>
      </c>
      <c r="O309" s="27" t="s">
        <v>4789</v>
      </c>
      <c r="P309" s="27" t="s">
        <v>4751</v>
      </c>
      <c r="Q309" s="27" t="s">
        <v>4751</v>
      </c>
      <c r="S309" s="58">
        <v>2</v>
      </c>
      <c r="T309" s="58">
        <v>0</v>
      </c>
      <c r="U309" s="58">
        <v>2</v>
      </c>
      <c r="V309" s="60">
        <v>7.0530732566800002E-4</v>
      </c>
      <c r="W309" s="60">
        <v>0</v>
      </c>
      <c r="X309" s="60">
        <v>7.0530732566800002E-4</v>
      </c>
      <c r="Y309" s="60"/>
      <c r="Z309" s="60">
        <v>0</v>
      </c>
      <c r="AA309" s="60">
        <v>7.0530732566800002E-4</v>
      </c>
      <c r="AB309" s="60">
        <v>-7.0530732566800004E-5</v>
      </c>
      <c r="AC309" s="60">
        <v>6.3477659310119997E-4</v>
      </c>
    </row>
    <row r="310" spans="1:29" s="27" customFormat="1">
      <c r="A310" s="27" t="s">
        <v>61</v>
      </c>
      <c r="B310" s="27" t="s">
        <v>2493</v>
      </c>
      <c r="C310" s="27" t="s">
        <v>2494</v>
      </c>
      <c r="D310" s="27" t="s">
        <v>2537</v>
      </c>
      <c r="E310" s="27" t="s">
        <v>69</v>
      </c>
      <c r="F310" s="27" t="s">
        <v>2496</v>
      </c>
      <c r="G310" s="27" t="s">
        <v>2497</v>
      </c>
      <c r="H310" s="27" t="s">
        <v>2538</v>
      </c>
      <c r="J310" s="27" t="s">
        <v>2536</v>
      </c>
      <c r="K310" s="27" t="s">
        <v>4846</v>
      </c>
      <c r="L310" s="27" t="s">
        <v>4748</v>
      </c>
      <c r="M310" s="59"/>
      <c r="N310" s="27" t="s">
        <v>4817</v>
      </c>
      <c r="O310" s="27" t="s">
        <v>4818</v>
      </c>
      <c r="P310" s="27" t="s">
        <v>4751</v>
      </c>
      <c r="Q310" s="27" t="s">
        <v>4751</v>
      </c>
      <c r="S310" s="58">
        <v>2</v>
      </c>
      <c r="T310" s="58">
        <v>0</v>
      </c>
      <c r="U310" s="58">
        <v>2</v>
      </c>
      <c r="V310" s="60">
        <v>5.2936086029719996E-3</v>
      </c>
      <c r="W310" s="60">
        <v>0</v>
      </c>
      <c r="X310" s="60">
        <v>5.2936086029719996E-3</v>
      </c>
      <c r="Y310" s="60"/>
      <c r="Z310" s="60">
        <v>0</v>
      </c>
      <c r="AA310" s="60">
        <v>5.2936086029719996E-3</v>
      </c>
      <c r="AB310" s="60">
        <v>-5.293608602972E-4</v>
      </c>
      <c r="AC310" s="60">
        <v>4.7642477426748002E-3</v>
      </c>
    </row>
    <row r="311" spans="1:29" s="27" customFormat="1">
      <c r="A311" s="27" t="s">
        <v>61</v>
      </c>
      <c r="B311" s="27" t="s">
        <v>2493</v>
      </c>
      <c r="C311" s="27" t="s">
        <v>2494</v>
      </c>
      <c r="D311" s="27" t="s">
        <v>2537</v>
      </c>
      <c r="E311" s="27" t="s">
        <v>69</v>
      </c>
      <c r="F311" s="27" t="s">
        <v>2496</v>
      </c>
      <c r="G311" s="27" t="s">
        <v>2497</v>
      </c>
      <c r="H311" s="27" t="s">
        <v>2538</v>
      </c>
      <c r="J311" s="27" t="s">
        <v>2536</v>
      </c>
      <c r="K311" s="27" t="s">
        <v>4846</v>
      </c>
      <c r="L311" s="27" t="s">
        <v>4748</v>
      </c>
      <c r="M311" s="59"/>
      <c r="N311" s="27" t="s">
        <v>4762</v>
      </c>
      <c r="O311" s="27" t="s">
        <v>4763</v>
      </c>
      <c r="P311" s="27" t="s">
        <v>4751</v>
      </c>
      <c r="Q311" s="27" t="s">
        <v>4751</v>
      </c>
      <c r="S311" s="58">
        <v>9</v>
      </c>
      <c r="T311" s="58">
        <v>0</v>
      </c>
      <c r="U311" s="58">
        <v>9</v>
      </c>
      <c r="V311" s="60">
        <v>4.7364266832955998E-2</v>
      </c>
      <c r="W311" s="60">
        <v>0</v>
      </c>
      <c r="X311" s="60">
        <v>4.7364266832955998E-2</v>
      </c>
      <c r="Y311" s="60"/>
      <c r="Z311" s="60">
        <v>0</v>
      </c>
      <c r="AA311" s="60">
        <v>4.7364266832955998E-2</v>
      </c>
      <c r="AB311" s="60">
        <v>-4.7364266832956E-3</v>
      </c>
      <c r="AC311" s="60">
        <v>4.2627840149660402E-2</v>
      </c>
    </row>
    <row r="312" spans="1:29" s="27" customFormat="1">
      <c r="A312" s="27" t="s">
        <v>61</v>
      </c>
      <c r="B312" s="27" t="s">
        <v>2493</v>
      </c>
      <c r="C312" s="27" t="s">
        <v>2494</v>
      </c>
      <c r="D312" s="27" t="s">
        <v>2537</v>
      </c>
      <c r="E312" s="27" t="s">
        <v>69</v>
      </c>
      <c r="F312" s="27" t="s">
        <v>2496</v>
      </c>
      <c r="G312" s="27" t="s">
        <v>2497</v>
      </c>
      <c r="H312" s="27" t="s">
        <v>2538</v>
      </c>
      <c r="J312" s="27" t="s">
        <v>2536</v>
      </c>
      <c r="K312" s="27" t="s">
        <v>4846</v>
      </c>
      <c r="L312" s="27" t="s">
        <v>4748</v>
      </c>
      <c r="M312" s="59"/>
      <c r="N312" s="27" t="s">
        <v>4758</v>
      </c>
      <c r="O312" s="27" t="s">
        <v>4759</v>
      </c>
      <c r="P312" s="27" t="s">
        <v>4751</v>
      </c>
      <c r="Q312" s="27" t="s">
        <v>4751</v>
      </c>
      <c r="S312" s="58">
        <v>125</v>
      </c>
      <c r="T312" s="58">
        <v>0</v>
      </c>
      <c r="U312" s="58">
        <v>125</v>
      </c>
      <c r="V312" s="60">
        <v>0.57347571433547595</v>
      </c>
      <c r="W312" s="60">
        <v>0</v>
      </c>
      <c r="X312" s="60">
        <v>0.57347571433547595</v>
      </c>
      <c r="Y312" s="60"/>
      <c r="Z312" s="60">
        <v>0</v>
      </c>
      <c r="AA312" s="60">
        <v>0.57347571433547595</v>
      </c>
      <c r="AB312" s="60">
        <v>-5.7347571433547601E-2</v>
      </c>
      <c r="AC312" s="60">
        <v>0.51612814290192799</v>
      </c>
    </row>
    <row r="313" spans="1:29" s="27" customFormat="1">
      <c r="A313" s="27" t="s">
        <v>61</v>
      </c>
      <c r="B313" s="27" t="s">
        <v>2493</v>
      </c>
      <c r="C313" s="27" t="s">
        <v>2494</v>
      </c>
      <c r="D313" s="27" t="s">
        <v>2537</v>
      </c>
      <c r="E313" s="27" t="s">
        <v>69</v>
      </c>
      <c r="F313" s="27" t="s">
        <v>2496</v>
      </c>
      <c r="G313" s="27" t="s">
        <v>2497</v>
      </c>
      <c r="H313" s="27" t="s">
        <v>2538</v>
      </c>
      <c r="J313" s="27" t="s">
        <v>2536</v>
      </c>
      <c r="K313" s="27" t="s">
        <v>4846</v>
      </c>
      <c r="L313" s="27" t="s">
        <v>4748</v>
      </c>
      <c r="M313" s="59"/>
      <c r="N313" s="27" t="s">
        <v>4754</v>
      </c>
      <c r="O313" s="27" t="s">
        <v>4755</v>
      </c>
      <c r="P313" s="27" t="s">
        <v>4751</v>
      </c>
      <c r="Q313" s="27" t="s">
        <v>4751</v>
      </c>
      <c r="S313" s="58">
        <v>1</v>
      </c>
      <c r="T313" s="58">
        <v>0</v>
      </c>
      <c r="U313" s="58">
        <v>1</v>
      </c>
      <c r="V313" s="60">
        <v>2.1506983012279999E-3</v>
      </c>
      <c r="W313" s="60">
        <v>0</v>
      </c>
      <c r="X313" s="60">
        <v>2.1506983012279999E-3</v>
      </c>
      <c r="Y313" s="60"/>
      <c r="Z313" s="60">
        <v>0</v>
      </c>
      <c r="AA313" s="60">
        <v>2.1506983012279999E-3</v>
      </c>
      <c r="AB313" s="60">
        <v>-2.1506983012280001E-4</v>
      </c>
      <c r="AC313" s="60">
        <v>1.9356284711052E-3</v>
      </c>
    </row>
    <row r="314" spans="1:29" s="27" customFormat="1">
      <c r="A314" s="27" t="s">
        <v>61</v>
      </c>
      <c r="B314" s="27" t="s">
        <v>2493</v>
      </c>
      <c r="C314" s="27" t="s">
        <v>2494</v>
      </c>
      <c r="D314" s="27" t="s">
        <v>2537</v>
      </c>
      <c r="E314" s="27" t="s">
        <v>69</v>
      </c>
      <c r="F314" s="27" t="s">
        <v>2496</v>
      </c>
      <c r="G314" s="27" t="s">
        <v>2497</v>
      </c>
      <c r="H314" s="27" t="s">
        <v>2538</v>
      </c>
      <c r="J314" s="27" t="s">
        <v>2536</v>
      </c>
      <c r="K314" s="27" t="s">
        <v>4846</v>
      </c>
      <c r="L314" s="27" t="s">
        <v>4748</v>
      </c>
      <c r="M314" s="59"/>
      <c r="N314" s="27" t="s">
        <v>4760</v>
      </c>
      <c r="O314" s="27" t="s">
        <v>4761</v>
      </c>
      <c r="P314" s="27" t="s">
        <v>4751</v>
      </c>
      <c r="Q314" s="27" t="s">
        <v>4751</v>
      </c>
      <c r="S314" s="58">
        <v>1</v>
      </c>
      <c r="T314" s="58">
        <v>0</v>
      </c>
      <c r="U314" s="58">
        <v>1</v>
      </c>
      <c r="V314" s="60">
        <v>4.50462074714E-3</v>
      </c>
      <c r="W314" s="60">
        <v>0</v>
      </c>
      <c r="X314" s="60">
        <v>4.50462074714E-3</v>
      </c>
      <c r="Y314" s="60"/>
      <c r="Z314" s="60">
        <v>0</v>
      </c>
      <c r="AA314" s="60">
        <v>4.50462074714E-3</v>
      </c>
      <c r="AB314" s="60">
        <v>-4.5046207471400001E-4</v>
      </c>
      <c r="AC314" s="60">
        <v>4.0541586724259998E-3</v>
      </c>
    </row>
    <row r="315" spans="1:29" s="27" customFormat="1">
      <c r="A315" s="27" t="s">
        <v>61</v>
      </c>
      <c r="B315" s="27" t="s">
        <v>2493</v>
      </c>
      <c r="C315" s="27" t="s">
        <v>2494</v>
      </c>
      <c r="D315" s="27" t="s">
        <v>2537</v>
      </c>
      <c r="E315" s="27" t="s">
        <v>69</v>
      </c>
      <c r="F315" s="27" t="s">
        <v>2496</v>
      </c>
      <c r="G315" s="27" t="s">
        <v>2497</v>
      </c>
      <c r="H315" s="27" t="s">
        <v>2538</v>
      </c>
      <c r="J315" s="27" t="s">
        <v>2536</v>
      </c>
      <c r="K315" s="27" t="s">
        <v>4846</v>
      </c>
      <c r="L315" s="27" t="s">
        <v>4748</v>
      </c>
      <c r="M315" s="59"/>
      <c r="N315" s="27" t="s">
        <v>4776</v>
      </c>
      <c r="O315" s="27" t="s">
        <v>4777</v>
      </c>
      <c r="P315" s="27" t="s">
        <v>4751</v>
      </c>
      <c r="Q315" s="27" t="s">
        <v>4751</v>
      </c>
      <c r="S315" s="58">
        <v>11</v>
      </c>
      <c r="T315" s="58">
        <v>0</v>
      </c>
      <c r="U315" s="58">
        <v>11</v>
      </c>
      <c r="V315" s="60">
        <v>6.8300700775936002E-2</v>
      </c>
      <c r="W315" s="60">
        <v>0</v>
      </c>
      <c r="X315" s="60">
        <v>6.8300700775936002E-2</v>
      </c>
      <c r="Y315" s="60"/>
      <c r="Z315" s="60">
        <v>0</v>
      </c>
      <c r="AA315" s="60">
        <v>6.8300700775936002E-2</v>
      </c>
      <c r="AB315" s="60">
        <v>-6.8300700775935997E-3</v>
      </c>
      <c r="AC315" s="60">
        <v>6.1470630698342403E-2</v>
      </c>
    </row>
    <row r="316" spans="1:29" s="27" customFormat="1">
      <c r="A316" s="27" t="s">
        <v>61</v>
      </c>
      <c r="B316" s="27" t="s">
        <v>2493</v>
      </c>
      <c r="C316" s="27" t="s">
        <v>2494</v>
      </c>
      <c r="D316" s="27" t="s">
        <v>2537</v>
      </c>
      <c r="E316" s="27" t="s">
        <v>69</v>
      </c>
      <c r="F316" s="27" t="s">
        <v>2496</v>
      </c>
      <c r="G316" s="27" t="s">
        <v>2497</v>
      </c>
      <c r="H316" s="27" t="s">
        <v>2538</v>
      </c>
      <c r="J316" s="27" t="s">
        <v>2536</v>
      </c>
      <c r="K316" s="27" t="s">
        <v>4846</v>
      </c>
      <c r="L316" s="27" t="s">
        <v>4748</v>
      </c>
      <c r="M316" s="59"/>
      <c r="N316" s="27" t="s">
        <v>4762</v>
      </c>
      <c r="O316" s="27" t="s">
        <v>4763</v>
      </c>
      <c r="P316" s="27" t="s">
        <v>4751</v>
      </c>
      <c r="Q316" s="27" t="s">
        <v>4751</v>
      </c>
      <c r="S316" s="58">
        <v>34</v>
      </c>
      <c r="T316" s="58">
        <v>0</v>
      </c>
      <c r="U316" s="58">
        <v>34</v>
      </c>
      <c r="V316" s="60">
        <v>0.20723102929068399</v>
      </c>
      <c r="W316" s="60">
        <v>0</v>
      </c>
      <c r="X316" s="60">
        <v>0.20723102929068399</v>
      </c>
      <c r="Y316" s="60"/>
      <c r="Z316" s="60">
        <v>0</v>
      </c>
      <c r="AA316" s="60">
        <v>0.20723102929068399</v>
      </c>
      <c r="AB316" s="60">
        <v>-2.0723102929068399E-2</v>
      </c>
      <c r="AC316" s="60">
        <v>0.18650792636161601</v>
      </c>
    </row>
    <row r="317" spans="1:29" s="27" customFormat="1">
      <c r="A317" s="27" t="s">
        <v>61</v>
      </c>
      <c r="B317" s="27" t="s">
        <v>2493</v>
      </c>
      <c r="C317" s="27" t="s">
        <v>2494</v>
      </c>
      <c r="D317" s="27" t="s">
        <v>2537</v>
      </c>
      <c r="E317" s="27" t="s">
        <v>69</v>
      </c>
      <c r="F317" s="27" t="s">
        <v>2496</v>
      </c>
      <c r="G317" s="27" t="s">
        <v>2497</v>
      </c>
      <c r="H317" s="27" t="s">
        <v>2538</v>
      </c>
      <c r="J317" s="27" t="s">
        <v>2536</v>
      </c>
      <c r="K317" s="27" t="s">
        <v>4846</v>
      </c>
      <c r="L317" s="27" t="s">
        <v>4748</v>
      </c>
      <c r="M317" s="59"/>
      <c r="N317" s="27" t="s">
        <v>4780</v>
      </c>
      <c r="O317" s="27" t="s">
        <v>4781</v>
      </c>
      <c r="P317" s="27" t="s">
        <v>4751</v>
      </c>
      <c r="Q317" s="27" t="s">
        <v>4751</v>
      </c>
      <c r="S317" s="58">
        <v>18</v>
      </c>
      <c r="T317" s="58">
        <v>0</v>
      </c>
      <c r="U317" s="58">
        <v>18</v>
      </c>
      <c r="V317" s="60">
        <v>0.112334047804312</v>
      </c>
      <c r="W317" s="60">
        <v>0</v>
      </c>
      <c r="X317" s="60">
        <v>0.112334047804312</v>
      </c>
      <c r="Y317" s="60"/>
      <c r="Z317" s="60">
        <v>0</v>
      </c>
      <c r="AA317" s="60">
        <v>0.112334047804312</v>
      </c>
      <c r="AB317" s="60">
        <v>-1.1233404780431199E-2</v>
      </c>
      <c r="AC317" s="60">
        <v>0.101100643023881</v>
      </c>
    </row>
    <row r="318" spans="1:29" s="27" customFormat="1">
      <c r="A318" s="27" t="s">
        <v>61</v>
      </c>
      <c r="B318" s="27" t="s">
        <v>2493</v>
      </c>
      <c r="C318" s="27" t="s">
        <v>2494</v>
      </c>
      <c r="D318" s="27" t="s">
        <v>2537</v>
      </c>
      <c r="E318" s="27" t="s">
        <v>69</v>
      </c>
      <c r="F318" s="27" t="s">
        <v>2496</v>
      </c>
      <c r="G318" s="27" t="s">
        <v>2497</v>
      </c>
      <c r="H318" s="27" t="s">
        <v>2538</v>
      </c>
      <c r="J318" s="27" t="s">
        <v>2536</v>
      </c>
      <c r="K318" s="27" t="s">
        <v>4846</v>
      </c>
      <c r="L318" s="27" t="s">
        <v>4748</v>
      </c>
      <c r="M318" s="59"/>
      <c r="N318" s="27" t="s">
        <v>4800</v>
      </c>
      <c r="O318" s="27" t="s">
        <v>4801</v>
      </c>
      <c r="P318" s="27" t="s">
        <v>4751</v>
      </c>
      <c r="Q318" s="27" t="s">
        <v>4751</v>
      </c>
      <c r="S318" s="58">
        <v>1</v>
      </c>
      <c r="T318" s="58">
        <v>0</v>
      </c>
      <c r="U318" s="58">
        <v>1</v>
      </c>
      <c r="V318" s="60">
        <v>2.3745708884199998E-3</v>
      </c>
      <c r="W318" s="60">
        <v>0</v>
      </c>
      <c r="X318" s="60">
        <v>2.3745708884199998E-3</v>
      </c>
      <c r="Y318" s="60"/>
      <c r="Z318" s="60">
        <v>0</v>
      </c>
      <c r="AA318" s="60">
        <v>2.3745708884199998E-3</v>
      </c>
      <c r="AB318" s="60">
        <v>-2.37457088842E-4</v>
      </c>
      <c r="AC318" s="60">
        <v>2.1371137995780001E-3</v>
      </c>
    </row>
    <row r="319" spans="1:29" s="27" customFormat="1">
      <c r="A319" s="27" t="s">
        <v>61</v>
      </c>
      <c r="B319" s="27" t="s">
        <v>2493</v>
      </c>
      <c r="C319" s="27" t="s">
        <v>2494</v>
      </c>
      <c r="D319" s="27" t="s">
        <v>2537</v>
      </c>
      <c r="E319" s="27" t="s">
        <v>69</v>
      </c>
      <c r="F319" s="27" t="s">
        <v>2496</v>
      </c>
      <c r="G319" s="27" t="s">
        <v>2497</v>
      </c>
      <c r="H319" s="27" t="s">
        <v>2538</v>
      </c>
      <c r="J319" s="27" t="s">
        <v>2536</v>
      </c>
      <c r="K319" s="27" t="s">
        <v>4846</v>
      </c>
      <c r="L319" s="27" t="s">
        <v>4748</v>
      </c>
      <c r="M319" s="59"/>
      <c r="N319" s="27" t="s">
        <v>4770</v>
      </c>
      <c r="O319" s="27" t="s">
        <v>4771</v>
      </c>
      <c r="P319" s="27" t="s">
        <v>4751</v>
      </c>
      <c r="Q319" s="27" t="s">
        <v>4751</v>
      </c>
      <c r="S319" s="58">
        <v>1</v>
      </c>
      <c r="T319" s="58">
        <v>0</v>
      </c>
      <c r="U319" s="58">
        <v>1</v>
      </c>
      <c r="V319" s="60">
        <v>3.7145461311760002E-3</v>
      </c>
      <c r="W319" s="60">
        <v>0</v>
      </c>
      <c r="X319" s="60">
        <v>3.7145461311760002E-3</v>
      </c>
      <c r="Y319" s="60"/>
      <c r="Z319" s="60">
        <v>0</v>
      </c>
      <c r="AA319" s="60">
        <v>3.7145461311760002E-3</v>
      </c>
      <c r="AB319" s="60">
        <v>-3.714546131176E-4</v>
      </c>
      <c r="AC319" s="60">
        <v>3.3430915180583999E-3</v>
      </c>
    </row>
    <row r="320" spans="1:29" s="27" customFormat="1">
      <c r="A320" s="27" t="s">
        <v>61</v>
      </c>
      <c r="B320" s="27" t="s">
        <v>2493</v>
      </c>
      <c r="C320" s="27" t="s">
        <v>2494</v>
      </c>
      <c r="D320" s="27" t="s">
        <v>2537</v>
      </c>
      <c r="E320" s="27" t="s">
        <v>69</v>
      </c>
      <c r="F320" s="27" t="s">
        <v>2496</v>
      </c>
      <c r="G320" s="27" t="s">
        <v>2497</v>
      </c>
      <c r="H320" s="27" t="s">
        <v>2538</v>
      </c>
      <c r="J320" s="27" t="s">
        <v>2536</v>
      </c>
      <c r="K320" s="27" t="s">
        <v>4846</v>
      </c>
      <c r="L320" s="27" t="s">
        <v>4748</v>
      </c>
      <c r="M320" s="59"/>
      <c r="N320" s="27" t="s">
        <v>4815</v>
      </c>
      <c r="O320" s="27" t="s">
        <v>4816</v>
      </c>
      <c r="P320" s="27" t="s">
        <v>4751</v>
      </c>
      <c r="Q320" s="27" t="s">
        <v>4751</v>
      </c>
      <c r="S320" s="58">
        <v>1</v>
      </c>
      <c r="T320" s="58">
        <v>0</v>
      </c>
      <c r="U320" s="58">
        <v>1</v>
      </c>
      <c r="V320" s="60">
        <v>3.5460983107159999E-3</v>
      </c>
      <c r="W320" s="60">
        <v>0</v>
      </c>
      <c r="X320" s="60">
        <v>3.5460983107159999E-3</v>
      </c>
      <c r="Y320" s="60"/>
      <c r="Z320" s="60">
        <v>0</v>
      </c>
      <c r="AA320" s="60">
        <v>3.5460983107159999E-3</v>
      </c>
      <c r="AB320" s="60">
        <v>-3.5460983107160003E-4</v>
      </c>
      <c r="AC320" s="60">
        <v>3.1914884796443999E-3</v>
      </c>
    </row>
    <row r="321" spans="1:29" s="27" customFormat="1">
      <c r="A321" s="27" t="s">
        <v>61</v>
      </c>
      <c r="B321" s="27" t="s">
        <v>2493</v>
      </c>
      <c r="C321" s="27" t="s">
        <v>2494</v>
      </c>
      <c r="D321" s="27" t="s">
        <v>2537</v>
      </c>
      <c r="E321" s="27" t="s">
        <v>69</v>
      </c>
      <c r="F321" s="27" t="s">
        <v>2496</v>
      </c>
      <c r="G321" s="27" t="s">
        <v>2497</v>
      </c>
      <c r="H321" s="27" t="s">
        <v>2538</v>
      </c>
      <c r="J321" s="27" t="s">
        <v>2536</v>
      </c>
      <c r="K321" s="27" t="s">
        <v>4846</v>
      </c>
      <c r="L321" s="27" t="s">
        <v>4748</v>
      </c>
      <c r="M321" s="59"/>
      <c r="N321" s="27" t="s">
        <v>4756</v>
      </c>
      <c r="O321" s="27" t="s">
        <v>4757</v>
      </c>
      <c r="P321" s="27" t="s">
        <v>4751</v>
      </c>
      <c r="Q321" s="27" t="s">
        <v>4751</v>
      </c>
      <c r="S321" s="58">
        <v>1</v>
      </c>
      <c r="T321" s="58">
        <v>0</v>
      </c>
      <c r="U321" s="58">
        <v>1</v>
      </c>
      <c r="V321" s="60">
        <v>4.4176799365800001E-3</v>
      </c>
      <c r="W321" s="60">
        <v>0</v>
      </c>
      <c r="X321" s="60">
        <v>4.4176799365800001E-3</v>
      </c>
      <c r="Y321" s="60"/>
      <c r="Z321" s="60">
        <v>0</v>
      </c>
      <c r="AA321" s="60">
        <v>4.4176799365800001E-3</v>
      </c>
      <c r="AB321" s="60">
        <v>-4.4176799365799998E-4</v>
      </c>
      <c r="AC321" s="60">
        <v>3.9759119429220004E-3</v>
      </c>
    </row>
    <row r="322" spans="1:29" s="27" customFormat="1">
      <c r="A322" s="27" t="s">
        <v>61</v>
      </c>
      <c r="B322" s="27" t="s">
        <v>2860</v>
      </c>
      <c r="C322" s="27" t="s">
        <v>488</v>
      </c>
      <c r="D322" s="27" t="s">
        <v>2954</v>
      </c>
      <c r="E322" s="27" t="s">
        <v>69</v>
      </c>
      <c r="F322" s="27" t="s">
        <v>2862</v>
      </c>
      <c r="G322" s="27" t="s">
        <v>2863</v>
      </c>
      <c r="H322" s="27" t="s">
        <v>2955</v>
      </c>
      <c r="J322" s="27" t="s">
        <v>2953</v>
      </c>
      <c r="K322" s="27" t="s">
        <v>4853</v>
      </c>
      <c r="L322" s="27" t="s">
        <v>4748</v>
      </c>
      <c r="M322" s="59"/>
      <c r="N322" s="27" t="s">
        <v>4840</v>
      </c>
      <c r="O322" s="27" t="s">
        <v>4841</v>
      </c>
      <c r="P322" s="27" t="s">
        <v>4751</v>
      </c>
      <c r="Q322" s="27" t="s">
        <v>4751</v>
      </c>
      <c r="S322" s="58">
        <v>1</v>
      </c>
      <c r="T322" s="58">
        <v>0</v>
      </c>
      <c r="U322" s="58">
        <v>1</v>
      </c>
      <c r="V322" s="60">
        <v>1.815976180572E-3</v>
      </c>
      <c r="W322" s="60">
        <v>0</v>
      </c>
      <c r="X322" s="60">
        <v>1.815976180572E-3</v>
      </c>
      <c r="Y322" s="60"/>
      <c r="Z322" s="60">
        <v>0</v>
      </c>
      <c r="AA322" s="60">
        <v>1.815976180572E-3</v>
      </c>
      <c r="AB322" s="60">
        <v>-1.8159761805720001E-4</v>
      </c>
      <c r="AC322" s="60">
        <v>1.6343785625148001E-3</v>
      </c>
    </row>
    <row r="323" spans="1:29" s="27" customFormat="1">
      <c r="A323" s="27" t="s">
        <v>61</v>
      </c>
      <c r="B323" s="27" t="s">
        <v>2860</v>
      </c>
      <c r="C323" s="27" t="s">
        <v>488</v>
      </c>
      <c r="D323" s="27" t="s">
        <v>2954</v>
      </c>
      <c r="E323" s="27" t="s">
        <v>69</v>
      </c>
      <c r="F323" s="27" t="s">
        <v>2862</v>
      </c>
      <c r="G323" s="27" t="s">
        <v>2863</v>
      </c>
      <c r="H323" s="27" t="s">
        <v>2955</v>
      </c>
      <c r="J323" s="27" t="s">
        <v>2953</v>
      </c>
      <c r="K323" s="27" t="s">
        <v>4853</v>
      </c>
      <c r="L323" s="27" t="s">
        <v>4748</v>
      </c>
      <c r="M323" s="59"/>
      <c r="N323" s="27" t="s">
        <v>4806</v>
      </c>
      <c r="O323" s="27" t="s">
        <v>4807</v>
      </c>
      <c r="P323" s="27" t="s">
        <v>4751</v>
      </c>
      <c r="Q323" s="27" t="s">
        <v>4751</v>
      </c>
      <c r="S323" s="58">
        <v>2</v>
      </c>
      <c r="T323" s="58">
        <v>0</v>
      </c>
      <c r="U323" s="58">
        <v>2</v>
      </c>
      <c r="V323" s="60">
        <v>8.9820724909800004E-3</v>
      </c>
      <c r="W323" s="60">
        <v>0</v>
      </c>
      <c r="X323" s="60">
        <v>8.9820724909800004E-3</v>
      </c>
      <c r="Y323" s="60"/>
      <c r="Z323" s="60">
        <v>0</v>
      </c>
      <c r="AA323" s="60">
        <v>8.9820724909800004E-3</v>
      </c>
      <c r="AB323" s="60">
        <v>-8.9820724909799997E-4</v>
      </c>
      <c r="AC323" s="60">
        <v>8.0838652418819996E-3</v>
      </c>
    </row>
    <row r="324" spans="1:29" s="27" customFormat="1">
      <c r="A324" s="27" t="s">
        <v>61</v>
      </c>
      <c r="B324" s="27" t="s">
        <v>2860</v>
      </c>
      <c r="C324" s="27" t="s">
        <v>488</v>
      </c>
      <c r="D324" s="27" t="s">
        <v>2954</v>
      </c>
      <c r="E324" s="27" t="s">
        <v>69</v>
      </c>
      <c r="F324" s="27" t="s">
        <v>2862</v>
      </c>
      <c r="G324" s="27" t="s">
        <v>2863</v>
      </c>
      <c r="H324" s="27" t="s">
        <v>2955</v>
      </c>
      <c r="J324" s="27" t="s">
        <v>2953</v>
      </c>
      <c r="K324" s="27" t="s">
        <v>4853</v>
      </c>
      <c r="L324" s="27" t="s">
        <v>4748</v>
      </c>
      <c r="M324" s="59"/>
      <c r="N324" s="27" t="s">
        <v>4788</v>
      </c>
      <c r="O324" s="27" t="s">
        <v>4789</v>
      </c>
      <c r="P324" s="27" t="s">
        <v>4751</v>
      </c>
      <c r="Q324" s="27" t="s">
        <v>4751</v>
      </c>
      <c r="S324" s="58">
        <v>1</v>
      </c>
      <c r="T324" s="58">
        <v>0</v>
      </c>
      <c r="U324" s="58">
        <v>1</v>
      </c>
      <c r="V324" s="60">
        <v>7.3497587727160002E-3</v>
      </c>
      <c r="W324" s="60">
        <v>0</v>
      </c>
      <c r="X324" s="60">
        <v>7.3497587727160002E-3</v>
      </c>
      <c r="Y324" s="60"/>
      <c r="Z324" s="60">
        <v>0</v>
      </c>
      <c r="AA324" s="60">
        <v>7.3497587727160002E-3</v>
      </c>
      <c r="AB324" s="60">
        <v>-7.349758772716E-4</v>
      </c>
      <c r="AC324" s="60">
        <v>6.6147828954443997E-3</v>
      </c>
    </row>
    <row r="325" spans="1:29" s="27" customFormat="1">
      <c r="A325" s="27" t="s">
        <v>61</v>
      </c>
      <c r="B325" s="27" t="s">
        <v>2860</v>
      </c>
      <c r="C325" s="27" t="s">
        <v>488</v>
      </c>
      <c r="D325" s="27" t="s">
        <v>2954</v>
      </c>
      <c r="E325" s="27" t="s">
        <v>69</v>
      </c>
      <c r="F325" s="27" t="s">
        <v>2862</v>
      </c>
      <c r="G325" s="27" t="s">
        <v>2863</v>
      </c>
      <c r="H325" s="27" t="s">
        <v>2955</v>
      </c>
      <c r="J325" s="27" t="s">
        <v>2953</v>
      </c>
      <c r="K325" s="27" t="s">
        <v>4853</v>
      </c>
      <c r="L325" s="27" t="s">
        <v>4748</v>
      </c>
      <c r="M325" s="59"/>
      <c r="N325" s="27" t="s">
        <v>4817</v>
      </c>
      <c r="O325" s="27" t="s">
        <v>4818</v>
      </c>
      <c r="P325" s="27" t="s">
        <v>4751</v>
      </c>
      <c r="Q325" s="27" t="s">
        <v>4751</v>
      </c>
      <c r="S325" s="58">
        <v>1</v>
      </c>
      <c r="T325" s="58">
        <v>0</v>
      </c>
      <c r="U325" s="58">
        <v>1</v>
      </c>
      <c r="V325" s="60">
        <v>3.6808565670840001E-3</v>
      </c>
      <c r="W325" s="60">
        <v>0</v>
      </c>
      <c r="X325" s="60">
        <v>3.6808565670840001E-3</v>
      </c>
      <c r="Y325" s="60"/>
      <c r="Z325" s="60">
        <v>0</v>
      </c>
      <c r="AA325" s="60">
        <v>3.6808565670840001E-3</v>
      </c>
      <c r="AB325" s="60">
        <v>-3.6808565670839999E-4</v>
      </c>
      <c r="AC325" s="60">
        <v>3.3127709103756E-3</v>
      </c>
    </row>
    <row r="326" spans="1:29" s="27" customFormat="1">
      <c r="A326" s="27" t="s">
        <v>61</v>
      </c>
      <c r="B326" s="27" t="s">
        <v>2860</v>
      </c>
      <c r="C326" s="27" t="s">
        <v>488</v>
      </c>
      <c r="D326" s="27" t="s">
        <v>2954</v>
      </c>
      <c r="E326" s="27" t="s">
        <v>69</v>
      </c>
      <c r="F326" s="27" t="s">
        <v>2862</v>
      </c>
      <c r="G326" s="27" t="s">
        <v>2863</v>
      </c>
      <c r="H326" s="27" t="s">
        <v>2955</v>
      </c>
      <c r="J326" s="27" t="s">
        <v>2953</v>
      </c>
      <c r="K326" s="27" t="s">
        <v>4853</v>
      </c>
      <c r="L326" s="27" t="s">
        <v>4748</v>
      </c>
      <c r="M326" s="59"/>
      <c r="N326" s="27" t="s">
        <v>4821</v>
      </c>
      <c r="O326" s="27" t="s">
        <v>4822</v>
      </c>
      <c r="P326" s="27" t="s">
        <v>4751</v>
      </c>
      <c r="Q326" s="27" t="s">
        <v>4751</v>
      </c>
      <c r="S326" s="58">
        <v>1</v>
      </c>
      <c r="T326" s="58">
        <v>0</v>
      </c>
      <c r="U326" s="58">
        <v>1</v>
      </c>
      <c r="V326" s="60">
        <v>4.2025014304439999E-3</v>
      </c>
      <c r="W326" s="60">
        <v>0</v>
      </c>
      <c r="X326" s="60">
        <v>4.2025014304439999E-3</v>
      </c>
      <c r="Y326" s="60"/>
      <c r="Z326" s="60">
        <v>0</v>
      </c>
      <c r="AA326" s="60">
        <v>4.2025014304439999E-3</v>
      </c>
      <c r="AB326" s="60">
        <v>-4.202501430444E-4</v>
      </c>
      <c r="AC326" s="60">
        <v>3.7822512873996001E-3</v>
      </c>
    </row>
    <row r="327" spans="1:29" s="27" customFormat="1">
      <c r="A327" s="27" t="s">
        <v>61</v>
      </c>
      <c r="B327" s="27" t="s">
        <v>2860</v>
      </c>
      <c r="C327" s="27" t="s">
        <v>488</v>
      </c>
      <c r="D327" s="27" t="s">
        <v>2954</v>
      </c>
      <c r="E327" s="27" t="s">
        <v>69</v>
      </c>
      <c r="F327" s="27" t="s">
        <v>2862</v>
      </c>
      <c r="G327" s="27" t="s">
        <v>2863</v>
      </c>
      <c r="H327" s="27" t="s">
        <v>2955</v>
      </c>
      <c r="J327" s="27" t="s">
        <v>2953</v>
      </c>
      <c r="K327" s="27" t="s">
        <v>4853</v>
      </c>
      <c r="L327" s="27" t="s">
        <v>4748</v>
      </c>
      <c r="M327" s="59"/>
      <c r="N327" s="27" t="s">
        <v>4854</v>
      </c>
      <c r="O327" s="27" t="s">
        <v>4855</v>
      </c>
      <c r="P327" s="27" t="s">
        <v>4751</v>
      </c>
      <c r="Q327" s="27" t="s">
        <v>4751</v>
      </c>
      <c r="S327" s="58">
        <v>1</v>
      </c>
      <c r="T327" s="58">
        <v>0</v>
      </c>
      <c r="U327" s="58">
        <v>1</v>
      </c>
      <c r="V327" s="60">
        <v>7.5540696775320002E-3</v>
      </c>
      <c r="W327" s="60">
        <v>0</v>
      </c>
      <c r="X327" s="60">
        <v>7.5540696775320002E-3</v>
      </c>
      <c r="Y327" s="60"/>
      <c r="Z327" s="60">
        <v>0</v>
      </c>
      <c r="AA327" s="60">
        <v>7.5540696775320002E-3</v>
      </c>
      <c r="AB327" s="60">
        <v>-7.5540696775319997E-4</v>
      </c>
      <c r="AC327" s="60">
        <v>6.7986627097788004E-3</v>
      </c>
    </row>
    <row r="328" spans="1:29" s="27" customFormat="1">
      <c r="A328" s="27" t="s">
        <v>61</v>
      </c>
      <c r="B328" s="27" t="s">
        <v>2860</v>
      </c>
      <c r="C328" s="27" t="s">
        <v>488</v>
      </c>
      <c r="D328" s="27" t="s">
        <v>2954</v>
      </c>
      <c r="E328" s="27" t="s">
        <v>69</v>
      </c>
      <c r="F328" s="27" t="s">
        <v>2862</v>
      </c>
      <c r="G328" s="27" t="s">
        <v>2863</v>
      </c>
      <c r="H328" s="27" t="s">
        <v>2955</v>
      </c>
      <c r="J328" s="27" t="s">
        <v>2953</v>
      </c>
      <c r="K328" s="27" t="s">
        <v>4853</v>
      </c>
      <c r="L328" s="27" t="s">
        <v>4748</v>
      </c>
      <c r="M328" s="59"/>
      <c r="N328" s="27" t="s">
        <v>4796</v>
      </c>
      <c r="O328" s="27" t="s">
        <v>4797</v>
      </c>
      <c r="P328" s="27" t="s">
        <v>4751</v>
      </c>
      <c r="Q328" s="27" t="s">
        <v>4751</v>
      </c>
      <c r="S328" s="58">
        <v>1</v>
      </c>
      <c r="T328" s="58">
        <v>0</v>
      </c>
      <c r="U328" s="58">
        <v>1</v>
      </c>
      <c r="V328" s="60">
        <v>2.6842975260400002E-3</v>
      </c>
      <c r="W328" s="60">
        <v>0</v>
      </c>
      <c r="X328" s="60">
        <v>2.6842975260400002E-3</v>
      </c>
      <c r="Y328" s="60"/>
      <c r="Z328" s="60">
        <v>0</v>
      </c>
      <c r="AA328" s="60">
        <v>2.6842975260400002E-3</v>
      </c>
      <c r="AB328" s="60">
        <v>-2.68429752604E-4</v>
      </c>
      <c r="AC328" s="60">
        <v>2.4158677734360001E-3</v>
      </c>
    </row>
    <row r="329" spans="1:29" s="27" customFormat="1">
      <c r="A329" s="27" t="s">
        <v>61</v>
      </c>
      <c r="B329" s="27" t="s">
        <v>2860</v>
      </c>
      <c r="C329" s="27" t="s">
        <v>488</v>
      </c>
      <c r="D329" s="27" t="s">
        <v>2954</v>
      </c>
      <c r="E329" s="27" t="s">
        <v>69</v>
      </c>
      <c r="F329" s="27" t="s">
        <v>2862</v>
      </c>
      <c r="G329" s="27" t="s">
        <v>2863</v>
      </c>
      <c r="H329" s="27" t="s">
        <v>2955</v>
      </c>
      <c r="J329" s="27" t="s">
        <v>2953</v>
      </c>
      <c r="K329" s="27" t="s">
        <v>4853</v>
      </c>
      <c r="L329" s="27" t="s">
        <v>4748</v>
      </c>
      <c r="M329" s="59"/>
      <c r="N329" s="27" t="s">
        <v>4831</v>
      </c>
      <c r="O329" s="27" t="s">
        <v>4832</v>
      </c>
      <c r="P329" s="27" t="s">
        <v>4751</v>
      </c>
      <c r="Q329" s="27" t="s">
        <v>4751</v>
      </c>
      <c r="S329" s="58">
        <v>1</v>
      </c>
      <c r="T329" s="58">
        <v>0</v>
      </c>
      <c r="U329" s="58">
        <v>1</v>
      </c>
      <c r="V329" s="60">
        <v>3.0635768121079999E-3</v>
      </c>
      <c r="W329" s="60">
        <v>0</v>
      </c>
      <c r="X329" s="60">
        <v>3.0635768121079999E-3</v>
      </c>
      <c r="Y329" s="60"/>
      <c r="Z329" s="60">
        <v>0</v>
      </c>
      <c r="AA329" s="60">
        <v>3.0635768121079999E-3</v>
      </c>
      <c r="AB329" s="60">
        <v>-3.063576812108E-4</v>
      </c>
      <c r="AC329" s="60">
        <v>2.7572191308972002E-3</v>
      </c>
    </row>
    <row r="330" spans="1:29" s="27" customFormat="1">
      <c r="A330" s="27" t="s">
        <v>61</v>
      </c>
      <c r="B330" s="27" t="s">
        <v>2860</v>
      </c>
      <c r="C330" s="27" t="s">
        <v>488</v>
      </c>
      <c r="D330" s="27" t="s">
        <v>2954</v>
      </c>
      <c r="E330" s="27" t="s">
        <v>69</v>
      </c>
      <c r="F330" s="27" t="s">
        <v>2862</v>
      </c>
      <c r="G330" s="27" t="s">
        <v>2863</v>
      </c>
      <c r="H330" s="27" t="s">
        <v>2955</v>
      </c>
      <c r="J330" s="27" t="s">
        <v>2953</v>
      </c>
      <c r="K330" s="27" t="s">
        <v>4853</v>
      </c>
      <c r="L330" s="27" t="s">
        <v>4748</v>
      </c>
      <c r="M330" s="59"/>
      <c r="N330" s="27" t="s">
        <v>4778</v>
      </c>
      <c r="O330" s="27" t="s">
        <v>4779</v>
      </c>
      <c r="P330" s="27" t="s">
        <v>4751</v>
      </c>
      <c r="Q330" s="27" t="s">
        <v>4751</v>
      </c>
      <c r="S330" s="58">
        <v>2</v>
      </c>
      <c r="T330" s="58">
        <v>0</v>
      </c>
      <c r="U330" s="58">
        <v>2</v>
      </c>
      <c r="V330" s="60">
        <v>1.2124982792724E-2</v>
      </c>
      <c r="W330" s="60">
        <v>0</v>
      </c>
      <c r="X330" s="60">
        <v>1.2124982792724E-2</v>
      </c>
      <c r="Y330" s="60"/>
      <c r="Z330" s="60">
        <v>0</v>
      </c>
      <c r="AA330" s="60">
        <v>1.2124982792724E-2</v>
      </c>
      <c r="AB330" s="60">
        <v>-1.2124982792723999E-3</v>
      </c>
      <c r="AC330" s="60">
        <v>1.0912484513451601E-2</v>
      </c>
    </row>
    <row r="331" spans="1:29" s="27" customFormat="1">
      <c r="A331" s="27" t="s">
        <v>61</v>
      </c>
      <c r="B331" s="27" t="s">
        <v>2860</v>
      </c>
      <c r="C331" s="27" t="s">
        <v>488</v>
      </c>
      <c r="D331" s="27" t="s">
        <v>2954</v>
      </c>
      <c r="E331" s="27" t="s">
        <v>69</v>
      </c>
      <c r="F331" s="27" t="s">
        <v>2862</v>
      </c>
      <c r="G331" s="27" t="s">
        <v>2863</v>
      </c>
      <c r="H331" s="27" t="s">
        <v>2955</v>
      </c>
      <c r="J331" s="27" t="s">
        <v>2953</v>
      </c>
      <c r="K331" s="27" t="s">
        <v>4853</v>
      </c>
      <c r="L331" s="27" t="s">
        <v>4748</v>
      </c>
      <c r="M331" s="59"/>
      <c r="N331" s="27" t="s">
        <v>4754</v>
      </c>
      <c r="O331" s="27" t="s">
        <v>4755</v>
      </c>
      <c r="P331" s="27" t="s">
        <v>4751</v>
      </c>
      <c r="Q331" s="27" t="s">
        <v>4751</v>
      </c>
      <c r="S331" s="58">
        <v>5</v>
      </c>
      <c r="T331" s="58">
        <v>0</v>
      </c>
      <c r="U331" s="58">
        <v>5</v>
      </c>
      <c r="V331" s="60">
        <v>1.8061953393840001E-3</v>
      </c>
      <c r="W331" s="60">
        <v>0</v>
      </c>
      <c r="X331" s="60">
        <v>1.8061953393840001E-3</v>
      </c>
      <c r="Y331" s="60"/>
      <c r="Z331" s="60">
        <v>0</v>
      </c>
      <c r="AA331" s="60">
        <v>1.8061953393840001E-3</v>
      </c>
      <c r="AB331" s="60">
        <v>-1.806195339384E-4</v>
      </c>
      <c r="AC331" s="60">
        <v>1.6255758054456E-3</v>
      </c>
    </row>
    <row r="332" spans="1:29" s="27" customFormat="1">
      <c r="A332" s="27" t="s">
        <v>61</v>
      </c>
      <c r="B332" s="27" t="s">
        <v>2860</v>
      </c>
      <c r="C332" s="27" t="s">
        <v>488</v>
      </c>
      <c r="D332" s="27" t="s">
        <v>2954</v>
      </c>
      <c r="E332" s="27" t="s">
        <v>69</v>
      </c>
      <c r="F332" s="27" t="s">
        <v>2862</v>
      </c>
      <c r="G332" s="27" t="s">
        <v>2863</v>
      </c>
      <c r="H332" s="27" t="s">
        <v>2955</v>
      </c>
      <c r="J332" s="27" t="s">
        <v>2953</v>
      </c>
      <c r="K332" s="27" t="s">
        <v>4853</v>
      </c>
      <c r="L332" s="27" t="s">
        <v>4748</v>
      </c>
      <c r="M332" s="59"/>
      <c r="N332" s="27" t="s">
        <v>4817</v>
      </c>
      <c r="O332" s="27" t="s">
        <v>4818</v>
      </c>
      <c r="P332" s="27" t="s">
        <v>4751</v>
      </c>
      <c r="Q332" s="27" t="s">
        <v>4751</v>
      </c>
      <c r="S332" s="58">
        <v>1</v>
      </c>
      <c r="T332" s="58">
        <v>0</v>
      </c>
      <c r="U332" s="58">
        <v>1</v>
      </c>
      <c r="V332" s="60">
        <v>1.9235654336400001E-4</v>
      </c>
      <c r="W332" s="60">
        <v>0</v>
      </c>
      <c r="X332" s="60">
        <v>1.9235654336400001E-4</v>
      </c>
      <c r="Y332" s="60"/>
      <c r="Z332" s="60">
        <v>0</v>
      </c>
      <c r="AA332" s="60">
        <v>1.9235654336400001E-4</v>
      </c>
      <c r="AB332" s="60">
        <v>-1.9235654336399999E-5</v>
      </c>
      <c r="AC332" s="60">
        <v>1.7312088902759999E-4</v>
      </c>
    </row>
    <row r="333" spans="1:29" s="27" customFormat="1">
      <c r="A333" s="27" t="s">
        <v>61</v>
      </c>
      <c r="B333" s="27" t="s">
        <v>2860</v>
      </c>
      <c r="C333" s="27" t="s">
        <v>488</v>
      </c>
      <c r="D333" s="27" t="s">
        <v>2954</v>
      </c>
      <c r="E333" s="27" t="s">
        <v>69</v>
      </c>
      <c r="F333" s="27" t="s">
        <v>2862</v>
      </c>
      <c r="G333" s="27" t="s">
        <v>2863</v>
      </c>
      <c r="H333" s="27" t="s">
        <v>2955</v>
      </c>
      <c r="J333" s="27" t="s">
        <v>2953</v>
      </c>
      <c r="K333" s="27" t="s">
        <v>4853</v>
      </c>
      <c r="L333" s="27" t="s">
        <v>4748</v>
      </c>
      <c r="M333" s="59"/>
      <c r="N333" s="27" t="s">
        <v>4768</v>
      </c>
      <c r="O333" s="27" t="s">
        <v>4769</v>
      </c>
      <c r="P333" s="27" t="s">
        <v>4751</v>
      </c>
      <c r="Q333" s="27" t="s">
        <v>4751</v>
      </c>
      <c r="S333" s="58">
        <v>1</v>
      </c>
      <c r="T333" s="58">
        <v>0</v>
      </c>
      <c r="U333" s="58">
        <v>1</v>
      </c>
      <c r="V333" s="60">
        <v>9.3352695338800001E-4</v>
      </c>
      <c r="W333" s="60">
        <v>0</v>
      </c>
      <c r="X333" s="60">
        <v>9.3352695338800001E-4</v>
      </c>
      <c r="Y333" s="60"/>
      <c r="Z333" s="60">
        <v>0</v>
      </c>
      <c r="AA333" s="60">
        <v>9.3352695338800001E-4</v>
      </c>
      <c r="AB333" s="60">
        <v>-9.3352695338800004E-5</v>
      </c>
      <c r="AC333" s="60">
        <v>8.4017425804920002E-4</v>
      </c>
    </row>
    <row r="334" spans="1:29" s="27" customFormat="1">
      <c r="A334" s="27" t="s">
        <v>61</v>
      </c>
      <c r="B334" s="27" t="s">
        <v>2860</v>
      </c>
      <c r="C334" s="27" t="s">
        <v>488</v>
      </c>
      <c r="D334" s="27" t="s">
        <v>2954</v>
      </c>
      <c r="E334" s="27" t="s">
        <v>69</v>
      </c>
      <c r="F334" s="27" t="s">
        <v>2862</v>
      </c>
      <c r="G334" s="27" t="s">
        <v>2863</v>
      </c>
      <c r="H334" s="27" t="s">
        <v>2955</v>
      </c>
      <c r="J334" s="27" t="s">
        <v>2953</v>
      </c>
      <c r="K334" s="27" t="s">
        <v>4853</v>
      </c>
      <c r="L334" s="27" t="s">
        <v>4748</v>
      </c>
      <c r="M334" s="59"/>
      <c r="N334" s="27" t="s">
        <v>4792</v>
      </c>
      <c r="O334" s="27" t="s">
        <v>4793</v>
      </c>
      <c r="P334" s="27" t="s">
        <v>4751</v>
      </c>
      <c r="Q334" s="27" t="s">
        <v>4751</v>
      </c>
      <c r="S334" s="58">
        <v>2</v>
      </c>
      <c r="T334" s="58">
        <v>0</v>
      </c>
      <c r="U334" s="58">
        <v>2</v>
      </c>
      <c r="V334" s="60">
        <v>1.2874847283803999E-2</v>
      </c>
      <c r="W334" s="60">
        <v>0</v>
      </c>
      <c r="X334" s="60">
        <v>1.2874847283803999E-2</v>
      </c>
      <c r="Y334" s="60"/>
      <c r="Z334" s="60">
        <v>0</v>
      </c>
      <c r="AA334" s="60">
        <v>1.2874847283803999E-2</v>
      </c>
      <c r="AB334" s="60">
        <v>-1.2874847283804E-3</v>
      </c>
      <c r="AC334" s="60">
        <v>1.15873625554236E-2</v>
      </c>
    </row>
    <row r="335" spans="1:29" s="27" customFormat="1">
      <c r="A335" s="27" t="s">
        <v>61</v>
      </c>
      <c r="B335" s="27" t="s">
        <v>2860</v>
      </c>
      <c r="C335" s="27" t="s">
        <v>488</v>
      </c>
      <c r="D335" s="27" t="s">
        <v>2954</v>
      </c>
      <c r="E335" s="27" t="s">
        <v>69</v>
      </c>
      <c r="F335" s="27" t="s">
        <v>2862</v>
      </c>
      <c r="G335" s="27" t="s">
        <v>2863</v>
      </c>
      <c r="H335" s="27" t="s">
        <v>2955</v>
      </c>
      <c r="J335" s="27" t="s">
        <v>2953</v>
      </c>
      <c r="K335" s="27" t="s">
        <v>4853</v>
      </c>
      <c r="L335" s="27" t="s">
        <v>4748</v>
      </c>
      <c r="M335" s="59"/>
      <c r="N335" s="27" t="s">
        <v>4790</v>
      </c>
      <c r="O335" s="27" t="s">
        <v>4791</v>
      </c>
      <c r="P335" s="27" t="s">
        <v>4751</v>
      </c>
      <c r="Q335" s="27" t="s">
        <v>4751</v>
      </c>
      <c r="S335" s="58">
        <v>1</v>
      </c>
      <c r="T335" s="58">
        <v>0</v>
      </c>
      <c r="U335" s="58">
        <v>1</v>
      </c>
      <c r="V335" s="60">
        <v>1.94530063628E-4</v>
      </c>
      <c r="W335" s="60">
        <v>0</v>
      </c>
      <c r="X335" s="60">
        <v>1.94530063628E-4</v>
      </c>
      <c r="Y335" s="60"/>
      <c r="Z335" s="60">
        <v>0</v>
      </c>
      <c r="AA335" s="60">
        <v>1.94530063628E-4</v>
      </c>
      <c r="AB335" s="60">
        <v>-1.9453006362800001E-5</v>
      </c>
      <c r="AC335" s="60">
        <v>1.7507705726520001E-4</v>
      </c>
    </row>
    <row r="336" spans="1:29" s="27" customFormat="1">
      <c r="A336" s="27" t="s">
        <v>61</v>
      </c>
      <c r="B336" s="27" t="s">
        <v>2860</v>
      </c>
      <c r="C336" s="27" t="s">
        <v>488</v>
      </c>
      <c r="D336" s="27" t="s">
        <v>2954</v>
      </c>
      <c r="E336" s="27" t="s">
        <v>69</v>
      </c>
      <c r="F336" s="27" t="s">
        <v>2862</v>
      </c>
      <c r="G336" s="27" t="s">
        <v>2863</v>
      </c>
      <c r="H336" s="27" t="s">
        <v>2955</v>
      </c>
      <c r="J336" s="27" t="s">
        <v>2953</v>
      </c>
      <c r="K336" s="27" t="s">
        <v>4853</v>
      </c>
      <c r="L336" s="27" t="s">
        <v>4748</v>
      </c>
      <c r="M336" s="59"/>
      <c r="N336" s="27" t="s">
        <v>4766</v>
      </c>
      <c r="O336" s="27" t="s">
        <v>4767</v>
      </c>
      <c r="P336" s="27" t="s">
        <v>4751</v>
      </c>
      <c r="Q336" s="27" t="s">
        <v>4751</v>
      </c>
      <c r="S336" s="58">
        <v>4</v>
      </c>
      <c r="T336" s="58">
        <v>0</v>
      </c>
      <c r="U336" s="58">
        <v>4</v>
      </c>
      <c r="V336" s="60">
        <v>1.830104062288E-3</v>
      </c>
      <c r="W336" s="60">
        <v>0</v>
      </c>
      <c r="X336" s="60">
        <v>1.830104062288E-3</v>
      </c>
      <c r="Y336" s="60"/>
      <c r="Z336" s="60">
        <v>0</v>
      </c>
      <c r="AA336" s="60">
        <v>1.830104062288E-3</v>
      </c>
      <c r="AB336" s="60">
        <v>-1.830104062288E-4</v>
      </c>
      <c r="AC336" s="60">
        <v>1.6470936560592001E-3</v>
      </c>
    </row>
    <row r="337" spans="1:29" s="27" customFormat="1">
      <c r="A337" s="27" t="s">
        <v>61</v>
      </c>
      <c r="B337" s="27" t="s">
        <v>2860</v>
      </c>
      <c r="C337" s="27" t="s">
        <v>488</v>
      </c>
      <c r="D337" s="27" t="s">
        <v>2954</v>
      </c>
      <c r="E337" s="27" t="s">
        <v>69</v>
      </c>
      <c r="F337" s="27" t="s">
        <v>2862</v>
      </c>
      <c r="G337" s="27" t="s">
        <v>2863</v>
      </c>
      <c r="H337" s="27" t="s">
        <v>2955</v>
      </c>
      <c r="J337" s="27" t="s">
        <v>2953</v>
      </c>
      <c r="K337" s="27" t="s">
        <v>4853</v>
      </c>
      <c r="L337" s="27" t="s">
        <v>4748</v>
      </c>
      <c r="M337" s="59"/>
      <c r="N337" s="27" t="s">
        <v>4856</v>
      </c>
      <c r="O337" s="27" t="s">
        <v>4857</v>
      </c>
      <c r="P337" s="27" t="s">
        <v>4751</v>
      </c>
      <c r="Q337" s="27" t="s">
        <v>4751</v>
      </c>
      <c r="S337" s="58">
        <v>2</v>
      </c>
      <c r="T337" s="58">
        <v>0</v>
      </c>
      <c r="U337" s="58">
        <v>2</v>
      </c>
      <c r="V337" s="60">
        <v>3.260280396E-4</v>
      </c>
      <c r="W337" s="60">
        <v>0</v>
      </c>
      <c r="X337" s="60">
        <v>3.260280396E-4</v>
      </c>
      <c r="Y337" s="60"/>
      <c r="Z337" s="60">
        <v>0</v>
      </c>
      <c r="AA337" s="60">
        <v>3.260280396E-4</v>
      </c>
      <c r="AB337" s="60">
        <v>-3.2602803959999997E-5</v>
      </c>
      <c r="AC337" s="60">
        <v>2.9342523564000002E-4</v>
      </c>
    </row>
    <row r="338" spans="1:29" s="27" customFormat="1">
      <c r="A338" s="27" t="s">
        <v>61</v>
      </c>
      <c r="B338" s="27" t="s">
        <v>2860</v>
      </c>
      <c r="C338" s="27" t="s">
        <v>488</v>
      </c>
      <c r="D338" s="27" t="s">
        <v>2954</v>
      </c>
      <c r="E338" s="27" t="s">
        <v>69</v>
      </c>
      <c r="F338" s="27" t="s">
        <v>2862</v>
      </c>
      <c r="G338" s="27" t="s">
        <v>2863</v>
      </c>
      <c r="H338" s="27" t="s">
        <v>2955</v>
      </c>
      <c r="J338" s="27" t="s">
        <v>2953</v>
      </c>
      <c r="K338" s="27" t="s">
        <v>4853</v>
      </c>
      <c r="L338" s="27" t="s">
        <v>4748</v>
      </c>
      <c r="M338" s="59"/>
      <c r="N338" s="27" t="s">
        <v>4838</v>
      </c>
      <c r="O338" s="27" t="s">
        <v>4839</v>
      </c>
      <c r="P338" s="27" t="s">
        <v>4751</v>
      </c>
      <c r="Q338" s="27" t="s">
        <v>4751</v>
      </c>
      <c r="S338" s="58">
        <v>1</v>
      </c>
      <c r="T338" s="58">
        <v>0</v>
      </c>
      <c r="U338" s="58">
        <v>1</v>
      </c>
      <c r="V338" s="60">
        <v>2.9201244746840001E-3</v>
      </c>
      <c r="W338" s="60">
        <v>0</v>
      </c>
      <c r="X338" s="60">
        <v>2.9201244746840001E-3</v>
      </c>
      <c r="Y338" s="60"/>
      <c r="Z338" s="60">
        <v>0</v>
      </c>
      <c r="AA338" s="60">
        <v>2.9201244746840001E-3</v>
      </c>
      <c r="AB338" s="60">
        <v>-2.9201244746839998E-4</v>
      </c>
      <c r="AC338" s="60">
        <v>2.6281120272156002E-3</v>
      </c>
    </row>
    <row r="339" spans="1:29" s="27" customFormat="1">
      <c r="A339" s="27" t="s">
        <v>61</v>
      </c>
      <c r="B339" s="27" t="s">
        <v>2860</v>
      </c>
      <c r="C339" s="27" t="s">
        <v>488</v>
      </c>
      <c r="D339" s="27" t="s">
        <v>2954</v>
      </c>
      <c r="E339" s="27" t="s">
        <v>69</v>
      </c>
      <c r="F339" s="27" t="s">
        <v>2862</v>
      </c>
      <c r="G339" s="27" t="s">
        <v>2863</v>
      </c>
      <c r="H339" s="27" t="s">
        <v>2955</v>
      </c>
      <c r="J339" s="27" t="s">
        <v>2953</v>
      </c>
      <c r="K339" s="27" t="s">
        <v>4853</v>
      </c>
      <c r="L339" s="27" t="s">
        <v>4748</v>
      </c>
      <c r="M339" s="59"/>
      <c r="N339" s="27" t="s">
        <v>4794</v>
      </c>
      <c r="O339" s="27" t="s">
        <v>4795</v>
      </c>
      <c r="P339" s="27" t="s">
        <v>4751</v>
      </c>
      <c r="Q339" s="27" t="s">
        <v>4751</v>
      </c>
      <c r="S339" s="58">
        <v>1</v>
      </c>
      <c r="T339" s="58">
        <v>0</v>
      </c>
      <c r="U339" s="58">
        <v>1</v>
      </c>
      <c r="V339" s="60">
        <v>3.291796439828E-3</v>
      </c>
      <c r="W339" s="60">
        <v>0</v>
      </c>
      <c r="X339" s="60">
        <v>3.291796439828E-3</v>
      </c>
      <c r="Y339" s="60"/>
      <c r="Z339" s="60">
        <v>0</v>
      </c>
      <c r="AA339" s="60">
        <v>3.291796439828E-3</v>
      </c>
      <c r="AB339" s="60">
        <v>-3.291796439828E-4</v>
      </c>
      <c r="AC339" s="60">
        <v>2.9626167958452E-3</v>
      </c>
    </row>
    <row r="340" spans="1:29" s="27" customFormat="1">
      <c r="A340" s="27" t="s">
        <v>61</v>
      </c>
      <c r="B340" s="27" t="s">
        <v>2860</v>
      </c>
      <c r="C340" s="27" t="s">
        <v>488</v>
      </c>
      <c r="D340" s="27" t="s">
        <v>2954</v>
      </c>
      <c r="E340" s="27" t="s">
        <v>69</v>
      </c>
      <c r="F340" s="27" t="s">
        <v>2862</v>
      </c>
      <c r="G340" s="27" t="s">
        <v>2863</v>
      </c>
      <c r="H340" s="27" t="s">
        <v>2955</v>
      </c>
      <c r="J340" s="27" t="s">
        <v>2953</v>
      </c>
      <c r="K340" s="27" t="s">
        <v>4853</v>
      </c>
      <c r="L340" s="27" t="s">
        <v>4748</v>
      </c>
      <c r="M340" s="59"/>
      <c r="N340" s="27" t="s">
        <v>4766</v>
      </c>
      <c r="O340" s="27" t="s">
        <v>4767</v>
      </c>
      <c r="P340" s="27" t="s">
        <v>4751</v>
      </c>
      <c r="Q340" s="27" t="s">
        <v>4751</v>
      </c>
      <c r="S340" s="58">
        <v>1</v>
      </c>
      <c r="T340" s="58">
        <v>0</v>
      </c>
      <c r="U340" s="58">
        <v>1</v>
      </c>
      <c r="V340" s="60">
        <v>6.4705698259280003E-3</v>
      </c>
      <c r="W340" s="60">
        <v>0</v>
      </c>
      <c r="X340" s="60">
        <v>6.4705698259280003E-3</v>
      </c>
      <c r="Y340" s="60"/>
      <c r="Z340" s="60">
        <v>0</v>
      </c>
      <c r="AA340" s="60">
        <v>6.4705698259280003E-3</v>
      </c>
      <c r="AB340" s="60">
        <v>-6.4705698259280001E-4</v>
      </c>
      <c r="AC340" s="60">
        <v>5.8235128433351997E-3</v>
      </c>
    </row>
    <row r="341" spans="1:29" s="27" customFormat="1">
      <c r="A341" s="27" t="s">
        <v>61</v>
      </c>
      <c r="B341" s="27" t="s">
        <v>2860</v>
      </c>
      <c r="C341" s="27" t="s">
        <v>488</v>
      </c>
      <c r="D341" s="27" t="s">
        <v>2954</v>
      </c>
      <c r="E341" s="27" t="s">
        <v>69</v>
      </c>
      <c r="F341" s="27" t="s">
        <v>2862</v>
      </c>
      <c r="G341" s="27" t="s">
        <v>2863</v>
      </c>
      <c r="H341" s="27" t="s">
        <v>2955</v>
      </c>
      <c r="J341" s="27" t="s">
        <v>2953</v>
      </c>
      <c r="K341" s="27" t="s">
        <v>4853</v>
      </c>
      <c r="L341" s="27" t="s">
        <v>4748</v>
      </c>
      <c r="M341" s="59"/>
      <c r="N341" s="27" t="s">
        <v>4754</v>
      </c>
      <c r="O341" s="27" t="s">
        <v>4755</v>
      </c>
      <c r="P341" s="27" t="s">
        <v>4751</v>
      </c>
      <c r="Q341" s="27" t="s">
        <v>4751</v>
      </c>
      <c r="S341" s="58">
        <v>5</v>
      </c>
      <c r="T341" s="58">
        <v>0</v>
      </c>
      <c r="U341" s="58">
        <v>5</v>
      </c>
      <c r="V341" s="60">
        <v>1.0754578266272E-2</v>
      </c>
      <c r="W341" s="60">
        <v>0</v>
      </c>
      <c r="X341" s="60">
        <v>1.0754578266272E-2</v>
      </c>
      <c r="Y341" s="60"/>
      <c r="Z341" s="60">
        <v>0</v>
      </c>
      <c r="AA341" s="60">
        <v>1.0754578266272E-2</v>
      </c>
      <c r="AB341" s="60">
        <v>-1.0754578266272E-3</v>
      </c>
      <c r="AC341" s="60">
        <v>9.6791204396448009E-3</v>
      </c>
    </row>
    <row r="342" spans="1:29" s="27" customFormat="1">
      <c r="A342" s="27" t="s">
        <v>61</v>
      </c>
      <c r="B342" s="27" t="s">
        <v>2860</v>
      </c>
      <c r="C342" s="27" t="s">
        <v>488</v>
      </c>
      <c r="D342" s="27" t="s">
        <v>2954</v>
      </c>
      <c r="E342" s="27" t="s">
        <v>69</v>
      </c>
      <c r="F342" s="27" t="s">
        <v>2862</v>
      </c>
      <c r="G342" s="27" t="s">
        <v>2863</v>
      </c>
      <c r="H342" s="27" t="s">
        <v>2955</v>
      </c>
      <c r="J342" s="27" t="s">
        <v>2953</v>
      </c>
      <c r="K342" s="27" t="s">
        <v>4853</v>
      </c>
      <c r="L342" s="27" t="s">
        <v>4748</v>
      </c>
      <c r="M342" s="59"/>
      <c r="N342" s="27" t="s">
        <v>4764</v>
      </c>
      <c r="O342" s="27" t="s">
        <v>4765</v>
      </c>
      <c r="P342" s="27" t="s">
        <v>4751</v>
      </c>
      <c r="Q342" s="27" t="s">
        <v>4751</v>
      </c>
      <c r="S342" s="58">
        <v>3</v>
      </c>
      <c r="T342" s="58">
        <v>0</v>
      </c>
      <c r="U342" s="58">
        <v>3</v>
      </c>
      <c r="V342" s="60">
        <v>1.0974103812936E-2</v>
      </c>
      <c r="W342" s="60">
        <v>0</v>
      </c>
      <c r="X342" s="60">
        <v>1.0974103812936E-2</v>
      </c>
      <c r="Y342" s="60"/>
      <c r="Z342" s="60">
        <v>0</v>
      </c>
      <c r="AA342" s="60">
        <v>1.0974103812936E-2</v>
      </c>
      <c r="AB342" s="60">
        <v>-1.0974103812936E-3</v>
      </c>
      <c r="AC342" s="60">
        <v>9.8766934316423995E-3</v>
      </c>
    </row>
    <row r="343" spans="1:29" s="27" customFormat="1">
      <c r="A343" s="27" t="s">
        <v>61</v>
      </c>
      <c r="B343" s="27" t="s">
        <v>2860</v>
      </c>
      <c r="C343" s="27" t="s">
        <v>488</v>
      </c>
      <c r="D343" s="27" t="s">
        <v>2954</v>
      </c>
      <c r="E343" s="27" t="s">
        <v>69</v>
      </c>
      <c r="F343" s="27" t="s">
        <v>2862</v>
      </c>
      <c r="G343" s="27" t="s">
        <v>2863</v>
      </c>
      <c r="H343" s="27" t="s">
        <v>2955</v>
      </c>
      <c r="J343" s="27" t="s">
        <v>2953</v>
      </c>
      <c r="K343" s="27" t="s">
        <v>4853</v>
      </c>
      <c r="L343" s="27" t="s">
        <v>4748</v>
      </c>
      <c r="M343" s="59"/>
      <c r="N343" s="27" t="s">
        <v>4764</v>
      </c>
      <c r="O343" s="27" t="s">
        <v>4765</v>
      </c>
      <c r="P343" s="27" t="s">
        <v>4751</v>
      </c>
      <c r="Q343" s="27" t="s">
        <v>4751</v>
      </c>
      <c r="S343" s="58">
        <v>13</v>
      </c>
      <c r="T343" s="58">
        <v>0</v>
      </c>
      <c r="U343" s="58">
        <v>13</v>
      </c>
      <c r="V343" s="60">
        <v>1.2609677811596E-2</v>
      </c>
      <c r="W343" s="60">
        <v>0</v>
      </c>
      <c r="X343" s="60">
        <v>1.2609677811596E-2</v>
      </c>
      <c r="Y343" s="60"/>
      <c r="Z343" s="60">
        <v>0</v>
      </c>
      <c r="AA343" s="60">
        <v>1.2609677811596E-2</v>
      </c>
      <c r="AB343" s="60">
        <v>-1.2609677811596001E-3</v>
      </c>
      <c r="AC343" s="60">
        <v>1.13487100304364E-2</v>
      </c>
    </row>
    <row r="344" spans="1:29" s="27" customFormat="1">
      <c r="A344" s="27" t="s">
        <v>61</v>
      </c>
      <c r="B344" s="27" t="s">
        <v>2860</v>
      </c>
      <c r="C344" s="27" t="s">
        <v>488</v>
      </c>
      <c r="D344" s="27" t="s">
        <v>2954</v>
      </c>
      <c r="E344" s="27" t="s">
        <v>69</v>
      </c>
      <c r="F344" s="27" t="s">
        <v>2862</v>
      </c>
      <c r="G344" s="27" t="s">
        <v>2863</v>
      </c>
      <c r="H344" s="27" t="s">
        <v>2955</v>
      </c>
      <c r="J344" s="27" t="s">
        <v>2953</v>
      </c>
      <c r="K344" s="27" t="s">
        <v>4853</v>
      </c>
      <c r="L344" s="27" t="s">
        <v>4748</v>
      </c>
      <c r="M344" s="59"/>
      <c r="N344" s="27" t="s">
        <v>4758</v>
      </c>
      <c r="O344" s="27" t="s">
        <v>4759</v>
      </c>
      <c r="P344" s="27" t="s">
        <v>4751</v>
      </c>
      <c r="Q344" s="27" t="s">
        <v>4751</v>
      </c>
      <c r="S344" s="58">
        <v>33</v>
      </c>
      <c r="T344" s="58">
        <v>0</v>
      </c>
      <c r="U344" s="58">
        <v>33</v>
      </c>
      <c r="V344" s="60">
        <v>0.15139764074905199</v>
      </c>
      <c r="W344" s="60">
        <v>0</v>
      </c>
      <c r="X344" s="60">
        <v>0.15139764074905199</v>
      </c>
      <c r="Y344" s="60"/>
      <c r="Z344" s="60">
        <v>0</v>
      </c>
      <c r="AA344" s="60">
        <v>0.15139764074905199</v>
      </c>
      <c r="AB344" s="60">
        <v>-1.51397640749052E-2</v>
      </c>
      <c r="AC344" s="60">
        <v>0.13625787667414699</v>
      </c>
    </row>
    <row r="345" spans="1:29" s="27" customFormat="1">
      <c r="A345" s="27" t="s">
        <v>61</v>
      </c>
      <c r="B345" s="27" t="s">
        <v>2860</v>
      </c>
      <c r="C345" s="27" t="s">
        <v>488</v>
      </c>
      <c r="D345" s="27" t="s">
        <v>2954</v>
      </c>
      <c r="E345" s="27" t="s">
        <v>69</v>
      </c>
      <c r="F345" s="27" t="s">
        <v>2862</v>
      </c>
      <c r="G345" s="27" t="s">
        <v>2863</v>
      </c>
      <c r="H345" s="27" t="s">
        <v>2955</v>
      </c>
      <c r="J345" s="27" t="s">
        <v>2953</v>
      </c>
      <c r="K345" s="27" t="s">
        <v>4853</v>
      </c>
      <c r="L345" s="27" t="s">
        <v>4748</v>
      </c>
      <c r="M345" s="59"/>
      <c r="N345" s="27" t="s">
        <v>4768</v>
      </c>
      <c r="O345" s="27" t="s">
        <v>4769</v>
      </c>
      <c r="P345" s="27" t="s">
        <v>4751</v>
      </c>
      <c r="Q345" s="27" t="s">
        <v>4751</v>
      </c>
      <c r="S345" s="58">
        <v>3</v>
      </c>
      <c r="T345" s="58">
        <v>0</v>
      </c>
      <c r="U345" s="58">
        <v>3</v>
      </c>
      <c r="V345" s="60">
        <v>1.571455150872E-2</v>
      </c>
      <c r="W345" s="60">
        <v>0</v>
      </c>
      <c r="X345" s="60">
        <v>1.571455150872E-2</v>
      </c>
      <c r="Y345" s="60"/>
      <c r="Z345" s="60">
        <v>0</v>
      </c>
      <c r="AA345" s="60">
        <v>1.571455150872E-2</v>
      </c>
      <c r="AB345" s="60">
        <v>-1.571455150872E-3</v>
      </c>
      <c r="AC345" s="60">
        <v>1.4143096357848E-2</v>
      </c>
    </row>
    <row r="346" spans="1:29" s="27" customFormat="1">
      <c r="A346" s="27" t="s">
        <v>61</v>
      </c>
      <c r="B346" s="27" t="s">
        <v>2860</v>
      </c>
      <c r="C346" s="27" t="s">
        <v>488</v>
      </c>
      <c r="D346" s="27" t="s">
        <v>2954</v>
      </c>
      <c r="E346" s="27" t="s">
        <v>69</v>
      </c>
      <c r="F346" s="27" t="s">
        <v>2862</v>
      </c>
      <c r="G346" s="27" t="s">
        <v>2863</v>
      </c>
      <c r="H346" s="27" t="s">
        <v>2955</v>
      </c>
      <c r="J346" s="27" t="s">
        <v>2953</v>
      </c>
      <c r="K346" s="27" t="s">
        <v>4853</v>
      </c>
      <c r="L346" s="27" t="s">
        <v>4748</v>
      </c>
      <c r="M346" s="59"/>
      <c r="N346" s="27" t="s">
        <v>4784</v>
      </c>
      <c r="O346" s="27" t="s">
        <v>4785</v>
      </c>
      <c r="P346" s="27" t="s">
        <v>4751</v>
      </c>
      <c r="Q346" s="27" t="s">
        <v>4751</v>
      </c>
      <c r="S346" s="58">
        <v>1</v>
      </c>
      <c r="T346" s="58">
        <v>0</v>
      </c>
      <c r="U346" s="58">
        <v>1</v>
      </c>
      <c r="V346" s="60">
        <v>4.3687757306400002E-4</v>
      </c>
      <c r="W346" s="60">
        <v>0</v>
      </c>
      <c r="X346" s="60">
        <v>4.3687757306400002E-4</v>
      </c>
      <c r="Y346" s="60"/>
      <c r="Z346" s="60">
        <v>0</v>
      </c>
      <c r="AA346" s="60">
        <v>4.3687757306400002E-4</v>
      </c>
      <c r="AB346" s="60">
        <v>-4.3687757306400001E-5</v>
      </c>
      <c r="AC346" s="60">
        <v>3.9318981575759999E-4</v>
      </c>
    </row>
    <row r="347" spans="1:29" s="27" customFormat="1">
      <c r="A347" s="27" t="s">
        <v>61</v>
      </c>
      <c r="B347" s="27" t="s">
        <v>2860</v>
      </c>
      <c r="C347" s="27" t="s">
        <v>488</v>
      </c>
      <c r="D347" s="27" t="s">
        <v>2954</v>
      </c>
      <c r="E347" s="27" t="s">
        <v>69</v>
      </c>
      <c r="F347" s="27" t="s">
        <v>2862</v>
      </c>
      <c r="G347" s="27" t="s">
        <v>2863</v>
      </c>
      <c r="H347" s="27" t="s">
        <v>2955</v>
      </c>
      <c r="J347" s="27" t="s">
        <v>2953</v>
      </c>
      <c r="K347" s="27" t="s">
        <v>4853</v>
      </c>
      <c r="L347" s="27" t="s">
        <v>4748</v>
      </c>
      <c r="M347" s="59"/>
      <c r="N347" s="27" t="s">
        <v>4770</v>
      </c>
      <c r="O347" s="27" t="s">
        <v>4771</v>
      </c>
      <c r="P347" s="27" t="s">
        <v>4751</v>
      </c>
      <c r="Q347" s="27" t="s">
        <v>4751</v>
      </c>
      <c r="S347" s="58">
        <v>1</v>
      </c>
      <c r="T347" s="58">
        <v>0</v>
      </c>
      <c r="U347" s="58">
        <v>1</v>
      </c>
      <c r="V347" s="60">
        <v>3.7145461311760002E-3</v>
      </c>
      <c r="W347" s="60">
        <v>0</v>
      </c>
      <c r="X347" s="60">
        <v>3.7145461311760002E-3</v>
      </c>
      <c r="Y347" s="60"/>
      <c r="Z347" s="60">
        <v>0</v>
      </c>
      <c r="AA347" s="60">
        <v>3.7145461311760002E-3</v>
      </c>
      <c r="AB347" s="60">
        <v>-3.714546131176E-4</v>
      </c>
      <c r="AC347" s="60">
        <v>3.3430915180583999E-3</v>
      </c>
    </row>
    <row r="348" spans="1:29" s="27" customFormat="1">
      <c r="A348" s="27" t="s">
        <v>61</v>
      </c>
      <c r="B348" s="27" t="s">
        <v>2860</v>
      </c>
      <c r="C348" s="27" t="s">
        <v>488</v>
      </c>
      <c r="D348" s="27" t="s">
        <v>2954</v>
      </c>
      <c r="E348" s="27" t="s">
        <v>69</v>
      </c>
      <c r="F348" s="27" t="s">
        <v>2862</v>
      </c>
      <c r="G348" s="27" t="s">
        <v>2863</v>
      </c>
      <c r="H348" s="27" t="s">
        <v>2955</v>
      </c>
      <c r="J348" s="27" t="s">
        <v>2953</v>
      </c>
      <c r="K348" s="27" t="s">
        <v>4853</v>
      </c>
      <c r="L348" s="27" t="s">
        <v>4748</v>
      </c>
      <c r="M348" s="59"/>
      <c r="N348" s="27" t="s">
        <v>4804</v>
      </c>
      <c r="O348" s="27" t="s">
        <v>4805</v>
      </c>
      <c r="P348" s="27" t="s">
        <v>4751</v>
      </c>
      <c r="Q348" s="27" t="s">
        <v>4751</v>
      </c>
      <c r="S348" s="58">
        <v>2</v>
      </c>
      <c r="T348" s="58">
        <v>0</v>
      </c>
      <c r="U348" s="58">
        <v>2</v>
      </c>
      <c r="V348" s="60">
        <v>5.6142028419119997E-3</v>
      </c>
      <c r="W348" s="60">
        <v>0</v>
      </c>
      <c r="X348" s="60">
        <v>5.6142028419119997E-3</v>
      </c>
      <c r="Y348" s="60"/>
      <c r="Z348" s="60">
        <v>0</v>
      </c>
      <c r="AA348" s="60">
        <v>5.6142028419119997E-3</v>
      </c>
      <c r="AB348" s="60">
        <v>-5.6142028419119995E-4</v>
      </c>
      <c r="AC348" s="60">
        <v>5.0527825577207997E-3</v>
      </c>
    </row>
    <row r="349" spans="1:29" s="27" customFormat="1">
      <c r="A349" s="27" t="s">
        <v>61</v>
      </c>
      <c r="B349" s="27" t="s">
        <v>2860</v>
      </c>
      <c r="C349" s="27" t="s">
        <v>488</v>
      </c>
      <c r="D349" s="27" t="s">
        <v>2954</v>
      </c>
      <c r="E349" s="27" t="s">
        <v>69</v>
      </c>
      <c r="F349" s="27" t="s">
        <v>2862</v>
      </c>
      <c r="G349" s="27" t="s">
        <v>2863</v>
      </c>
      <c r="H349" s="27" t="s">
        <v>2955</v>
      </c>
      <c r="J349" s="27" t="s">
        <v>2953</v>
      </c>
      <c r="K349" s="27" t="s">
        <v>4853</v>
      </c>
      <c r="L349" s="27" t="s">
        <v>4748</v>
      </c>
      <c r="M349" s="59"/>
      <c r="N349" s="27" t="s">
        <v>4758</v>
      </c>
      <c r="O349" s="27" t="s">
        <v>4759</v>
      </c>
      <c r="P349" s="27" t="s">
        <v>4751</v>
      </c>
      <c r="Q349" s="27" t="s">
        <v>4751</v>
      </c>
      <c r="S349" s="58">
        <v>111</v>
      </c>
      <c r="T349" s="58">
        <v>0</v>
      </c>
      <c r="U349" s="58">
        <v>111</v>
      </c>
      <c r="V349" s="60">
        <v>0.62214300656669996</v>
      </c>
      <c r="W349" s="60">
        <v>0</v>
      </c>
      <c r="X349" s="60">
        <v>0.62214300656669996</v>
      </c>
      <c r="Y349" s="60"/>
      <c r="Z349" s="60">
        <v>0</v>
      </c>
      <c r="AA349" s="60">
        <v>0.62214300656669996</v>
      </c>
      <c r="AB349" s="60">
        <v>-6.2214300656670003E-2</v>
      </c>
      <c r="AC349" s="60">
        <v>0.55992870591002997</v>
      </c>
    </row>
    <row r="350" spans="1:29" s="27" customFormat="1">
      <c r="A350" s="27" t="s">
        <v>61</v>
      </c>
      <c r="B350" s="27" t="s">
        <v>2860</v>
      </c>
      <c r="C350" s="27" t="s">
        <v>488</v>
      </c>
      <c r="D350" s="27" t="s">
        <v>2954</v>
      </c>
      <c r="E350" s="27" t="s">
        <v>69</v>
      </c>
      <c r="F350" s="27" t="s">
        <v>2862</v>
      </c>
      <c r="G350" s="27" t="s">
        <v>2863</v>
      </c>
      <c r="H350" s="27" t="s">
        <v>2955</v>
      </c>
      <c r="J350" s="27" t="s">
        <v>2953</v>
      </c>
      <c r="K350" s="27" t="s">
        <v>4853</v>
      </c>
      <c r="L350" s="27" t="s">
        <v>4748</v>
      </c>
      <c r="M350" s="59"/>
      <c r="N350" s="27" t="s">
        <v>4782</v>
      </c>
      <c r="O350" s="27" t="s">
        <v>4783</v>
      </c>
      <c r="P350" s="27" t="s">
        <v>4751</v>
      </c>
      <c r="Q350" s="27" t="s">
        <v>4751</v>
      </c>
      <c r="S350" s="58">
        <v>1</v>
      </c>
      <c r="T350" s="58">
        <v>0</v>
      </c>
      <c r="U350" s="58">
        <v>1</v>
      </c>
      <c r="V350" s="60">
        <v>6.936789922556E-3</v>
      </c>
      <c r="W350" s="60">
        <v>0</v>
      </c>
      <c r="X350" s="60">
        <v>6.936789922556E-3</v>
      </c>
      <c r="Y350" s="60"/>
      <c r="Z350" s="60">
        <v>0</v>
      </c>
      <c r="AA350" s="60">
        <v>6.936789922556E-3</v>
      </c>
      <c r="AB350" s="60">
        <v>-6.9367899225560004E-4</v>
      </c>
      <c r="AC350" s="60">
        <v>6.2431109303003997E-3</v>
      </c>
    </row>
    <row r="351" spans="1:29" s="27" customFormat="1">
      <c r="A351" s="27" t="s">
        <v>61</v>
      </c>
      <c r="B351" s="27" t="s">
        <v>2860</v>
      </c>
      <c r="C351" s="27" t="s">
        <v>488</v>
      </c>
      <c r="D351" s="27" t="s">
        <v>2954</v>
      </c>
      <c r="E351" s="27" t="s">
        <v>69</v>
      </c>
      <c r="F351" s="27" t="s">
        <v>2862</v>
      </c>
      <c r="G351" s="27" t="s">
        <v>2863</v>
      </c>
      <c r="H351" s="27" t="s">
        <v>2955</v>
      </c>
      <c r="J351" s="27" t="s">
        <v>2953</v>
      </c>
      <c r="K351" s="27" t="s">
        <v>4853</v>
      </c>
      <c r="L351" s="27" t="s">
        <v>4748</v>
      </c>
      <c r="M351" s="59"/>
      <c r="N351" s="27" t="s">
        <v>4825</v>
      </c>
      <c r="O351" s="27" t="s">
        <v>4826</v>
      </c>
      <c r="P351" s="27" t="s">
        <v>4751</v>
      </c>
      <c r="Q351" s="27" t="s">
        <v>4751</v>
      </c>
      <c r="S351" s="58">
        <v>1</v>
      </c>
      <c r="T351" s="58">
        <v>0</v>
      </c>
      <c r="U351" s="58">
        <v>1</v>
      </c>
      <c r="V351" s="60">
        <v>3.9525466000840002E-3</v>
      </c>
      <c r="W351" s="60">
        <v>0</v>
      </c>
      <c r="X351" s="60">
        <v>3.9525466000840002E-3</v>
      </c>
      <c r="Y351" s="60"/>
      <c r="Z351" s="60">
        <v>0</v>
      </c>
      <c r="AA351" s="60">
        <v>3.9525466000840002E-3</v>
      </c>
      <c r="AB351" s="60">
        <v>-3.9525466000839998E-4</v>
      </c>
      <c r="AC351" s="60">
        <v>3.5572919400756E-3</v>
      </c>
    </row>
    <row r="352" spans="1:29" s="27" customFormat="1">
      <c r="A352" s="27" t="s">
        <v>61</v>
      </c>
      <c r="B352" s="27" t="s">
        <v>2860</v>
      </c>
      <c r="C352" s="27" t="s">
        <v>488</v>
      </c>
      <c r="D352" s="27" t="s">
        <v>2954</v>
      </c>
      <c r="E352" s="27" t="s">
        <v>69</v>
      </c>
      <c r="F352" s="27" t="s">
        <v>2862</v>
      </c>
      <c r="G352" s="27" t="s">
        <v>2863</v>
      </c>
      <c r="H352" s="27" t="s">
        <v>2955</v>
      </c>
      <c r="J352" s="27" t="s">
        <v>2953</v>
      </c>
      <c r="K352" s="27" t="s">
        <v>4853</v>
      </c>
      <c r="L352" s="27" t="s">
        <v>4748</v>
      </c>
      <c r="M352" s="59"/>
      <c r="N352" s="27" t="s">
        <v>4774</v>
      </c>
      <c r="O352" s="27" t="s">
        <v>4775</v>
      </c>
      <c r="P352" s="27" t="s">
        <v>4751</v>
      </c>
      <c r="Q352" s="27" t="s">
        <v>4751</v>
      </c>
      <c r="S352" s="58">
        <v>7</v>
      </c>
      <c r="T352" s="58">
        <v>0</v>
      </c>
      <c r="U352" s="58">
        <v>7</v>
      </c>
      <c r="V352" s="60">
        <v>4.0084060708688002E-2</v>
      </c>
      <c r="W352" s="60">
        <v>0</v>
      </c>
      <c r="X352" s="60">
        <v>4.0084060708688002E-2</v>
      </c>
      <c r="Y352" s="60"/>
      <c r="Z352" s="60">
        <v>0</v>
      </c>
      <c r="AA352" s="60">
        <v>4.0084060708688002E-2</v>
      </c>
      <c r="AB352" s="60">
        <v>-4.0084060708688004E-3</v>
      </c>
      <c r="AC352" s="60">
        <v>3.6075654637819199E-2</v>
      </c>
    </row>
    <row r="353" spans="1:29" s="27" customFormat="1">
      <c r="A353" s="27" t="s">
        <v>61</v>
      </c>
      <c r="B353" s="27" t="s">
        <v>2860</v>
      </c>
      <c r="C353" s="27" t="s">
        <v>488</v>
      </c>
      <c r="D353" s="27" t="s">
        <v>2954</v>
      </c>
      <c r="E353" s="27" t="s">
        <v>69</v>
      </c>
      <c r="F353" s="27" t="s">
        <v>2862</v>
      </c>
      <c r="G353" s="27" t="s">
        <v>2863</v>
      </c>
      <c r="H353" s="27" t="s">
        <v>2955</v>
      </c>
      <c r="J353" s="27" t="s">
        <v>2953</v>
      </c>
      <c r="K353" s="27" t="s">
        <v>4853</v>
      </c>
      <c r="L353" s="27" t="s">
        <v>4748</v>
      </c>
      <c r="M353" s="59"/>
      <c r="N353" s="27" t="s">
        <v>4749</v>
      </c>
      <c r="O353" s="27" t="s">
        <v>4750</v>
      </c>
      <c r="P353" s="27" t="s">
        <v>4751</v>
      </c>
      <c r="Q353" s="27" t="s">
        <v>4751</v>
      </c>
      <c r="S353" s="58">
        <v>1</v>
      </c>
      <c r="T353" s="58">
        <v>0</v>
      </c>
      <c r="U353" s="58">
        <v>1</v>
      </c>
      <c r="V353" s="60">
        <v>2.6190919181199999E-4</v>
      </c>
      <c r="W353" s="60">
        <v>0</v>
      </c>
      <c r="X353" s="60">
        <v>2.6190919181199999E-4</v>
      </c>
      <c r="Y353" s="60"/>
      <c r="Z353" s="60">
        <v>0</v>
      </c>
      <c r="AA353" s="60">
        <v>2.6190919181199999E-4</v>
      </c>
      <c r="AB353" s="60">
        <v>-2.6190919181200001E-5</v>
      </c>
      <c r="AC353" s="60">
        <v>2.3571827263080001E-4</v>
      </c>
    </row>
    <row r="354" spans="1:29" s="27" customFormat="1">
      <c r="A354" s="27" t="s">
        <v>61</v>
      </c>
      <c r="B354" s="27" t="s">
        <v>2860</v>
      </c>
      <c r="C354" s="27" t="s">
        <v>488</v>
      </c>
      <c r="D354" s="27" t="s">
        <v>2954</v>
      </c>
      <c r="E354" s="27" t="s">
        <v>69</v>
      </c>
      <c r="F354" s="27" t="s">
        <v>2862</v>
      </c>
      <c r="G354" s="27" t="s">
        <v>2863</v>
      </c>
      <c r="H354" s="27" t="s">
        <v>2955</v>
      </c>
      <c r="J354" s="27" t="s">
        <v>2953</v>
      </c>
      <c r="K354" s="27" t="s">
        <v>4853</v>
      </c>
      <c r="L354" s="27" t="s">
        <v>4748</v>
      </c>
      <c r="M354" s="59"/>
      <c r="N354" s="27" t="s">
        <v>4819</v>
      </c>
      <c r="O354" s="27" t="s">
        <v>4820</v>
      </c>
      <c r="P354" s="27" t="s">
        <v>4751</v>
      </c>
      <c r="Q354" s="27" t="s">
        <v>4751</v>
      </c>
      <c r="S354" s="58">
        <v>1</v>
      </c>
      <c r="T354" s="58">
        <v>0</v>
      </c>
      <c r="U354" s="58">
        <v>1</v>
      </c>
      <c r="V354" s="60">
        <v>3.5308836688679999E-3</v>
      </c>
      <c r="W354" s="60">
        <v>0</v>
      </c>
      <c r="X354" s="60">
        <v>3.5308836688679999E-3</v>
      </c>
      <c r="Y354" s="60"/>
      <c r="Z354" s="60">
        <v>0</v>
      </c>
      <c r="AA354" s="60">
        <v>3.5308836688679999E-3</v>
      </c>
      <c r="AB354" s="60">
        <v>-3.5308836688680001E-4</v>
      </c>
      <c r="AC354" s="60">
        <v>3.1777953019812002E-3</v>
      </c>
    </row>
    <row r="355" spans="1:29" s="27" customFormat="1">
      <c r="A355" s="27" t="s">
        <v>61</v>
      </c>
      <c r="B355" s="27" t="s">
        <v>2860</v>
      </c>
      <c r="C355" s="27" t="s">
        <v>488</v>
      </c>
      <c r="D355" s="27" t="s">
        <v>2954</v>
      </c>
      <c r="E355" s="27" t="s">
        <v>69</v>
      </c>
      <c r="F355" s="27" t="s">
        <v>2862</v>
      </c>
      <c r="G355" s="27" t="s">
        <v>2863</v>
      </c>
      <c r="H355" s="27" t="s">
        <v>2955</v>
      </c>
      <c r="J355" s="27" t="s">
        <v>2953</v>
      </c>
      <c r="K355" s="27" t="s">
        <v>4853</v>
      </c>
      <c r="L355" s="27" t="s">
        <v>4748</v>
      </c>
      <c r="M355" s="59"/>
      <c r="N355" s="27" t="s">
        <v>4774</v>
      </c>
      <c r="O355" s="27" t="s">
        <v>4775</v>
      </c>
      <c r="P355" s="27" t="s">
        <v>4751</v>
      </c>
      <c r="Q355" s="27" t="s">
        <v>4751</v>
      </c>
      <c r="S355" s="58">
        <v>2</v>
      </c>
      <c r="T355" s="58">
        <v>0</v>
      </c>
      <c r="U355" s="58">
        <v>2</v>
      </c>
      <c r="V355" s="60">
        <v>2.9755492414160001E-3</v>
      </c>
      <c r="W355" s="60">
        <v>0</v>
      </c>
      <c r="X355" s="60">
        <v>2.9755492414160001E-3</v>
      </c>
      <c r="Y355" s="60"/>
      <c r="Z355" s="60">
        <v>0</v>
      </c>
      <c r="AA355" s="60">
        <v>2.9755492414160001E-3</v>
      </c>
      <c r="AB355" s="60">
        <v>-2.975549241416E-4</v>
      </c>
      <c r="AC355" s="60">
        <v>2.6779943172743998E-3</v>
      </c>
    </row>
    <row r="356" spans="1:29" s="27" customFormat="1">
      <c r="A356" s="27" t="s">
        <v>61</v>
      </c>
      <c r="B356" s="27" t="s">
        <v>2860</v>
      </c>
      <c r="C356" s="27" t="s">
        <v>488</v>
      </c>
      <c r="D356" s="27" t="s">
        <v>2954</v>
      </c>
      <c r="E356" s="27" t="s">
        <v>69</v>
      </c>
      <c r="F356" s="27" t="s">
        <v>2862</v>
      </c>
      <c r="G356" s="27" t="s">
        <v>2863</v>
      </c>
      <c r="H356" s="27" t="s">
        <v>2955</v>
      </c>
      <c r="J356" s="27" t="s">
        <v>2953</v>
      </c>
      <c r="K356" s="27" t="s">
        <v>4853</v>
      </c>
      <c r="L356" s="27" t="s">
        <v>4748</v>
      </c>
      <c r="M356" s="59"/>
      <c r="N356" s="27" t="s">
        <v>4764</v>
      </c>
      <c r="O356" s="27" t="s">
        <v>4765</v>
      </c>
      <c r="P356" s="27" t="s">
        <v>4751</v>
      </c>
      <c r="Q356" s="27" t="s">
        <v>4751</v>
      </c>
      <c r="S356" s="58">
        <v>15</v>
      </c>
      <c r="T356" s="58">
        <v>0</v>
      </c>
      <c r="U356" s="58">
        <v>15</v>
      </c>
      <c r="V356" s="60">
        <v>7.9972504593616003E-2</v>
      </c>
      <c r="W356" s="60">
        <v>0</v>
      </c>
      <c r="X356" s="60">
        <v>7.9972504593616003E-2</v>
      </c>
      <c r="Y356" s="60"/>
      <c r="Z356" s="60">
        <v>0</v>
      </c>
      <c r="AA356" s="60">
        <v>7.9972504593616003E-2</v>
      </c>
      <c r="AB356" s="60">
        <v>-7.9972504593616E-3</v>
      </c>
      <c r="AC356" s="60">
        <v>7.1975254134254402E-2</v>
      </c>
    </row>
    <row r="357" spans="1:29" s="27" customFormat="1">
      <c r="A357" s="27" t="s">
        <v>61</v>
      </c>
      <c r="B357" s="27" t="s">
        <v>2860</v>
      </c>
      <c r="C357" s="27" t="s">
        <v>488</v>
      </c>
      <c r="D357" s="27" t="s">
        <v>2954</v>
      </c>
      <c r="E357" s="27" t="s">
        <v>69</v>
      </c>
      <c r="F357" s="27" t="s">
        <v>2862</v>
      </c>
      <c r="G357" s="27" t="s">
        <v>2863</v>
      </c>
      <c r="H357" s="27" t="s">
        <v>2955</v>
      </c>
      <c r="J357" s="27" t="s">
        <v>2953</v>
      </c>
      <c r="K357" s="27" t="s">
        <v>4853</v>
      </c>
      <c r="L357" s="27" t="s">
        <v>4748</v>
      </c>
      <c r="M357" s="59"/>
      <c r="N357" s="27" t="s">
        <v>4834</v>
      </c>
      <c r="O357" s="27" t="s">
        <v>4835</v>
      </c>
      <c r="P357" s="27" t="s">
        <v>4751</v>
      </c>
      <c r="Q357" s="27" t="s">
        <v>4751</v>
      </c>
      <c r="S357" s="58">
        <v>1</v>
      </c>
      <c r="T357" s="58">
        <v>0</v>
      </c>
      <c r="U357" s="58">
        <v>1</v>
      </c>
      <c r="V357" s="60">
        <v>3.7514959756640002E-3</v>
      </c>
      <c r="W357" s="60">
        <v>0</v>
      </c>
      <c r="X357" s="60">
        <v>3.7514959756640002E-3</v>
      </c>
      <c r="Y357" s="60"/>
      <c r="Z357" s="60">
        <v>0</v>
      </c>
      <c r="AA357" s="60">
        <v>3.7514959756640002E-3</v>
      </c>
      <c r="AB357" s="60">
        <v>-3.7514959756639998E-4</v>
      </c>
      <c r="AC357" s="60">
        <v>3.3763463780975998E-3</v>
      </c>
    </row>
    <row r="358" spans="1:29" s="27" customFormat="1">
      <c r="A358" s="27" t="s">
        <v>61</v>
      </c>
      <c r="B358" s="27" t="s">
        <v>2860</v>
      </c>
      <c r="C358" s="27" t="s">
        <v>488</v>
      </c>
      <c r="D358" s="27" t="s">
        <v>2954</v>
      </c>
      <c r="E358" s="27" t="s">
        <v>69</v>
      </c>
      <c r="F358" s="27" t="s">
        <v>2862</v>
      </c>
      <c r="G358" s="27" t="s">
        <v>2863</v>
      </c>
      <c r="H358" s="27" t="s">
        <v>2955</v>
      </c>
      <c r="J358" s="27" t="s">
        <v>2953</v>
      </c>
      <c r="K358" s="27" t="s">
        <v>4853</v>
      </c>
      <c r="L358" s="27" t="s">
        <v>4748</v>
      </c>
      <c r="M358" s="59"/>
      <c r="N358" s="27" t="s">
        <v>4772</v>
      </c>
      <c r="O358" s="27" t="s">
        <v>4773</v>
      </c>
      <c r="P358" s="27" t="s">
        <v>4751</v>
      </c>
      <c r="Q358" s="27" t="s">
        <v>4751</v>
      </c>
      <c r="S358" s="58">
        <v>1</v>
      </c>
      <c r="T358" s="58">
        <v>0</v>
      </c>
      <c r="U358" s="58">
        <v>1</v>
      </c>
      <c r="V358" s="60">
        <v>6.4140582990640004E-3</v>
      </c>
      <c r="W358" s="60">
        <v>0</v>
      </c>
      <c r="X358" s="60">
        <v>6.4140582990640004E-3</v>
      </c>
      <c r="Y358" s="60"/>
      <c r="Z358" s="60">
        <v>0</v>
      </c>
      <c r="AA358" s="60">
        <v>6.4140582990640004E-3</v>
      </c>
      <c r="AB358" s="60">
        <v>-6.4140582990639995E-4</v>
      </c>
      <c r="AC358" s="60">
        <v>5.7726524691575996E-3</v>
      </c>
    </row>
    <row r="359" spans="1:29" s="27" customFormat="1">
      <c r="A359" s="27" t="s">
        <v>61</v>
      </c>
      <c r="B359" s="27" t="s">
        <v>2860</v>
      </c>
      <c r="C359" s="27" t="s">
        <v>488</v>
      </c>
      <c r="D359" s="27" t="s">
        <v>2954</v>
      </c>
      <c r="E359" s="27" t="s">
        <v>69</v>
      </c>
      <c r="F359" s="27" t="s">
        <v>2862</v>
      </c>
      <c r="G359" s="27" t="s">
        <v>2863</v>
      </c>
      <c r="H359" s="27" t="s">
        <v>2955</v>
      </c>
      <c r="J359" s="27" t="s">
        <v>2953</v>
      </c>
      <c r="K359" s="27" t="s">
        <v>4853</v>
      </c>
      <c r="L359" s="27" t="s">
        <v>4748</v>
      </c>
      <c r="M359" s="59"/>
      <c r="N359" s="27" t="s">
        <v>4749</v>
      </c>
      <c r="O359" s="27" t="s">
        <v>4750</v>
      </c>
      <c r="P359" s="27" t="s">
        <v>4751</v>
      </c>
      <c r="Q359" s="27" t="s">
        <v>4751</v>
      </c>
      <c r="S359" s="58">
        <v>1</v>
      </c>
      <c r="T359" s="58">
        <v>0</v>
      </c>
      <c r="U359" s="58">
        <v>1</v>
      </c>
      <c r="V359" s="60">
        <v>3.9384187183679996E-3</v>
      </c>
      <c r="W359" s="60">
        <v>0</v>
      </c>
      <c r="X359" s="60">
        <v>3.9384187183679996E-3</v>
      </c>
      <c r="Y359" s="60"/>
      <c r="Z359" s="60">
        <v>0</v>
      </c>
      <c r="AA359" s="60">
        <v>3.9384187183679996E-3</v>
      </c>
      <c r="AB359" s="60">
        <v>-3.9384187183679999E-4</v>
      </c>
      <c r="AC359" s="60">
        <v>3.5445768465312E-3</v>
      </c>
    </row>
    <row r="360" spans="1:29" s="27" customFormat="1">
      <c r="A360" s="27" t="s">
        <v>61</v>
      </c>
      <c r="B360" s="27" t="s">
        <v>2860</v>
      </c>
      <c r="C360" s="27" t="s">
        <v>488</v>
      </c>
      <c r="D360" s="27" t="s">
        <v>2954</v>
      </c>
      <c r="E360" s="27" t="s">
        <v>69</v>
      </c>
      <c r="F360" s="27" t="s">
        <v>2862</v>
      </c>
      <c r="G360" s="27" t="s">
        <v>2863</v>
      </c>
      <c r="H360" s="27" t="s">
        <v>2955</v>
      </c>
      <c r="J360" s="27" t="s">
        <v>2953</v>
      </c>
      <c r="K360" s="27" t="s">
        <v>4853</v>
      </c>
      <c r="L360" s="27" t="s">
        <v>4748</v>
      </c>
      <c r="M360" s="59"/>
      <c r="N360" s="27" t="s">
        <v>4760</v>
      </c>
      <c r="O360" s="27" t="s">
        <v>4761</v>
      </c>
      <c r="P360" s="27" t="s">
        <v>4751</v>
      </c>
      <c r="Q360" s="27" t="s">
        <v>4751</v>
      </c>
      <c r="S360" s="58">
        <v>1</v>
      </c>
      <c r="T360" s="58">
        <v>0</v>
      </c>
      <c r="U360" s="58">
        <v>1</v>
      </c>
      <c r="V360" s="60">
        <v>4.3687757306400002E-4</v>
      </c>
      <c r="W360" s="60">
        <v>0</v>
      </c>
      <c r="X360" s="60">
        <v>4.3687757306400002E-4</v>
      </c>
      <c r="Y360" s="60"/>
      <c r="Z360" s="60">
        <v>0</v>
      </c>
      <c r="AA360" s="60">
        <v>4.3687757306400002E-4</v>
      </c>
      <c r="AB360" s="60">
        <v>-4.3687757306400001E-5</v>
      </c>
      <c r="AC360" s="60">
        <v>3.9318981575759999E-4</v>
      </c>
    </row>
    <row r="361" spans="1:29" s="27" customFormat="1">
      <c r="A361" s="27" t="s">
        <v>61</v>
      </c>
      <c r="B361" s="27" t="s">
        <v>2860</v>
      </c>
      <c r="C361" s="27" t="s">
        <v>488</v>
      </c>
      <c r="D361" s="27" t="s">
        <v>2954</v>
      </c>
      <c r="E361" s="27" t="s">
        <v>69</v>
      </c>
      <c r="F361" s="27" t="s">
        <v>2862</v>
      </c>
      <c r="G361" s="27" t="s">
        <v>2863</v>
      </c>
      <c r="H361" s="27" t="s">
        <v>2955</v>
      </c>
      <c r="J361" s="27" t="s">
        <v>2953</v>
      </c>
      <c r="K361" s="27" t="s">
        <v>4853</v>
      </c>
      <c r="L361" s="27" t="s">
        <v>4748</v>
      </c>
      <c r="M361" s="59"/>
      <c r="N361" s="27" t="s">
        <v>4776</v>
      </c>
      <c r="O361" s="27" t="s">
        <v>4777</v>
      </c>
      <c r="P361" s="27" t="s">
        <v>4751</v>
      </c>
      <c r="Q361" s="27" t="s">
        <v>4751</v>
      </c>
      <c r="S361" s="58">
        <v>1</v>
      </c>
      <c r="T361" s="58">
        <v>0</v>
      </c>
      <c r="U361" s="58">
        <v>1</v>
      </c>
      <c r="V361" s="60">
        <v>5.2110148329399999E-3</v>
      </c>
      <c r="W361" s="60">
        <v>0</v>
      </c>
      <c r="X361" s="60">
        <v>5.2110148329399999E-3</v>
      </c>
      <c r="Y361" s="60"/>
      <c r="Z361" s="60">
        <v>0</v>
      </c>
      <c r="AA361" s="60">
        <v>5.2110148329399999E-3</v>
      </c>
      <c r="AB361" s="60">
        <v>-5.2110148329400003E-4</v>
      </c>
      <c r="AC361" s="60">
        <v>4.6899133496460001E-3</v>
      </c>
    </row>
    <row r="362" spans="1:29" s="27" customFormat="1">
      <c r="A362" s="27" t="s">
        <v>61</v>
      </c>
      <c r="B362" s="27" t="s">
        <v>2860</v>
      </c>
      <c r="C362" s="27" t="s">
        <v>488</v>
      </c>
      <c r="D362" s="27" t="s">
        <v>2954</v>
      </c>
      <c r="E362" s="27" t="s">
        <v>69</v>
      </c>
      <c r="F362" s="27" t="s">
        <v>2862</v>
      </c>
      <c r="G362" s="27" t="s">
        <v>2863</v>
      </c>
      <c r="H362" s="27" t="s">
        <v>2955</v>
      </c>
      <c r="J362" s="27" t="s">
        <v>2953</v>
      </c>
      <c r="K362" s="27" t="s">
        <v>4853</v>
      </c>
      <c r="L362" s="27" t="s">
        <v>4748</v>
      </c>
      <c r="M362" s="59"/>
      <c r="N362" s="27" t="s">
        <v>4794</v>
      </c>
      <c r="O362" s="27" t="s">
        <v>4795</v>
      </c>
      <c r="P362" s="27" t="s">
        <v>4751</v>
      </c>
      <c r="Q362" s="27" t="s">
        <v>4751</v>
      </c>
      <c r="S362" s="58">
        <v>3</v>
      </c>
      <c r="T362" s="58">
        <v>0</v>
      </c>
      <c r="U362" s="58">
        <v>3</v>
      </c>
      <c r="V362" s="60">
        <v>1.29596145741E-2</v>
      </c>
      <c r="W362" s="60">
        <v>0</v>
      </c>
      <c r="X362" s="60">
        <v>1.29596145741E-2</v>
      </c>
      <c r="Y362" s="60"/>
      <c r="Z362" s="60">
        <v>0</v>
      </c>
      <c r="AA362" s="60">
        <v>1.29596145741E-2</v>
      </c>
      <c r="AB362" s="60">
        <v>-1.2959614574100001E-3</v>
      </c>
      <c r="AC362" s="60">
        <v>1.1663653116689999E-2</v>
      </c>
    </row>
    <row r="363" spans="1:29" s="27" customFormat="1">
      <c r="A363" s="27" t="s">
        <v>61</v>
      </c>
      <c r="B363" s="27" t="s">
        <v>2860</v>
      </c>
      <c r="C363" s="27" t="s">
        <v>488</v>
      </c>
      <c r="D363" s="27" t="s">
        <v>2954</v>
      </c>
      <c r="E363" s="27" t="s">
        <v>69</v>
      </c>
      <c r="F363" s="27" t="s">
        <v>2862</v>
      </c>
      <c r="G363" s="27" t="s">
        <v>2863</v>
      </c>
      <c r="H363" s="27" t="s">
        <v>2955</v>
      </c>
      <c r="J363" s="27" t="s">
        <v>2953</v>
      </c>
      <c r="K363" s="27" t="s">
        <v>4853</v>
      </c>
      <c r="L363" s="27" t="s">
        <v>4748</v>
      </c>
      <c r="M363" s="59"/>
      <c r="N363" s="27" t="s">
        <v>4778</v>
      </c>
      <c r="O363" s="27" t="s">
        <v>4779</v>
      </c>
      <c r="P363" s="27" t="s">
        <v>4751</v>
      </c>
      <c r="Q363" s="27" t="s">
        <v>4751</v>
      </c>
      <c r="S363" s="58">
        <v>1</v>
      </c>
      <c r="T363" s="58">
        <v>0</v>
      </c>
      <c r="U363" s="58">
        <v>1</v>
      </c>
      <c r="V363" s="60">
        <v>5.2468779172960001E-3</v>
      </c>
      <c r="W363" s="60">
        <v>0</v>
      </c>
      <c r="X363" s="60">
        <v>5.2468779172960001E-3</v>
      </c>
      <c r="Y363" s="60"/>
      <c r="Z363" s="60">
        <v>0</v>
      </c>
      <c r="AA363" s="60">
        <v>5.2468779172960001E-3</v>
      </c>
      <c r="AB363" s="60">
        <v>-5.2468779172959998E-4</v>
      </c>
      <c r="AC363" s="60">
        <v>4.7221901255664004E-3</v>
      </c>
    </row>
    <row r="364" spans="1:29" s="27" customFormat="1">
      <c r="A364" s="27" t="s">
        <v>61</v>
      </c>
      <c r="B364" s="27" t="s">
        <v>2860</v>
      </c>
      <c r="C364" s="27" t="s">
        <v>488</v>
      </c>
      <c r="D364" s="27" t="s">
        <v>2954</v>
      </c>
      <c r="E364" s="27" t="s">
        <v>69</v>
      </c>
      <c r="F364" s="27" t="s">
        <v>2862</v>
      </c>
      <c r="G364" s="27" t="s">
        <v>2863</v>
      </c>
      <c r="H364" s="27" t="s">
        <v>2955</v>
      </c>
      <c r="J364" s="27" t="s">
        <v>2953</v>
      </c>
      <c r="K364" s="27" t="s">
        <v>4853</v>
      </c>
      <c r="L364" s="27" t="s">
        <v>4748</v>
      </c>
      <c r="M364" s="59"/>
      <c r="N364" s="27" t="s">
        <v>4796</v>
      </c>
      <c r="O364" s="27" t="s">
        <v>4797</v>
      </c>
      <c r="P364" s="27" t="s">
        <v>4751</v>
      </c>
      <c r="Q364" s="27" t="s">
        <v>4751</v>
      </c>
      <c r="S364" s="58">
        <v>1</v>
      </c>
      <c r="T364" s="58">
        <v>0</v>
      </c>
      <c r="U364" s="58">
        <v>1</v>
      </c>
      <c r="V364" s="60">
        <v>3.5048014257000001E-3</v>
      </c>
      <c r="W364" s="60">
        <v>0</v>
      </c>
      <c r="X364" s="60">
        <v>3.5048014257000001E-3</v>
      </c>
      <c r="Y364" s="60"/>
      <c r="Z364" s="60">
        <v>0</v>
      </c>
      <c r="AA364" s="60">
        <v>3.5048014257000001E-3</v>
      </c>
      <c r="AB364" s="60">
        <v>-3.5048014256999999E-4</v>
      </c>
      <c r="AC364" s="60">
        <v>3.1543212831300002E-3</v>
      </c>
    </row>
    <row r="365" spans="1:29" s="27" customFormat="1">
      <c r="A365" s="27" t="s">
        <v>61</v>
      </c>
      <c r="B365" s="27" t="s">
        <v>2860</v>
      </c>
      <c r="C365" s="27" t="s">
        <v>488</v>
      </c>
      <c r="D365" s="27" t="s">
        <v>2954</v>
      </c>
      <c r="E365" s="27" t="s">
        <v>69</v>
      </c>
      <c r="F365" s="27" t="s">
        <v>2862</v>
      </c>
      <c r="G365" s="27" t="s">
        <v>2863</v>
      </c>
      <c r="H365" s="27" t="s">
        <v>2955</v>
      </c>
      <c r="J365" s="27" t="s">
        <v>2953</v>
      </c>
      <c r="K365" s="27" t="s">
        <v>4853</v>
      </c>
      <c r="L365" s="27" t="s">
        <v>4748</v>
      </c>
      <c r="M365" s="59"/>
      <c r="N365" s="27" t="s">
        <v>4780</v>
      </c>
      <c r="O365" s="27" t="s">
        <v>4781</v>
      </c>
      <c r="P365" s="27" t="s">
        <v>4751</v>
      </c>
      <c r="Q365" s="27" t="s">
        <v>4751</v>
      </c>
      <c r="S365" s="58">
        <v>1</v>
      </c>
      <c r="T365" s="58">
        <v>0</v>
      </c>
      <c r="U365" s="58">
        <v>1</v>
      </c>
      <c r="V365" s="60">
        <v>4.4774517438400004E-3</v>
      </c>
      <c r="W365" s="60">
        <v>0</v>
      </c>
      <c r="X365" s="60">
        <v>4.4774517438400004E-3</v>
      </c>
      <c r="Y365" s="60"/>
      <c r="Z365" s="60">
        <v>0</v>
      </c>
      <c r="AA365" s="60">
        <v>4.4774517438400004E-3</v>
      </c>
      <c r="AB365" s="60">
        <v>-4.4774517438400001E-4</v>
      </c>
      <c r="AC365" s="60">
        <v>4.0297065694559998E-3</v>
      </c>
    </row>
    <row r="366" spans="1:29" s="27" customFormat="1">
      <c r="A366" s="27" t="s">
        <v>61</v>
      </c>
      <c r="B366" s="27" t="s">
        <v>2860</v>
      </c>
      <c r="C366" s="27" t="s">
        <v>488</v>
      </c>
      <c r="D366" s="27" t="s">
        <v>2954</v>
      </c>
      <c r="E366" s="27" t="s">
        <v>69</v>
      </c>
      <c r="F366" s="27" t="s">
        <v>2862</v>
      </c>
      <c r="G366" s="27" t="s">
        <v>2863</v>
      </c>
      <c r="H366" s="27" t="s">
        <v>2955</v>
      </c>
      <c r="J366" s="27" t="s">
        <v>2953</v>
      </c>
      <c r="K366" s="27" t="s">
        <v>4853</v>
      </c>
      <c r="L366" s="27" t="s">
        <v>4748</v>
      </c>
      <c r="M366" s="59"/>
      <c r="N366" s="27" t="s">
        <v>4762</v>
      </c>
      <c r="O366" s="27" t="s">
        <v>4763</v>
      </c>
      <c r="P366" s="27" t="s">
        <v>4751</v>
      </c>
      <c r="Q366" s="27" t="s">
        <v>4751</v>
      </c>
      <c r="S366" s="58">
        <v>4</v>
      </c>
      <c r="T366" s="58">
        <v>0</v>
      </c>
      <c r="U366" s="58">
        <v>4</v>
      </c>
      <c r="V366" s="60">
        <v>3.4635045406839998E-3</v>
      </c>
      <c r="W366" s="60">
        <v>0</v>
      </c>
      <c r="X366" s="60">
        <v>3.4635045406839998E-3</v>
      </c>
      <c r="Y366" s="60"/>
      <c r="Z366" s="60">
        <v>0</v>
      </c>
      <c r="AA366" s="60">
        <v>3.4635045406839998E-3</v>
      </c>
      <c r="AB366" s="60">
        <v>-3.463504540684E-4</v>
      </c>
      <c r="AC366" s="60">
        <v>3.1171540866156001E-3</v>
      </c>
    </row>
    <row r="367" spans="1:29" s="27" customFormat="1">
      <c r="A367" s="27" t="s">
        <v>61</v>
      </c>
      <c r="B367" s="27" t="s">
        <v>2860</v>
      </c>
      <c r="C367" s="27" t="s">
        <v>488</v>
      </c>
      <c r="D367" s="27" t="s">
        <v>2954</v>
      </c>
      <c r="E367" s="27" t="s">
        <v>69</v>
      </c>
      <c r="F367" s="27" t="s">
        <v>2862</v>
      </c>
      <c r="G367" s="27" t="s">
        <v>2863</v>
      </c>
      <c r="H367" s="27" t="s">
        <v>2955</v>
      </c>
      <c r="J367" s="27" t="s">
        <v>2953</v>
      </c>
      <c r="K367" s="27" t="s">
        <v>4853</v>
      </c>
      <c r="L367" s="27" t="s">
        <v>4748</v>
      </c>
      <c r="M367" s="59"/>
      <c r="N367" s="27" t="s">
        <v>4758</v>
      </c>
      <c r="O367" s="27" t="s">
        <v>4759</v>
      </c>
      <c r="P367" s="27" t="s">
        <v>4751</v>
      </c>
      <c r="Q367" s="27" t="s">
        <v>4751</v>
      </c>
      <c r="S367" s="58">
        <v>1</v>
      </c>
      <c r="T367" s="58">
        <v>0</v>
      </c>
      <c r="U367" s="58">
        <v>1</v>
      </c>
      <c r="V367" s="60">
        <v>4.9360645195440003E-3</v>
      </c>
      <c r="W367" s="60">
        <v>0</v>
      </c>
      <c r="X367" s="60">
        <v>4.9360645195440003E-3</v>
      </c>
      <c r="Y367" s="60"/>
      <c r="Z367" s="60">
        <v>0</v>
      </c>
      <c r="AA367" s="60">
        <v>4.9360645195440003E-3</v>
      </c>
      <c r="AB367" s="60">
        <v>-4.9360645195439996E-4</v>
      </c>
      <c r="AC367" s="60">
        <v>4.4424580675896004E-3</v>
      </c>
    </row>
    <row r="368" spans="1:29" s="27" customFormat="1">
      <c r="A368" s="27" t="s">
        <v>61</v>
      </c>
      <c r="B368" s="27" t="s">
        <v>2860</v>
      </c>
      <c r="C368" s="27" t="s">
        <v>488</v>
      </c>
      <c r="D368" s="27" t="s">
        <v>2954</v>
      </c>
      <c r="E368" s="27" t="s">
        <v>69</v>
      </c>
      <c r="F368" s="27" t="s">
        <v>2862</v>
      </c>
      <c r="G368" s="27" t="s">
        <v>2863</v>
      </c>
      <c r="H368" s="27" t="s">
        <v>2955</v>
      </c>
      <c r="J368" s="27" t="s">
        <v>2953</v>
      </c>
      <c r="K368" s="27" t="s">
        <v>4853</v>
      </c>
      <c r="L368" s="27" t="s">
        <v>4748</v>
      </c>
      <c r="M368" s="59"/>
      <c r="N368" s="27" t="s">
        <v>4758</v>
      </c>
      <c r="O368" s="27" t="s">
        <v>4759</v>
      </c>
      <c r="P368" s="27" t="s">
        <v>4751</v>
      </c>
      <c r="Q368" s="27" t="s">
        <v>4751</v>
      </c>
      <c r="S368" s="58">
        <v>29</v>
      </c>
      <c r="T368" s="58">
        <v>0</v>
      </c>
      <c r="U368" s="58">
        <v>29</v>
      </c>
      <c r="V368" s="60">
        <v>3.3560239636291997E-2</v>
      </c>
      <c r="W368" s="60">
        <v>0</v>
      </c>
      <c r="X368" s="60">
        <v>3.3560239636291997E-2</v>
      </c>
      <c r="Y368" s="60"/>
      <c r="Z368" s="60">
        <v>0</v>
      </c>
      <c r="AA368" s="60">
        <v>3.3560239636291997E-2</v>
      </c>
      <c r="AB368" s="60">
        <v>-3.3560239636292E-3</v>
      </c>
      <c r="AC368" s="60">
        <v>3.02042156726628E-2</v>
      </c>
    </row>
    <row r="369" spans="1:29" s="27" customFormat="1">
      <c r="A369" s="27" t="s">
        <v>61</v>
      </c>
      <c r="B369" s="27" t="s">
        <v>2860</v>
      </c>
      <c r="C369" s="27" t="s">
        <v>488</v>
      </c>
      <c r="D369" s="27" t="s">
        <v>2954</v>
      </c>
      <c r="E369" s="27" t="s">
        <v>69</v>
      </c>
      <c r="F369" s="27" t="s">
        <v>2862</v>
      </c>
      <c r="G369" s="27" t="s">
        <v>2863</v>
      </c>
      <c r="H369" s="27" t="s">
        <v>2955</v>
      </c>
      <c r="J369" s="27" t="s">
        <v>2953</v>
      </c>
      <c r="K369" s="27" t="s">
        <v>4853</v>
      </c>
      <c r="L369" s="27" t="s">
        <v>4748</v>
      </c>
      <c r="M369" s="59"/>
      <c r="N369" s="27" t="s">
        <v>4768</v>
      </c>
      <c r="O369" s="27" t="s">
        <v>4769</v>
      </c>
      <c r="P369" s="27" t="s">
        <v>4751</v>
      </c>
      <c r="Q369" s="27" t="s">
        <v>4751</v>
      </c>
      <c r="S369" s="58">
        <v>1</v>
      </c>
      <c r="T369" s="58">
        <v>0</v>
      </c>
      <c r="U369" s="58">
        <v>1</v>
      </c>
      <c r="V369" s="60">
        <v>4.3339994064159997E-3</v>
      </c>
      <c r="W369" s="60">
        <v>0</v>
      </c>
      <c r="X369" s="60">
        <v>4.3339994064159997E-3</v>
      </c>
      <c r="Y369" s="60"/>
      <c r="Z369" s="60">
        <v>0</v>
      </c>
      <c r="AA369" s="60">
        <v>4.3339994064159997E-3</v>
      </c>
      <c r="AB369" s="60">
        <v>-4.3339994064159999E-4</v>
      </c>
      <c r="AC369" s="60">
        <v>3.9005994657744002E-3</v>
      </c>
    </row>
    <row r="370" spans="1:29" s="27" customFormat="1">
      <c r="A370" s="27" t="s">
        <v>61</v>
      </c>
      <c r="B370" s="27" t="s">
        <v>2860</v>
      </c>
      <c r="C370" s="27" t="s">
        <v>488</v>
      </c>
      <c r="D370" s="27" t="s">
        <v>2954</v>
      </c>
      <c r="E370" s="27" t="s">
        <v>69</v>
      </c>
      <c r="F370" s="27" t="s">
        <v>2862</v>
      </c>
      <c r="G370" s="27" t="s">
        <v>2863</v>
      </c>
      <c r="H370" s="27" t="s">
        <v>2955</v>
      </c>
      <c r="J370" s="27" t="s">
        <v>2953</v>
      </c>
      <c r="K370" s="27" t="s">
        <v>4853</v>
      </c>
      <c r="L370" s="27" t="s">
        <v>4748</v>
      </c>
      <c r="M370" s="59"/>
      <c r="N370" s="27" t="s">
        <v>4754</v>
      </c>
      <c r="O370" s="27" t="s">
        <v>4755</v>
      </c>
      <c r="P370" s="27" t="s">
        <v>4751</v>
      </c>
      <c r="Q370" s="27" t="s">
        <v>4751</v>
      </c>
      <c r="S370" s="58">
        <v>2</v>
      </c>
      <c r="T370" s="58">
        <v>0</v>
      </c>
      <c r="U370" s="58">
        <v>2</v>
      </c>
      <c r="V370" s="60">
        <v>6.0836832189359999E-3</v>
      </c>
      <c r="W370" s="60">
        <v>0</v>
      </c>
      <c r="X370" s="60">
        <v>6.0836832189359999E-3</v>
      </c>
      <c r="Y370" s="60"/>
      <c r="Z370" s="60">
        <v>0</v>
      </c>
      <c r="AA370" s="60">
        <v>6.0836832189359999E-3</v>
      </c>
      <c r="AB370" s="60">
        <v>-6.0836832189359996E-4</v>
      </c>
      <c r="AC370" s="60">
        <v>5.4753148970423998E-3</v>
      </c>
    </row>
    <row r="371" spans="1:29" s="27" customFormat="1">
      <c r="A371" s="27" t="s">
        <v>61</v>
      </c>
      <c r="B371" s="27" t="s">
        <v>2860</v>
      </c>
      <c r="C371" s="27" t="s">
        <v>488</v>
      </c>
      <c r="D371" s="27" t="s">
        <v>2954</v>
      </c>
      <c r="E371" s="27" t="s">
        <v>69</v>
      </c>
      <c r="F371" s="27" t="s">
        <v>2862</v>
      </c>
      <c r="G371" s="27" t="s">
        <v>2863</v>
      </c>
      <c r="H371" s="27" t="s">
        <v>2955</v>
      </c>
      <c r="J371" s="27" t="s">
        <v>2953</v>
      </c>
      <c r="K371" s="27" t="s">
        <v>4853</v>
      </c>
      <c r="L371" s="27" t="s">
        <v>4748</v>
      </c>
      <c r="M371" s="59"/>
      <c r="N371" s="27" t="s">
        <v>4766</v>
      </c>
      <c r="O371" s="27" t="s">
        <v>4767</v>
      </c>
      <c r="P371" s="27" t="s">
        <v>4751</v>
      </c>
      <c r="Q371" s="27" t="s">
        <v>4751</v>
      </c>
      <c r="S371" s="58">
        <v>1</v>
      </c>
      <c r="T371" s="58">
        <v>0</v>
      </c>
      <c r="U371" s="58">
        <v>1</v>
      </c>
      <c r="V371" s="60">
        <v>4.8360825874000004E-3</v>
      </c>
      <c r="W371" s="60">
        <v>0</v>
      </c>
      <c r="X371" s="60">
        <v>4.8360825874000004E-3</v>
      </c>
      <c r="Y371" s="60"/>
      <c r="Z371" s="60">
        <v>0</v>
      </c>
      <c r="AA371" s="60">
        <v>4.8360825874000004E-3</v>
      </c>
      <c r="AB371" s="60">
        <v>-4.8360825873999997E-4</v>
      </c>
      <c r="AC371" s="60">
        <v>4.3524743286599997E-3</v>
      </c>
    </row>
    <row r="372" spans="1:29" s="27" customFormat="1">
      <c r="A372" s="27" t="s">
        <v>61</v>
      </c>
      <c r="B372" s="27" t="s">
        <v>2860</v>
      </c>
      <c r="C372" s="27" t="s">
        <v>488</v>
      </c>
      <c r="D372" s="27" t="s">
        <v>2954</v>
      </c>
      <c r="E372" s="27" t="s">
        <v>69</v>
      </c>
      <c r="F372" s="27" t="s">
        <v>2862</v>
      </c>
      <c r="G372" s="27" t="s">
        <v>2863</v>
      </c>
      <c r="H372" s="27" t="s">
        <v>2955</v>
      </c>
      <c r="J372" s="27" t="s">
        <v>2953</v>
      </c>
      <c r="K372" s="27" t="s">
        <v>4853</v>
      </c>
      <c r="L372" s="27" t="s">
        <v>4748</v>
      </c>
      <c r="M372" s="59"/>
      <c r="N372" s="27" t="s">
        <v>4811</v>
      </c>
      <c r="O372" s="27" t="s">
        <v>4812</v>
      </c>
      <c r="P372" s="27" t="s">
        <v>4751</v>
      </c>
      <c r="Q372" s="27" t="s">
        <v>4751</v>
      </c>
      <c r="S372" s="58">
        <v>1</v>
      </c>
      <c r="T372" s="58">
        <v>0</v>
      </c>
      <c r="U372" s="58">
        <v>1</v>
      </c>
      <c r="V372" s="60">
        <v>2.289803598124E-3</v>
      </c>
      <c r="W372" s="60">
        <v>0</v>
      </c>
      <c r="X372" s="60">
        <v>2.289803598124E-3</v>
      </c>
      <c r="Y372" s="60"/>
      <c r="Z372" s="60">
        <v>0</v>
      </c>
      <c r="AA372" s="60">
        <v>2.289803598124E-3</v>
      </c>
      <c r="AB372" s="60">
        <v>-2.289803598124E-4</v>
      </c>
      <c r="AC372" s="60">
        <v>2.0608232383115999E-3</v>
      </c>
    </row>
    <row r="373" spans="1:29" s="27" customFormat="1">
      <c r="A373" s="27" t="s">
        <v>61</v>
      </c>
      <c r="B373" s="27" t="s">
        <v>2860</v>
      </c>
      <c r="C373" s="27" t="s">
        <v>488</v>
      </c>
      <c r="D373" s="27" t="s">
        <v>2954</v>
      </c>
      <c r="E373" s="27" t="s">
        <v>69</v>
      </c>
      <c r="F373" s="27" t="s">
        <v>2862</v>
      </c>
      <c r="G373" s="27" t="s">
        <v>2863</v>
      </c>
      <c r="H373" s="27" t="s">
        <v>2955</v>
      </c>
      <c r="J373" s="27" t="s">
        <v>2953</v>
      </c>
      <c r="K373" s="27" t="s">
        <v>4853</v>
      </c>
      <c r="L373" s="27" t="s">
        <v>4748</v>
      </c>
      <c r="M373" s="59"/>
      <c r="N373" s="27" t="s">
        <v>4776</v>
      </c>
      <c r="O373" s="27" t="s">
        <v>4777</v>
      </c>
      <c r="P373" s="27" t="s">
        <v>4751</v>
      </c>
      <c r="Q373" s="27" t="s">
        <v>4751</v>
      </c>
      <c r="S373" s="58">
        <v>1</v>
      </c>
      <c r="T373" s="58">
        <v>0</v>
      </c>
      <c r="U373" s="58">
        <v>1</v>
      </c>
      <c r="V373" s="60">
        <v>6.2086606341159997E-3</v>
      </c>
      <c r="W373" s="60">
        <v>0</v>
      </c>
      <c r="X373" s="60">
        <v>6.2086606341159997E-3</v>
      </c>
      <c r="Y373" s="60"/>
      <c r="Z373" s="60">
        <v>0</v>
      </c>
      <c r="AA373" s="60">
        <v>6.2086606341159997E-3</v>
      </c>
      <c r="AB373" s="60">
        <v>-6.2086606341159995E-4</v>
      </c>
      <c r="AC373" s="60">
        <v>5.5877945707043996E-3</v>
      </c>
    </row>
    <row r="374" spans="1:29" s="27" customFormat="1">
      <c r="A374" s="27" t="s">
        <v>61</v>
      </c>
      <c r="B374" s="27" t="s">
        <v>2860</v>
      </c>
      <c r="C374" s="27" t="s">
        <v>488</v>
      </c>
      <c r="D374" s="27" t="s">
        <v>2954</v>
      </c>
      <c r="E374" s="27" t="s">
        <v>69</v>
      </c>
      <c r="F374" s="27" t="s">
        <v>2862</v>
      </c>
      <c r="G374" s="27" t="s">
        <v>2863</v>
      </c>
      <c r="H374" s="27" t="s">
        <v>2955</v>
      </c>
      <c r="J374" s="27" t="s">
        <v>2953</v>
      </c>
      <c r="K374" s="27" t="s">
        <v>4853</v>
      </c>
      <c r="L374" s="27" t="s">
        <v>4748</v>
      </c>
      <c r="M374" s="59"/>
      <c r="N374" s="27" t="s">
        <v>4762</v>
      </c>
      <c r="O374" s="27" t="s">
        <v>4763</v>
      </c>
      <c r="P374" s="27" t="s">
        <v>4751</v>
      </c>
      <c r="Q374" s="27" t="s">
        <v>4751</v>
      </c>
      <c r="S374" s="58">
        <v>3</v>
      </c>
      <c r="T374" s="58">
        <v>0</v>
      </c>
      <c r="U374" s="58">
        <v>3</v>
      </c>
      <c r="V374" s="60">
        <v>1.8284739220900001E-2</v>
      </c>
      <c r="W374" s="60">
        <v>0</v>
      </c>
      <c r="X374" s="60">
        <v>1.8284739220900001E-2</v>
      </c>
      <c r="Y374" s="60"/>
      <c r="Z374" s="60">
        <v>0</v>
      </c>
      <c r="AA374" s="60">
        <v>1.8284739220900001E-2</v>
      </c>
      <c r="AB374" s="60">
        <v>-1.82847392209E-3</v>
      </c>
      <c r="AC374" s="60">
        <v>1.6456265298809999E-2</v>
      </c>
    </row>
    <row r="375" spans="1:29" s="27" customFormat="1">
      <c r="A375" s="27" t="s">
        <v>61</v>
      </c>
      <c r="B375" s="27" t="s">
        <v>545</v>
      </c>
      <c r="C375" s="27" t="s">
        <v>308</v>
      </c>
      <c r="D375" s="27" t="s">
        <v>546</v>
      </c>
      <c r="E375" s="27" t="s">
        <v>69</v>
      </c>
      <c r="F375" s="27" t="s">
        <v>547</v>
      </c>
      <c r="G375" s="27" t="s">
        <v>548</v>
      </c>
      <c r="H375" s="27" t="s">
        <v>580</v>
      </c>
      <c r="J375" s="27" t="s">
        <v>579</v>
      </c>
      <c r="K375" s="27" t="s">
        <v>4858</v>
      </c>
      <c r="L375" s="27" t="s">
        <v>4748</v>
      </c>
      <c r="M375" s="59"/>
      <c r="N375" s="27" t="s">
        <v>4784</v>
      </c>
      <c r="O375" s="27" t="s">
        <v>4785</v>
      </c>
      <c r="P375" s="27" t="s">
        <v>4751</v>
      </c>
      <c r="Q375" s="27" t="s">
        <v>4751</v>
      </c>
      <c r="S375" s="58">
        <v>1</v>
      </c>
      <c r="T375" s="58">
        <v>0</v>
      </c>
      <c r="U375" s="58">
        <v>1</v>
      </c>
      <c r="V375" s="60">
        <v>4.6622009662799996E-3</v>
      </c>
      <c r="W375" s="60">
        <v>0</v>
      </c>
      <c r="X375" s="60">
        <v>4.6622009662799996E-3</v>
      </c>
      <c r="Y375" s="60"/>
      <c r="Z375" s="60">
        <v>0</v>
      </c>
      <c r="AA375" s="60">
        <v>4.6622009662799996E-3</v>
      </c>
      <c r="AB375" s="60">
        <v>-4.6622009662800003E-4</v>
      </c>
      <c r="AC375" s="60">
        <v>4.1959808696519999E-3</v>
      </c>
    </row>
    <row r="376" spans="1:29" s="27" customFormat="1">
      <c r="A376" s="27" t="s">
        <v>61</v>
      </c>
      <c r="B376" s="27" t="s">
        <v>545</v>
      </c>
      <c r="C376" s="27" t="s">
        <v>308</v>
      </c>
      <c r="D376" s="27" t="s">
        <v>546</v>
      </c>
      <c r="E376" s="27" t="s">
        <v>69</v>
      </c>
      <c r="F376" s="27" t="s">
        <v>547</v>
      </c>
      <c r="G376" s="27" t="s">
        <v>548</v>
      </c>
      <c r="H376" s="27" t="s">
        <v>580</v>
      </c>
      <c r="J376" s="27" t="s">
        <v>579</v>
      </c>
      <c r="K376" s="27" t="s">
        <v>4858</v>
      </c>
      <c r="L376" s="27" t="s">
        <v>4748</v>
      </c>
      <c r="M376" s="59"/>
      <c r="N376" s="27" t="s">
        <v>4758</v>
      </c>
      <c r="O376" s="27" t="s">
        <v>4759</v>
      </c>
      <c r="P376" s="27" t="s">
        <v>4751</v>
      </c>
      <c r="Q376" s="27" t="s">
        <v>4751</v>
      </c>
      <c r="S376" s="58">
        <v>3</v>
      </c>
      <c r="T376" s="58">
        <v>0</v>
      </c>
      <c r="U376" s="58">
        <v>3</v>
      </c>
      <c r="V376" s="60">
        <v>1.376381707178E-2</v>
      </c>
      <c r="W376" s="60">
        <v>0</v>
      </c>
      <c r="X376" s="60">
        <v>1.376381707178E-2</v>
      </c>
      <c r="Y376" s="60"/>
      <c r="Z376" s="60">
        <v>0</v>
      </c>
      <c r="AA376" s="60">
        <v>1.376381707178E-2</v>
      </c>
      <c r="AB376" s="60">
        <v>-1.3763817071780001E-3</v>
      </c>
      <c r="AC376" s="60">
        <v>1.2387435364602E-2</v>
      </c>
    </row>
    <row r="377" spans="1:29" s="27" customFormat="1">
      <c r="A377" s="27" t="s">
        <v>61</v>
      </c>
      <c r="B377" s="27" t="s">
        <v>545</v>
      </c>
      <c r="C377" s="27" t="s">
        <v>308</v>
      </c>
      <c r="D377" s="27" t="s">
        <v>546</v>
      </c>
      <c r="E377" s="27" t="s">
        <v>69</v>
      </c>
      <c r="F377" s="27" t="s">
        <v>547</v>
      </c>
      <c r="G377" s="27" t="s">
        <v>548</v>
      </c>
      <c r="H377" s="27" t="s">
        <v>580</v>
      </c>
      <c r="J377" s="27" t="s">
        <v>579</v>
      </c>
      <c r="K377" s="27" t="s">
        <v>4858</v>
      </c>
      <c r="L377" s="27" t="s">
        <v>4748</v>
      </c>
      <c r="M377" s="59"/>
      <c r="N377" s="27" t="s">
        <v>4768</v>
      </c>
      <c r="O377" s="27" t="s">
        <v>4769</v>
      </c>
      <c r="P377" s="27" t="s">
        <v>4751</v>
      </c>
      <c r="Q377" s="27" t="s">
        <v>4751</v>
      </c>
      <c r="S377" s="58">
        <v>15</v>
      </c>
      <c r="T377" s="58">
        <v>0</v>
      </c>
      <c r="U377" s="58">
        <v>15</v>
      </c>
      <c r="V377" s="60">
        <v>6.5006730815844002E-2</v>
      </c>
      <c r="W377" s="60">
        <v>0</v>
      </c>
      <c r="X377" s="60">
        <v>6.5006730815844002E-2</v>
      </c>
      <c r="Y377" s="60"/>
      <c r="Z377" s="60">
        <v>0</v>
      </c>
      <c r="AA377" s="60">
        <v>6.5006730815844002E-2</v>
      </c>
      <c r="AB377" s="60">
        <v>-6.5006730815844E-3</v>
      </c>
      <c r="AC377" s="60">
        <v>5.8506057734259598E-2</v>
      </c>
    </row>
    <row r="378" spans="1:29" s="27" customFormat="1">
      <c r="A378" s="27" t="s">
        <v>61</v>
      </c>
      <c r="B378" s="27" t="s">
        <v>545</v>
      </c>
      <c r="C378" s="27" t="s">
        <v>308</v>
      </c>
      <c r="D378" s="27" t="s">
        <v>546</v>
      </c>
      <c r="E378" s="27" t="s">
        <v>69</v>
      </c>
      <c r="F378" s="27" t="s">
        <v>547</v>
      </c>
      <c r="G378" s="27" t="s">
        <v>548</v>
      </c>
      <c r="H378" s="27" t="s">
        <v>580</v>
      </c>
      <c r="J378" s="27" t="s">
        <v>579</v>
      </c>
      <c r="K378" s="27" t="s">
        <v>4858</v>
      </c>
      <c r="L378" s="27" t="s">
        <v>4748</v>
      </c>
      <c r="M378" s="59"/>
      <c r="N378" s="27" t="s">
        <v>4758</v>
      </c>
      <c r="O378" s="27" t="s">
        <v>4759</v>
      </c>
      <c r="P378" s="27" t="s">
        <v>4751</v>
      </c>
      <c r="Q378" s="27" t="s">
        <v>4751</v>
      </c>
      <c r="S378" s="58">
        <v>1</v>
      </c>
      <c r="T378" s="58">
        <v>0</v>
      </c>
      <c r="U378" s="58">
        <v>1</v>
      </c>
      <c r="V378" s="60">
        <v>4.9360645195440003E-3</v>
      </c>
      <c r="W378" s="60">
        <v>0</v>
      </c>
      <c r="X378" s="60">
        <v>4.9360645195440003E-3</v>
      </c>
      <c r="Y378" s="60"/>
      <c r="Z378" s="60">
        <v>0</v>
      </c>
      <c r="AA378" s="60">
        <v>4.9360645195440003E-3</v>
      </c>
      <c r="AB378" s="60">
        <v>-4.9360645195439996E-4</v>
      </c>
      <c r="AC378" s="60">
        <v>4.4424580675896004E-3</v>
      </c>
    </row>
    <row r="379" spans="1:29" s="27" customFormat="1">
      <c r="A379" s="27" t="s">
        <v>61</v>
      </c>
      <c r="B379" s="27" t="s">
        <v>545</v>
      </c>
      <c r="C379" s="27" t="s">
        <v>308</v>
      </c>
      <c r="D379" s="27" t="s">
        <v>546</v>
      </c>
      <c r="E379" s="27" t="s">
        <v>69</v>
      </c>
      <c r="F379" s="27" t="s">
        <v>547</v>
      </c>
      <c r="G379" s="27" t="s">
        <v>548</v>
      </c>
      <c r="H379" s="27" t="s">
        <v>580</v>
      </c>
      <c r="J379" s="27" t="s">
        <v>579</v>
      </c>
      <c r="K379" s="27" t="s">
        <v>4858</v>
      </c>
      <c r="L379" s="27" t="s">
        <v>4748</v>
      </c>
      <c r="M379" s="59"/>
      <c r="N379" s="27" t="s">
        <v>4792</v>
      </c>
      <c r="O379" s="27" t="s">
        <v>4793</v>
      </c>
      <c r="P379" s="27" t="s">
        <v>4751</v>
      </c>
      <c r="Q379" s="27" t="s">
        <v>4751</v>
      </c>
      <c r="S379" s="58">
        <v>2</v>
      </c>
      <c r="T379" s="58">
        <v>0</v>
      </c>
      <c r="U379" s="58">
        <v>2</v>
      </c>
      <c r="V379" s="60">
        <v>1.3541031244719999E-3</v>
      </c>
      <c r="W379" s="60">
        <v>0</v>
      </c>
      <c r="X379" s="60">
        <v>1.3541031244719999E-3</v>
      </c>
      <c r="Y379" s="60"/>
      <c r="Z379" s="60">
        <v>0</v>
      </c>
      <c r="AA379" s="60">
        <v>1.3541031244719999E-3</v>
      </c>
      <c r="AB379" s="60">
        <v>-1.3541031244720001E-4</v>
      </c>
      <c r="AC379" s="60">
        <v>1.2186928120248E-3</v>
      </c>
    </row>
    <row r="380" spans="1:29" s="27" customFormat="1">
      <c r="A380" s="27" t="s">
        <v>61</v>
      </c>
      <c r="B380" s="27" t="s">
        <v>545</v>
      </c>
      <c r="C380" s="27" t="s">
        <v>308</v>
      </c>
      <c r="D380" s="27" t="s">
        <v>546</v>
      </c>
      <c r="E380" s="27" t="s">
        <v>69</v>
      </c>
      <c r="F380" s="27" t="s">
        <v>547</v>
      </c>
      <c r="G380" s="27" t="s">
        <v>548</v>
      </c>
      <c r="H380" s="27" t="s">
        <v>580</v>
      </c>
      <c r="J380" s="27" t="s">
        <v>579</v>
      </c>
      <c r="K380" s="27" t="s">
        <v>4858</v>
      </c>
      <c r="L380" s="27" t="s">
        <v>4748</v>
      </c>
      <c r="M380" s="59"/>
      <c r="N380" s="27" t="s">
        <v>4762</v>
      </c>
      <c r="O380" s="27" t="s">
        <v>4763</v>
      </c>
      <c r="P380" s="27" t="s">
        <v>4751</v>
      </c>
      <c r="Q380" s="27" t="s">
        <v>4751</v>
      </c>
      <c r="S380" s="58">
        <v>1</v>
      </c>
      <c r="T380" s="58">
        <v>0</v>
      </c>
      <c r="U380" s="58">
        <v>1</v>
      </c>
      <c r="V380" s="60">
        <v>5.2631793192760004E-3</v>
      </c>
      <c r="W380" s="60">
        <v>0</v>
      </c>
      <c r="X380" s="60">
        <v>5.2631793192760004E-3</v>
      </c>
      <c r="Y380" s="60"/>
      <c r="Z380" s="60">
        <v>0</v>
      </c>
      <c r="AA380" s="60">
        <v>5.2631793192760004E-3</v>
      </c>
      <c r="AB380" s="60">
        <v>-5.2631793192759997E-4</v>
      </c>
      <c r="AC380" s="60">
        <v>4.7368613873484001E-3</v>
      </c>
    </row>
    <row r="381" spans="1:29" s="27" customFormat="1">
      <c r="A381" s="27" t="s">
        <v>61</v>
      </c>
      <c r="B381" s="27" t="s">
        <v>545</v>
      </c>
      <c r="C381" s="27" t="s">
        <v>308</v>
      </c>
      <c r="D381" s="27" t="s">
        <v>546</v>
      </c>
      <c r="E381" s="27" t="s">
        <v>69</v>
      </c>
      <c r="F381" s="27" t="s">
        <v>547</v>
      </c>
      <c r="G381" s="27" t="s">
        <v>548</v>
      </c>
      <c r="H381" s="27" t="s">
        <v>580</v>
      </c>
      <c r="J381" s="27" t="s">
        <v>579</v>
      </c>
      <c r="K381" s="27" t="s">
        <v>4858</v>
      </c>
      <c r="L381" s="27" t="s">
        <v>4748</v>
      </c>
      <c r="M381" s="59"/>
      <c r="N381" s="27" t="s">
        <v>4768</v>
      </c>
      <c r="O381" s="27" t="s">
        <v>4769</v>
      </c>
      <c r="P381" s="27" t="s">
        <v>4751</v>
      </c>
      <c r="Q381" s="27" t="s">
        <v>4751</v>
      </c>
      <c r="S381" s="58">
        <v>1</v>
      </c>
      <c r="T381" s="58">
        <v>0</v>
      </c>
      <c r="U381" s="58">
        <v>1</v>
      </c>
      <c r="V381" s="60">
        <v>5.2381838362400004E-3</v>
      </c>
      <c r="W381" s="60">
        <v>0</v>
      </c>
      <c r="X381" s="60">
        <v>5.2381838362400004E-3</v>
      </c>
      <c r="Y381" s="60"/>
      <c r="Z381" s="60">
        <v>0</v>
      </c>
      <c r="AA381" s="60">
        <v>5.2381838362400004E-3</v>
      </c>
      <c r="AB381" s="60">
        <v>-5.2381838362399998E-4</v>
      </c>
      <c r="AC381" s="60">
        <v>4.7143654526160001E-3</v>
      </c>
    </row>
    <row r="382" spans="1:29" s="27" customFormat="1">
      <c r="A382" s="27" t="s">
        <v>61</v>
      </c>
      <c r="B382" s="27" t="s">
        <v>545</v>
      </c>
      <c r="C382" s="27" t="s">
        <v>308</v>
      </c>
      <c r="D382" s="27" t="s">
        <v>546</v>
      </c>
      <c r="E382" s="27" t="s">
        <v>69</v>
      </c>
      <c r="F382" s="27" t="s">
        <v>547</v>
      </c>
      <c r="G382" s="27" t="s">
        <v>548</v>
      </c>
      <c r="H382" s="27" t="s">
        <v>580</v>
      </c>
      <c r="J382" s="27" t="s">
        <v>579</v>
      </c>
      <c r="K382" s="27" t="s">
        <v>4858</v>
      </c>
      <c r="L382" s="27" t="s">
        <v>4748</v>
      </c>
      <c r="M382" s="59"/>
      <c r="N382" s="27" t="s">
        <v>4758</v>
      </c>
      <c r="O382" s="27" t="s">
        <v>4759</v>
      </c>
      <c r="P382" s="27" t="s">
        <v>4751</v>
      </c>
      <c r="Q382" s="27" t="s">
        <v>4751</v>
      </c>
      <c r="S382" s="58">
        <v>13</v>
      </c>
      <c r="T382" s="58">
        <v>0</v>
      </c>
      <c r="U382" s="58">
        <v>13</v>
      </c>
      <c r="V382" s="60">
        <v>7.2864006570204004E-2</v>
      </c>
      <c r="W382" s="60">
        <v>0</v>
      </c>
      <c r="X382" s="60">
        <v>7.2864006570204004E-2</v>
      </c>
      <c r="Y382" s="60"/>
      <c r="Z382" s="60">
        <v>0</v>
      </c>
      <c r="AA382" s="60">
        <v>7.2864006570204004E-2</v>
      </c>
      <c r="AB382" s="60">
        <v>-7.2864006570204001E-3</v>
      </c>
      <c r="AC382" s="60">
        <v>6.5577605913183595E-2</v>
      </c>
    </row>
    <row r="383" spans="1:29" s="27" customFormat="1">
      <c r="A383" s="27" t="s">
        <v>61</v>
      </c>
      <c r="B383" s="27" t="s">
        <v>545</v>
      </c>
      <c r="C383" s="27" t="s">
        <v>308</v>
      </c>
      <c r="D383" s="27" t="s">
        <v>546</v>
      </c>
      <c r="E383" s="27" t="s">
        <v>69</v>
      </c>
      <c r="F383" s="27" t="s">
        <v>547</v>
      </c>
      <c r="G383" s="27" t="s">
        <v>548</v>
      </c>
      <c r="H383" s="27" t="s">
        <v>580</v>
      </c>
      <c r="J383" s="27" t="s">
        <v>579</v>
      </c>
      <c r="K383" s="27" t="s">
        <v>4858</v>
      </c>
      <c r="L383" s="27" t="s">
        <v>4748</v>
      </c>
      <c r="M383" s="59"/>
      <c r="N383" s="27" t="s">
        <v>4794</v>
      </c>
      <c r="O383" s="27" t="s">
        <v>4795</v>
      </c>
      <c r="P383" s="27" t="s">
        <v>4751</v>
      </c>
      <c r="Q383" s="27" t="s">
        <v>4751</v>
      </c>
      <c r="S383" s="58">
        <v>1</v>
      </c>
      <c r="T383" s="58">
        <v>0</v>
      </c>
      <c r="U383" s="58">
        <v>1</v>
      </c>
      <c r="V383" s="60">
        <v>4.3198715246999999E-3</v>
      </c>
      <c r="W383" s="60">
        <v>0</v>
      </c>
      <c r="X383" s="60">
        <v>4.3198715246999999E-3</v>
      </c>
      <c r="Y383" s="60"/>
      <c r="Z383" s="60">
        <v>0</v>
      </c>
      <c r="AA383" s="60">
        <v>4.3198715246999999E-3</v>
      </c>
      <c r="AB383" s="60">
        <v>-4.3198715247E-4</v>
      </c>
      <c r="AC383" s="60">
        <v>3.8878843722300002E-3</v>
      </c>
    </row>
    <row r="384" spans="1:29" s="27" customFormat="1">
      <c r="A384" s="27" t="s">
        <v>61</v>
      </c>
      <c r="B384" s="27" t="s">
        <v>545</v>
      </c>
      <c r="C384" s="27" t="s">
        <v>308</v>
      </c>
      <c r="D384" s="27" t="s">
        <v>546</v>
      </c>
      <c r="E384" s="27" t="s">
        <v>69</v>
      </c>
      <c r="F384" s="27" t="s">
        <v>547</v>
      </c>
      <c r="G384" s="27" t="s">
        <v>548</v>
      </c>
      <c r="H384" s="27" t="s">
        <v>580</v>
      </c>
      <c r="J384" s="27" t="s">
        <v>579</v>
      </c>
      <c r="K384" s="27" t="s">
        <v>4858</v>
      </c>
      <c r="L384" s="27" t="s">
        <v>4748</v>
      </c>
      <c r="M384" s="59"/>
      <c r="N384" s="27" t="s">
        <v>4774</v>
      </c>
      <c r="O384" s="27" t="s">
        <v>4775</v>
      </c>
      <c r="P384" s="27" t="s">
        <v>4751</v>
      </c>
      <c r="Q384" s="27" t="s">
        <v>4751</v>
      </c>
      <c r="S384" s="58">
        <v>1</v>
      </c>
      <c r="T384" s="58">
        <v>0</v>
      </c>
      <c r="U384" s="58">
        <v>1</v>
      </c>
      <c r="V384" s="60">
        <v>5.7261391355079997E-3</v>
      </c>
      <c r="W384" s="60">
        <v>0</v>
      </c>
      <c r="X384" s="60">
        <v>5.7261391355079997E-3</v>
      </c>
      <c r="Y384" s="60"/>
      <c r="Z384" s="60">
        <v>0</v>
      </c>
      <c r="AA384" s="60">
        <v>5.7261391355079997E-3</v>
      </c>
      <c r="AB384" s="60">
        <v>-5.7261391355080003E-4</v>
      </c>
      <c r="AC384" s="60">
        <v>5.1535252219572E-3</v>
      </c>
    </row>
    <row r="385" spans="1:29" s="27" customFormat="1">
      <c r="A385" s="27" t="s">
        <v>61</v>
      </c>
      <c r="B385" s="27" t="s">
        <v>545</v>
      </c>
      <c r="C385" s="27" t="s">
        <v>308</v>
      </c>
      <c r="D385" s="27" t="s">
        <v>546</v>
      </c>
      <c r="E385" s="27" t="s">
        <v>69</v>
      </c>
      <c r="F385" s="27" t="s">
        <v>547</v>
      </c>
      <c r="G385" s="27" t="s">
        <v>548</v>
      </c>
      <c r="H385" s="27" t="s">
        <v>580</v>
      </c>
      <c r="J385" s="27" t="s">
        <v>579</v>
      </c>
      <c r="K385" s="27" t="s">
        <v>4858</v>
      </c>
      <c r="L385" s="27" t="s">
        <v>4748</v>
      </c>
      <c r="M385" s="59"/>
      <c r="N385" s="27" t="s">
        <v>4758</v>
      </c>
      <c r="O385" s="27" t="s">
        <v>4759</v>
      </c>
      <c r="P385" s="27" t="s">
        <v>4751</v>
      </c>
      <c r="Q385" s="27" t="s">
        <v>4751</v>
      </c>
      <c r="S385" s="58">
        <v>2</v>
      </c>
      <c r="T385" s="58">
        <v>0</v>
      </c>
      <c r="U385" s="58">
        <v>2</v>
      </c>
      <c r="V385" s="60">
        <v>2.3147990811599999E-3</v>
      </c>
      <c r="W385" s="60">
        <v>0</v>
      </c>
      <c r="X385" s="60">
        <v>2.3147990811599999E-3</v>
      </c>
      <c r="Y385" s="60"/>
      <c r="Z385" s="60">
        <v>0</v>
      </c>
      <c r="AA385" s="60">
        <v>2.3147990811599999E-3</v>
      </c>
      <c r="AB385" s="60">
        <v>-2.31479908116E-4</v>
      </c>
      <c r="AC385" s="60">
        <v>2.0833191730439998E-3</v>
      </c>
    </row>
    <row r="386" spans="1:29" s="27" customFormat="1">
      <c r="A386" s="27" t="s">
        <v>61</v>
      </c>
      <c r="B386" s="27" t="s">
        <v>545</v>
      </c>
      <c r="C386" s="27" t="s">
        <v>308</v>
      </c>
      <c r="D386" s="27" t="s">
        <v>546</v>
      </c>
      <c r="E386" s="27" t="s">
        <v>69</v>
      </c>
      <c r="F386" s="27" t="s">
        <v>547</v>
      </c>
      <c r="G386" s="27" t="s">
        <v>548</v>
      </c>
      <c r="H386" s="27" t="s">
        <v>580</v>
      </c>
      <c r="J386" s="27" t="s">
        <v>579</v>
      </c>
      <c r="K386" s="27" t="s">
        <v>4858</v>
      </c>
      <c r="L386" s="27" t="s">
        <v>4748</v>
      </c>
      <c r="M386" s="59"/>
      <c r="N386" s="27" t="s">
        <v>4825</v>
      </c>
      <c r="O386" s="27" t="s">
        <v>4826</v>
      </c>
      <c r="P386" s="27" t="s">
        <v>4751</v>
      </c>
      <c r="Q386" s="27" t="s">
        <v>4751</v>
      </c>
      <c r="S386" s="58">
        <v>4</v>
      </c>
      <c r="T386" s="58">
        <v>0</v>
      </c>
      <c r="U386" s="58">
        <v>4</v>
      </c>
      <c r="V386" s="60">
        <v>2.74950313396E-4</v>
      </c>
      <c r="W386" s="60">
        <v>0</v>
      </c>
      <c r="X386" s="60">
        <v>2.74950313396E-4</v>
      </c>
      <c r="Y386" s="60"/>
      <c r="Z386" s="60">
        <v>0</v>
      </c>
      <c r="AA386" s="60">
        <v>2.74950313396E-4</v>
      </c>
      <c r="AB386" s="60">
        <v>-2.74950313396E-5</v>
      </c>
      <c r="AC386" s="60">
        <v>2.4745528205639999E-4</v>
      </c>
    </row>
    <row r="387" spans="1:29" s="27" customFormat="1">
      <c r="A387" s="27" t="s">
        <v>61</v>
      </c>
      <c r="B387" s="27" t="s">
        <v>510</v>
      </c>
      <c r="C387" s="27" t="s">
        <v>505</v>
      </c>
      <c r="D387" s="27" t="s">
        <v>1894</v>
      </c>
      <c r="E387" s="27" t="s">
        <v>69</v>
      </c>
      <c r="F387" s="27" t="s">
        <v>512</v>
      </c>
      <c r="G387" s="27" t="s">
        <v>513</v>
      </c>
      <c r="H387" s="27" t="s">
        <v>1895</v>
      </c>
      <c r="I387" s="27" t="s">
        <v>4859</v>
      </c>
      <c r="J387" s="27" t="s">
        <v>1893</v>
      </c>
      <c r="K387" s="27" t="s">
        <v>4860</v>
      </c>
      <c r="L387" s="27" t="s">
        <v>4748</v>
      </c>
      <c r="M387" s="59"/>
      <c r="N387" s="27" t="s">
        <v>4825</v>
      </c>
      <c r="O387" s="27" t="s">
        <v>4826</v>
      </c>
      <c r="P387" s="27" t="s">
        <v>4751</v>
      </c>
      <c r="Q387" s="27" t="s">
        <v>4751</v>
      </c>
      <c r="S387" s="58">
        <v>8</v>
      </c>
      <c r="T387" s="58">
        <v>0</v>
      </c>
      <c r="U387" s="58">
        <v>8</v>
      </c>
      <c r="V387" s="60">
        <v>2.1588490022179999E-2</v>
      </c>
      <c r="W387" s="60">
        <v>0</v>
      </c>
      <c r="X387" s="60">
        <v>2.1588490022179999E-2</v>
      </c>
      <c r="Y387" s="60"/>
      <c r="Z387" s="60">
        <v>0</v>
      </c>
      <c r="AA387" s="60">
        <v>2.1588490022179999E-2</v>
      </c>
      <c r="AB387" s="60">
        <v>-2.1588490022180001E-3</v>
      </c>
      <c r="AC387" s="60">
        <v>1.9429641019961998E-2</v>
      </c>
    </row>
    <row r="388" spans="1:29" s="27" customFormat="1">
      <c r="A388" s="27" t="s">
        <v>61</v>
      </c>
      <c r="B388" s="27" t="s">
        <v>510</v>
      </c>
      <c r="C388" s="27" t="s">
        <v>505</v>
      </c>
      <c r="D388" s="27" t="s">
        <v>1894</v>
      </c>
      <c r="E388" s="27" t="s">
        <v>69</v>
      </c>
      <c r="F388" s="27" t="s">
        <v>512</v>
      </c>
      <c r="G388" s="27" t="s">
        <v>513</v>
      </c>
      <c r="H388" s="27" t="s">
        <v>1895</v>
      </c>
      <c r="I388" s="27" t="s">
        <v>4859</v>
      </c>
      <c r="J388" s="27" t="s">
        <v>1893</v>
      </c>
      <c r="K388" s="27" t="s">
        <v>4860</v>
      </c>
      <c r="L388" s="27" t="s">
        <v>4748</v>
      </c>
      <c r="M388" s="59"/>
      <c r="N388" s="27" t="s">
        <v>4776</v>
      </c>
      <c r="O388" s="27" t="s">
        <v>4777</v>
      </c>
      <c r="P388" s="27" t="s">
        <v>4751</v>
      </c>
      <c r="Q388" s="27" t="s">
        <v>4751</v>
      </c>
      <c r="S388" s="58">
        <v>1</v>
      </c>
      <c r="T388" s="58">
        <v>0</v>
      </c>
      <c r="U388" s="58">
        <v>1</v>
      </c>
      <c r="V388" s="60">
        <v>3.8688660699199998E-3</v>
      </c>
      <c r="W388" s="60">
        <v>0</v>
      </c>
      <c r="X388" s="60">
        <v>3.8688660699199998E-3</v>
      </c>
      <c r="Y388" s="60"/>
      <c r="Z388" s="60">
        <v>0</v>
      </c>
      <c r="AA388" s="60">
        <v>3.8688660699199998E-3</v>
      </c>
      <c r="AB388" s="60">
        <v>-3.8688660699199998E-4</v>
      </c>
      <c r="AC388" s="60">
        <v>3.4819794629279998E-3</v>
      </c>
    </row>
    <row r="389" spans="1:29" s="27" customFormat="1">
      <c r="A389" s="27" t="s">
        <v>61</v>
      </c>
      <c r="B389" s="27" t="s">
        <v>510</v>
      </c>
      <c r="C389" s="27" t="s">
        <v>505</v>
      </c>
      <c r="D389" s="27" t="s">
        <v>1894</v>
      </c>
      <c r="E389" s="27" t="s">
        <v>69</v>
      </c>
      <c r="F389" s="27" t="s">
        <v>512</v>
      </c>
      <c r="G389" s="27" t="s">
        <v>513</v>
      </c>
      <c r="H389" s="27" t="s">
        <v>1895</v>
      </c>
      <c r="I389" s="27" t="s">
        <v>4859</v>
      </c>
      <c r="J389" s="27" t="s">
        <v>1893</v>
      </c>
      <c r="K389" s="27" t="s">
        <v>4860</v>
      </c>
      <c r="L389" s="27" t="s">
        <v>4748</v>
      </c>
      <c r="M389" s="59"/>
      <c r="N389" s="27" t="s">
        <v>4758</v>
      </c>
      <c r="O389" s="27" t="s">
        <v>4759</v>
      </c>
      <c r="P389" s="27" t="s">
        <v>4751</v>
      </c>
      <c r="Q389" s="27" t="s">
        <v>4751</v>
      </c>
      <c r="S389" s="58">
        <v>2</v>
      </c>
      <c r="T389" s="58">
        <v>0</v>
      </c>
      <c r="U389" s="58">
        <v>2</v>
      </c>
      <c r="V389" s="60">
        <v>6.9900411690240003E-3</v>
      </c>
      <c r="W389" s="60">
        <v>0</v>
      </c>
      <c r="X389" s="60">
        <v>6.9900411690240003E-3</v>
      </c>
      <c r="Y389" s="60"/>
      <c r="Z389" s="60">
        <v>0</v>
      </c>
      <c r="AA389" s="60">
        <v>6.9900411690240003E-3</v>
      </c>
      <c r="AB389" s="60">
        <v>-6.9900411690240001E-4</v>
      </c>
      <c r="AC389" s="60">
        <v>6.2910370521215998E-3</v>
      </c>
    </row>
    <row r="390" spans="1:29" s="27" customFormat="1">
      <c r="A390" s="27" t="s">
        <v>61</v>
      </c>
      <c r="B390" s="27" t="s">
        <v>510</v>
      </c>
      <c r="C390" s="27" t="s">
        <v>505</v>
      </c>
      <c r="D390" s="27" t="s">
        <v>1894</v>
      </c>
      <c r="E390" s="27" t="s">
        <v>69</v>
      </c>
      <c r="F390" s="27" t="s">
        <v>512</v>
      </c>
      <c r="G390" s="27" t="s">
        <v>513</v>
      </c>
      <c r="H390" s="27" t="s">
        <v>1895</v>
      </c>
      <c r="I390" s="27" t="s">
        <v>4859</v>
      </c>
      <c r="J390" s="27" t="s">
        <v>1893</v>
      </c>
      <c r="K390" s="27" t="s">
        <v>4860</v>
      </c>
      <c r="L390" s="27" t="s">
        <v>4748</v>
      </c>
      <c r="M390" s="59"/>
      <c r="N390" s="27" t="s">
        <v>4790</v>
      </c>
      <c r="O390" s="27" t="s">
        <v>4791</v>
      </c>
      <c r="P390" s="27" t="s">
        <v>4751</v>
      </c>
      <c r="Q390" s="27" t="s">
        <v>4751</v>
      </c>
      <c r="S390" s="58">
        <v>8</v>
      </c>
      <c r="T390" s="58">
        <v>0</v>
      </c>
      <c r="U390" s="58">
        <v>8</v>
      </c>
      <c r="V390" s="60">
        <v>3.5092571422411997E-2</v>
      </c>
      <c r="W390" s="60">
        <v>0</v>
      </c>
      <c r="X390" s="60">
        <v>3.5092571422411997E-2</v>
      </c>
      <c r="Y390" s="60"/>
      <c r="Z390" s="60">
        <v>0</v>
      </c>
      <c r="AA390" s="60">
        <v>3.5092571422411997E-2</v>
      </c>
      <c r="AB390" s="60">
        <v>-3.5092571422412002E-3</v>
      </c>
      <c r="AC390" s="60">
        <v>3.1583314280170798E-2</v>
      </c>
    </row>
    <row r="391" spans="1:29" s="27" customFormat="1">
      <c r="A391" s="27" t="s">
        <v>61</v>
      </c>
      <c r="B391" s="27" t="s">
        <v>510</v>
      </c>
      <c r="C391" s="27" t="s">
        <v>505</v>
      </c>
      <c r="D391" s="27" t="s">
        <v>1894</v>
      </c>
      <c r="E391" s="27" t="s">
        <v>69</v>
      </c>
      <c r="F391" s="27" t="s">
        <v>512</v>
      </c>
      <c r="G391" s="27" t="s">
        <v>513</v>
      </c>
      <c r="H391" s="27" t="s">
        <v>1895</v>
      </c>
      <c r="I391" s="27" t="s">
        <v>4859</v>
      </c>
      <c r="J391" s="27" t="s">
        <v>1893</v>
      </c>
      <c r="K391" s="27" t="s">
        <v>4860</v>
      </c>
      <c r="L391" s="27" t="s">
        <v>4748</v>
      </c>
      <c r="M391" s="59"/>
      <c r="N391" s="27" t="s">
        <v>4794</v>
      </c>
      <c r="O391" s="27" t="s">
        <v>4795</v>
      </c>
      <c r="P391" s="27" t="s">
        <v>4751</v>
      </c>
      <c r="Q391" s="27" t="s">
        <v>4751</v>
      </c>
      <c r="S391" s="58">
        <v>28</v>
      </c>
      <c r="T391" s="58">
        <v>0</v>
      </c>
      <c r="U391" s="58">
        <v>28</v>
      </c>
      <c r="V391" s="60">
        <v>9.2163779754391995E-2</v>
      </c>
      <c r="W391" s="60">
        <v>0</v>
      </c>
      <c r="X391" s="60">
        <v>9.2163779754391995E-2</v>
      </c>
      <c r="Y391" s="60"/>
      <c r="Z391" s="60">
        <v>0</v>
      </c>
      <c r="AA391" s="60">
        <v>9.2163779754391995E-2</v>
      </c>
      <c r="AB391" s="60">
        <v>-9.2163779754391995E-3</v>
      </c>
      <c r="AC391" s="60">
        <v>8.2947401778952795E-2</v>
      </c>
    </row>
    <row r="392" spans="1:29" s="27" customFormat="1">
      <c r="A392" s="27" t="s">
        <v>61</v>
      </c>
      <c r="B392" s="27" t="s">
        <v>510</v>
      </c>
      <c r="C392" s="27" t="s">
        <v>505</v>
      </c>
      <c r="D392" s="27" t="s">
        <v>1894</v>
      </c>
      <c r="E392" s="27" t="s">
        <v>69</v>
      </c>
      <c r="F392" s="27" t="s">
        <v>512</v>
      </c>
      <c r="G392" s="27" t="s">
        <v>513</v>
      </c>
      <c r="H392" s="27" t="s">
        <v>1895</v>
      </c>
      <c r="I392" s="27" t="s">
        <v>4859</v>
      </c>
      <c r="J392" s="27" t="s">
        <v>1893</v>
      </c>
      <c r="K392" s="27" t="s">
        <v>4860</v>
      </c>
      <c r="L392" s="27" t="s">
        <v>4748</v>
      </c>
      <c r="M392" s="59"/>
      <c r="N392" s="27" t="s">
        <v>4768</v>
      </c>
      <c r="O392" s="27" t="s">
        <v>4769</v>
      </c>
      <c r="P392" s="27" t="s">
        <v>4751</v>
      </c>
      <c r="Q392" s="27" t="s">
        <v>4751</v>
      </c>
      <c r="S392" s="58">
        <v>46</v>
      </c>
      <c r="T392" s="58">
        <v>0</v>
      </c>
      <c r="U392" s="58">
        <v>46</v>
      </c>
      <c r="V392" s="60">
        <v>0.19935419185394801</v>
      </c>
      <c r="W392" s="60">
        <v>0</v>
      </c>
      <c r="X392" s="60">
        <v>0.19935419185394801</v>
      </c>
      <c r="Y392" s="60"/>
      <c r="Z392" s="60">
        <v>0</v>
      </c>
      <c r="AA392" s="60">
        <v>0.19935419185394801</v>
      </c>
      <c r="AB392" s="60">
        <v>-1.99354191853948E-2</v>
      </c>
      <c r="AC392" s="60">
        <v>0.17941877266855299</v>
      </c>
    </row>
    <row r="393" spans="1:29" s="27" customFormat="1">
      <c r="A393" s="27" t="s">
        <v>61</v>
      </c>
      <c r="B393" s="27" t="s">
        <v>510</v>
      </c>
      <c r="C393" s="27" t="s">
        <v>505</v>
      </c>
      <c r="D393" s="27" t="s">
        <v>1894</v>
      </c>
      <c r="E393" s="27" t="s">
        <v>69</v>
      </c>
      <c r="F393" s="27" t="s">
        <v>512</v>
      </c>
      <c r="G393" s="27" t="s">
        <v>513</v>
      </c>
      <c r="H393" s="27" t="s">
        <v>1895</v>
      </c>
      <c r="I393" s="27" t="s">
        <v>4859</v>
      </c>
      <c r="J393" s="27" t="s">
        <v>1893</v>
      </c>
      <c r="K393" s="27" t="s">
        <v>4860</v>
      </c>
      <c r="L393" s="27" t="s">
        <v>4748</v>
      </c>
      <c r="M393" s="59"/>
      <c r="N393" s="27" t="s">
        <v>4794</v>
      </c>
      <c r="O393" s="27" t="s">
        <v>4795</v>
      </c>
      <c r="P393" s="27" t="s">
        <v>4751</v>
      </c>
      <c r="Q393" s="27" t="s">
        <v>4751</v>
      </c>
      <c r="S393" s="58">
        <v>27</v>
      </c>
      <c r="T393" s="58">
        <v>0</v>
      </c>
      <c r="U393" s="58">
        <v>27</v>
      </c>
      <c r="V393" s="60">
        <v>0.11664087820742799</v>
      </c>
      <c r="W393" s="60">
        <v>0</v>
      </c>
      <c r="X393" s="60">
        <v>0.11664087820742799</v>
      </c>
      <c r="Y393" s="60"/>
      <c r="Z393" s="60">
        <v>0</v>
      </c>
      <c r="AA393" s="60">
        <v>0.11664087820742799</v>
      </c>
      <c r="AB393" s="60">
        <v>-1.16640878207428E-2</v>
      </c>
      <c r="AC393" s="60">
        <v>0.104976790386685</v>
      </c>
    </row>
    <row r="394" spans="1:29" s="27" customFormat="1">
      <c r="A394" s="27" t="s">
        <v>61</v>
      </c>
      <c r="B394" s="27" t="s">
        <v>510</v>
      </c>
      <c r="C394" s="27" t="s">
        <v>505</v>
      </c>
      <c r="D394" s="27" t="s">
        <v>1894</v>
      </c>
      <c r="E394" s="27" t="s">
        <v>69</v>
      </c>
      <c r="F394" s="27" t="s">
        <v>512</v>
      </c>
      <c r="G394" s="27" t="s">
        <v>513</v>
      </c>
      <c r="H394" s="27" t="s">
        <v>1895</v>
      </c>
      <c r="I394" s="27" t="s">
        <v>4859</v>
      </c>
      <c r="J394" s="27" t="s">
        <v>1893</v>
      </c>
      <c r="K394" s="27" t="s">
        <v>4860</v>
      </c>
      <c r="L394" s="27" t="s">
        <v>4748</v>
      </c>
      <c r="M394" s="59"/>
      <c r="N394" s="27" t="s">
        <v>4764</v>
      </c>
      <c r="O394" s="27" t="s">
        <v>4765</v>
      </c>
      <c r="P394" s="27" t="s">
        <v>4751</v>
      </c>
      <c r="Q394" s="27" t="s">
        <v>4751</v>
      </c>
      <c r="S394" s="58">
        <v>138</v>
      </c>
      <c r="T394" s="58">
        <v>0</v>
      </c>
      <c r="U394" s="58">
        <v>138</v>
      </c>
      <c r="V394" s="60">
        <v>0.13385841897870401</v>
      </c>
      <c r="W394" s="60">
        <v>0</v>
      </c>
      <c r="X394" s="60">
        <v>0.13385841897870401</v>
      </c>
      <c r="Y394" s="60"/>
      <c r="Z394" s="60">
        <v>0</v>
      </c>
      <c r="AA394" s="60">
        <v>0.13385841897870401</v>
      </c>
      <c r="AB394" s="60">
        <v>-1.33858418978704E-2</v>
      </c>
      <c r="AC394" s="60">
        <v>0.120472577080834</v>
      </c>
    </row>
    <row r="395" spans="1:29" s="27" customFormat="1">
      <c r="A395" s="27" t="s">
        <v>61</v>
      </c>
      <c r="B395" s="27" t="s">
        <v>510</v>
      </c>
      <c r="C395" s="27" t="s">
        <v>505</v>
      </c>
      <c r="D395" s="27" t="s">
        <v>1894</v>
      </c>
      <c r="E395" s="27" t="s">
        <v>69</v>
      </c>
      <c r="F395" s="27" t="s">
        <v>512</v>
      </c>
      <c r="G395" s="27" t="s">
        <v>513</v>
      </c>
      <c r="H395" s="27" t="s">
        <v>1895</v>
      </c>
      <c r="I395" s="27" t="s">
        <v>4859</v>
      </c>
      <c r="J395" s="27" t="s">
        <v>1893</v>
      </c>
      <c r="K395" s="27" t="s">
        <v>4860</v>
      </c>
      <c r="L395" s="27" t="s">
        <v>4748</v>
      </c>
      <c r="M395" s="59"/>
      <c r="N395" s="27" t="s">
        <v>4861</v>
      </c>
      <c r="O395" s="27" t="s">
        <v>4862</v>
      </c>
      <c r="P395" s="27" t="s">
        <v>4751</v>
      </c>
      <c r="Q395" s="27" t="s">
        <v>4751</v>
      </c>
      <c r="S395" s="58">
        <v>3</v>
      </c>
      <c r="T395" s="58">
        <v>0</v>
      </c>
      <c r="U395" s="58">
        <v>3</v>
      </c>
      <c r="V395" s="60">
        <v>4.9882290058799999E-3</v>
      </c>
      <c r="W395" s="60">
        <v>0</v>
      </c>
      <c r="X395" s="60">
        <v>4.9882290058799999E-3</v>
      </c>
      <c r="Y395" s="60"/>
      <c r="Z395" s="60">
        <v>0</v>
      </c>
      <c r="AA395" s="60">
        <v>4.9882290058799999E-3</v>
      </c>
      <c r="AB395" s="60">
        <v>-4.9882290058800001E-4</v>
      </c>
      <c r="AC395" s="60">
        <v>4.4894061052920004E-3</v>
      </c>
    </row>
    <row r="396" spans="1:29" s="27" customFormat="1">
      <c r="A396" s="27" t="s">
        <v>61</v>
      </c>
      <c r="B396" s="27" t="s">
        <v>510</v>
      </c>
      <c r="C396" s="27" t="s">
        <v>505</v>
      </c>
      <c r="D396" s="27" t="s">
        <v>1894</v>
      </c>
      <c r="E396" s="27" t="s">
        <v>69</v>
      </c>
      <c r="F396" s="27" t="s">
        <v>512</v>
      </c>
      <c r="G396" s="27" t="s">
        <v>513</v>
      </c>
      <c r="H396" s="27" t="s">
        <v>1895</v>
      </c>
      <c r="I396" s="27" t="s">
        <v>4859</v>
      </c>
      <c r="J396" s="27" t="s">
        <v>1893</v>
      </c>
      <c r="K396" s="27" t="s">
        <v>4860</v>
      </c>
      <c r="L396" s="27" t="s">
        <v>4748</v>
      </c>
      <c r="M396" s="59"/>
      <c r="N396" s="27" t="s">
        <v>4842</v>
      </c>
      <c r="O396" s="27" t="s">
        <v>4843</v>
      </c>
      <c r="P396" s="27" t="s">
        <v>4751</v>
      </c>
      <c r="Q396" s="27" t="s">
        <v>4751</v>
      </c>
      <c r="S396" s="58">
        <v>1</v>
      </c>
      <c r="T396" s="58">
        <v>0</v>
      </c>
      <c r="U396" s="58">
        <v>1</v>
      </c>
      <c r="V396" s="60">
        <v>6.6292368052000005E-5</v>
      </c>
      <c r="W396" s="60">
        <v>0</v>
      </c>
      <c r="X396" s="60">
        <v>6.6292368052000005E-5</v>
      </c>
      <c r="Y396" s="60"/>
      <c r="Z396" s="60">
        <v>0</v>
      </c>
      <c r="AA396" s="60">
        <v>6.6292368052000005E-5</v>
      </c>
      <c r="AB396" s="60">
        <v>-6.6292368052000001E-6</v>
      </c>
      <c r="AC396" s="60">
        <v>5.9663131246800003E-5</v>
      </c>
    </row>
    <row r="397" spans="1:29" s="27" customFormat="1">
      <c r="A397" s="27" t="s">
        <v>61</v>
      </c>
      <c r="B397" s="27" t="s">
        <v>510</v>
      </c>
      <c r="C397" s="27" t="s">
        <v>505</v>
      </c>
      <c r="D397" s="27" t="s">
        <v>1894</v>
      </c>
      <c r="E397" s="27" t="s">
        <v>69</v>
      </c>
      <c r="F397" s="27" t="s">
        <v>512</v>
      </c>
      <c r="G397" s="27" t="s">
        <v>513</v>
      </c>
      <c r="H397" s="27" t="s">
        <v>1895</v>
      </c>
      <c r="I397" s="27" t="s">
        <v>4859</v>
      </c>
      <c r="J397" s="27" t="s">
        <v>1893</v>
      </c>
      <c r="K397" s="27" t="s">
        <v>4860</v>
      </c>
      <c r="L397" s="27" t="s">
        <v>4748</v>
      </c>
      <c r="M397" s="59"/>
      <c r="N397" s="27" t="s">
        <v>4772</v>
      </c>
      <c r="O397" s="27" t="s">
        <v>4773</v>
      </c>
      <c r="P397" s="27" t="s">
        <v>4751</v>
      </c>
      <c r="Q397" s="27" t="s">
        <v>4751</v>
      </c>
      <c r="S397" s="58">
        <v>30</v>
      </c>
      <c r="T397" s="58">
        <v>0</v>
      </c>
      <c r="U397" s="58">
        <v>30</v>
      </c>
      <c r="V397" s="60">
        <v>0.13142733656342001</v>
      </c>
      <c r="W397" s="60">
        <v>0</v>
      </c>
      <c r="X397" s="60">
        <v>0.13142733656342001</v>
      </c>
      <c r="Y397" s="60"/>
      <c r="Z397" s="60">
        <v>0</v>
      </c>
      <c r="AA397" s="60">
        <v>0.13142733656342001</v>
      </c>
      <c r="AB397" s="60">
        <v>-1.3142733656342E-2</v>
      </c>
      <c r="AC397" s="60">
        <v>0.118284602907078</v>
      </c>
    </row>
    <row r="398" spans="1:29" s="27" customFormat="1">
      <c r="A398" s="27" t="s">
        <v>61</v>
      </c>
      <c r="B398" s="27" t="s">
        <v>510</v>
      </c>
      <c r="C398" s="27" t="s">
        <v>505</v>
      </c>
      <c r="D398" s="27" t="s">
        <v>1894</v>
      </c>
      <c r="E398" s="27" t="s">
        <v>69</v>
      </c>
      <c r="F398" s="27" t="s">
        <v>512</v>
      </c>
      <c r="G398" s="27" t="s">
        <v>513</v>
      </c>
      <c r="H398" s="27" t="s">
        <v>1895</v>
      </c>
      <c r="I398" s="27" t="s">
        <v>4859</v>
      </c>
      <c r="J398" s="27" t="s">
        <v>1893</v>
      </c>
      <c r="K398" s="27" t="s">
        <v>4860</v>
      </c>
      <c r="L398" s="27" t="s">
        <v>4748</v>
      </c>
      <c r="M398" s="59"/>
      <c r="N398" s="27" t="s">
        <v>4784</v>
      </c>
      <c r="O398" s="27" t="s">
        <v>4785</v>
      </c>
      <c r="P398" s="27" t="s">
        <v>4751</v>
      </c>
      <c r="Q398" s="27" t="s">
        <v>4751</v>
      </c>
      <c r="S398" s="58">
        <v>2</v>
      </c>
      <c r="T398" s="58">
        <v>0</v>
      </c>
      <c r="U398" s="58">
        <v>2</v>
      </c>
      <c r="V398" s="60">
        <v>6.3575467721999996E-3</v>
      </c>
      <c r="W398" s="60">
        <v>0</v>
      </c>
      <c r="X398" s="60">
        <v>6.3575467721999996E-3</v>
      </c>
      <c r="Y398" s="60"/>
      <c r="Z398" s="60">
        <v>0</v>
      </c>
      <c r="AA398" s="60">
        <v>6.3575467721999996E-3</v>
      </c>
      <c r="AB398" s="60">
        <v>-6.3575467722000001E-4</v>
      </c>
      <c r="AC398" s="60">
        <v>5.7217920949800003E-3</v>
      </c>
    </row>
    <row r="399" spans="1:29" s="27" customFormat="1">
      <c r="A399" s="27" t="s">
        <v>61</v>
      </c>
      <c r="B399" s="27" t="s">
        <v>510</v>
      </c>
      <c r="C399" s="27" t="s">
        <v>505</v>
      </c>
      <c r="D399" s="27" t="s">
        <v>1894</v>
      </c>
      <c r="E399" s="27" t="s">
        <v>69</v>
      </c>
      <c r="F399" s="27" t="s">
        <v>512</v>
      </c>
      <c r="G399" s="27" t="s">
        <v>513</v>
      </c>
      <c r="H399" s="27" t="s">
        <v>1895</v>
      </c>
      <c r="I399" s="27" t="s">
        <v>4859</v>
      </c>
      <c r="J399" s="27" t="s">
        <v>1893</v>
      </c>
      <c r="K399" s="27" t="s">
        <v>4860</v>
      </c>
      <c r="L399" s="27" t="s">
        <v>4748</v>
      </c>
      <c r="M399" s="59"/>
      <c r="N399" s="27" t="s">
        <v>4768</v>
      </c>
      <c r="O399" s="27" t="s">
        <v>4769</v>
      </c>
      <c r="P399" s="27" t="s">
        <v>4751</v>
      </c>
      <c r="Q399" s="27" t="s">
        <v>4751</v>
      </c>
      <c r="S399" s="58">
        <v>40</v>
      </c>
      <c r="T399" s="58">
        <v>0</v>
      </c>
      <c r="U399" s="58">
        <v>40</v>
      </c>
      <c r="V399" s="60">
        <v>3.7350858976708E-2</v>
      </c>
      <c r="W399" s="60">
        <v>0</v>
      </c>
      <c r="X399" s="60">
        <v>3.7350858976708E-2</v>
      </c>
      <c r="Y399" s="60"/>
      <c r="Z399" s="60">
        <v>0</v>
      </c>
      <c r="AA399" s="60">
        <v>3.7350858976708E-2</v>
      </c>
      <c r="AB399" s="60">
        <v>-3.7350858976708001E-3</v>
      </c>
      <c r="AC399" s="60">
        <v>3.3615773079037202E-2</v>
      </c>
    </row>
    <row r="400" spans="1:29" s="27" customFormat="1">
      <c r="A400" s="27" t="s">
        <v>61</v>
      </c>
      <c r="B400" s="27" t="s">
        <v>510</v>
      </c>
      <c r="C400" s="27" t="s">
        <v>505</v>
      </c>
      <c r="D400" s="27" t="s">
        <v>1894</v>
      </c>
      <c r="E400" s="27" t="s">
        <v>69</v>
      </c>
      <c r="F400" s="27" t="s">
        <v>512</v>
      </c>
      <c r="G400" s="27" t="s">
        <v>513</v>
      </c>
      <c r="H400" s="27" t="s">
        <v>1895</v>
      </c>
      <c r="I400" s="27" t="s">
        <v>4859</v>
      </c>
      <c r="J400" s="27" t="s">
        <v>1893</v>
      </c>
      <c r="K400" s="27" t="s">
        <v>4860</v>
      </c>
      <c r="L400" s="27" t="s">
        <v>4748</v>
      </c>
      <c r="M400" s="59"/>
      <c r="N400" s="27" t="s">
        <v>4804</v>
      </c>
      <c r="O400" s="27" t="s">
        <v>4805</v>
      </c>
      <c r="P400" s="27" t="s">
        <v>4751</v>
      </c>
      <c r="Q400" s="27" t="s">
        <v>4751</v>
      </c>
      <c r="S400" s="58">
        <v>24</v>
      </c>
      <c r="T400" s="58">
        <v>0</v>
      </c>
      <c r="U400" s="58">
        <v>24</v>
      </c>
      <c r="V400" s="60">
        <v>8.7222281434188004E-2</v>
      </c>
      <c r="W400" s="60">
        <v>0</v>
      </c>
      <c r="X400" s="60">
        <v>8.7222281434188004E-2</v>
      </c>
      <c r="Y400" s="60"/>
      <c r="Z400" s="60">
        <v>0</v>
      </c>
      <c r="AA400" s="60">
        <v>8.7222281434188004E-2</v>
      </c>
      <c r="AB400" s="60">
        <v>-8.7222281434187997E-3</v>
      </c>
      <c r="AC400" s="60">
        <v>7.8500053290769201E-2</v>
      </c>
    </row>
    <row r="401" spans="1:29" s="27" customFormat="1">
      <c r="A401" s="27" t="s">
        <v>61</v>
      </c>
      <c r="B401" s="27" t="s">
        <v>510</v>
      </c>
      <c r="C401" s="27" t="s">
        <v>505</v>
      </c>
      <c r="D401" s="27" t="s">
        <v>1894</v>
      </c>
      <c r="E401" s="27" t="s">
        <v>69</v>
      </c>
      <c r="F401" s="27" t="s">
        <v>512</v>
      </c>
      <c r="G401" s="27" t="s">
        <v>513</v>
      </c>
      <c r="H401" s="27" t="s">
        <v>1895</v>
      </c>
      <c r="I401" s="27" t="s">
        <v>4859</v>
      </c>
      <c r="J401" s="27" t="s">
        <v>1893</v>
      </c>
      <c r="K401" s="27" t="s">
        <v>4860</v>
      </c>
      <c r="L401" s="27" t="s">
        <v>4748</v>
      </c>
      <c r="M401" s="59"/>
      <c r="N401" s="27" t="s">
        <v>4780</v>
      </c>
      <c r="O401" s="27" t="s">
        <v>4781</v>
      </c>
      <c r="P401" s="27" t="s">
        <v>4751</v>
      </c>
      <c r="Q401" s="27" t="s">
        <v>4751</v>
      </c>
      <c r="S401" s="58">
        <v>1</v>
      </c>
      <c r="T401" s="58">
        <v>0</v>
      </c>
      <c r="U401" s="58">
        <v>1</v>
      </c>
      <c r="V401" s="60">
        <v>3.0146726061679998E-3</v>
      </c>
      <c r="W401" s="60">
        <v>0</v>
      </c>
      <c r="X401" s="60">
        <v>3.0146726061679998E-3</v>
      </c>
      <c r="Y401" s="60"/>
      <c r="Z401" s="60">
        <v>0</v>
      </c>
      <c r="AA401" s="60">
        <v>3.0146726061679998E-3</v>
      </c>
      <c r="AB401" s="60">
        <v>-3.0146726061679998E-4</v>
      </c>
      <c r="AC401" s="60">
        <v>2.7132053455511999E-3</v>
      </c>
    </row>
    <row r="402" spans="1:29" s="27" customFormat="1">
      <c r="A402" s="27" t="s">
        <v>61</v>
      </c>
      <c r="B402" s="27" t="s">
        <v>510</v>
      </c>
      <c r="C402" s="27" t="s">
        <v>505</v>
      </c>
      <c r="D402" s="27" t="s">
        <v>1894</v>
      </c>
      <c r="E402" s="27" t="s">
        <v>69</v>
      </c>
      <c r="F402" s="27" t="s">
        <v>512</v>
      </c>
      <c r="G402" s="27" t="s">
        <v>513</v>
      </c>
      <c r="H402" s="27" t="s">
        <v>1895</v>
      </c>
      <c r="I402" s="27" t="s">
        <v>4859</v>
      </c>
      <c r="J402" s="27" t="s">
        <v>1893</v>
      </c>
      <c r="K402" s="27" t="s">
        <v>4860</v>
      </c>
      <c r="L402" s="27" t="s">
        <v>4748</v>
      </c>
      <c r="M402" s="59"/>
      <c r="N402" s="27" t="s">
        <v>4806</v>
      </c>
      <c r="O402" s="27" t="s">
        <v>4807</v>
      </c>
      <c r="P402" s="27" t="s">
        <v>4751</v>
      </c>
      <c r="Q402" s="27" t="s">
        <v>4751</v>
      </c>
      <c r="S402" s="58">
        <v>3</v>
      </c>
      <c r="T402" s="58">
        <v>0</v>
      </c>
      <c r="U402" s="58">
        <v>3</v>
      </c>
      <c r="V402" s="60">
        <v>1.7242536254312001E-2</v>
      </c>
      <c r="W402" s="60">
        <v>0</v>
      </c>
      <c r="X402" s="60">
        <v>1.7242536254312001E-2</v>
      </c>
      <c r="Y402" s="60"/>
      <c r="Z402" s="60">
        <v>0</v>
      </c>
      <c r="AA402" s="60">
        <v>1.7242536254312001E-2</v>
      </c>
      <c r="AB402" s="60">
        <v>-1.7242536254311999E-3</v>
      </c>
      <c r="AC402" s="60">
        <v>1.5518282628880799E-2</v>
      </c>
    </row>
    <row r="403" spans="1:29" s="27" customFormat="1">
      <c r="A403" s="27" t="s">
        <v>61</v>
      </c>
      <c r="B403" s="27" t="s">
        <v>510</v>
      </c>
      <c r="C403" s="27" t="s">
        <v>505</v>
      </c>
      <c r="D403" s="27" t="s">
        <v>1894</v>
      </c>
      <c r="E403" s="27" t="s">
        <v>69</v>
      </c>
      <c r="F403" s="27" t="s">
        <v>512</v>
      </c>
      <c r="G403" s="27" t="s">
        <v>513</v>
      </c>
      <c r="H403" s="27" t="s">
        <v>1895</v>
      </c>
      <c r="I403" s="27" t="s">
        <v>4859</v>
      </c>
      <c r="J403" s="27" t="s">
        <v>1893</v>
      </c>
      <c r="K403" s="27" t="s">
        <v>4860</v>
      </c>
      <c r="L403" s="27" t="s">
        <v>4748</v>
      </c>
      <c r="M403" s="59"/>
      <c r="N403" s="27" t="s">
        <v>4851</v>
      </c>
      <c r="O403" s="27" t="s">
        <v>4852</v>
      </c>
      <c r="P403" s="27" t="s">
        <v>4751</v>
      </c>
      <c r="Q403" s="27" t="s">
        <v>4751</v>
      </c>
      <c r="S403" s="58">
        <v>1</v>
      </c>
      <c r="T403" s="58">
        <v>0</v>
      </c>
      <c r="U403" s="58">
        <v>1</v>
      </c>
      <c r="V403" s="60">
        <v>2.6679961240599999E-3</v>
      </c>
      <c r="W403" s="60">
        <v>0</v>
      </c>
      <c r="X403" s="60">
        <v>2.6679961240599999E-3</v>
      </c>
      <c r="Y403" s="60"/>
      <c r="Z403" s="60">
        <v>0</v>
      </c>
      <c r="AA403" s="60">
        <v>2.6679961240599999E-3</v>
      </c>
      <c r="AB403" s="60">
        <v>-2.6679961240600001E-4</v>
      </c>
      <c r="AC403" s="60">
        <v>2.401196511654E-3</v>
      </c>
    </row>
    <row r="404" spans="1:29" s="27" customFormat="1">
      <c r="A404" s="27" t="s">
        <v>61</v>
      </c>
      <c r="B404" s="27" t="s">
        <v>510</v>
      </c>
      <c r="C404" s="27" t="s">
        <v>505</v>
      </c>
      <c r="D404" s="27" t="s">
        <v>1894</v>
      </c>
      <c r="E404" s="27" t="s">
        <v>69</v>
      </c>
      <c r="F404" s="27" t="s">
        <v>512</v>
      </c>
      <c r="G404" s="27" t="s">
        <v>513</v>
      </c>
      <c r="H404" s="27" t="s">
        <v>1895</v>
      </c>
      <c r="I404" s="27" t="s">
        <v>4859</v>
      </c>
      <c r="J404" s="27" t="s">
        <v>1893</v>
      </c>
      <c r="K404" s="27" t="s">
        <v>4860</v>
      </c>
      <c r="L404" s="27" t="s">
        <v>4748</v>
      </c>
      <c r="M404" s="59"/>
      <c r="N404" s="27" t="s">
        <v>4756</v>
      </c>
      <c r="O404" s="27" t="s">
        <v>4757</v>
      </c>
      <c r="P404" s="27" t="s">
        <v>4751</v>
      </c>
      <c r="Q404" s="27" t="s">
        <v>4751</v>
      </c>
      <c r="S404" s="58">
        <v>8</v>
      </c>
      <c r="T404" s="58">
        <v>0</v>
      </c>
      <c r="U404" s="58">
        <v>8</v>
      </c>
      <c r="V404" s="60">
        <v>3.5341439492640001E-2</v>
      </c>
      <c r="W404" s="60">
        <v>0</v>
      </c>
      <c r="X404" s="60">
        <v>3.5341439492640001E-2</v>
      </c>
      <c r="Y404" s="60"/>
      <c r="Z404" s="60">
        <v>0</v>
      </c>
      <c r="AA404" s="60">
        <v>3.5341439492640001E-2</v>
      </c>
      <c r="AB404" s="60">
        <v>-3.5341439492639999E-3</v>
      </c>
      <c r="AC404" s="60">
        <v>3.1807295543376003E-2</v>
      </c>
    </row>
    <row r="405" spans="1:29" s="27" customFormat="1">
      <c r="A405" s="27" t="s">
        <v>61</v>
      </c>
      <c r="B405" s="27" t="s">
        <v>510</v>
      </c>
      <c r="C405" s="27" t="s">
        <v>505</v>
      </c>
      <c r="D405" s="27" t="s">
        <v>1894</v>
      </c>
      <c r="E405" s="27" t="s">
        <v>69</v>
      </c>
      <c r="F405" s="27" t="s">
        <v>512</v>
      </c>
      <c r="G405" s="27" t="s">
        <v>513</v>
      </c>
      <c r="H405" s="27" t="s">
        <v>1895</v>
      </c>
      <c r="I405" s="27" t="s">
        <v>4859</v>
      </c>
      <c r="J405" s="27" t="s">
        <v>1893</v>
      </c>
      <c r="K405" s="27" t="s">
        <v>4860</v>
      </c>
      <c r="L405" s="27" t="s">
        <v>4748</v>
      </c>
      <c r="M405" s="59"/>
      <c r="N405" s="27" t="s">
        <v>4752</v>
      </c>
      <c r="O405" s="27" t="s">
        <v>4753</v>
      </c>
      <c r="P405" s="27" t="s">
        <v>4751</v>
      </c>
      <c r="Q405" s="27" t="s">
        <v>4751</v>
      </c>
      <c r="S405" s="58">
        <v>1</v>
      </c>
      <c r="T405" s="58">
        <v>0</v>
      </c>
      <c r="U405" s="58">
        <v>1</v>
      </c>
      <c r="V405" s="60">
        <v>6.1945327524000001E-4</v>
      </c>
      <c r="W405" s="60">
        <v>0</v>
      </c>
      <c r="X405" s="60">
        <v>6.1945327524000001E-4</v>
      </c>
      <c r="Y405" s="60"/>
      <c r="Z405" s="60">
        <v>0</v>
      </c>
      <c r="AA405" s="60">
        <v>6.1945327524000001E-4</v>
      </c>
      <c r="AB405" s="60">
        <v>-6.1945327524000004E-5</v>
      </c>
      <c r="AC405" s="60">
        <v>5.5750794771600002E-4</v>
      </c>
    </row>
    <row r="406" spans="1:29" s="27" customFormat="1">
      <c r="A406" s="27" t="s">
        <v>61</v>
      </c>
      <c r="B406" s="27" t="s">
        <v>510</v>
      </c>
      <c r="C406" s="27" t="s">
        <v>505</v>
      </c>
      <c r="D406" s="27" t="s">
        <v>1894</v>
      </c>
      <c r="E406" s="27" t="s">
        <v>69</v>
      </c>
      <c r="F406" s="27" t="s">
        <v>512</v>
      </c>
      <c r="G406" s="27" t="s">
        <v>513</v>
      </c>
      <c r="H406" s="27" t="s">
        <v>1895</v>
      </c>
      <c r="I406" s="27" t="s">
        <v>4859</v>
      </c>
      <c r="J406" s="27" t="s">
        <v>1893</v>
      </c>
      <c r="K406" s="27" t="s">
        <v>4860</v>
      </c>
      <c r="L406" s="27" t="s">
        <v>4748</v>
      </c>
      <c r="M406" s="59"/>
      <c r="N406" s="27" t="s">
        <v>4800</v>
      </c>
      <c r="O406" s="27" t="s">
        <v>4801</v>
      </c>
      <c r="P406" s="27" t="s">
        <v>4751</v>
      </c>
      <c r="Q406" s="27" t="s">
        <v>4751</v>
      </c>
      <c r="S406" s="58">
        <v>2</v>
      </c>
      <c r="T406" s="58">
        <v>0</v>
      </c>
      <c r="U406" s="58">
        <v>2</v>
      </c>
      <c r="V406" s="60">
        <v>7.6964352548240002E-3</v>
      </c>
      <c r="W406" s="60">
        <v>0</v>
      </c>
      <c r="X406" s="60">
        <v>7.6964352548240002E-3</v>
      </c>
      <c r="Y406" s="60"/>
      <c r="Z406" s="60">
        <v>0</v>
      </c>
      <c r="AA406" s="60">
        <v>7.6964352548240002E-3</v>
      </c>
      <c r="AB406" s="60">
        <v>-7.6964352548239997E-4</v>
      </c>
      <c r="AC406" s="60">
        <v>6.9267917293416E-3</v>
      </c>
    </row>
    <row r="407" spans="1:29" s="27" customFormat="1">
      <c r="A407" s="27" t="s">
        <v>61</v>
      </c>
      <c r="B407" s="27" t="s">
        <v>510</v>
      </c>
      <c r="C407" s="27" t="s">
        <v>505</v>
      </c>
      <c r="D407" s="27" t="s">
        <v>1894</v>
      </c>
      <c r="E407" s="27" t="s">
        <v>69</v>
      </c>
      <c r="F407" s="27" t="s">
        <v>512</v>
      </c>
      <c r="G407" s="27" t="s">
        <v>513</v>
      </c>
      <c r="H407" s="27" t="s">
        <v>1895</v>
      </c>
      <c r="I407" s="27" t="s">
        <v>4859</v>
      </c>
      <c r="J407" s="27" t="s">
        <v>1893</v>
      </c>
      <c r="K407" s="27" t="s">
        <v>4860</v>
      </c>
      <c r="L407" s="27" t="s">
        <v>4748</v>
      </c>
      <c r="M407" s="59"/>
      <c r="N407" s="27" t="s">
        <v>4754</v>
      </c>
      <c r="O407" s="27" t="s">
        <v>4755</v>
      </c>
      <c r="P407" s="27" t="s">
        <v>4751</v>
      </c>
      <c r="Q407" s="27" t="s">
        <v>4751</v>
      </c>
      <c r="S407" s="58">
        <v>15</v>
      </c>
      <c r="T407" s="58">
        <v>0</v>
      </c>
      <c r="U407" s="58">
        <v>15</v>
      </c>
      <c r="V407" s="60">
        <v>4.5628710902152002E-2</v>
      </c>
      <c r="W407" s="60">
        <v>0</v>
      </c>
      <c r="X407" s="60">
        <v>4.5628710902152002E-2</v>
      </c>
      <c r="Y407" s="60"/>
      <c r="Z407" s="60">
        <v>0</v>
      </c>
      <c r="AA407" s="60">
        <v>4.5628710902152002E-2</v>
      </c>
      <c r="AB407" s="60">
        <v>-4.5628710902152004E-3</v>
      </c>
      <c r="AC407" s="60">
        <v>4.1065839811936802E-2</v>
      </c>
    </row>
    <row r="408" spans="1:29" s="27" customFormat="1">
      <c r="A408" s="27" t="s">
        <v>61</v>
      </c>
      <c r="B408" s="27" t="s">
        <v>510</v>
      </c>
      <c r="C408" s="27" t="s">
        <v>505</v>
      </c>
      <c r="D408" s="27" t="s">
        <v>1894</v>
      </c>
      <c r="E408" s="27" t="s">
        <v>69</v>
      </c>
      <c r="F408" s="27" t="s">
        <v>512</v>
      </c>
      <c r="G408" s="27" t="s">
        <v>513</v>
      </c>
      <c r="H408" s="27" t="s">
        <v>1895</v>
      </c>
      <c r="I408" s="27" t="s">
        <v>4859</v>
      </c>
      <c r="J408" s="27" t="s">
        <v>1893</v>
      </c>
      <c r="K408" s="27" t="s">
        <v>4860</v>
      </c>
      <c r="L408" s="27" t="s">
        <v>4748</v>
      </c>
      <c r="M408" s="59"/>
      <c r="N408" s="27" t="s">
        <v>4836</v>
      </c>
      <c r="O408" s="27" t="s">
        <v>4837</v>
      </c>
      <c r="P408" s="27" t="s">
        <v>4751</v>
      </c>
      <c r="Q408" s="27" t="s">
        <v>4751</v>
      </c>
      <c r="S408" s="58">
        <v>1</v>
      </c>
      <c r="T408" s="58">
        <v>0</v>
      </c>
      <c r="U408" s="58">
        <v>1</v>
      </c>
      <c r="V408" s="60">
        <v>1.9670358389199999E-4</v>
      </c>
      <c r="W408" s="60">
        <v>0</v>
      </c>
      <c r="X408" s="60">
        <v>1.9670358389199999E-4</v>
      </c>
      <c r="Y408" s="60"/>
      <c r="Z408" s="60">
        <v>0</v>
      </c>
      <c r="AA408" s="60">
        <v>1.9670358389199999E-4</v>
      </c>
      <c r="AB408" s="60">
        <v>-1.96703583892E-5</v>
      </c>
      <c r="AC408" s="60">
        <v>1.770332255028E-4</v>
      </c>
    </row>
    <row r="409" spans="1:29" s="27" customFormat="1">
      <c r="A409" s="27" t="s">
        <v>61</v>
      </c>
      <c r="B409" s="27" t="s">
        <v>510</v>
      </c>
      <c r="C409" s="27" t="s">
        <v>505</v>
      </c>
      <c r="D409" s="27" t="s">
        <v>1894</v>
      </c>
      <c r="E409" s="27" t="s">
        <v>69</v>
      </c>
      <c r="F409" s="27" t="s">
        <v>512</v>
      </c>
      <c r="G409" s="27" t="s">
        <v>513</v>
      </c>
      <c r="H409" s="27" t="s">
        <v>1895</v>
      </c>
      <c r="I409" s="27" t="s">
        <v>4859</v>
      </c>
      <c r="J409" s="27" t="s">
        <v>1893</v>
      </c>
      <c r="K409" s="27" t="s">
        <v>4860</v>
      </c>
      <c r="L409" s="27" t="s">
        <v>4748</v>
      </c>
      <c r="M409" s="59"/>
      <c r="N409" s="27" t="s">
        <v>4762</v>
      </c>
      <c r="O409" s="27" t="s">
        <v>4763</v>
      </c>
      <c r="P409" s="27" t="s">
        <v>4751</v>
      </c>
      <c r="Q409" s="27" t="s">
        <v>4751</v>
      </c>
      <c r="S409" s="58">
        <v>2</v>
      </c>
      <c r="T409" s="58">
        <v>0</v>
      </c>
      <c r="U409" s="58">
        <v>2</v>
      </c>
      <c r="V409" s="60">
        <v>9.3570047365199999E-3</v>
      </c>
      <c r="W409" s="60">
        <v>0</v>
      </c>
      <c r="X409" s="60">
        <v>9.3570047365199999E-3</v>
      </c>
      <c r="Y409" s="60"/>
      <c r="Z409" s="60">
        <v>0</v>
      </c>
      <c r="AA409" s="60">
        <v>9.3570047365199999E-3</v>
      </c>
      <c r="AB409" s="60">
        <v>-9.3570047365200003E-4</v>
      </c>
      <c r="AC409" s="60">
        <v>8.4213042628679992E-3</v>
      </c>
    </row>
    <row r="410" spans="1:29" s="27" customFormat="1">
      <c r="A410" s="27" t="s">
        <v>61</v>
      </c>
      <c r="B410" s="27" t="s">
        <v>510</v>
      </c>
      <c r="C410" s="27" t="s">
        <v>505</v>
      </c>
      <c r="D410" s="27" t="s">
        <v>1894</v>
      </c>
      <c r="E410" s="27" t="s">
        <v>69</v>
      </c>
      <c r="F410" s="27" t="s">
        <v>512</v>
      </c>
      <c r="G410" s="27" t="s">
        <v>513</v>
      </c>
      <c r="H410" s="27" t="s">
        <v>1895</v>
      </c>
      <c r="I410" s="27" t="s">
        <v>4859</v>
      </c>
      <c r="J410" s="27" t="s">
        <v>1893</v>
      </c>
      <c r="K410" s="27" t="s">
        <v>4860</v>
      </c>
      <c r="L410" s="27" t="s">
        <v>4748</v>
      </c>
      <c r="M410" s="59"/>
      <c r="N410" s="27" t="s">
        <v>4772</v>
      </c>
      <c r="O410" s="27" t="s">
        <v>4773</v>
      </c>
      <c r="P410" s="27" t="s">
        <v>4751</v>
      </c>
      <c r="Q410" s="27" t="s">
        <v>4751</v>
      </c>
      <c r="S410" s="58">
        <v>122</v>
      </c>
      <c r="T410" s="58">
        <v>0</v>
      </c>
      <c r="U410" s="58">
        <v>122</v>
      </c>
      <c r="V410" s="60">
        <v>0.78254336824923998</v>
      </c>
      <c r="W410" s="60">
        <v>0</v>
      </c>
      <c r="X410" s="60">
        <v>0.78254336824923998</v>
      </c>
      <c r="Y410" s="60"/>
      <c r="Z410" s="60">
        <v>0</v>
      </c>
      <c r="AA410" s="60">
        <v>0.78254336824923998</v>
      </c>
      <c r="AB410" s="60">
        <v>-7.8254336824923998E-2</v>
      </c>
      <c r="AC410" s="60">
        <v>0.70428903142431598</v>
      </c>
    </row>
    <row r="411" spans="1:29" s="27" customFormat="1">
      <c r="A411" s="27" t="s">
        <v>61</v>
      </c>
      <c r="B411" s="27" t="s">
        <v>510</v>
      </c>
      <c r="C411" s="27" t="s">
        <v>505</v>
      </c>
      <c r="D411" s="27" t="s">
        <v>1894</v>
      </c>
      <c r="E411" s="27" t="s">
        <v>69</v>
      </c>
      <c r="F411" s="27" t="s">
        <v>512</v>
      </c>
      <c r="G411" s="27" t="s">
        <v>513</v>
      </c>
      <c r="H411" s="27" t="s">
        <v>1895</v>
      </c>
      <c r="I411" s="27" t="s">
        <v>4859</v>
      </c>
      <c r="J411" s="27" t="s">
        <v>1893</v>
      </c>
      <c r="K411" s="27" t="s">
        <v>4860</v>
      </c>
      <c r="L411" s="27" t="s">
        <v>4748</v>
      </c>
      <c r="M411" s="59"/>
      <c r="N411" s="27" t="s">
        <v>4752</v>
      </c>
      <c r="O411" s="27" t="s">
        <v>4753</v>
      </c>
      <c r="P411" s="27" t="s">
        <v>4751</v>
      </c>
      <c r="Q411" s="27" t="s">
        <v>4751</v>
      </c>
      <c r="S411" s="58">
        <v>6</v>
      </c>
      <c r="T411" s="58">
        <v>0</v>
      </c>
      <c r="U411" s="58">
        <v>6</v>
      </c>
      <c r="V411" s="60">
        <v>2.0924479581527999E-2</v>
      </c>
      <c r="W411" s="60">
        <v>0</v>
      </c>
      <c r="X411" s="60">
        <v>2.0924479581527999E-2</v>
      </c>
      <c r="Y411" s="60"/>
      <c r="Z411" s="60">
        <v>0</v>
      </c>
      <c r="AA411" s="60">
        <v>2.0924479581527999E-2</v>
      </c>
      <c r="AB411" s="60">
        <v>-2.0924479581528E-3</v>
      </c>
      <c r="AC411" s="60">
        <v>1.8832031623375201E-2</v>
      </c>
    </row>
    <row r="412" spans="1:29" s="27" customFormat="1">
      <c r="A412" s="27" t="s">
        <v>61</v>
      </c>
      <c r="B412" s="27" t="s">
        <v>510</v>
      </c>
      <c r="C412" s="27" t="s">
        <v>505</v>
      </c>
      <c r="D412" s="27" t="s">
        <v>1894</v>
      </c>
      <c r="E412" s="27" t="s">
        <v>69</v>
      </c>
      <c r="F412" s="27" t="s">
        <v>512</v>
      </c>
      <c r="G412" s="27" t="s">
        <v>513</v>
      </c>
      <c r="H412" s="27" t="s">
        <v>1895</v>
      </c>
      <c r="I412" s="27" t="s">
        <v>4859</v>
      </c>
      <c r="J412" s="27" t="s">
        <v>1893</v>
      </c>
      <c r="K412" s="27" t="s">
        <v>4860</v>
      </c>
      <c r="L412" s="27" t="s">
        <v>4748</v>
      </c>
      <c r="M412" s="59"/>
      <c r="N412" s="27" t="s">
        <v>4784</v>
      </c>
      <c r="O412" s="27" t="s">
        <v>4785</v>
      </c>
      <c r="P412" s="27" t="s">
        <v>4751</v>
      </c>
      <c r="Q412" s="27" t="s">
        <v>4751</v>
      </c>
      <c r="S412" s="58">
        <v>1</v>
      </c>
      <c r="T412" s="58">
        <v>0</v>
      </c>
      <c r="U412" s="58">
        <v>1</v>
      </c>
      <c r="V412" s="60">
        <v>4.3687757306400002E-4</v>
      </c>
      <c r="W412" s="60">
        <v>0</v>
      </c>
      <c r="X412" s="60">
        <v>4.3687757306400002E-4</v>
      </c>
      <c r="Y412" s="60"/>
      <c r="Z412" s="60">
        <v>0</v>
      </c>
      <c r="AA412" s="60">
        <v>4.3687757306400002E-4</v>
      </c>
      <c r="AB412" s="60">
        <v>-4.3687757306400001E-5</v>
      </c>
      <c r="AC412" s="60">
        <v>3.9318981575759999E-4</v>
      </c>
    </row>
    <row r="413" spans="1:29" s="27" customFormat="1">
      <c r="A413" s="27" t="s">
        <v>61</v>
      </c>
      <c r="B413" s="27" t="s">
        <v>510</v>
      </c>
      <c r="C413" s="27" t="s">
        <v>505</v>
      </c>
      <c r="D413" s="27" t="s">
        <v>1894</v>
      </c>
      <c r="E413" s="27" t="s">
        <v>69</v>
      </c>
      <c r="F413" s="27" t="s">
        <v>512</v>
      </c>
      <c r="G413" s="27" t="s">
        <v>513</v>
      </c>
      <c r="H413" s="27" t="s">
        <v>1895</v>
      </c>
      <c r="I413" s="27" t="s">
        <v>4859</v>
      </c>
      <c r="J413" s="27" t="s">
        <v>1893</v>
      </c>
      <c r="K413" s="27" t="s">
        <v>4860</v>
      </c>
      <c r="L413" s="27" t="s">
        <v>4748</v>
      </c>
      <c r="M413" s="59"/>
      <c r="N413" s="27" t="s">
        <v>4786</v>
      </c>
      <c r="O413" s="27" t="s">
        <v>4787</v>
      </c>
      <c r="P413" s="27" t="s">
        <v>4751</v>
      </c>
      <c r="Q413" s="27" t="s">
        <v>4751</v>
      </c>
      <c r="S413" s="58">
        <v>7</v>
      </c>
      <c r="T413" s="58">
        <v>0</v>
      </c>
      <c r="U413" s="58">
        <v>7</v>
      </c>
      <c r="V413" s="60">
        <v>2.4647719793760002E-3</v>
      </c>
      <c r="W413" s="60">
        <v>0</v>
      </c>
      <c r="X413" s="60">
        <v>2.4647719793760002E-3</v>
      </c>
      <c r="Y413" s="60"/>
      <c r="Z413" s="60">
        <v>0</v>
      </c>
      <c r="AA413" s="60">
        <v>2.4647719793760002E-3</v>
      </c>
      <c r="AB413" s="60">
        <v>-2.464771979376E-4</v>
      </c>
      <c r="AC413" s="60">
        <v>2.2182947814384001E-3</v>
      </c>
    </row>
    <row r="414" spans="1:29" s="27" customFormat="1">
      <c r="A414" s="27" t="s">
        <v>61</v>
      </c>
      <c r="B414" s="27" t="s">
        <v>510</v>
      </c>
      <c r="C414" s="27" t="s">
        <v>505</v>
      </c>
      <c r="D414" s="27" t="s">
        <v>1894</v>
      </c>
      <c r="E414" s="27" t="s">
        <v>69</v>
      </c>
      <c r="F414" s="27" t="s">
        <v>512</v>
      </c>
      <c r="G414" s="27" t="s">
        <v>513</v>
      </c>
      <c r="H414" s="27" t="s">
        <v>1895</v>
      </c>
      <c r="I414" s="27" t="s">
        <v>4859</v>
      </c>
      <c r="J414" s="27" t="s">
        <v>1893</v>
      </c>
      <c r="K414" s="27" t="s">
        <v>4860</v>
      </c>
      <c r="L414" s="27" t="s">
        <v>4748</v>
      </c>
      <c r="M414" s="59"/>
      <c r="N414" s="27" t="s">
        <v>4762</v>
      </c>
      <c r="O414" s="27" t="s">
        <v>4763</v>
      </c>
      <c r="P414" s="27" t="s">
        <v>4751</v>
      </c>
      <c r="Q414" s="27" t="s">
        <v>4751</v>
      </c>
      <c r="S414" s="58">
        <v>136</v>
      </c>
      <c r="T414" s="58">
        <v>0</v>
      </c>
      <c r="U414" s="58">
        <v>136</v>
      </c>
      <c r="V414" s="60">
        <v>0.117752633822464</v>
      </c>
      <c r="W414" s="60">
        <v>0</v>
      </c>
      <c r="X414" s="60">
        <v>0.117752633822464</v>
      </c>
      <c r="Y414" s="60"/>
      <c r="Z414" s="60">
        <v>0</v>
      </c>
      <c r="AA414" s="60">
        <v>0.117752633822464</v>
      </c>
      <c r="AB414" s="60">
        <v>-1.1775263382246401E-2</v>
      </c>
      <c r="AC414" s="60">
        <v>0.105977370440218</v>
      </c>
    </row>
    <row r="415" spans="1:29" s="27" customFormat="1">
      <c r="A415" s="27" t="s">
        <v>61</v>
      </c>
      <c r="B415" s="27" t="s">
        <v>510</v>
      </c>
      <c r="C415" s="27" t="s">
        <v>505</v>
      </c>
      <c r="D415" s="27" t="s">
        <v>1894</v>
      </c>
      <c r="E415" s="27" t="s">
        <v>69</v>
      </c>
      <c r="F415" s="27" t="s">
        <v>512</v>
      </c>
      <c r="G415" s="27" t="s">
        <v>513</v>
      </c>
      <c r="H415" s="27" t="s">
        <v>1895</v>
      </c>
      <c r="I415" s="27" t="s">
        <v>4859</v>
      </c>
      <c r="J415" s="27" t="s">
        <v>1893</v>
      </c>
      <c r="K415" s="27" t="s">
        <v>4860</v>
      </c>
      <c r="L415" s="27" t="s">
        <v>4748</v>
      </c>
      <c r="M415" s="59"/>
      <c r="N415" s="27" t="s">
        <v>4756</v>
      </c>
      <c r="O415" s="27" t="s">
        <v>4757</v>
      </c>
      <c r="P415" s="27" t="s">
        <v>4751</v>
      </c>
      <c r="Q415" s="27" t="s">
        <v>4751</v>
      </c>
      <c r="S415" s="58">
        <v>6</v>
      </c>
      <c r="T415" s="58">
        <v>0</v>
      </c>
      <c r="U415" s="58">
        <v>6</v>
      </c>
      <c r="V415" s="60">
        <v>1.7768528158200001E-3</v>
      </c>
      <c r="W415" s="60">
        <v>0</v>
      </c>
      <c r="X415" s="60">
        <v>1.7768528158200001E-3</v>
      </c>
      <c r="Y415" s="60"/>
      <c r="Z415" s="60">
        <v>0</v>
      </c>
      <c r="AA415" s="60">
        <v>1.7768528158200001E-3</v>
      </c>
      <c r="AB415" s="60">
        <v>-1.77685281582E-4</v>
      </c>
      <c r="AC415" s="60">
        <v>1.5991675342380001E-3</v>
      </c>
    </row>
    <row r="416" spans="1:29" s="27" customFormat="1">
      <c r="A416" s="27" t="s">
        <v>61</v>
      </c>
      <c r="B416" s="27" t="s">
        <v>510</v>
      </c>
      <c r="C416" s="27" t="s">
        <v>505</v>
      </c>
      <c r="D416" s="27" t="s">
        <v>1894</v>
      </c>
      <c r="E416" s="27" t="s">
        <v>69</v>
      </c>
      <c r="F416" s="27" t="s">
        <v>512</v>
      </c>
      <c r="G416" s="27" t="s">
        <v>513</v>
      </c>
      <c r="H416" s="27" t="s">
        <v>1895</v>
      </c>
      <c r="I416" s="27" t="s">
        <v>4859</v>
      </c>
      <c r="J416" s="27" t="s">
        <v>1893</v>
      </c>
      <c r="K416" s="27" t="s">
        <v>4860</v>
      </c>
      <c r="L416" s="27" t="s">
        <v>4748</v>
      </c>
      <c r="M416" s="59"/>
      <c r="N416" s="27" t="s">
        <v>4849</v>
      </c>
      <c r="O416" s="27" t="s">
        <v>4850</v>
      </c>
      <c r="P416" s="27" t="s">
        <v>4751</v>
      </c>
      <c r="Q416" s="27" t="s">
        <v>4751</v>
      </c>
      <c r="S416" s="58">
        <v>6</v>
      </c>
      <c r="T416" s="58">
        <v>0</v>
      </c>
      <c r="U416" s="58">
        <v>6</v>
      </c>
      <c r="V416" s="60">
        <v>2.316429221358E-2</v>
      </c>
      <c r="W416" s="60">
        <v>0</v>
      </c>
      <c r="X416" s="60">
        <v>2.316429221358E-2</v>
      </c>
      <c r="Y416" s="60"/>
      <c r="Z416" s="60">
        <v>0</v>
      </c>
      <c r="AA416" s="60">
        <v>2.316429221358E-2</v>
      </c>
      <c r="AB416" s="60">
        <v>-2.3164292213580001E-3</v>
      </c>
      <c r="AC416" s="60">
        <v>2.0847862992222001E-2</v>
      </c>
    </row>
    <row r="417" spans="1:29" s="27" customFormat="1">
      <c r="A417" s="27" t="s">
        <v>61</v>
      </c>
      <c r="B417" s="27" t="s">
        <v>510</v>
      </c>
      <c r="C417" s="27" t="s">
        <v>505</v>
      </c>
      <c r="D417" s="27" t="s">
        <v>1894</v>
      </c>
      <c r="E417" s="27" t="s">
        <v>69</v>
      </c>
      <c r="F417" s="27" t="s">
        <v>512</v>
      </c>
      <c r="G417" s="27" t="s">
        <v>513</v>
      </c>
      <c r="H417" s="27" t="s">
        <v>1895</v>
      </c>
      <c r="I417" s="27" t="s">
        <v>4859</v>
      </c>
      <c r="J417" s="27" t="s">
        <v>1893</v>
      </c>
      <c r="K417" s="27" t="s">
        <v>4860</v>
      </c>
      <c r="L417" s="27" t="s">
        <v>4748</v>
      </c>
      <c r="M417" s="59"/>
      <c r="N417" s="27" t="s">
        <v>4802</v>
      </c>
      <c r="O417" s="27" t="s">
        <v>4803</v>
      </c>
      <c r="P417" s="27" t="s">
        <v>4751</v>
      </c>
      <c r="Q417" s="27" t="s">
        <v>4751</v>
      </c>
      <c r="S417" s="58">
        <v>6</v>
      </c>
      <c r="T417" s="58">
        <v>0</v>
      </c>
      <c r="U417" s="58">
        <v>6</v>
      </c>
      <c r="V417" s="60">
        <v>2.2911077102824001E-2</v>
      </c>
      <c r="W417" s="60">
        <v>0</v>
      </c>
      <c r="X417" s="60">
        <v>2.2911077102824001E-2</v>
      </c>
      <c r="Y417" s="60"/>
      <c r="Z417" s="60">
        <v>0</v>
      </c>
      <c r="AA417" s="60">
        <v>2.2911077102824001E-2</v>
      </c>
      <c r="AB417" s="60">
        <v>-2.2911077102823999E-3</v>
      </c>
      <c r="AC417" s="60">
        <v>2.0619969392541598E-2</v>
      </c>
    </row>
    <row r="418" spans="1:29" s="27" customFormat="1">
      <c r="A418" s="27" t="s">
        <v>61</v>
      </c>
      <c r="B418" s="27" t="s">
        <v>510</v>
      </c>
      <c r="C418" s="27" t="s">
        <v>505</v>
      </c>
      <c r="D418" s="27" t="s">
        <v>1894</v>
      </c>
      <c r="E418" s="27" t="s">
        <v>69</v>
      </c>
      <c r="F418" s="27" t="s">
        <v>512</v>
      </c>
      <c r="G418" s="27" t="s">
        <v>513</v>
      </c>
      <c r="H418" s="27" t="s">
        <v>1895</v>
      </c>
      <c r="I418" s="27" t="s">
        <v>4859</v>
      </c>
      <c r="J418" s="27" t="s">
        <v>1893</v>
      </c>
      <c r="K418" s="27" t="s">
        <v>4860</v>
      </c>
      <c r="L418" s="27" t="s">
        <v>4748</v>
      </c>
      <c r="M418" s="59"/>
      <c r="N418" s="27" t="s">
        <v>4786</v>
      </c>
      <c r="O418" s="27" t="s">
        <v>4787</v>
      </c>
      <c r="P418" s="27" t="s">
        <v>4751</v>
      </c>
      <c r="Q418" s="27" t="s">
        <v>4751</v>
      </c>
      <c r="S418" s="58">
        <v>59</v>
      </c>
      <c r="T418" s="58">
        <v>0</v>
      </c>
      <c r="U418" s="58">
        <v>59</v>
      </c>
      <c r="V418" s="60">
        <v>0.34675255531723997</v>
      </c>
      <c r="W418" s="60">
        <v>0</v>
      </c>
      <c r="X418" s="60">
        <v>0.34675255531723997</v>
      </c>
      <c r="Y418" s="60"/>
      <c r="Z418" s="60">
        <v>0</v>
      </c>
      <c r="AA418" s="60">
        <v>0.34675255531723997</v>
      </c>
      <c r="AB418" s="60">
        <v>-3.4675255531724E-2</v>
      </c>
      <c r="AC418" s="60">
        <v>0.31207729978551602</v>
      </c>
    </row>
    <row r="419" spans="1:29" s="27" customFormat="1">
      <c r="A419" s="27" t="s">
        <v>61</v>
      </c>
      <c r="B419" s="27" t="s">
        <v>510</v>
      </c>
      <c r="C419" s="27" t="s">
        <v>505</v>
      </c>
      <c r="D419" s="27" t="s">
        <v>1894</v>
      </c>
      <c r="E419" s="27" t="s">
        <v>69</v>
      </c>
      <c r="F419" s="27" t="s">
        <v>512</v>
      </c>
      <c r="G419" s="27" t="s">
        <v>513</v>
      </c>
      <c r="H419" s="27" t="s">
        <v>1895</v>
      </c>
      <c r="I419" s="27" t="s">
        <v>4859</v>
      </c>
      <c r="J419" s="27" t="s">
        <v>1893</v>
      </c>
      <c r="K419" s="27" t="s">
        <v>4860</v>
      </c>
      <c r="L419" s="27" t="s">
        <v>4748</v>
      </c>
      <c r="M419" s="59"/>
      <c r="N419" s="27" t="s">
        <v>4754</v>
      </c>
      <c r="O419" s="27" t="s">
        <v>4755</v>
      </c>
      <c r="P419" s="27" t="s">
        <v>4751</v>
      </c>
      <c r="Q419" s="27" t="s">
        <v>4751</v>
      </c>
      <c r="S419" s="58">
        <v>10</v>
      </c>
      <c r="T419" s="58">
        <v>0</v>
      </c>
      <c r="U419" s="58">
        <v>10</v>
      </c>
      <c r="V419" s="60">
        <v>3.6134774389E-3</v>
      </c>
      <c r="W419" s="60">
        <v>0</v>
      </c>
      <c r="X419" s="60">
        <v>3.6134774389E-3</v>
      </c>
      <c r="Y419" s="60"/>
      <c r="Z419" s="60">
        <v>0</v>
      </c>
      <c r="AA419" s="60">
        <v>3.6134774389E-3</v>
      </c>
      <c r="AB419" s="60">
        <v>-3.6134774388999998E-4</v>
      </c>
      <c r="AC419" s="60">
        <v>3.2521296950099999E-3</v>
      </c>
    </row>
    <row r="420" spans="1:29" s="27" customFormat="1">
      <c r="A420" s="27" t="s">
        <v>61</v>
      </c>
      <c r="B420" s="27" t="s">
        <v>510</v>
      </c>
      <c r="C420" s="27" t="s">
        <v>505</v>
      </c>
      <c r="D420" s="27" t="s">
        <v>1894</v>
      </c>
      <c r="E420" s="27" t="s">
        <v>69</v>
      </c>
      <c r="F420" s="27" t="s">
        <v>512</v>
      </c>
      <c r="G420" s="27" t="s">
        <v>513</v>
      </c>
      <c r="H420" s="27" t="s">
        <v>1895</v>
      </c>
      <c r="I420" s="27" t="s">
        <v>4859</v>
      </c>
      <c r="J420" s="27" t="s">
        <v>1893</v>
      </c>
      <c r="K420" s="27" t="s">
        <v>4860</v>
      </c>
      <c r="L420" s="27" t="s">
        <v>4748</v>
      </c>
      <c r="M420" s="59"/>
      <c r="N420" s="27" t="s">
        <v>4756</v>
      </c>
      <c r="O420" s="27" t="s">
        <v>4757</v>
      </c>
      <c r="P420" s="27" t="s">
        <v>4751</v>
      </c>
      <c r="Q420" s="27" t="s">
        <v>4751</v>
      </c>
      <c r="S420" s="58">
        <v>2</v>
      </c>
      <c r="T420" s="58">
        <v>0</v>
      </c>
      <c r="U420" s="58">
        <v>2</v>
      </c>
      <c r="V420" s="60">
        <v>6.0912905398599997E-3</v>
      </c>
      <c r="W420" s="60">
        <v>0</v>
      </c>
      <c r="X420" s="60">
        <v>6.0912905398599997E-3</v>
      </c>
      <c r="Y420" s="60"/>
      <c r="Z420" s="60">
        <v>0</v>
      </c>
      <c r="AA420" s="60">
        <v>6.0912905398599997E-3</v>
      </c>
      <c r="AB420" s="60">
        <v>-6.0912905398600005E-4</v>
      </c>
      <c r="AC420" s="60">
        <v>5.482161485874E-3</v>
      </c>
    </row>
    <row r="421" spans="1:29" s="27" customFormat="1">
      <c r="A421" s="27" t="s">
        <v>61</v>
      </c>
      <c r="B421" s="27" t="s">
        <v>510</v>
      </c>
      <c r="C421" s="27" t="s">
        <v>505</v>
      </c>
      <c r="D421" s="27" t="s">
        <v>1894</v>
      </c>
      <c r="E421" s="27" t="s">
        <v>69</v>
      </c>
      <c r="F421" s="27" t="s">
        <v>512</v>
      </c>
      <c r="G421" s="27" t="s">
        <v>513</v>
      </c>
      <c r="H421" s="27" t="s">
        <v>1895</v>
      </c>
      <c r="I421" s="27" t="s">
        <v>4859</v>
      </c>
      <c r="J421" s="27" t="s">
        <v>1893</v>
      </c>
      <c r="K421" s="27" t="s">
        <v>4860</v>
      </c>
      <c r="L421" s="27" t="s">
        <v>4748</v>
      </c>
      <c r="M421" s="59"/>
      <c r="N421" s="27" t="s">
        <v>4802</v>
      </c>
      <c r="O421" s="27" t="s">
        <v>4803</v>
      </c>
      <c r="P421" s="27" t="s">
        <v>4751</v>
      </c>
      <c r="Q421" s="27" t="s">
        <v>4751</v>
      </c>
      <c r="S421" s="58">
        <v>3</v>
      </c>
      <c r="T421" s="58">
        <v>0</v>
      </c>
      <c r="U421" s="58">
        <v>3</v>
      </c>
      <c r="V421" s="60">
        <v>8.1441804292079999E-3</v>
      </c>
      <c r="W421" s="60">
        <v>0</v>
      </c>
      <c r="X421" s="60">
        <v>8.1441804292079999E-3</v>
      </c>
      <c r="Y421" s="60"/>
      <c r="Z421" s="60">
        <v>0</v>
      </c>
      <c r="AA421" s="60">
        <v>8.1441804292079999E-3</v>
      </c>
      <c r="AB421" s="60">
        <v>-8.1441804292079996E-4</v>
      </c>
      <c r="AC421" s="60">
        <v>7.3297623862872002E-3</v>
      </c>
    </row>
    <row r="422" spans="1:29" s="27" customFormat="1">
      <c r="A422" s="27" t="s">
        <v>61</v>
      </c>
      <c r="B422" s="27" t="s">
        <v>510</v>
      </c>
      <c r="C422" s="27" t="s">
        <v>505</v>
      </c>
      <c r="D422" s="27" t="s">
        <v>1894</v>
      </c>
      <c r="E422" s="27" t="s">
        <v>69</v>
      </c>
      <c r="F422" s="27" t="s">
        <v>512</v>
      </c>
      <c r="G422" s="27" t="s">
        <v>513</v>
      </c>
      <c r="H422" s="27" t="s">
        <v>1895</v>
      </c>
      <c r="I422" s="27" t="s">
        <v>4859</v>
      </c>
      <c r="J422" s="27" t="s">
        <v>1893</v>
      </c>
      <c r="K422" s="27" t="s">
        <v>4860</v>
      </c>
      <c r="L422" s="27" t="s">
        <v>4748</v>
      </c>
      <c r="M422" s="59"/>
      <c r="N422" s="27" t="s">
        <v>4788</v>
      </c>
      <c r="O422" s="27" t="s">
        <v>4789</v>
      </c>
      <c r="P422" s="27" t="s">
        <v>4751</v>
      </c>
      <c r="Q422" s="27" t="s">
        <v>4751</v>
      </c>
      <c r="S422" s="58">
        <v>9</v>
      </c>
      <c r="T422" s="58">
        <v>0</v>
      </c>
      <c r="U422" s="58">
        <v>9</v>
      </c>
      <c r="V422" s="60">
        <v>3.174426345572E-3</v>
      </c>
      <c r="W422" s="60">
        <v>0</v>
      </c>
      <c r="X422" s="60">
        <v>3.174426345572E-3</v>
      </c>
      <c r="Y422" s="60"/>
      <c r="Z422" s="60">
        <v>0</v>
      </c>
      <c r="AA422" s="60">
        <v>3.174426345572E-3</v>
      </c>
      <c r="AB422" s="60">
        <v>-3.174426345572E-4</v>
      </c>
      <c r="AC422" s="60">
        <v>2.8569837110148E-3</v>
      </c>
    </row>
    <row r="423" spans="1:29" s="27" customFormat="1">
      <c r="A423" s="27" t="s">
        <v>61</v>
      </c>
      <c r="B423" s="27" t="s">
        <v>510</v>
      </c>
      <c r="C423" s="27" t="s">
        <v>505</v>
      </c>
      <c r="D423" s="27" t="s">
        <v>1894</v>
      </c>
      <c r="E423" s="27" t="s">
        <v>69</v>
      </c>
      <c r="F423" s="27" t="s">
        <v>512</v>
      </c>
      <c r="G423" s="27" t="s">
        <v>513</v>
      </c>
      <c r="H423" s="27" t="s">
        <v>1895</v>
      </c>
      <c r="I423" s="27" t="s">
        <v>4859</v>
      </c>
      <c r="J423" s="27" t="s">
        <v>1893</v>
      </c>
      <c r="K423" s="27" t="s">
        <v>4860</v>
      </c>
      <c r="L423" s="27" t="s">
        <v>4748</v>
      </c>
      <c r="M423" s="59"/>
      <c r="N423" s="27" t="s">
        <v>4786</v>
      </c>
      <c r="O423" s="27" t="s">
        <v>4787</v>
      </c>
      <c r="P423" s="27" t="s">
        <v>4751</v>
      </c>
      <c r="Q423" s="27" t="s">
        <v>4751</v>
      </c>
      <c r="S423" s="58">
        <v>29</v>
      </c>
      <c r="T423" s="58">
        <v>0</v>
      </c>
      <c r="U423" s="58">
        <v>29</v>
      </c>
      <c r="V423" s="60">
        <v>0.134446356210116</v>
      </c>
      <c r="W423" s="60">
        <v>0</v>
      </c>
      <c r="X423" s="60">
        <v>0.134446356210116</v>
      </c>
      <c r="Y423" s="60"/>
      <c r="Z423" s="60">
        <v>0</v>
      </c>
      <c r="AA423" s="60">
        <v>0.134446356210116</v>
      </c>
      <c r="AB423" s="60">
        <v>-1.34446356210116E-2</v>
      </c>
      <c r="AC423" s="60">
        <v>0.12100172058910399</v>
      </c>
    </row>
    <row r="424" spans="1:29" s="27" customFormat="1">
      <c r="A424" s="27" t="s">
        <v>61</v>
      </c>
      <c r="B424" s="27" t="s">
        <v>510</v>
      </c>
      <c r="C424" s="27" t="s">
        <v>505</v>
      </c>
      <c r="D424" s="27" t="s">
        <v>1894</v>
      </c>
      <c r="E424" s="27" t="s">
        <v>69</v>
      </c>
      <c r="F424" s="27" t="s">
        <v>512</v>
      </c>
      <c r="G424" s="27" t="s">
        <v>513</v>
      </c>
      <c r="H424" s="27" t="s">
        <v>1895</v>
      </c>
      <c r="I424" s="27" t="s">
        <v>4859</v>
      </c>
      <c r="J424" s="27" t="s">
        <v>1893</v>
      </c>
      <c r="K424" s="27" t="s">
        <v>4860</v>
      </c>
      <c r="L424" s="27" t="s">
        <v>4748</v>
      </c>
      <c r="M424" s="59"/>
      <c r="N424" s="27" t="s">
        <v>4749</v>
      </c>
      <c r="O424" s="27" t="s">
        <v>4750</v>
      </c>
      <c r="P424" s="27" t="s">
        <v>4751</v>
      </c>
      <c r="Q424" s="27" t="s">
        <v>4751</v>
      </c>
      <c r="S424" s="58">
        <v>5</v>
      </c>
      <c r="T424" s="58">
        <v>0</v>
      </c>
      <c r="U424" s="58">
        <v>5</v>
      </c>
      <c r="V424" s="60">
        <v>1.307372438796E-3</v>
      </c>
      <c r="W424" s="60">
        <v>0</v>
      </c>
      <c r="X424" s="60">
        <v>1.307372438796E-3</v>
      </c>
      <c r="Y424" s="60"/>
      <c r="Z424" s="60">
        <v>0</v>
      </c>
      <c r="AA424" s="60">
        <v>1.307372438796E-3</v>
      </c>
      <c r="AB424" s="60">
        <v>-1.3073724387959999E-4</v>
      </c>
      <c r="AC424" s="60">
        <v>1.1766351949164E-3</v>
      </c>
    </row>
    <row r="425" spans="1:29" s="27" customFormat="1">
      <c r="A425" s="27" t="s">
        <v>61</v>
      </c>
      <c r="B425" s="27" t="s">
        <v>510</v>
      </c>
      <c r="C425" s="27" t="s">
        <v>505</v>
      </c>
      <c r="D425" s="27" t="s">
        <v>1894</v>
      </c>
      <c r="E425" s="27" t="s">
        <v>69</v>
      </c>
      <c r="F425" s="27" t="s">
        <v>512</v>
      </c>
      <c r="G425" s="27" t="s">
        <v>513</v>
      </c>
      <c r="H425" s="27" t="s">
        <v>1895</v>
      </c>
      <c r="I425" s="27" t="s">
        <v>4859</v>
      </c>
      <c r="J425" s="27" t="s">
        <v>1893</v>
      </c>
      <c r="K425" s="27" t="s">
        <v>4860</v>
      </c>
      <c r="L425" s="27" t="s">
        <v>4748</v>
      </c>
      <c r="M425" s="59"/>
      <c r="N425" s="27" t="s">
        <v>4749</v>
      </c>
      <c r="O425" s="27" t="s">
        <v>4750</v>
      </c>
      <c r="P425" s="27" t="s">
        <v>4751</v>
      </c>
      <c r="Q425" s="27" t="s">
        <v>4751</v>
      </c>
      <c r="S425" s="58">
        <v>7</v>
      </c>
      <c r="T425" s="58">
        <v>0</v>
      </c>
      <c r="U425" s="58">
        <v>7</v>
      </c>
      <c r="V425" s="60">
        <v>2.7570017788708E-2</v>
      </c>
      <c r="W425" s="60">
        <v>0</v>
      </c>
      <c r="X425" s="60">
        <v>2.7570017788708E-2</v>
      </c>
      <c r="Y425" s="60"/>
      <c r="Z425" s="60">
        <v>0</v>
      </c>
      <c r="AA425" s="60">
        <v>2.7570017788708E-2</v>
      </c>
      <c r="AB425" s="60">
        <v>-2.7570017788708001E-3</v>
      </c>
      <c r="AC425" s="60">
        <v>2.4813016009837201E-2</v>
      </c>
    </row>
    <row r="426" spans="1:29" s="27" customFormat="1">
      <c r="A426" s="27" t="s">
        <v>61</v>
      </c>
      <c r="B426" s="27" t="s">
        <v>510</v>
      </c>
      <c r="C426" s="27" t="s">
        <v>505</v>
      </c>
      <c r="D426" s="27" t="s">
        <v>1894</v>
      </c>
      <c r="E426" s="27" t="s">
        <v>69</v>
      </c>
      <c r="F426" s="27" t="s">
        <v>512</v>
      </c>
      <c r="G426" s="27" t="s">
        <v>513</v>
      </c>
      <c r="H426" s="27" t="s">
        <v>1895</v>
      </c>
      <c r="I426" s="27" t="s">
        <v>4859</v>
      </c>
      <c r="J426" s="27" t="s">
        <v>1893</v>
      </c>
      <c r="K426" s="27" t="s">
        <v>4860</v>
      </c>
      <c r="L426" s="27" t="s">
        <v>4748</v>
      </c>
      <c r="M426" s="59"/>
      <c r="N426" s="27" t="s">
        <v>4831</v>
      </c>
      <c r="O426" s="27" t="s">
        <v>4832</v>
      </c>
      <c r="P426" s="27" t="s">
        <v>4751</v>
      </c>
      <c r="Q426" s="27" t="s">
        <v>4751</v>
      </c>
      <c r="S426" s="58">
        <v>6</v>
      </c>
      <c r="T426" s="58">
        <v>0</v>
      </c>
      <c r="U426" s="58">
        <v>6</v>
      </c>
      <c r="V426" s="60">
        <v>1.8380374112516001E-2</v>
      </c>
      <c r="W426" s="60">
        <v>0</v>
      </c>
      <c r="X426" s="60">
        <v>1.8380374112516001E-2</v>
      </c>
      <c r="Y426" s="60"/>
      <c r="Z426" s="60">
        <v>0</v>
      </c>
      <c r="AA426" s="60">
        <v>1.8380374112516001E-2</v>
      </c>
      <c r="AB426" s="60">
        <v>-1.8380374112516001E-3</v>
      </c>
      <c r="AC426" s="60">
        <v>1.6542336701264398E-2</v>
      </c>
    </row>
    <row r="427" spans="1:29" s="27" customFormat="1">
      <c r="A427" s="27" t="s">
        <v>61</v>
      </c>
      <c r="B427" s="27" t="s">
        <v>510</v>
      </c>
      <c r="C427" s="27" t="s">
        <v>505</v>
      </c>
      <c r="D427" s="27" t="s">
        <v>1894</v>
      </c>
      <c r="E427" s="27" t="s">
        <v>69</v>
      </c>
      <c r="F427" s="27" t="s">
        <v>512</v>
      </c>
      <c r="G427" s="27" t="s">
        <v>513</v>
      </c>
      <c r="H427" s="27" t="s">
        <v>1895</v>
      </c>
      <c r="I427" s="27" t="s">
        <v>4859</v>
      </c>
      <c r="J427" s="27" t="s">
        <v>1893</v>
      </c>
      <c r="K427" s="27" t="s">
        <v>4860</v>
      </c>
      <c r="L427" s="27" t="s">
        <v>4748</v>
      </c>
      <c r="M427" s="59"/>
      <c r="N427" s="27" t="s">
        <v>4752</v>
      </c>
      <c r="O427" s="27" t="s">
        <v>4753</v>
      </c>
      <c r="P427" s="27" t="s">
        <v>4751</v>
      </c>
      <c r="Q427" s="27" t="s">
        <v>4751</v>
      </c>
      <c r="S427" s="58">
        <v>1</v>
      </c>
      <c r="T427" s="58">
        <v>0</v>
      </c>
      <c r="U427" s="58">
        <v>1</v>
      </c>
      <c r="V427" s="60">
        <v>2.3723973681560001E-3</v>
      </c>
      <c r="W427" s="60">
        <v>0</v>
      </c>
      <c r="X427" s="60">
        <v>2.3723973681560001E-3</v>
      </c>
      <c r="Y427" s="60"/>
      <c r="Z427" s="60">
        <v>0</v>
      </c>
      <c r="AA427" s="60">
        <v>2.3723973681560001E-3</v>
      </c>
      <c r="AB427" s="60">
        <v>-2.372397368156E-4</v>
      </c>
      <c r="AC427" s="60">
        <v>2.1351576313404E-3</v>
      </c>
    </row>
    <row r="428" spans="1:29" s="27" customFormat="1">
      <c r="A428" s="27" t="s">
        <v>61</v>
      </c>
      <c r="B428" s="27" t="s">
        <v>510</v>
      </c>
      <c r="C428" s="27" t="s">
        <v>505</v>
      </c>
      <c r="D428" s="27" t="s">
        <v>1894</v>
      </c>
      <c r="E428" s="27" t="s">
        <v>69</v>
      </c>
      <c r="F428" s="27" t="s">
        <v>512</v>
      </c>
      <c r="G428" s="27" t="s">
        <v>513</v>
      </c>
      <c r="H428" s="27" t="s">
        <v>1895</v>
      </c>
      <c r="I428" s="27" t="s">
        <v>4859</v>
      </c>
      <c r="J428" s="27" t="s">
        <v>1893</v>
      </c>
      <c r="K428" s="27" t="s">
        <v>4860</v>
      </c>
      <c r="L428" s="27" t="s">
        <v>4748</v>
      </c>
      <c r="M428" s="59"/>
      <c r="N428" s="27" t="s">
        <v>4768</v>
      </c>
      <c r="O428" s="27" t="s">
        <v>4769</v>
      </c>
      <c r="P428" s="27" t="s">
        <v>4751</v>
      </c>
      <c r="Q428" s="27" t="s">
        <v>4751</v>
      </c>
      <c r="S428" s="58">
        <v>119</v>
      </c>
      <c r="T428" s="58">
        <v>0</v>
      </c>
      <c r="U428" s="58">
        <v>119</v>
      </c>
      <c r="V428" s="60">
        <v>0.62334170299229597</v>
      </c>
      <c r="W428" s="60">
        <v>0</v>
      </c>
      <c r="X428" s="60">
        <v>0.62334170299229597</v>
      </c>
      <c r="Y428" s="60"/>
      <c r="Z428" s="60">
        <v>0</v>
      </c>
      <c r="AA428" s="60">
        <v>0.62334170299229597</v>
      </c>
      <c r="AB428" s="60">
        <v>-6.2334170299229601E-2</v>
      </c>
      <c r="AC428" s="60">
        <v>0.56100753269306602</v>
      </c>
    </row>
    <row r="429" spans="1:29" s="27" customFormat="1">
      <c r="A429" s="27" t="s">
        <v>61</v>
      </c>
      <c r="B429" s="27" t="s">
        <v>510</v>
      </c>
      <c r="C429" s="27" t="s">
        <v>505</v>
      </c>
      <c r="D429" s="27" t="s">
        <v>1894</v>
      </c>
      <c r="E429" s="27" t="s">
        <v>69</v>
      </c>
      <c r="F429" s="27" t="s">
        <v>512</v>
      </c>
      <c r="G429" s="27" t="s">
        <v>513</v>
      </c>
      <c r="H429" s="27" t="s">
        <v>1895</v>
      </c>
      <c r="I429" s="27" t="s">
        <v>4859</v>
      </c>
      <c r="J429" s="27" t="s">
        <v>1893</v>
      </c>
      <c r="K429" s="27" t="s">
        <v>4860</v>
      </c>
      <c r="L429" s="27" t="s">
        <v>4748</v>
      </c>
      <c r="M429" s="59"/>
      <c r="N429" s="27" t="s">
        <v>4776</v>
      </c>
      <c r="O429" s="27" t="s">
        <v>4777</v>
      </c>
      <c r="P429" s="27" t="s">
        <v>4751</v>
      </c>
      <c r="Q429" s="27" t="s">
        <v>4751</v>
      </c>
      <c r="S429" s="58">
        <v>130</v>
      </c>
      <c r="T429" s="58">
        <v>0</v>
      </c>
      <c r="U429" s="58">
        <v>130</v>
      </c>
      <c r="V429" s="60">
        <v>0.80719652184365998</v>
      </c>
      <c r="W429" s="60">
        <v>0</v>
      </c>
      <c r="X429" s="60">
        <v>0.80719652184365998</v>
      </c>
      <c r="Y429" s="60"/>
      <c r="Z429" s="60">
        <v>0</v>
      </c>
      <c r="AA429" s="60">
        <v>0.80719652184365998</v>
      </c>
      <c r="AB429" s="60">
        <v>-8.0719652184365998E-2</v>
      </c>
      <c r="AC429" s="60">
        <v>0.72647686965929403</v>
      </c>
    </row>
    <row r="430" spans="1:29" s="27" customFormat="1">
      <c r="A430" s="27" t="s">
        <v>61</v>
      </c>
      <c r="B430" s="27" t="s">
        <v>510</v>
      </c>
      <c r="C430" s="27" t="s">
        <v>505</v>
      </c>
      <c r="D430" s="27" t="s">
        <v>1894</v>
      </c>
      <c r="E430" s="27" t="s">
        <v>69</v>
      </c>
      <c r="F430" s="27" t="s">
        <v>512</v>
      </c>
      <c r="G430" s="27" t="s">
        <v>513</v>
      </c>
      <c r="H430" s="27" t="s">
        <v>1895</v>
      </c>
      <c r="I430" s="27" t="s">
        <v>4859</v>
      </c>
      <c r="J430" s="27" t="s">
        <v>1893</v>
      </c>
      <c r="K430" s="27" t="s">
        <v>4860</v>
      </c>
      <c r="L430" s="27" t="s">
        <v>4748</v>
      </c>
      <c r="M430" s="59"/>
      <c r="N430" s="27" t="s">
        <v>4764</v>
      </c>
      <c r="O430" s="27" t="s">
        <v>4765</v>
      </c>
      <c r="P430" s="27" t="s">
        <v>4751</v>
      </c>
      <c r="Q430" s="27" t="s">
        <v>4751</v>
      </c>
      <c r="S430" s="58">
        <v>600</v>
      </c>
      <c r="T430" s="58">
        <v>0</v>
      </c>
      <c r="U430" s="58">
        <v>600</v>
      </c>
      <c r="V430" s="60">
        <v>3.1988838823426602</v>
      </c>
      <c r="W430" s="60">
        <v>0</v>
      </c>
      <c r="X430" s="60">
        <v>3.1988838823426602</v>
      </c>
      <c r="Y430" s="60"/>
      <c r="Z430" s="60">
        <v>0</v>
      </c>
      <c r="AA430" s="60">
        <v>3.1988838823426602</v>
      </c>
      <c r="AB430" s="60">
        <v>-0.31988838823426602</v>
      </c>
      <c r="AC430" s="60">
        <v>2.87899549410839</v>
      </c>
    </row>
    <row r="431" spans="1:29" s="27" customFormat="1">
      <c r="A431" s="27" t="s">
        <v>61</v>
      </c>
      <c r="B431" s="27" t="s">
        <v>510</v>
      </c>
      <c r="C431" s="27" t="s">
        <v>505</v>
      </c>
      <c r="D431" s="27" t="s">
        <v>1894</v>
      </c>
      <c r="E431" s="27" t="s">
        <v>69</v>
      </c>
      <c r="F431" s="27" t="s">
        <v>512</v>
      </c>
      <c r="G431" s="27" t="s">
        <v>513</v>
      </c>
      <c r="H431" s="27" t="s">
        <v>1895</v>
      </c>
      <c r="I431" s="27" t="s">
        <v>4859</v>
      </c>
      <c r="J431" s="27" t="s">
        <v>1893</v>
      </c>
      <c r="K431" s="27" t="s">
        <v>4860</v>
      </c>
      <c r="L431" s="27" t="s">
        <v>4748</v>
      </c>
      <c r="M431" s="59"/>
      <c r="N431" s="27" t="s">
        <v>4774</v>
      </c>
      <c r="O431" s="27" t="s">
        <v>4775</v>
      </c>
      <c r="P431" s="27" t="s">
        <v>4751</v>
      </c>
      <c r="Q431" s="27" t="s">
        <v>4751</v>
      </c>
      <c r="S431" s="58">
        <v>101</v>
      </c>
      <c r="T431" s="58">
        <v>0</v>
      </c>
      <c r="U431" s="58">
        <v>101</v>
      </c>
      <c r="V431" s="60">
        <v>0.150261976411112</v>
      </c>
      <c r="W431" s="60">
        <v>0</v>
      </c>
      <c r="X431" s="60">
        <v>0.150261976411112</v>
      </c>
      <c r="Y431" s="60"/>
      <c r="Z431" s="60">
        <v>0</v>
      </c>
      <c r="AA431" s="60">
        <v>0.150261976411112</v>
      </c>
      <c r="AB431" s="60">
        <v>-1.50261976411112E-2</v>
      </c>
      <c r="AC431" s="60">
        <v>0.13523577877000101</v>
      </c>
    </row>
    <row r="432" spans="1:29" s="27" customFormat="1">
      <c r="A432" s="27" t="s">
        <v>61</v>
      </c>
      <c r="B432" s="27" t="s">
        <v>510</v>
      </c>
      <c r="C432" s="27" t="s">
        <v>505</v>
      </c>
      <c r="D432" s="27" t="s">
        <v>1894</v>
      </c>
      <c r="E432" s="27" t="s">
        <v>69</v>
      </c>
      <c r="F432" s="27" t="s">
        <v>512</v>
      </c>
      <c r="G432" s="27" t="s">
        <v>513</v>
      </c>
      <c r="H432" s="27" t="s">
        <v>1895</v>
      </c>
      <c r="I432" s="27" t="s">
        <v>4859</v>
      </c>
      <c r="J432" s="27" t="s">
        <v>1893</v>
      </c>
      <c r="K432" s="27" t="s">
        <v>4860</v>
      </c>
      <c r="L432" s="27" t="s">
        <v>4748</v>
      </c>
      <c r="M432" s="59"/>
      <c r="N432" s="27" t="s">
        <v>4794</v>
      </c>
      <c r="O432" s="27" t="s">
        <v>4795</v>
      </c>
      <c r="P432" s="27" t="s">
        <v>4751</v>
      </c>
      <c r="Q432" s="27" t="s">
        <v>4751</v>
      </c>
      <c r="S432" s="58">
        <v>18</v>
      </c>
      <c r="T432" s="58">
        <v>0</v>
      </c>
      <c r="U432" s="58">
        <v>18</v>
      </c>
      <c r="V432" s="60">
        <v>4.0949121773760002E-3</v>
      </c>
      <c r="W432" s="60">
        <v>0</v>
      </c>
      <c r="X432" s="60">
        <v>4.0949121773760002E-3</v>
      </c>
      <c r="Y432" s="60"/>
      <c r="Z432" s="60">
        <v>0</v>
      </c>
      <c r="AA432" s="60">
        <v>4.0949121773760002E-3</v>
      </c>
      <c r="AB432" s="60">
        <v>-4.0949121773759998E-4</v>
      </c>
      <c r="AC432" s="60">
        <v>3.6854209596384E-3</v>
      </c>
    </row>
    <row r="433" spans="1:29" s="27" customFormat="1">
      <c r="A433" s="27" t="s">
        <v>61</v>
      </c>
      <c r="B433" s="27" t="s">
        <v>510</v>
      </c>
      <c r="C433" s="27" t="s">
        <v>505</v>
      </c>
      <c r="D433" s="27" t="s">
        <v>1894</v>
      </c>
      <c r="E433" s="27" t="s">
        <v>69</v>
      </c>
      <c r="F433" s="27" t="s">
        <v>512</v>
      </c>
      <c r="G433" s="27" t="s">
        <v>513</v>
      </c>
      <c r="H433" s="27" t="s">
        <v>1895</v>
      </c>
      <c r="I433" s="27" t="s">
        <v>4859</v>
      </c>
      <c r="J433" s="27" t="s">
        <v>1893</v>
      </c>
      <c r="K433" s="27" t="s">
        <v>4860</v>
      </c>
      <c r="L433" s="27" t="s">
        <v>4748</v>
      </c>
      <c r="M433" s="59"/>
      <c r="N433" s="27" t="s">
        <v>4768</v>
      </c>
      <c r="O433" s="27" t="s">
        <v>4769</v>
      </c>
      <c r="P433" s="27" t="s">
        <v>4751</v>
      </c>
      <c r="Q433" s="27" t="s">
        <v>4751</v>
      </c>
      <c r="S433" s="58">
        <v>3</v>
      </c>
      <c r="T433" s="58">
        <v>0</v>
      </c>
      <c r="U433" s="58">
        <v>3</v>
      </c>
      <c r="V433" s="60">
        <v>1.0403554743636001E-2</v>
      </c>
      <c r="W433" s="60">
        <v>0</v>
      </c>
      <c r="X433" s="60">
        <v>1.0403554743636001E-2</v>
      </c>
      <c r="Y433" s="60"/>
      <c r="Z433" s="60">
        <v>0</v>
      </c>
      <c r="AA433" s="60">
        <v>1.0403554743636001E-2</v>
      </c>
      <c r="AB433" s="60">
        <v>-1.0403554743636E-3</v>
      </c>
      <c r="AC433" s="60">
        <v>9.3631992692724004E-3</v>
      </c>
    </row>
    <row r="434" spans="1:29" s="27" customFormat="1">
      <c r="A434" s="27" t="s">
        <v>61</v>
      </c>
      <c r="B434" s="27" t="s">
        <v>510</v>
      </c>
      <c r="C434" s="27" t="s">
        <v>505</v>
      </c>
      <c r="D434" s="27" t="s">
        <v>1894</v>
      </c>
      <c r="E434" s="27" t="s">
        <v>69</v>
      </c>
      <c r="F434" s="27" t="s">
        <v>512</v>
      </c>
      <c r="G434" s="27" t="s">
        <v>513</v>
      </c>
      <c r="H434" s="27" t="s">
        <v>1895</v>
      </c>
      <c r="I434" s="27" t="s">
        <v>4859</v>
      </c>
      <c r="J434" s="27" t="s">
        <v>1893</v>
      </c>
      <c r="K434" s="27" t="s">
        <v>4860</v>
      </c>
      <c r="L434" s="27" t="s">
        <v>4748</v>
      </c>
      <c r="M434" s="59"/>
      <c r="N434" s="27" t="s">
        <v>4776</v>
      </c>
      <c r="O434" s="27" t="s">
        <v>4777</v>
      </c>
      <c r="P434" s="27" t="s">
        <v>4751</v>
      </c>
      <c r="Q434" s="27" t="s">
        <v>4751</v>
      </c>
      <c r="S434" s="58">
        <v>63</v>
      </c>
      <c r="T434" s="58">
        <v>0</v>
      </c>
      <c r="U434" s="58">
        <v>63</v>
      </c>
      <c r="V434" s="60">
        <v>0.32831132263733198</v>
      </c>
      <c r="W434" s="60">
        <v>0</v>
      </c>
      <c r="X434" s="60">
        <v>0.32831132263733198</v>
      </c>
      <c r="Y434" s="60"/>
      <c r="Z434" s="60">
        <v>0</v>
      </c>
      <c r="AA434" s="60">
        <v>0.32831132263733198</v>
      </c>
      <c r="AB434" s="60">
        <v>-3.2831132263733201E-2</v>
      </c>
      <c r="AC434" s="60">
        <v>0.29548019037359902</v>
      </c>
    </row>
    <row r="435" spans="1:29" s="27" customFormat="1">
      <c r="A435" s="27" t="s">
        <v>61</v>
      </c>
      <c r="B435" s="27" t="s">
        <v>510</v>
      </c>
      <c r="C435" s="27" t="s">
        <v>505</v>
      </c>
      <c r="D435" s="27" t="s">
        <v>1894</v>
      </c>
      <c r="E435" s="27" t="s">
        <v>69</v>
      </c>
      <c r="F435" s="27" t="s">
        <v>512</v>
      </c>
      <c r="G435" s="27" t="s">
        <v>513</v>
      </c>
      <c r="H435" s="27" t="s">
        <v>1895</v>
      </c>
      <c r="I435" s="27" t="s">
        <v>4859</v>
      </c>
      <c r="J435" s="27" t="s">
        <v>1893</v>
      </c>
      <c r="K435" s="27" t="s">
        <v>4860</v>
      </c>
      <c r="L435" s="27" t="s">
        <v>4748</v>
      </c>
      <c r="M435" s="59"/>
      <c r="N435" s="27" t="s">
        <v>4788</v>
      </c>
      <c r="O435" s="27" t="s">
        <v>4789</v>
      </c>
      <c r="P435" s="27" t="s">
        <v>4751</v>
      </c>
      <c r="Q435" s="27" t="s">
        <v>4751</v>
      </c>
      <c r="S435" s="58">
        <v>78</v>
      </c>
      <c r="T435" s="58">
        <v>0</v>
      </c>
      <c r="U435" s="58">
        <v>78</v>
      </c>
      <c r="V435" s="60">
        <v>0.57326379610973599</v>
      </c>
      <c r="W435" s="60">
        <v>0</v>
      </c>
      <c r="X435" s="60">
        <v>0.57326379610973599</v>
      </c>
      <c r="Y435" s="60"/>
      <c r="Z435" s="60">
        <v>0</v>
      </c>
      <c r="AA435" s="60">
        <v>0.57326379610973599</v>
      </c>
      <c r="AB435" s="60">
        <v>-5.7326379610973602E-2</v>
      </c>
      <c r="AC435" s="60">
        <v>0.51593741649876201</v>
      </c>
    </row>
    <row r="436" spans="1:29" s="27" customFormat="1">
      <c r="A436" s="27" t="s">
        <v>61</v>
      </c>
      <c r="B436" s="27" t="s">
        <v>510</v>
      </c>
      <c r="C436" s="27" t="s">
        <v>505</v>
      </c>
      <c r="D436" s="27" t="s">
        <v>1894</v>
      </c>
      <c r="E436" s="27" t="s">
        <v>69</v>
      </c>
      <c r="F436" s="27" t="s">
        <v>512</v>
      </c>
      <c r="G436" s="27" t="s">
        <v>513</v>
      </c>
      <c r="H436" s="27" t="s">
        <v>1895</v>
      </c>
      <c r="I436" s="27" t="s">
        <v>4859</v>
      </c>
      <c r="J436" s="27" t="s">
        <v>1893</v>
      </c>
      <c r="K436" s="27" t="s">
        <v>4860</v>
      </c>
      <c r="L436" s="27" t="s">
        <v>4748</v>
      </c>
      <c r="M436" s="59"/>
      <c r="N436" s="27" t="s">
        <v>4815</v>
      </c>
      <c r="O436" s="27" t="s">
        <v>4816</v>
      </c>
      <c r="P436" s="27" t="s">
        <v>4751</v>
      </c>
      <c r="Q436" s="27" t="s">
        <v>4751</v>
      </c>
      <c r="S436" s="58">
        <v>12</v>
      </c>
      <c r="T436" s="58">
        <v>0</v>
      </c>
      <c r="U436" s="58">
        <v>12</v>
      </c>
      <c r="V436" s="60">
        <v>4.2551006208328003E-2</v>
      </c>
      <c r="W436" s="60">
        <v>0</v>
      </c>
      <c r="X436" s="60">
        <v>4.2551006208328003E-2</v>
      </c>
      <c r="Y436" s="60"/>
      <c r="Z436" s="60">
        <v>0</v>
      </c>
      <c r="AA436" s="60">
        <v>4.2551006208328003E-2</v>
      </c>
      <c r="AB436" s="60">
        <v>-4.2551006208327996E-3</v>
      </c>
      <c r="AC436" s="60">
        <v>3.8295905587495203E-2</v>
      </c>
    </row>
    <row r="437" spans="1:29" s="27" customFormat="1">
      <c r="A437" s="27" t="s">
        <v>61</v>
      </c>
      <c r="B437" s="27" t="s">
        <v>510</v>
      </c>
      <c r="C437" s="27" t="s">
        <v>505</v>
      </c>
      <c r="D437" s="27" t="s">
        <v>1894</v>
      </c>
      <c r="E437" s="27" t="s">
        <v>69</v>
      </c>
      <c r="F437" s="27" t="s">
        <v>512</v>
      </c>
      <c r="G437" s="27" t="s">
        <v>513</v>
      </c>
      <c r="H437" s="27" t="s">
        <v>1895</v>
      </c>
      <c r="I437" s="27" t="s">
        <v>4859</v>
      </c>
      <c r="J437" s="27" t="s">
        <v>1893</v>
      </c>
      <c r="K437" s="27" t="s">
        <v>4860</v>
      </c>
      <c r="L437" s="27" t="s">
        <v>4748</v>
      </c>
      <c r="M437" s="59"/>
      <c r="N437" s="27" t="s">
        <v>4780</v>
      </c>
      <c r="O437" s="27" t="s">
        <v>4781</v>
      </c>
      <c r="P437" s="27" t="s">
        <v>4751</v>
      </c>
      <c r="Q437" s="27" t="s">
        <v>4751</v>
      </c>
      <c r="S437" s="58">
        <v>10</v>
      </c>
      <c r="T437" s="58">
        <v>0</v>
      </c>
      <c r="U437" s="58">
        <v>10</v>
      </c>
      <c r="V437" s="60">
        <v>4.1133870996200002E-3</v>
      </c>
      <c r="W437" s="60">
        <v>0</v>
      </c>
      <c r="X437" s="60">
        <v>4.1133870996200002E-3</v>
      </c>
      <c r="Y437" s="60"/>
      <c r="Z437" s="60">
        <v>0</v>
      </c>
      <c r="AA437" s="60">
        <v>4.1133870996200002E-3</v>
      </c>
      <c r="AB437" s="60">
        <v>-4.1133870996200002E-4</v>
      </c>
      <c r="AC437" s="60">
        <v>3.7020483896580002E-3</v>
      </c>
    </row>
    <row r="438" spans="1:29" s="27" customFormat="1">
      <c r="A438" s="27" t="s">
        <v>61</v>
      </c>
      <c r="B438" s="27" t="s">
        <v>510</v>
      </c>
      <c r="C438" s="27" t="s">
        <v>505</v>
      </c>
      <c r="D438" s="27" t="s">
        <v>1894</v>
      </c>
      <c r="E438" s="27" t="s">
        <v>69</v>
      </c>
      <c r="F438" s="27" t="s">
        <v>512</v>
      </c>
      <c r="G438" s="27" t="s">
        <v>513</v>
      </c>
      <c r="H438" s="27" t="s">
        <v>1895</v>
      </c>
      <c r="I438" s="27" t="s">
        <v>4859</v>
      </c>
      <c r="J438" s="27" t="s">
        <v>1893</v>
      </c>
      <c r="K438" s="27" t="s">
        <v>4860</v>
      </c>
      <c r="L438" s="27" t="s">
        <v>4748</v>
      </c>
      <c r="M438" s="59"/>
      <c r="N438" s="27" t="s">
        <v>4838</v>
      </c>
      <c r="O438" s="27" t="s">
        <v>4839</v>
      </c>
      <c r="P438" s="27" t="s">
        <v>4751</v>
      </c>
      <c r="Q438" s="27" t="s">
        <v>4751</v>
      </c>
      <c r="S438" s="58">
        <v>4</v>
      </c>
      <c r="T438" s="58">
        <v>0</v>
      </c>
      <c r="U438" s="58">
        <v>4</v>
      </c>
      <c r="V438" s="60">
        <v>1.1682671419E-2</v>
      </c>
      <c r="W438" s="60">
        <v>0</v>
      </c>
      <c r="X438" s="60">
        <v>1.1682671419E-2</v>
      </c>
      <c r="Y438" s="60"/>
      <c r="Z438" s="60">
        <v>0</v>
      </c>
      <c r="AA438" s="60">
        <v>1.1682671419E-2</v>
      </c>
      <c r="AB438" s="60">
        <v>-1.1682671419E-3</v>
      </c>
      <c r="AC438" s="60">
        <v>1.0514404277100001E-2</v>
      </c>
    </row>
    <row r="439" spans="1:29" s="27" customFormat="1">
      <c r="A439" s="27" t="s">
        <v>61</v>
      </c>
      <c r="B439" s="27" t="s">
        <v>510</v>
      </c>
      <c r="C439" s="27" t="s">
        <v>505</v>
      </c>
      <c r="D439" s="27" t="s">
        <v>1894</v>
      </c>
      <c r="E439" s="27" t="s">
        <v>69</v>
      </c>
      <c r="F439" s="27" t="s">
        <v>512</v>
      </c>
      <c r="G439" s="27" t="s">
        <v>513</v>
      </c>
      <c r="H439" s="27" t="s">
        <v>1895</v>
      </c>
      <c r="I439" s="27" t="s">
        <v>4859</v>
      </c>
      <c r="J439" s="27" t="s">
        <v>1893</v>
      </c>
      <c r="K439" s="27" t="s">
        <v>4860</v>
      </c>
      <c r="L439" s="27" t="s">
        <v>4748</v>
      </c>
      <c r="M439" s="59"/>
      <c r="N439" s="27" t="s">
        <v>4840</v>
      </c>
      <c r="O439" s="27" t="s">
        <v>4841</v>
      </c>
      <c r="P439" s="27" t="s">
        <v>4751</v>
      </c>
      <c r="Q439" s="27" t="s">
        <v>4751</v>
      </c>
      <c r="S439" s="58">
        <v>1</v>
      </c>
      <c r="T439" s="58">
        <v>0</v>
      </c>
      <c r="U439" s="58">
        <v>1</v>
      </c>
      <c r="V439" s="60">
        <v>1.815976180572E-3</v>
      </c>
      <c r="W439" s="60">
        <v>0</v>
      </c>
      <c r="X439" s="60">
        <v>1.815976180572E-3</v>
      </c>
      <c r="Y439" s="60"/>
      <c r="Z439" s="60">
        <v>0</v>
      </c>
      <c r="AA439" s="60">
        <v>1.815976180572E-3</v>
      </c>
      <c r="AB439" s="60">
        <v>-1.8159761805720001E-4</v>
      </c>
      <c r="AC439" s="60">
        <v>1.6343785625148001E-3</v>
      </c>
    </row>
    <row r="440" spans="1:29" s="27" customFormat="1">
      <c r="A440" s="27" t="s">
        <v>61</v>
      </c>
      <c r="B440" s="27" t="s">
        <v>510</v>
      </c>
      <c r="C440" s="27" t="s">
        <v>505</v>
      </c>
      <c r="D440" s="27" t="s">
        <v>1894</v>
      </c>
      <c r="E440" s="27" t="s">
        <v>69</v>
      </c>
      <c r="F440" s="27" t="s">
        <v>512</v>
      </c>
      <c r="G440" s="27" t="s">
        <v>513</v>
      </c>
      <c r="H440" s="27" t="s">
        <v>1895</v>
      </c>
      <c r="I440" s="27" t="s">
        <v>4859</v>
      </c>
      <c r="J440" s="27" t="s">
        <v>1893</v>
      </c>
      <c r="K440" s="27" t="s">
        <v>4860</v>
      </c>
      <c r="L440" s="27" t="s">
        <v>4748</v>
      </c>
      <c r="M440" s="59"/>
      <c r="N440" s="27" t="s">
        <v>4754</v>
      </c>
      <c r="O440" s="27" t="s">
        <v>4755</v>
      </c>
      <c r="P440" s="27" t="s">
        <v>4751</v>
      </c>
      <c r="Q440" s="27" t="s">
        <v>4751</v>
      </c>
      <c r="S440" s="58">
        <v>22</v>
      </c>
      <c r="T440" s="58">
        <v>0</v>
      </c>
      <c r="U440" s="58">
        <v>22</v>
      </c>
      <c r="V440" s="60">
        <v>4.7320796427675997E-2</v>
      </c>
      <c r="W440" s="60">
        <v>0</v>
      </c>
      <c r="X440" s="60">
        <v>4.7320796427675997E-2</v>
      </c>
      <c r="Y440" s="60"/>
      <c r="Z440" s="60">
        <v>0</v>
      </c>
      <c r="AA440" s="60">
        <v>4.7320796427675997E-2</v>
      </c>
      <c r="AB440" s="60">
        <v>-4.7320796427675997E-3</v>
      </c>
      <c r="AC440" s="60">
        <v>4.2588716784908401E-2</v>
      </c>
    </row>
    <row r="441" spans="1:29" s="27" customFormat="1">
      <c r="A441" s="27" t="s">
        <v>61</v>
      </c>
      <c r="B441" s="27" t="s">
        <v>510</v>
      </c>
      <c r="C441" s="27" t="s">
        <v>505</v>
      </c>
      <c r="D441" s="27" t="s">
        <v>1894</v>
      </c>
      <c r="E441" s="27" t="s">
        <v>69</v>
      </c>
      <c r="F441" s="27" t="s">
        <v>512</v>
      </c>
      <c r="G441" s="27" t="s">
        <v>513</v>
      </c>
      <c r="H441" s="27" t="s">
        <v>1895</v>
      </c>
      <c r="I441" s="27" t="s">
        <v>4859</v>
      </c>
      <c r="J441" s="27" t="s">
        <v>1893</v>
      </c>
      <c r="K441" s="27" t="s">
        <v>4860</v>
      </c>
      <c r="L441" s="27" t="s">
        <v>4748</v>
      </c>
      <c r="M441" s="59"/>
      <c r="N441" s="27" t="s">
        <v>4780</v>
      </c>
      <c r="O441" s="27" t="s">
        <v>4781</v>
      </c>
      <c r="P441" s="27" t="s">
        <v>4751</v>
      </c>
      <c r="Q441" s="27" t="s">
        <v>4751</v>
      </c>
      <c r="S441" s="58">
        <v>35</v>
      </c>
      <c r="T441" s="58">
        <v>0</v>
      </c>
      <c r="U441" s="58">
        <v>35</v>
      </c>
      <c r="V441" s="60">
        <v>0.15669233611215599</v>
      </c>
      <c r="W441" s="60">
        <v>0</v>
      </c>
      <c r="X441" s="60">
        <v>0.15669233611215599</v>
      </c>
      <c r="Y441" s="60"/>
      <c r="Z441" s="60">
        <v>0</v>
      </c>
      <c r="AA441" s="60">
        <v>0.15669233611215599</v>
      </c>
      <c r="AB441" s="60">
        <v>-1.56692336112156E-2</v>
      </c>
      <c r="AC441" s="60">
        <v>0.14102310250094</v>
      </c>
    </row>
    <row r="442" spans="1:29" s="27" customFormat="1">
      <c r="A442" s="27" t="s">
        <v>61</v>
      </c>
      <c r="B442" s="27" t="s">
        <v>510</v>
      </c>
      <c r="C442" s="27" t="s">
        <v>505</v>
      </c>
      <c r="D442" s="27" t="s">
        <v>1894</v>
      </c>
      <c r="E442" s="27" t="s">
        <v>69</v>
      </c>
      <c r="F442" s="27" t="s">
        <v>512</v>
      </c>
      <c r="G442" s="27" t="s">
        <v>513</v>
      </c>
      <c r="H442" s="27" t="s">
        <v>1895</v>
      </c>
      <c r="I442" s="27" t="s">
        <v>4859</v>
      </c>
      <c r="J442" s="27" t="s">
        <v>1893</v>
      </c>
      <c r="K442" s="27" t="s">
        <v>4860</v>
      </c>
      <c r="L442" s="27" t="s">
        <v>4748</v>
      </c>
      <c r="M442" s="59"/>
      <c r="N442" s="27" t="s">
        <v>4774</v>
      </c>
      <c r="O442" s="27" t="s">
        <v>4775</v>
      </c>
      <c r="P442" s="27" t="s">
        <v>4751</v>
      </c>
      <c r="Q442" s="27" t="s">
        <v>4751</v>
      </c>
      <c r="S442" s="58">
        <v>347</v>
      </c>
      <c r="T442" s="58">
        <v>0</v>
      </c>
      <c r="U442" s="58">
        <v>347</v>
      </c>
      <c r="V442" s="60">
        <v>1.9870333121089301</v>
      </c>
      <c r="W442" s="60">
        <v>0</v>
      </c>
      <c r="X442" s="60">
        <v>1.9870333121089301</v>
      </c>
      <c r="Y442" s="60"/>
      <c r="Z442" s="60">
        <v>0</v>
      </c>
      <c r="AA442" s="60">
        <v>1.9870333121089301</v>
      </c>
      <c r="AB442" s="60">
        <v>-0.19870333121089301</v>
      </c>
      <c r="AC442" s="60">
        <v>1.78832998089804</v>
      </c>
    </row>
    <row r="443" spans="1:29" s="27" customFormat="1">
      <c r="A443" s="27" t="s">
        <v>61</v>
      </c>
      <c r="B443" s="27" t="s">
        <v>510</v>
      </c>
      <c r="C443" s="27" t="s">
        <v>505</v>
      </c>
      <c r="D443" s="27" t="s">
        <v>1894</v>
      </c>
      <c r="E443" s="27" t="s">
        <v>69</v>
      </c>
      <c r="F443" s="27" t="s">
        <v>512</v>
      </c>
      <c r="G443" s="27" t="s">
        <v>513</v>
      </c>
      <c r="H443" s="27" t="s">
        <v>1895</v>
      </c>
      <c r="I443" s="27" t="s">
        <v>4859</v>
      </c>
      <c r="J443" s="27" t="s">
        <v>1893</v>
      </c>
      <c r="K443" s="27" t="s">
        <v>4860</v>
      </c>
      <c r="L443" s="27" t="s">
        <v>4748</v>
      </c>
      <c r="M443" s="59"/>
      <c r="N443" s="27" t="s">
        <v>4749</v>
      </c>
      <c r="O443" s="27" t="s">
        <v>4750</v>
      </c>
      <c r="P443" s="27" t="s">
        <v>4751</v>
      </c>
      <c r="Q443" s="27" t="s">
        <v>4751</v>
      </c>
      <c r="S443" s="58">
        <v>2</v>
      </c>
      <c r="T443" s="58">
        <v>0</v>
      </c>
      <c r="U443" s="58">
        <v>2</v>
      </c>
      <c r="V443" s="60">
        <v>2.2908903582559998E-3</v>
      </c>
      <c r="W443" s="60">
        <v>0</v>
      </c>
      <c r="X443" s="60">
        <v>2.2908903582559998E-3</v>
      </c>
      <c r="Y443" s="60"/>
      <c r="Z443" s="60">
        <v>0</v>
      </c>
      <c r="AA443" s="60">
        <v>2.2908903582559998E-3</v>
      </c>
      <c r="AB443" s="60">
        <v>-2.290890358256E-4</v>
      </c>
      <c r="AC443" s="60">
        <v>2.0618013224303999E-3</v>
      </c>
    </row>
    <row r="444" spans="1:29" s="27" customFormat="1">
      <c r="A444" s="27" t="s">
        <v>61</v>
      </c>
      <c r="B444" s="27" t="s">
        <v>510</v>
      </c>
      <c r="C444" s="27" t="s">
        <v>505</v>
      </c>
      <c r="D444" s="27" t="s">
        <v>1894</v>
      </c>
      <c r="E444" s="27" t="s">
        <v>69</v>
      </c>
      <c r="F444" s="27" t="s">
        <v>512</v>
      </c>
      <c r="G444" s="27" t="s">
        <v>513</v>
      </c>
      <c r="H444" s="27" t="s">
        <v>1895</v>
      </c>
      <c r="I444" s="27" t="s">
        <v>4859</v>
      </c>
      <c r="J444" s="27" t="s">
        <v>1893</v>
      </c>
      <c r="K444" s="27" t="s">
        <v>4860</v>
      </c>
      <c r="L444" s="27" t="s">
        <v>4748</v>
      </c>
      <c r="M444" s="59"/>
      <c r="N444" s="27" t="s">
        <v>4840</v>
      </c>
      <c r="O444" s="27" t="s">
        <v>4841</v>
      </c>
      <c r="P444" s="27" t="s">
        <v>4751</v>
      </c>
      <c r="Q444" s="27" t="s">
        <v>4751</v>
      </c>
      <c r="S444" s="58">
        <v>1</v>
      </c>
      <c r="T444" s="58">
        <v>0</v>
      </c>
      <c r="U444" s="58">
        <v>1</v>
      </c>
      <c r="V444" s="60">
        <v>6.546643035168E-3</v>
      </c>
      <c r="W444" s="60">
        <v>0</v>
      </c>
      <c r="X444" s="60">
        <v>6.546643035168E-3</v>
      </c>
      <c r="Y444" s="60"/>
      <c r="Z444" s="60">
        <v>0</v>
      </c>
      <c r="AA444" s="60">
        <v>6.546643035168E-3</v>
      </c>
      <c r="AB444" s="60">
        <v>-6.5466430351680002E-4</v>
      </c>
      <c r="AC444" s="60">
        <v>5.8919787316511997E-3</v>
      </c>
    </row>
    <row r="445" spans="1:29" s="27" customFormat="1">
      <c r="A445" s="27" t="s">
        <v>61</v>
      </c>
      <c r="B445" s="27" t="s">
        <v>510</v>
      </c>
      <c r="C445" s="27" t="s">
        <v>505</v>
      </c>
      <c r="D445" s="27" t="s">
        <v>1894</v>
      </c>
      <c r="E445" s="27" t="s">
        <v>69</v>
      </c>
      <c r="F445" s="27" t="s">
        <v>512</v>
      </c>
      <c r="G445" s="27" t="s">
        <v>513</v>
      </c>
      <c r="H445" s="27" t="s">
        <v>1895</v>
      </c>
      <c r="I445" s="27" t="s">
        <v>4859</v>
      </c>
      <c r="J445" s="27" t="s">
        <v>1893</v>
      </c>
      <c r="K445" s="27" t="s">
        <v>4860</v>
      </c>
      <c r="L445" s="27" t="s">
        <v>4748</v>
      </c>
      <c r="M445" s="59"/>
      <c r="N445" s="27" t="s">
        <v>4815</v>
      </c>
      <c r="O445" s="27" t="s">
        <v>4816</v>
      </c>
      <c r="P445" s="27" t="s">
        <v>4751</v>
      </c>
      <c r="Q445" s="27" t="s">
        <v>4751</v>
      </c>
      <c r="S445" s="58">
        <v>1</v>
      </c>
      <c r="T445" s="58">
        <v>0</v>
      </c>
      <c r="U445" s="58">
        <v>1</v>
      </c>
      <c r="V445" s="60">
        <v>2.286543317728E-3</v>
      </c>
      <c r="W445" s="60">
        <v>0</v>
      </c>
      <c r="X445" s="60">
        <v>2.286543317728E-3</v>
      </c>
      <c r="Y445" s="60"/>
      <c r="Z445" s="60">
        <v>0</v>
      </c>
      <c r="AA445" s="60">
        <v>2.286543317728E-3</v>
      </c>
      <c r="AB445" s="60">
        <v>-2.286543317728E-4</v>
      </c>
      <c r="AC445" s="60">
        <v>2.0578889859552002E-3</v>
      </c>
    </row>
    <row r="446" spans="1:29" s="27" customFormat="1">
      <c r="A446" s="27" t="s">
        <v>61</v>
      </c>
      <c r="B446" s="27" t="s">
        <v>510</v>
      </c>
      <c r="C446" s="27" t="s">
        <v>505</v>
      </c>
      <c r="D446" s="27" t="s">
        <v>1894</v>
      </c>
      <c r="E446" s="27" t="s">
        <v>69</v>
      </c>
      <c r="F446" s="27" t="s">
        <v>512</v>
      </c>
      <c r="G446" s="27" t="s">
        <v>513</v>
      </c>
      <c r="H446" s="27" t="s">
        <v>1895</v>
      </c>
      <c r="I446" s="27" t="s">
        <v>4859</v>
      </c>
      <c r="J446" s="27" t="s">
        <v>1893</v>
      </c>
      <c r="K446" s="27" t="s">
        <v>4860</v>
      </c>
      <c r="L446" s="27" t="s">
        <v>4748</v>
      </c>
      <c r="M446" s="59"/>
      <c r="N446" s="27" t="s">
        <v>4784</v>
      </c>
      <c r="O446" s="27" t="s">
        <v>4785</v>
      </c>
      <c r="P446" s="27" t="s">
        <v>4751</v>
      </c>
      <c r="Q446" s="27" t="s">
        <v>4751</v>
      </c>
      <c r="S446" s="58">
        <v>6</v>
      </c>
      <c r="T446" s="58">
        <v>0</v>
      </c>
      <c r="U446" s="58">
        <v>6</v>
      </c>
      <c r="V446" s="60">
        <v>2.7976466078075999E-2</v>
      </c>
      <c r="W446" s="60">
        <v>0</v>
      </c>
      <c r="X446" s="60">
        <v>2.7976466078075999E-2</v>
      </c>
      <c r="Y446" s="60"/>
      <c r="Z446" s="60">
        <v>0</v>
      </c>
      <c r="AA446" s="60">
        <v>2.7976466078075999E-2</v>
      </c>
      <c r="AB446" s="60">
        <v>-2.7976466078075998E-3</v>
      </c>
      <c r="AC446" s="60">
        <v>2.5178819470268399E-2</v>
      </c>
    </row>
    <row r="447" spans="1:29" s="27" customFormat="1">
      <c r="A447" s="27" t="s">
        <v>61</v>
      </c>
      <c r="B447" s="27" t="s">
        <v>510</v>
      </c>
      <c r="C447" s="27" t="s">
        <v>505</v>
      </c>
      <c r="D447" s="27" t="s">
        <v>1894</v>
      </c>
      <c r="E447" s="27" t="s">
        <v>69</v>
      </c>
      <c r="F447" s="27" t="s">
        <v>512</v>
      </c>
      <c r="G447" s="27" t="s">
        <v>513</v>
      </c>
      <c r="H447" s="27" t="s">
        <v>1895</v>
      </c>
      <c r="I447" s="27" t="s">
        <v>4859</v>
      </c>
      <c r="J447" s="27" t="s">
        <v>1893</v>
      </c>
      <c r="K447" s="27" t="s">
        <v>4860</v>
      </c>
      <c r="L447" s="27" t="s">
        <v>4748</v>
      </c>
      <c r="M447" s="59"/>
      <c r="N447" s="27" t="s">
        <v>4758</v>
      </c>
      <c r="O447" s="27" t="s">
        <v>4759</v>
      </c>
      <c r="P447" s="27" t="s">
        <v>4751</v>
      </c>
      <c r="Q447" s="27" t="s">
        <v>4751</v>
      </c>
      <c r="S447" s="58">
        <v>1100</v>
      </c>
      <c r="T447" s="58">
        <v>0</v>
      </c>
      <c r="U447" s="58">
        <v>1100</v>
      </c>
      <c r="V447" s="60">
        <v>5.0465836779278703</v>
      </c>
      <c r="W447" s="60">
        <v>0</v>
      </c>
      <c r="X447" s="60">
        <v>5.0465836779278703</v>
      </c>
      <c r="Y447" s="60"/>
      <c r="Z447" s="60">
        <v>0</v>
      </c>
      <c r="AA447" s="60">
        <v>5.0465836779278703</v>
      </c>
      <c r="AB447" s="60">
        <v>-0.50465836779278705</v>
      </c>
      <c r="AC447" s="60">
        <v>4.5419253101350803</v>
      </c>
    </row>
    <row r="448" spans="1:29" s="27" customFormat="1">
      <c r="A448" s="27" t="s">
        <v>61</v>
      </c>
      <c r="B448" s="27" t="s">
        <v>510</v>
      </c>
      <c r="C448" s="27" t="s">
        <v>505</v>
      </c>
      <c r="D448" s="27" t="s">
        <v>1894</v>
      </c>
      <c r="E448" s="27" t="s">
        <v>69</v>
      </c>
      <c r="F448" s="27" t="s">
        <v>512</v>
      </c>
      <c r="G448" s="27" t="s">
        <v>513</v>
      </c>
      <c r="H448" s="27" t="s">
        <v>1895</v>
      </c>
      <c r="I448" s="27" t="s">
        <v>4859</v>
      </c>
      <c r="J448" s="27" t="s">
        <v>1893</v>
      </c>
      <c r="K448" s="27" t="s">
        <v>4860</v>
      </c>
      <c r="L448" s="27" t="s">
        <v>4748</v>
      </c>
      <c r="M448" s="59"/>
      <c r="N448" s="27" t="s">
        <v>4774</v>
      </c>
      <c r="O448" s="27" t="s">
        <v>4775</v>
      </c>
      <c r="P448" s="27" t="s">
        <v>4751</v>
      </c>
      <c r="Q448" s="27" t="s">
        <v>4751</v>
      </c>
      <c r="S448" s="58">
        <v>120</v>
      </c>
      <c r="T448" s="58">
        <v>0</v>
      </c>
      <c r="U448" s="58">
        <v>120</v>
      </c>
      <c r="V448" s="60">
        <v>0.50143003814466802</v>
      </c>
      <c r="W448" s="60">
        <v>0</v>
      </c>
      <c r="X448" s="60">
        <v>0.50143003814466802</v>
      </c>
      <c r="Y448" s="60"/>
      <c r="Z448" s="60">
        <v>0</v>
      </c>
      <c r="AA448" s="60">
        <v>0.50143003814466802</v>
      </c>
      <c r="AB448" s="60">
        <v>-5.0143003814466798E-2</v>
      </c>
      <c r="AC448" s="60">
        <v>0.45128703433020101</v>
      </c>
    </row>
    <row r="449" spans="1:29" s="27" customFormat="1">
      <c r="A449" s="27" t="s">
        <v>61</v>
      </c>
      <c r="B449" s="27" t="s">
        <v>510</v>
      </c>
      <c r="C449" s="27" t="s">
        <v>505</v>
      </c>
      <c r="D449" s="27" t="s">
        <v>1894</v>
      </c>
      <c r="E449" s="27" t="s">
        <v>69</v>
      </c>
      <c r="F449" s="27" t="s">
        <v>512</v>
      </c>
      <c r="G449" s="27" t="s">
        <v>513</v>
      </c>
      <c r="H449" s="27" t="s">
        <v>1895</v>
      </c>
      <c r="I449" s="27" t="s">
        <v>4859</v>
      </c>
      <c r="J449" s="27" t="s">
        <v>1893</v>
      </c>
      <c r="K449" s="27" t="s">
        <v>4860</v>
      </c>
      <c r="L449" s="27" t="s">
        <v>4748</v>
      </c>
      <c r="M449" s="59"/>
      <c r="N449" s="27" t="s">
        <v>4817</v>
      </c>
      <c r="O449" s="27" t="s">
        <v>4818</v>
      </c>
      <c r="P449" s="27" t="s">
        <v>4751</v>
      </c>
      <c r="Q449" s="27" t="s">
        <v>4751</v>
      </c>
      <c r="S449" s="58">
        <v>3</v>
      </c>
      <c r="T449" s="58">
        <v>0</v>
      </c>
      <c r="U449" s="58">
        <v>3</v>
      </c>
      <c r="V449" s="60">
        <v>7.9398695243920007E-3</v>
      </c>
      <c r="W449" s="60">
        <v>0</v>
      </c>
      <c r="X449" s="60">
        <v>7.9398695243920007E-3</v>
      </c>
      <c r="Y449" s="60"/>
      <c r="Z449" s="60">
        <v>0</v>
      </c>
      <c r="AA449" s="60">
        <v>7.9398695243920007E-3</v>
      </c>
      <c r="AB449" s="60">
        <v>-7.9398695243919999E-4</v>
      </c>
      <c r="AC449" s="60">
        <v>7.1458825719528003E-3</v>
      </c>
    </row>
    <row r="450" spans="1:29" s="27" customFormat="1">
      <c r="A450" s="27" t="s">
        <v>61</v>
      </c>
      <c r="B450" s="27" t="s">
        <v>510</v>
      </c>
      <c r="C450" s="27" t="s">
        <v>505</v>
      </c>
      <c r="D450" s="27" t="s">
        <v>1894</v>
      </c>
      <c r="E450" s="27" t="s">
        <v>69</v>
      </c>
      <c r="F450" s="27" t="s">
        <v>512</v>
      </c>
      <c r="G450" s="27" t="s">
        <v>513</v>
      </c>
      <c r="H450" s="27" t="s">
        <v>1895</v>
      </c>
      <c r="I450" s="27" t="s">
        <v>4859</v>
      </c>
      <c r="J450" s="27" t="s">
        <v>1893</v>
      </c>
      <c r="K450" s="27" t="s">
        <v>4860</v>
      </c>
      <c r="L450" s="27" t="s">
        <v>4748</v>
      </c>
      <c r="M450" s="59"/>
      <c r="N450" s="27" t="s">
        <v>4836</v>
      </c>
      <c r="O450" s="27" t="s">
        <v>4837</v>
      </c>
      <c r="P450" s="27" t="s">
        <v>4751</v>
      </c>
      <c r="Q450" s="27" t="s">
        <v>4751</v>
      </c>
      <c r="S450" s="58">
        <v>1</v>
      </c>
      <c r="T450" s="58">
        <v>0</v>
      </c>
      <c r="U450" s="58">
        <v>1</v>
      </c>
      <c r="V450" s="60">
        <v>4.1329487819960001E-3</v>
      </c>
      <c r="W450" s="60">
        <v>0</v>
      </c>
      <c r="X450" s="60">
        <v>4.1329487819960001E-3</v>
      </c>
      <c r="Y450" s="60"/>
      <c r="Z450" s="60">
        <v>0</v>
      </c>
      <c r="AA450" s="60">
        <v>4.1329487819960001E-3</v>
      </c>
      <c r="AB450" s="60">
        <v>-4.1329487819959999E-4</v>
      </c>
      <c r="AC450" s="60">
        <v>3.7196539037964E-3</v>
      </c>
    </row>
    <row r="451" spans="1:29" s="27" customFormat="1">
      <c r="A451" s="27" t="s">
        <v>61</v>
      </c>
      <c r="B451" s="27" t="s">
        <v>510</v>
      </c>
      <c r="C451" s="27" t="s">
        <v>505</v>
      </c>
      <c r="D451" s="27" t="s">
        <v>1894</v>
      </c>
      <c r="E451" s="27" t="s">
        <v>69</v>
      </c>
      <c r="F451" s="27" t="s">
        <v>512</v>
      </c>
      <c r="G451" s="27" t="s">
        <v>513</v>
      </c>
      <c r="H451" s="27" t="s">
        <v>1895</v>
      </c>
      <c r="I451" s="27" t="s">
        <v>4859</v>
      </c>
      <c r="J451" s="27" t="s">
        <v>1893</v>
      </c>
      <c r="K451" s="27" t="s">
        <v>4860</v>
      </c>
      <c r="L451" s="27" t="s">
        <v>4748</v>
      </c>
      <c r="M451" s="59"/>
      <c r="N451" s="27" t="s">
        <v>4772</v>
      </c>
      <c r="O451" s="27" t="s">
        <v>4773</v>
      </c>
      <c r="P451" s="27" t="s">
        <v>4751</v>
      </c>
      <c r="Q451" s="27" t="s">
        <v>4751</v>
      </c>
      <c r="S451" s="58">
        <v>1</v>
      </c>
      <c r="T451" s="58">
        <v>0</v>
      </c>
      <c r="U451" s="58">
        <v>1</v>
      </c>
      <c r="V451" s="60">
        <v>2.2839350934112001E-2</v>
      </c>
      <c r="W451" s="60">
        <v>0</v>
      </c>
      <c r="X451" s="60">
        <v>2.2839350934112001E-2</v>
      </c>
      <c r="Y451" s="60"/>
      <c r="Z451" s="60">
        <v>0</v>
      </c>
      <c r="AA451" s="60">
        <v>2.2839350934112001E-2</v>
      </c>
      <c r="AB451" s="60">
        <v>-2.2839350934112002E-3</v>
      </c>
      <c r="AC451" s="60">
        <v>2.0555415840700801E-2</v>
      </c>
    </row>
    <row r="452" spans="1:29" s="27" customFormat="1">
      <c r="A452" s="27" t="s">
        <v>61</v>
      </c>
      <c r="B452" s="27" t="s">
        <v>510</v>
      </c>
      <c r="C452" s="27" t="s">
        <v>505</v>
      </c>
      <c r="D452" s="27" t="s">
        <v>1894</v>
      </c>
      <c r="E452" s="27" t="s">
        <v>69</v>
      </c>
      <c r="F452" s="27" t="s">
        <v>512</v>
      </c>
      <c r="G452" s="27" t="s">
        <v>513</v>
      </c>
      <c r="H452" s="27" t="s">
        <v>1895</v>
      </c>
      <c r="I452" s="27" t="s">
        <v>4859</v>
      </c>
      <c r="J452" s="27" t="s">
        <v>1893</v>
      </c>
      <c r="K452" s="27" t="s">
        <v>4860</v>
      </c>
      <c r="L452" s="27" t="s">
        <v>4748</v>
      </c>
      <c r="M452" s="59"/>
      <c r="N452" s="27" t="s">
        <v>4756</v>
      </c>
      <c r="O452" s="27" t="s">
        <v>4757</v>
      </c>
      <c r="P452" s="27" t="s">
        <v>4751</v>
      </c>
      <c r="Q452" s="27" t="s">
        <v>4751</v>
      </c>
      <c r="S452" s="58">
        <v>1</v>
      </c>
      <c r="T452" s="58">
        <v>0</v>
      </c>
      <c r="U452" s="58">
        <v>1</v>
      </c>
      <c r="V452" s="60">
        <v>5.9728336854719998E-3</v>
      </c>
      <c r="W452" s="60">
        <v>0</v>
      </c>
      <c r="X452" s="60">
        <v>5.9728336854719998E-3</v>
      </c>
      <c r="Y452" s="60"/>
      <c r="Z452" s="60">
        <v>0</v>
      </c>
      <c r="AA452" s="60">
        <v>5.9728336854719998E-3</v>
      </c>
      <c r="AB452" s="60">
        <v>-5.9728336854720002E-4</v>
      </c>
      <c r="AC452" s="60">
        <v>5.3755503169248004E-3</v>
      </c>
    </row>
    <row r="453" spans="1:29" s="27" customFormat="1">
      <c r="A453" s="27" t="s">
        <v>61</v>
      </c>
      <c r="B453" s="27" t="s">
        <v>510</v>
      </c>
      <c r="C453" s="27" t="s">
        <v>505</v>
      </c>
      <c r="D453" s="27" t="s">
        <v>1894</v>
      </c>
      <c r="E453" s="27" t="s">
        <v>69</v>
      </c>
      <c r="F453" s="27" t="s">
        <v>512</v>
      </c>
      <c r="G453" s="27" t="s">
        <v>513</v>
      </c>
      <c r="H453" s="27" t="s">
        <v>1895</v>
      </c>
      <c r="I453" s="27" t="s">
        <v>4859</v>
      </c>
      <c r="J453" s="27" t="s">
        <v>1893</v>
      </c>
      <c r="K453" s="27" t="s">
        <v>4860</v>
      </c>
      <c r="L453" s="27" t="s">
        <v>4748</v>
      </c>
      <c r="M453" s="59"/>
      <c r="N453" s="27" t="s">
        <v>4780</v>
      </c>
      <c r="O453" s="27" t="s">
        <v>4781</v>
      </c>
      <c r="P453" s="27" t="s">
        <v>4751</v>
      </c>
      <c r="Q453" s="27" t="s">
        <v>4751</v>
      </c>
      <c r="S453" s="58">
        <v>43</v>
      </c>
      <c r="T453" s="58">
        <v>0</v>
      </c>
      <c r="U453" s="58">
        <v>43</v>
      </c>
      <c r="V453" s="60">
        <v>0.26835476615489201</v>
      </c>
      <c r="W453" s="60">
        <v>0</v>
      </c>
      <c r="X453" s="60">
        <v>0.26835476615489201</v>
      </c>
      <c r="Y453" s="60"/>
      <c r="Z453" s="60">
        <v>0</v>
      </c>
      <c r="AA453" s="60">
        <v>0.26835476615489201</v>
      </c>
      <c r="AB453" s="60">
        <v>-2.6835476615489198E-2</v>
      </c>
      <c r="AC453" s="60">
        <v>0.24151928953940299</v>
      </c>
    </row>
    <row r="454" spans="1:29" s="27" customFormat="1">
      <c r="A454" s="27" t="s">
        <v>61</v>
      </c>
      <c r="B454" s="27" t="s">
        <v>510</v>
      </c>
      <c r="C454" s="27" t="s">
        <v>505</v>
      </c>
      <c r="D454" s="27" t="s">
        <v>1894</v>
      </c>
      <c r="E454" s="27" t="s">
        <v>69</v>
      </c>
      <c r="F454" s="27" t="s">
        <v>512</v>
      </c>
      <c r="G454" s="27" t="s">
        <v>513</v>
      </c>
      <c r="H454" s="27" t="s">
        <v>1895</v>
      </c>
      <c r="I454" s="27" t="s">
        <v>4859</v>
      </c>
      <c r="J454" s="27" t="s">
        <v>1893</v>
      </c>
      <c r="K454" s="27" t="s">
        <v>4860</v>
      </c>
      <c r="L454" s="27" t="s">
        <v>4748</v>
      </c>
      <c r="M454" s="59"/>
      <c r="N454" s="27" t="s">
        <v>4778</v>
      </c>
      <c r="O454" s="27" t="s">
        <v>4779</v>
      </c>
      <c r="P454" s="27" t="s">
        <v>4751</v>
      </c>
      <c r="Q454" s="27" t="s">
        <v>4751</v>
      </c>
      <c r="S454" s="58">
        <v>105</v>
      </c>
      <c r="T454" s="58">
        <v>0</v>
      </c>
      <c r="U454" s="58">
        <v>105</v>
      </c>
      <c r="V454" s="60">
        <v>0.63655887971767999</v>
      </c>
      <c r="W454" s="60">
        <v>0</v>
      </c>
      <c r="X454" s="60">
        <v>0.63655887971767999</v>
      </c>
      <c r="Y454" s="60"/>
      <c r="Z454" s="60">
        <v>0</v>
      </c>
      <c r="AA454" s="60">
        <v>0.63655887971767999</v>
      </c>
      <c r="AB454" s="60">
        <v>-6.3655887971767994E-2</v>
      </c>
      <c r="AC454" s="60">
        <v>0.57290299174591197</v>
      </c>
    </row>
    <row r="455" spans="1:29" s="27" customFormat="1">
      <c r="A455" s="27" t="s">
        <v>61</v>
      </c>
      <c r="B455" s="27" t="s">
        <v>510</v>
      </c>
      <c r="C455" s="27" t="s">
        <v>505</v>
      </c>
      <c r="D455" s="27" t="s">
        <v>1894</v>
      </c>
      <c r="E455" s="27" t="s">
        <v>69</v>
      </c>
      <c r="F455" s="27" t="s">
        <v>512</v>
      </c>
      <c r="G455" s="27" t="s">
        <v>513</v>
      </c>
      <c r="H455" s="27" t="s">
        <v>1895</v>
      </c>
      <c r="I455" s="27" t="s">
        <v>4859</v>
      </c>
      <c r="J455" s="27" t="s">
        <v>1893</v>
      </c>
      <c r="K455" s="27" t="s">
        <v>4860</v>
      </c>
      <c r="L455" s="27" t="s">
        <v>4748</v>
      </c>
      <c r="M455" s="59"/>
      <c r="N455" s="27" t="s">
        <v>4825</v>
      </c>
      <c r="O455" s="27" t="s">
        <v>4826</v>
      </c>
      <c r="P455" s="27" t="s">
        <v>4751</v>
      </c>
      <c r="Q455" s="27" t="s">
        <v>4751</v>
      </c>
      <c r="S455" s="58">
        <v>5</v>
      </c>
      <c r="T455" s="58">
        <v>0</v>
      </c>
      <c r="U455" s="58">
        <v>5</v>
      </c>
      <c r="V455" s="60">
        <v>3.4450296184400001E-4</v>
      </c>
      <c r="W455" s="60">
        <v>0</v>
      </c>
      <c r="X455" s="60">
        <v>3.4450296184400001E-4</v>
      </c>
      <c r="Y455" s="60"/>
      <c r="Z455" s="60">
        <v>0</v>
      </c>
      <c r="AA455" s="60">
        <v>3.4450296184400001E-4</v>
      </c>
      <c r="AB455" s="60">
        <v>-3.4450296184400001E-5</v>
      </c>
      <c r="AC455" s="60">
        <v>3.1005266565959998E-4</v>
      </c>
    </row>
    <row r="456" spans="1:29" s="27" customFormat="1">
      <c r="A456" s="27" t="s">
        <v>61</v>
      </c>
      <c r="B456" s="27" t="s">
        <v>510</v>
      </c>
      <c r="C456" s="27" t="s">
        <v>505</v>
      </c>
      <c r="D456" s="27" t="s">
        <v>1894</v>
      </c>
      <c r="E456" s="27" t="s">
        <v>69</v>
      </c>
      <c r="F456" s="27" t="s">
        <v>512</v>
      </c>
      <c r="G456" s="27" t="s">
        <v>513</v>
      </c>
      <c r="H456" s="27" t="s">
        <v>1895</v>
      </c>
      <c r="I456" s="27" t="s">
        <v>4859</v>
      </c>
      <c r="J456" s="27" t="s">
        <v>1893</v>
      </c>
      <c r="K456" s="27" t="s">
        <v>4860</v>
      </c>
      <c r="L456" s="27" t="s">
        <v>4748</v>
      </c>
      <c r="M456" s="59"/>
      <c r="N456" s="27" t="s">
        <v>4806</v>
      </c>
      <c r="O456" s="27" t="s">
        <v>4807</v>
      </c>
      <c r="P456" s="27" t="s">
        <v>4751</v>
      </c>
      <c r="Q456" s="27" t="s">
        <v>4751</v>
      </c>
      <c r="S456" s="58">
        <v>1</v>
      </c>
      <c r="T456" s="58">
        <v>0</v>
      </c>
      <c r="U456" s="58">
        <v>1</v>
      </c>
      <c r="V456" s="60">
        <v>1.89096262968E-4</v>
      </c>
      <c r="W456" s="60">
        <v>0</v>
      </c>
      <c r="X456" s="60">
        <v>1.89096262968E-4</v>
      </c>
      <c r="Y456" s="60"/>
      <c r="Z456" s="60">
        <v>0</v>
      </c>
      <c r="AA456" s="60">
        <v>1.89096262968E-4</v>
      </c>
      <c r="AB456" s="60">
        <v>-1.89096262968E-5</v>
      </c>
      <c r="AC456" s="60">
        <v>1.7018663667120001E-4</v>
      </c>
    </row>
    <row r="457" spans="1:29" s="27" customFormat="1">
      <c r="A457" s="27" t="s">
        <v>61</v>
      </c>
      <c r="B457" s="27" t="s">
        <v>510</v>
      </c>
      <c r="C457" s="27" t="s">
        <v>505</v>
      </c>
      <c r="D457" s="27" t="s">
        <v>1894</v>
      </c>
      <c r="E457" s="27" t="s">
        <v>69</v>
      </c>
      <c r="F457" s="27" t="s">
        <v>512</v>
      </c>
      <c r="G457" s="27" t="s">
        <v>513</v>
      </c>
      <c r="H457" s="27" t="s">
        <v>1895</v>
      </c>
      <c r="I457" s="27" t="s">
        <v>4859</v>
      </c>
      <c r="J457" s="27" t="s">
        <v>1893</v>
      </c>
      <c r="K457" s="27" t="s">
        <v>4860</v>
      </c>
      <c r="L457" s="27" t="s">
        <v>4748</v>
      </c>
      <c r="M457" s="59"/>
      <c r="N457" s="27" t="s">
        <v>4815</v>
      </c>
      <c r="O457" s="27" t="s">
        <v>4816</v>
      </c>
      <c r="P457" s="27" t="s">
        <v>4751</v>
      </c>
      <c r="Q457" s="27" t="s">
        <v>4751</v>
      </c>
      <c r="S457" s="58">
        <v>2</v>
      </c>
      <c r="T457" s="58">
        <v>0</v>
      </c>
      <c r="U457" s="58">
        <v>2</v>
      </c>
      <c r="V457" s="60">
        <v>1.630140198E-4</v>
      </c>
      <c r="W457" s="60">
        <v>0</v>
      </c>
      <c r="X457" s="60">
        <v>1.630140198E-4</v>
      </c>
      <c r="Y457" s="60"/>
      <c r="Z457" s="60">
        <v>0</v>
      </c>
      <c r="AA457" s="60">
        <v>1.630140198E-4</v>
      </c>
      <c r="AB457" s="60">
        <v>-1.6301401979999999E-5</v>
      </c>
      <c r="AC457" s="60">
        <v>1.4671261782000001E-4</v>
      </c>
    </row>
    <row r="458" spans="1:29" s="27" customFormat="1">
      <c r="A458" s="27" t="s">
        <v>61</v>
      </c>
      <c r="B458" s="27" t="s">
        <v>510</v>
      </c>
      <c r="C458" s="27" t="s">
        <v>505</v>
      </c>
      <c r="D458" s="27" t="s">
        <v>1894</v>
      </c>
      <c r="E458" s="27" t="s">
        <v>69</v>
      </c>
      <c r="F458" s="27" t="s">
        <v>512</v>
      </c>
      <c r="G458" s="27" t="s">
        <v>513</v>
      </c>
      <c r="H458" s="27" t="s">
        <v>1895</v>
      </c>
      <c r="I458" s="27" t="s">
        <v>4859</v>
      </c>
      <c r="J458" s="27" t="s">
        <v>1893</v>
      </c>
      <c r="K458" s="27" t="s">
        <v>4860</v>
      </c>
      <c r="L458" s="27" t="s">
        <v>4748</v>
      </c>
      <c r="M458" s="59"/>
      <c r="N458" s="27" t="s">
        <v>4863</v>
      </c>
      <c r="O458" s="27" t="s">
        <v>4864</v>
      </c>
      <c r="P458" s="27" t="s">
        <v>4751</v>
      </c>
      <c r="Q458" s="27" t="s">
        <v>4751</v>
      </c>
      <c r="S458" s="58">
        <v>3</v>
      </c>
      <c r="T458" s="58">
        <v>0</v>
      </c>
      <c r="U458" s="58">
        <v>3</v>
      </c>
      <c r="V458" s="60">
        <v>1.4892960848927999E-2</v>
      </c>
      <c r="W458" s="60">
        <v>0</v>
      </c>
      <c r="X458" s="60">
        <v>1.4892960848927999E-2</v>
      </c>
      <c r="Y458" s="60"/>
      <c r="Z458" s="60">
        <v>0</v>
      </c>
      <c r="AA458" s="60">
        <v>1.4892960848927999E-2</v>
      </c>
      <c r="AB458" s="60">
        <v>-1.4892960848928E-3</v>
      </c>
      <c r="AC458" s="60">
        <v>1.3403664764035201E-2</v>
      </c>
    </row>
    <row r="459" spans="1:29" s="27" customFormat="1">
      <c r="A459" s="27" t="s">
        <v>61</v>
      </c>
      <c r="B459" s="27" t="s">
        <v>510</v>
      </c>
      <c r="C459" s="27" t="s">
        <v>505</v>
      </c>
      <c r="D459" s="27" t="s">
        <v>1894</v>
      </c>
      <c r="E459" s="27" t="s">
        <v>69</v>
      </c>
      <c r="F459" s="27" t="s">
        <v>512</v>
      </c>
      <c r="G459" s="27" t="s">
        <v>513</v>
      </c>
      <c r="H459" s="27" t="s">
        <v>1895</v>
      </c>
      <c r="I459" s="27" t="s">
        <v>4859</v>
      </c>
      <c r="J459" s="27" t="s">
        <v>1893</v>
      </c>
      <c r="K459" s="27" t="s">
        <v>4860</v>
      </c>
      <c r="L459" s="27" t="s">
        <v>4748</v>
      </c>
      <c r="M459" s="59"/>
      <c r="N459" s="27" t="s">
        <v>4764</v>
      </c>
      <c r="O459" s="27" t="s">
        <v>4765</v>
      </c>
      <c r="P459" s="27" t="s">
        <v>4751</v>
      </c>
      <c r="Q459" s="27" t="s">
        <v>4751</v>
      </c>
      <c r="S459" s="58">
        <v>7</v>
      </c>
      <c r="T459" s="58">
        <v>0</v>
      </c>
      <c r="U459" s="58">
        <v>7</v>
      </c>
      <c r="V459" s="60">
        <v>0.17271661425849599</v>
      </c>
      <c r="W459" s="60">
        <v>0</v>
      </c>
      <c r="X459" s="60">
        <v>0.17271661425849599</v>
      </c>
      <c r="Y459" s="60"/>
      <c r="Z459" s="60">
        <v>0</v>
      </c>
      <c r="AA459" s="60">
        <v>0.17271661425849599</v>
      </c>
      <c r="AB459" s="60">
        <v>-1.7271661425849599E-2</v>
      </c>
      <c r="AC459" s="60">
        <v>0.15544495283264601</v>
      </c>
    </row>
    <row r="460" spans="1:29" s="27" customFormat="1">
      <c r="A460" s="27" t="s">
        <v>61</v>
      </c>
      <c r="B460" s="27" t="s">
        <v>510</v>
      </c>
      <c r="C460" s="27" t="s">
        <v>505</v>
      </c>
      <c r="D460" s="27" t="s">
        <v>1894</v>
      </c>
      <c r="E460" s="27" t="s">
        <v>69</v>
      </c>
      <c r="F460" s="27" t="s">
        <v>512</v>
      </c>
      <c r="G460" s="27" t="s">
        <v>513</v>
      </c>
      <c r="H460" s="27" t="s">
        <v>1895</v>
      </c>
      <c r="I460" s="27" t="s">
        <v>4859</v>
      </c>
      <c r="J460" s="27" t="s">
        <v>1893</v>
      </c>
      <c r="K460" s="27" t="s">
        <v>4860</v>
      </c>
      <c r="L460" s="27" t="s">
        <v>4748</v>
      </c>
      <c r="M460" s="59"/>
      <c r="N460" s="27" t="s">
        <v>4831</v>
      </c>
      <c r="O460" s="27" t="s">
        <v>4832</v>
      </c>
      <c r="P460" s="27" t="s">
        <v>4751</v>
      </c>
      <c r="Q460" s="27" t="s">
        <v>4751</v>
      </c>
      <c r="S460" s="58">
        <v>4</v>
      </c>
      <c r="T460" s="58">
        <v>0</v>
      </c>
      <c r="U460" s="58">
        <v>4</v>
      </c>
      <c r="V460" s="60">
        <v>3.8797336712399999E-4</v>
      </c>
      <c r="W460" s="60">
        <v>0</v>
      </c>
      <c r="X460" s="60">
        <v>3.8797336712399999E-4</v>
      </c>
      <c r="Y460" s="60"/>
      <c r="Z460" s="60">
        <v>0</v>
      </c>
      <c r="AA460" s="60">
        <v>3.8797336712399999E-4</v>
      </c>
      <c r="AB460" s="60">
        <v>-3.8797336712400002E-5</v>
      </c>
      <c r="AC460" s="60">
        <v>3.4917603041159997E-4</v>
      </c>
    </row>
    <row r="461" spans="1:29" s="27" customFormat="1">
      <c r="A461" s="27" t="s">
        <v>61</v>
      </c>
      <c r="B461" s="27" t="s">
        <v>510</v>
      </c>
      <c r="C461" s="27" t="s">
        <v>505</v>
      </c>
      <c r="D461" s="27" t="s">
        <v>1894</v>
      </c>
      <c r="E461" s="27" t="s">
        <v>69</v>
      </c>
      <c r="F461" s="27" t="s">
        <v>512</v>
      </c>
      <c r="G461" s="27" t="s">
        <v>513</v>
      </c>
      <c r="H461" s="27" t="s">
        <v>1895</v>
      </c>
      <c r="I461" s="27" t="s">
        <v>4859</v>
      </c>
      <c r="J461" s="27" t="s">
        <v>1893</v>
      </c>
      <c r="K461" s="27" t="s">
        <v>4860</v>
      </c>
      <c r="L461" s="27" t="s">
        <v>4748</v>
      </c>
      <c r="M461" s="59"/>
      <c r="N461" s="27" t="s">
        <v>4770</v>
      </c>
      <c r="O461" s="27" t="s">
        <v>4771</v>
      </c>
      <c r="P461" s="27" t="s">
        <v>4751</v>
      </c>
      <c r="Q461" s="27" t="s">
        <v>4751</v>
      </c>
      <c r="S461" s="58">
        <v>4</v>
      </c>
      <c r="T461" s="58">
        <v>0</v>
      </c>
      <c r="U461" s="58">
        <v>4</v>
      </c>
      <c r="V461" s="60">
        <v>2.91251715376E-4</v>
      </c>
      <c r="W461" s="60">
        <v>0</v>
      </c>
      <c r="X461" s="60">
        <v>2.91251715376E-4</v>
      </c>
      <c r="Y461" s="60"/>
      <c r="Z461" s="60">
        <v>0</v>
      </c>
      <c r="AA461" s="60">
        <v>2.91251715376E-4</v>
      </c>
      <c r="AB461" s="60">
        <v>-2.9125171537600002E-5</v>
      </c>
      <c r="AC461" s="60">
        <v>2.6212654383839999E-4</v>
      </c>
    </row>
    <row r="462" spans="1:29" s="27" customFormat="1">
      <c r="A462" s="27" t="s">
        <v>61</v>
      </c>
      <c r="B462" s="27" t="s">
        <v>510</v>
      </c>
      <c r="C462" s="27" t="s">
        <v>505</v>
      </c>
      <c r="D462" s="27" t="s">
        <v>1894</v>
      </c>
      <c r="E462" s="27" t="s">
        <v>69</v>
      </c>
      <c r="F462" s="27" t="s">
        <v>512</v>
      </c>
      <c r="G462" s="27" t="s">
        <v>513</v>
      </c>
      <c r="H462" s="27" t="s">
        <v>1895</v>
      </c>
      <c r="I462" s="27" t="s">
        <v>4859</v>
      </c>
      <c r="J462" s="27" t="s">
        <v>1893</v>
      </c>
      <c r="K462" s="27" t="s">
        <v>4860</v>
      </c>
      <c r="L462" s="27" t="s">
        <v>4748</v>
      </c>
      <c r="M462" s="59"/>
      <c r="N462" s="27" t="s">
        <v>4768</v>
      </c>
      <c r="O462" s="27" t="s">
        <v>4769</v>
      </c>
      <c r="P462" s="27" t="s">
        <v>4751</v>
      </c>
      <c r="Q462" s="27" t="s">
        <v>4751</v>
      </c>
      <c r="S462" s="58">
        <v>1</v>
      </c>
      <c r="T462" s="58">
        <v>0</v>
      </c>
      <c r="U462" s="58">
        <v>1</v>
      </c>
      <c r="V462" s="60">
        <v>1.1613118770551999E-2</v>
      </c>
      <c r="W462" s="60">
        <v>0</v>
      </c>
      <c r="X462" s="60">
        <v>1.1613118770551999E-2</v>
      </c>
      <c r="Y462" s="60"/>
      <c r="Z462" s="60">
        <v>0</v>
      </c>
      <c r="AA462" s="60">
        <v>1.1613118770551999E-2</v>
      </c>
      <c r="AB462" s="60">
        <v>-1.1613118770552001E-3</v>
      </c>
      <c r="AC462" s="60">
        <v>1.04518068934968E-2</v>
      </c>
    </row>
    <row r="463" spans="1:29" s="27" customFormat="1">
      <c r="A463" s="27" t="s">
        <v>61</v>
      </c>
      <c r="B463" s="27" t="s">
        <v>510</v>
      </c>
      <c r="C463" s="27" t="s">
        <v>505</v>
      </c>
      <c r="D463" s="27" t="s">
        <v>1894</v>
      </c>
      <c r="E463" s="27" t="s">
        <v>69</v>
      </c>
      <c r="F463" s="27" t="s">
        <v>512</v>
      </c>
      <c r="G463" s="27" t="s">
        <v>513</v>
      </c>
      <c r="H463" s="27" t="s">
        <v>1895</v>
      </c>
      <c r="I463" s="27" t="s">
        <v>4859</v>
      </c>
      <c r="J463" s="27" t="s">
        <v>1893</v>
      </c>
      <c r="K463" s="27" t="s">
        <v>4860</v>
      </c>
      <c r="L463" s="27" t="s">
        <v>4748</v>
      </c>
      <c r="M463" s="59"/>
      <c r="N463" s="27" t="s">
        <v>4766</v>
      </c>
      <c r="O463" s="27" t="s">
        <v>4767</v>
      </c>
      <c r="P463" s="27" t="s">
        <v>4751</v>
      </c>
      <c r="Q463" s="27" t="s">
        <v>4751</v>
      </c>
      <c r="S463" s="58">
        <v>44</v>
      </c>
      <c r="T463" s="58">
        <v>0</v>
      </c>
      <c r="U463" s="58">
        <v>44</v>
      </c>
      <c r="V463" s="60">
        <v>0.28470833262122802</v>
      </c>
      <c r="W463" s="60">
        <v>0</v>
      </c>
      <c r="X463" s="60">
        <v>0.28470833262122802</v>
      </c>
      <c r="Y463" s="60"/>
      <c r="Z463" s="60">
        <v>0</v>
      </c>
      <c r="AA463" s="60">
        <v>0.28470833262122802</v>
      </c>
      <c r="AB463" s="60">
        <v>-2.84708332621228E-2</v>
      </c>
      <c r="AC463" s="60">
        <v>0.256237499359105</v>
      </c>
    </row>
    <row r="464" spans="1:29" s="27" customFormat="1">
      <c r="A464" s="27" t="s">
        <v>61</v>
      </c>
      <c r="B464" s="27" t="s">
        <v>510</v>
      </c>
      <c r="C464" s="27" t="s">
        <v>505</v>
      </c>
      <c r="D464" s="27" t="s">
        <v>1894</v>
      </c>
      <c r="E464" s="27" t="s">
        <v>69</v>
      </c>
      <c r="F464" s="27" t="s">
        <v>512</v>
      </c>
      <c r="G464" s="27" t="s">
        <v>513</v>
      </c>
      <c r="H464" s="27" t="s">
        <v>1895</v>
      </c>
      <c r="I464" s="27" t="s">
        <v>4859</v>
      </c>
      <c r="J464" s="27" t="s">
        <v>1893</v>
      </c>
      <c r="K464" s="27" t="s">
        <v>4860</v>
      </c>
      <c r="L464" s="27" t="s">
        <v>4748</v>
      </c>
      <c r="M464" s="59"/>
      <c r="N464" s="27" t="s">
        <v>4778</v>
      </c>
      <c r="O464" s="27" t="s">
        <v>4779</v>
      </c>
      <c r="P464" s="27" t="s">
        <v>4751</v>
      </c>
      <c r="Q464" s="27" t="s">
        <v>4751</v>
      </c>
      <c r="S464" s="58">
        <v>31</v>
      </c>
      <c r="T464" s="58">
        <v>0</v>
      </c>
      <c r="U464" s="58">
        <v>31</v>
      </c>
      <c r="V464" s="60">
        <v>0.16265538895643999</v>
      </c>
      <c r="W464" s="60">
        <v>0</v>
      </c>
      <c r="X464" s="60">
        <v>0.16265538895643999</v>
      </c>
      <c r="Y464" s="60"/>
      <c r="Z464" s="60">
        <v>0</v>
      </c>
      <c r="AA464" s="60">
        <v>0.16265538895643999</v>
      </c>
      <c r="AB464" s="60">
        <v>-1.6265538895643999E-2</v>
      </c>
      <c r="AC464" s="60">
        <v>0.146389850060796</v>
      </c>
    </row>
    <row r="465" spans="1:29" s="27" customFormat="1">
      <c r="A465" s="27" t="s">
        <v>61</v>
      </c>
      <c r="B465" s="27" t="s">
        <v>510</v>
      </c>
      <c r="C465" s="27" t="s">
        <v>505</v>
      </c>
      <c r="D465" s="27" t="s">
        <v>1894</v>
      </c>
      <c r="E465" s="27" t="s">
        <v>69</v>
      </c>
      <c r="F465" s="27" t="s">
        <v>512</v>
      </c>
      <c r="G465" s="27" t="s">
        <v>513</v>
      </c>
      <c r="H465" s="27" t="s">
        <v>1895</v>
      </c>
      <c r="I465" s="27" t="s">
        <v>4859</v>
      </c>
      <c r="J465" s="27" t="s">
        <v>1893</v>
      </c>
      <c r="K465" s="27" t="s">
        <v>4860</v>
      </c>
      <c r="L465" s="27" t="s">
        <v>4748</v>
      </c>
      <c r="M465" s="59"/>
      <c r="N465" s="27" t="s">
        <v>4849</v>
      </c>
      <c r="O465" s="27" t="s">
        <v>4850</v>
      </c>
      <c r="P465" s="27" t="s">
        <v>4751</v>
      </c>
      <c r="Q465" s="27" t="s">
        <v>4751</v>
      </c>
      <c r="S465" s="58">
        <v>2</v>
      </c>
      <c r="T465" s="58">
        <v>0</v>
      </c>
      <c r="U465" s="58">
        <v>2</v>
      </c>
      <c r="V465" s="60">
        <v>2.1735202639999999E-5</v>
      </c>
      <c r="W465" s="60">
        <v>0</v>
      </c>
      <c r="X465" s="60">
        <v>2.1735202639999999E-5</v>
      </c>
      <c r="Y465" s="60"/>
      <c r="Z465" s="60">
        <v>0</v>
      </c>
      <c r="AA465" s="60">
        <v>2.1735202639999999E-5</v>
      </c>
      <c r="AB465" s="60">
        <v>-2.1735202639999998E-6</v>
      </c>
      <c r="AC465" s="60">
        <v>1.9561682375999999E-5</v>
      </c>
    </row>
    <row r="466" spans="1:29" s="27" customFormat="1">
      <c r="A466" s="27" t="s">
        <v>61</v>
      </c>
      <c r="B466" s="27" t="s">
        <v>510</v>
      </c>
      <c r="C466" s="27" t="s">
        <v>505</v>
      </c>
      <c r="D466" s="27" t="s">
        <v>1894</v>
      </c>
      <c r="E466" s="27" t="s">
        <v>69</v>
      </c>
      <c r="F466" s="27" t="s">
        <v>512</v>
      </c>
      <c r="G466" s="27" t="s">
        <v>513</v>
      </c>
      <c r="H466" s="27" t="s">
        <v>1895</v>
      </c>
      <c r="I466" s="27" t="s">
        <v>4859</v>
      </c>
      <c r="J466" s="27" t="s">
        <v>1893</v>
      </c>
      <c r="K466" s="27" t="s">
        <v>4860</v>
      </c>
      <c r="L466" s="27" t="s">
        <v>4748</v>
      </c>
      <c r="M466" s="59"/>
      <c r="N466" s="27" t="s">
        <v>4854</v>
      </c>
      <c r="O466" s="27" t="s">
        <v>4855</v>
      </c>
      <c r="P466" s="27" t="s">
        <v>4751</v>
      </c>
      <c r="Q466" s="27" t="s">
        <v>4751</v>
      </c>
      <c r="S466" s="58">
        <v>1</v>
      </c>
      <c r="T466" s="58">
        <v>0</v>
      </c>
      <c r="U466" s="58">
        <v>1</v>
      </c>
      <c r="V466" s="60">
        <v>7.5540696775320002E-3</v>
      </c>
      <c r="W466" s="60">
        <v>0</v>
      </c>
      <c r="X466" s="60">
        <v>7.5540696775320002E-3</v>
      </c>
      <c r="Y466" s="60"/>
      <c r="Z466" s="60">
        <v>0</v>
      </c>
      <c r="AA466" s="60">
        <v>7.5540696775320002E-3</v>
      </c>
      <c r="AB466" s="60">
        <v>-7.5540696775319997E-4</v>
      </c>
      <c r="AC466" s="60">
        <v>6.7986627097788004E-3</v>
      </c>
    </row>
    <row r="467" spans="1:29" s="27" customFormat="1">
      <c r="A467" s="27" t="s">
        <v>61</v>
      </c>
      <c r="B467" s="27" t="s">
        <v>510</v>
      </c>
      <c r="C467" s="27" t="s">
        <v>505</v>
      </c>
      <c r="D467" s="27" t="s">
        <v>1894</v>
      </c>
      <c r="E467" s="27" t="s">
        <v>69</v>
      </c>
      <c r="F467" s="27" t="s">
        <v>512</v>
      </c>
      <c r="G467" s="27" t="s">
        <v>513</v>
      </c>
      <c r="H467" s="27" t="s">
        <v>1895</v>
      </c>
      <c r="I467" s="27" t="s">
        <v>4859</v>
      </c>
      <c r="J467" s="27" t="s">
        <v>1893</v>
      </c>
      <c r="K467" s="27" t="s">
        <v>4860</v>
      </c>
      <c r="L467" s="27" t="s">
        <v>4748</v>
      </c>
      <c r="M467" s="59"/>
      <c r="N467" s="27" t="s">
        <v>4758</v>
      </c>
      <c r="O467" s="27" t="s">
        <v>4759</v>
      </c>
      <c r="P467" s="27" t="s">
        <v>4751</v>
      </c>
      <c r="Q467" s="27" t="s">
        <v>4751</v>
      </c>
      <c r="S467" s="58">
        <v>1389</v>
      </c>
      <c r="T467" s="58">
        <v>0</v>
      </c>
      <c r="U467" s="58">
        <v>1389</v>
      </c>
      <c r="V467" s="60">
        <v>1.6074366920823899</v>
      </c>
      <c r="W467" s="60">
        <v>0</v>
      </c>
      <c r="X467" s="60">
        <v>1.6074366920823899</v>
      </c>
      <c r="Y467" s="60"/>
      <c r="Z467" s="60">
        <v>0</v>
      </c>
      <c r="AA467" s="60">
        <v>1.6074366920823899</v>
      </c>
      <c r="AB467" s="60">
        <v>-0.16074366920823899</v>
      </c>
      <c r="AC467" s="60">
        <v>1.4466930228741499</v>
      </c>
    </row>
    <row r="468" spans="1:29" s="27" customFormat="1">
      <c r="A468" s="27" t="s">
        <v>61</v>
      </c>
      <c r="B468" s="27" t="s">
        <v>510</v>
      </c>
      <c r="C468" s="27" t="s">
        <v>505</v>
      </c>
      <c r="D468" s="27" t="s">
        <v>1894</v>
      </c>
      <c r="E468" s="27" t="s">
        <v>69</v>
      </c>
      <c r="F468" s="27" t="s">
        <v>512</v>
      </c>
      <c r="G468" s="27" t="s">
        <v>513</v>
      </c>
      <c r="H468" s="27" t="s">
        <v>1895</v>
      </c>
      <c r="I468" s="27" t="s">
        <v>4859</v>
      </c>
      <c r="J468" s="27" t="s">
        <v>1893</v>
      </c>
      <c r="K468" s="27" t="s">
        <v>4860</v>
      </c>
      <c r="L468" s="27" t="s">
        <v>4748</v>
      </c>
      <c r="M468" s="59"/>
      <c r="N468" s="27" t="s">
        <v>4792</v>
      </c>
      <c r="O468" s="27" t="s">
        <v>4793</v>
      </c>
      <c r="P468" s="27" t="s">
        <v>4751</v>
      </c>
      <c r="Q468" s="27" t="s">
        <v>4751</v>
      </c>
      <c r="S468" s="58">
        <v>7</v>
      </c>
      <c r="T468" s="58">
        <v>0</v>
      </c>
      <c r="U468" s="58">
        <v>7</v>
      </c>
      <c r="V468" s="60">
        <v>3.6391249780151999E-2</v>
      </c>
      <c r="W468" s="60">
        <v>0</v>
      </c>
      <c r="X468" s="60">
        <v>3.6391249780151999E-2</v>
      </c>
      <c r="Y468" s="60"/>
      <c r="Z468" s="60">
        <v>0</v>
      </c>
      <c r="AA468" s="60">
        <v>3.6391249780151999E-2</v>
      </c>
      <c r="AB468" s="60">
        <v>-3.6391249780152002E-3</v>
      </c>
      <c r="AC468" s="60">
        <v>3.2752124802136802E-2</v>
      </c>
    </row>
    <row r="469" spans="1:29" s="27" customFormat="1">
      <c r="A469" s="27" t="s">
        <v>61</v>
      </c>
      <c r="B469" s="27" t="s">
        <v>510</v>
      </c>
      <c r="C469" s="27" t="s">
        <v>505</v>
      </c>
      <c r="D469" s="27" t="s">
        <v>1894</v>
      </c>
      <c r="E469" s="27" t="s">
        <v>69</v>
      </c>
      <c r="F469" s="27" t="s">
        <v>512</v>
      </c>
      <c r="G469" s="27" t="s">
        <v>513</v>
      </c>
      <c r="H469" s="27" t="s">
        <v>1895</v>
      </c>
      <c r="I469" s="27" t="s">
        <v>4859</v>
      </c>
      <c r="J469" s="27" t="s">
        <v>1893</v>
      </c>
      <c r="K469" s="27" t="s">
        <v>4860</v>
      </c>
      <c r="L469" s="27" t="s">
        <v>4748</v>
      </c>
      <c r="M469" s="59"/>
      <c r="N469" s="27" t="s">
        <v>4776</v>
      </c>
      <c r="O469" s="27" t="s">
        <v>4777</v>
      </c>
      <c r="P469" s="27" t="s">
        <v>4751</v>
      </c>
      <c r="Q469" s="27" t="s">
        <v>4751</v>
      </c>
      <c r="S469" s="58">
        <v>8</v>
      </c>
      <c r="T469" s="58">
        <v>0</v>
      </c>
      <c r="U469" s="58">
        <v>8</v>
      </c>
      <c r="V469" s="60">
        <v>4.4698444229159997E-3</v>
      </c>
      <c r="W469" s="60">
        <v>0</v>
      </c>
      <c r="X469" s="60">
        <v>4.4698444229159997E-3</v>
      </c>
      <c r="Y469" s="60"/>
      <c r="Z469" s="60">
        <v>0</v>
      </c>
      <c r="AA469" s="60">
        <v>4.4698444229159997E-3</v>
      </c>
      <c r="AB469" s="60">
        <v>-4.4698444229159998E-4</v>
      </c>
      <c r="AC469" s="60">
        <v>4.0228599806244004E-3</v>
      </c>
    </row>
    <row r="470" spans="1:29" s="27" customFormat="1">
      <c r="A470" s="27" t="s">
        <v>61</v>
      </c>
      <c r="B470" s="27" t="s">
        <v>510</v>
      </c>
      <c r="C470" s="27" t="s">
        <v>505</v>
      </c>
      <c r="D470" s="27" t="s">
        <v>1894</v>
      </c>
      <c r="E470" s="27" t="s">
        <v>69</v>
      </c>
      <c r="F470" s="27" t="s">
        <v>512</v>
      </c>
      <c r="G470" s="27" t="s">
        <v>513</v>
      </c>
      <c r="H470" s="27" t="s">
        <v>1895</v>
      </c>
      <c r="I470" s="27" t="s">
        <v>4859</v>
      </c>
      <c r="J470" s="27" t="s">
        <v>1893</v>
      </c>
      <c r="K470" s="27" t="s">
        <v>4860</v>
      </c>
      <c r="L470" s="27" t="s">
        <v>4748</v>
      </c>
      <c r="M470" s="59"/>
      <c r="N470" s="27" t="s">
        <v>4766</v>
      </c>
      <c r="O470" s="27" t="s">
        <v>4767</v>
      </c>
      <c r="P470" s="27" t="s">
        <v>4751</v>
      </c>
      <c r="Q470" s="27" t="s">
        <v>4751</v>
      </c>
      <c r="S470" s="58">
        <v>11</v>
      </c>
      <c r="T470" s="58">
        <v>0</v>
      </c>
      <c r="U470" s="58">
        <v>11</v>
      </c>
      <c r="V470" s="60">
        <v>5.0316994111599999E-3</v>
      </c>
      <c r="W470" s="60">
        <v>0</v>
      </c>
      <c r="X470" s="60">
        <v>5.0316994111599999E-3</v>
      </c>
      <c r="Y470" s="60"/>
      <c r="Z470" s="60">
        <v>0</v>
      </c>
      <c r="AA470" s="60">
        <v>5.0316994111599999E-3</v>
      </c>
      <c r="AB470" s="60">
        <v>-5.0316994111600005E-4</v>
      </c>
      <c r="AC470" s="60">
        <v>4.5285294700440001E-3</v>
      </c>
    </row>
    <row r="471" spans="1:29" s="27" customFormat="1">
      <c r="A471" s="27" t="s">
        <v>61</v>
      </c>
      <c r="B471" s="27" t="s">
        <v>510</v>
      </c>
      <c r="C471" s="27" t="s">
        <v>505</v>
      </c>
      <c r="D471" s="27" t="s">
        <v>1894</v>
      </c>
      <c r="E471" s="27" t="s">
        <v>69</v>
      </c>
      <c r="F471" s="27" t="s">
        <v>512</v>
      </c>
      <c r="G471" s="27" t="s">
        <v>513</v>
      </c>
      <c r="H471" s="27" t="s">
        <v>1895</v>
      </c>
      <c r="I471" s="27" t="s">
        <v>4859</v>
      </c>
      <c r="J471" s="27" t="s">
        <v>1893</v>
      </c>
      <c r="K471" s="27" t="s">
        <v>4860</v>
      </c>
      <c r="L471" s="27" t="s">
        <v>4748</v>
      </c>
      <c r="M471" s="59"/>
      <c r="N471" s="27" t="s">
        <v>4834</v>
      </c>
      <c r="O471" s="27" t="s">
        <v>4835</v>
      </c>
      <c r="P471" s="27" t="s">
        <v>4751</v>
      </c>
      <c r="Q471" s="27" t="s">
        <v>4751</v>
      </c>
      <c r="S471" s="58">
        <v>1</v>
      </c>
      <c r="T471" s="58">
        <v>0</v>
      </c>
      <c r="U471" s="58">
        <v>1</v>
      </c>
      <c r="V471" s="60">
        <v>2.20612306796E-4</v>
      </c>
      <c r="W471" s="60">
        <v>0</v>
      </c>
      <c r="X471" s="60">
        <v>2.20612306796E-4</v>
      </c>
      <c r="Y471" s="60"/>
      <c r="Z471" s="60">
        <v>0</v>
      </c>
      <c r="AA471" s="60">
        <v>2.20612306796E-4</v>
      </c>
      <c r="AB471" s="60">
        <v>-2.2061230679599999E-5</v>
      </c>
      <c r="AC471" s="60">
        <v>1.9855107611640001E-4</v>
      </c>
    </row>
    <row r="472" spans="1:29" s="27" customFormat="1">
      <c r="A472" s="27" t="s">
        <v>61</v>
      </c>
      <c r="B472" s="27" t="s">
        <v>510</v>
      </c>
      <c r="C472" s="27" t="s">
        <v>505</v>
      </c>
      <c r="D472" s="27" t="s">
        <v>1894</v>
      </c>
      <c r="E472" s="27" t="s">
        <v>69</v>
      </c>
      <c r="F472" s="27" t="s">
        <v>512</v>
      </c>
      <c r="G472" s="27" t="s">
        <v>513</v>
      </c>
      <c r="H472" s="27" t="s">
        <v>1895</v>
      </c>
      <c r="I472" s="27" t="s">
        <v>4859</v>
      </c>
      <c r="J472" s="27" t="s">
        <v>1893</v>
      </c>
      <c r="K472" s="27" t="s">
        <v>4860</v>
      </c>
      <c r="L472" s="27" t="s">
        <v>4748</v>
      </c>
      <c r="M472" s="59"/>
      <c r="N472" s="27" t="s">
        <v>4760</v>
      </c>
      <c r="O472" s="27" t="s">
        <v>4761</v>
      </c>
      <c r="P472" s="27" t="s">
        <v>4751</v>
      </c>
      <c r="Q472" s="27" t="s">
        <v>4751</v>
      </c>
      <c r="S472" s="58">
        <v>4</v>
      </c>
      <c r="T472" s="58">
        <v>0</v>
      </c>
      <c r="U472" s="58">
        <v>4</v>
      </c>
      <c r="V472" s="60">
        <v>2.3814174772516E-2</v>
      </c>
      <c r="W472" s="60">
        <v>0</v>
      </c>
      <c r="X472" s="60">
        <v>2.3814174772516E-2</v>
      </c>
      <c r="Y472" s="60"/>
      <c r="Z472" s="60">
        <v>0</v>
      </c>
      <c r="AA472" s="60">
        <v>2.3814174772516E-2</v>
      </c>
      <c r="AB472" s="60">
        <v>-2.3814174772516E-3</v>
      </c>
      <c r="AC472" s="60">
        <v>2.14327572952644E-2</v>
      </c>
    </row>
    <row r="473" spans="1:29" s="27" customFormat="1">
      <c r="A473" s="27" t="s">
        <v>61</v>
      </c>
      <c r="B473" s="27" t="s">
        <v>510</v>
      </c>
      <c r="C473" s="27" t="s">
        <v>505</v>
      </c>
      <c r="D473" s="27" t="s">
        <v>1894</v>
      </c>
      <c r="E473" s="27" t="s">
        <v>69</v>
      </c>
      <c r="F473" s="27" t="s">
        <v>512</v>
      </c>
      <c r="G473" s="27" t="s">
        <v>513</v>
      </c>
      <c r="H473" s="27" t="s">
        <v>1895</v>
      </c>
      <c r="I473" s="27" t="s">
        <v>4859</v>
      </c>
      <c r="J473" s="27" t="s">
        <v>1893</v>
      </c>
      <c r="K473" s="27" t="s">
        <v>4860</v>
      </c>
      <c r="L473" s="27" t="s">
        <v>4748</v>
      </c>
      <c r="M473" s="59"/>
      <c r="N473" s="27" t="s">
        <v>4802</v>
      </c>
      <c r="O473" s="27" t="s">
        <v>4803</v>
      </c>
      <c r="P473" s="27" t="s">
        <v>4751</v>
      </c>
      <c r="Q473" s="27" t="s">
        <v>4751</v>
      </c>
      <c r="S473" s="58">
        <v>5</v>
      </c>
      <c r="T473" s="58">
        <v>0</v>
      </c>
      <c r="U473" s="58">
        <v>5</v>
      </c>
      <c r="V473" s="60">
        <v>9.6830327761200001E-4</v>
      </c>
      <c r="W473" s="60">
        <v>0</v>
      </c>
      <c r="X473" s="60">
        <v>9.6830327761200001E-4</v>
      </c>
      <c r="Y473" s="60"/>
      <c r="Z473" s="60">
        <v>0</v>
      </c>
      <c r="AA473" s="60">
        <v>9.6830327761200001E-4</v>
      </c>
      <c r="AB473" s="60">
        <v>-9.6830327761199996E-5</v>
      </c>
      <c r="AC473" s="60">
        <v>8.7147294985079999E-4</v>
      </c>
    </row>
    <row r="474" spans="1:29" s="27" customFormat="1">
      <c r="A474" s="27" t="s">
        <v>61</v>
      </c>
      <c r="B474" s="27" t="s">
        <v>510</v>
      </c>
      <c r="C474" s="27" t="s">
        <v>505</v>
      </c>
      <c r="D474" s="27" t="s">
        <v>1894</v>
      </c>
      <c r="E474" s="27" t="s">
        <v>69</v>
      </c>
      <c r="F474" s="27" t="s">
        <v>512</v>
      </c>
      <c r="G474" s="27" t="s">
        <v>513</v>
      </c>
      <c r="H474" s="27" t="s">
        <v>1895</v>
      </c>
      <c r="I474" s="27" t="s">
        <v>4859</v>
      </c>
      <c r="J474" s="27" t="s">
        <v>1893</v>
      </c>
      <c r="K474" s="27" t="s">
        <v>4860</v>
      </c>
      <c r="L474" s="27" t="s">
        <v>4748</v>
      </c>
      <c r="M474" s="59"/>
      <c r="N474" s="27" t="s">
        <v>4819</v>
      </c>
      <c r="O474" s="27" t="s">
        <v>4820</v>
      </c>
      <c r="P474" s="27" t="s">
        <v>4751</v>
      </c>
      <c r="Q474" s="27" t="s">
        <v>4751</v>
      </c>
      <c r="S474" s="58">
        <v>5</v>
      </c>
      <c r="T474" s="58">
        <v>0</v>
      </c>
      <c r="U474" s="58">
        <v>5</v>
      </c>
      <c r="V474" s="60">
        <v>1.7654418344339999E-2</v>
      </c>
      <c r="W474" s="60">
        <v>0</v>
      </c>
      <c r="X474" s="60">
        <v>1.7654418344339999E-2</v>
      </c>
      <c r="Y474" s="60"/>
      <c r="Z474" s="60">
        <v>0</v>
      </c>
      <c r="AA474" s="60">
        <v>1.7654418344339999E-2</v>
      </c>
      <c r="AB474" s="60">
        <v>-1.765441834434E-3</v>
      </c>
      <c r="AC474" s="60">
        <v>1.5888976509905998E-2</v>
      </c>
    </row>
    <row r="475" spans="1:29" s="27" customFormat="1">
      <c r="A475" s="27" t="s">
        <v>61</v>
      </c>
      <c r="B475" s="27" t="s">
        <v>510</v>
      </c>
      <c r="C475" s="27" t="s">
        <v>505</v>
      </c>
      <c r="D475" s="27" t="s">
        <v>1894</v>
      </c>
      <c r="E475" s="27" t="s">
        <v>69</v>
      </c>
      <c r="F475" s="27" t="s">
        <v>512</v>
      </c>
      <c r="G475" s="27" t="s">
        <v>513</v>
      </c>
      <c r="H475" s="27" t="s">
        <v>1895</v>
      </c>
      <c r="I475" s="27" t="s">
        <v>4859</v>
      </c>
      <c r="J475" s="27" t="s">
        <v>1893</v>
      </c>
      <c r="K475" s="27" t="s">
        <v>4860</v>
      </c>
      <c r="L475" s="27" t="s">
        <v>4748</v>
      </c>
      <c r="M475" s="59"/>
      <c r="N475" s="27" t="s">
        <v>4849</v>
      </c>
      <c r="O475" s="27" t="s">
        <v>4850</v>
      </c>
      <c r="P475" s="27" t="s">
        <v>4751</v>
      </c>
      <c r="Q475" s="27" t="s">
        <v>4751</v>
      </c>
      <c r="S475" s="58">
        <v>16</v>
      </c>
      <c r="T475" s="58">
        <v>0</v>
      </c>
      <c r="U475" s="58">
        <v>16</v>
      </c>
      <c r="V475" s="60">
        <v>8.2614418474507997E-2</v>
      </c>
      <c r="W475" s="60">
        <v>0</v>
      </c>
      <c r="X475" s="60">
        <v>8.2614418474507997E-2</v>
      </c>
      <c r="Y475" s="60"/>
      <c r="Z475" s="60">
        <v>0</v>
      </c>
      <c r="AA475" s="60">
        <v>8.2614418474507997E-2</v>
      </c>
      <c r="AB475" s="60">
        <v>-8.2614418474508001E-3</v>
      </c>
      <c r="AC475" s="60">
        <v>7.4352976627057199E-2</v>
      </c>
    </row>
    <row r="476" spans="1:29" s="27" customFormat="1">
      <c r="A476" s="27" t="s">
        <v>61</v>
      </c>
      <c r="B476" s="27" t="s">
        <v>510</v>
      </c>
      <c r="C476" s="27" t="s">
        <v>505</v>
      </c>
      <c r="D476" s="27" t="s">
        <v>1894</v>
      </c>
      <c r="E476" s="27" t="s">
        <v>69</v>
      </c>
      <c r="F476" s="27" t="s">
        <v>512</v>
      </c>
      <c r="G476" s="27" t="s">
        <v>513</v>
      </c>
      <c r="H476" s="27" t="s">
        <v>1895</v>
      </c>
      <c r="I476" s="27" t="s">
        <v>4859</v>
      </c>
      <c r="J476" s="27" t="s">
        <v>1893</v>
      </c>
      <c r="K476" s="27" t="s">
        <v>4860</v>
      </c>
      <c r="L476" s="27" t="s">
        <v>4748</v>
      </c>
      <c r="M476" s="59"/>
      <c r="N476" s="27" t="s">
        <v>4762</v>
      </c>
      <c r="O476" s="27" t="s">
        <v>4763</v>
      </c>
      <c r="P476" s="27" t="s">
        <v>4751</v>
      </c>
      <c r="Q476" s="27" t="s">
        <v>4751</v>
      </c>
      <c r="S476" s="58">
        <v>734</v>
      </c>
      <c r="T476" s="58">
        <v>0</v>
      </c>
      <c r="U476" s="58">
        <v>734</v>
      </c>
      <c r="V476" s="60">
        <v>4.4737469785500101</v>
      </c>
      <c r="W476" s="60">
        <v>0</v>
      </c>
      <c r="X476" s="60">
        <v>4.4737469785500101</v>
      </c>
      <c r="Y476" s="60"/>
      <c r="Z476" s="60">
        <v>0</v>
      </c>
      <c r="AA476" s="60">
        <v>4.4737469785500101</v>
      </c>
      <c r="AB476" s="60">
        <v>-0.447374697855001</v>
      </c>
      <c r="AC476" s="60">
        <v>4.0263722806950097</v>
      </c>
    </row>
    <row r="477" spans="1:29" s="27" customFormat="1">
      <c r="A477" s="27" t="s">
        <v>61</v>
      </c>
      <c r="B477" s="27" t="s">
        <v>510</v>
      </c>
      <c r="C477" s="27" t="s">
        <v>505</v>
      </c>
      <c r="D477" s="27" t="s">
        <v>1894</v>
      </c>
      <c r="E477" s="27" t="s">
        <v>69</v>
      </c>
      <c r="F477" s="27" t="s">
        <v>512</v>
      </c>
      <c r="G477" s="27" t="s">
        <v>513</v>
      </c>
      <c r="H477" s="27" t="s">
        <v>1895</v>
      </c>
      <c r="I477" s="27" t="s">
        <v>4859</v>
      </c>
      <c r="J477" s="27" t="s">
        <v>1893</v>
      </c>
      <c r="K477" s="27" t="s">
        <v>4860</v>
      </c>
      <c r="L477" s="27" t="s">
        <v>4748</v>
      </c>
      <c r="M477" s="59"/>
      <c r="N477" s="27" t="s">
        <v>4821</v>
      </c>
      <c r="O477" s="27" t="s">
        <v>4822</v>
      </c>
      <c r="P477" s="27" t="s">
        <v>4751</v>
      </c>
      <c r="Q477" s="27" t="s">
        <v>4751</v>
      </c>
      <c r="S477" s="58">
        <v>1</v>
      </c>
      <c r="T477" s="58">
        <v>0</v>
      </c>
      <c r="U477" s="58">
        <v>1</v>
      </c>
      <c r="V477" s="60">
        <v>8.3680530163999993E-5</v>
      </c>
      <c r="W477" s="60">
        <v>0</v>
      </c>
      <c r="X477" s="60">
        <v>8.3680530163999993E-5</v>
      </c>
      <c r="Y477" s="60"/>
      <c r="Z477" s="60">
        <v>0</v>
      </c>
      <c r="AA477" s="60">
        <v>8.3680530163999993E-5</v>
      </c>
      <c r="AB477" s="60">
        <v>-8.3680530163999997E-6</v>
      </c>
      <c r="AC477" s="60">
        <v>7.5312477147599995E-5</v>
      </c>
    </row>
    <row r="478" spans="1:29" s="27" customFormat="1">
      <c r="A478" s="27" t="s">
        <v>61</v>
      </c>
      <c r="B478" s="27" t="s">
        <v>510</v>
      </c>
      <c r="C478" s="27" t="s">
        <v>505</v>
      </c>
      <c r="D478" s="27" t="s">
        <v>1894</v>
      </c>
      <c r="E478" s="27" t="s">
        <v>69</v>
      </c>
      <c r="F478" s="27" t="s">
        <v>512</v>
      </c>
      <c r="G478" s="27" t="s">
        <v>513</v>
      </c>
      <c r="H478" s="27" t="s">
        <v>1895</v>
      </c>
      <c r="I478" s="27" t="s">
        <v>4859</v>
      </c>
      <c r="J478" s="27" t="s">
        <v>1893</v>
      </c>
      <c r="K478" s="27" t="s">
        <v>4860</v>
      </c>
      <c r="L478" s="27" t="s">
        <v>4748</v>
      </c>
      <c r="M478" s="59"/>
      <c r="N478" s="27" t="s">
        <v>4762</v>
      </c>
      <c r="O478" s="27" t="s">
        <v>4763</v>
      </c>
      <c r="P478" s="27" t="s">
        <v>4751</v>
      </c>
      <c r="Q478" s="27" t="s">
        <v>4751</v>
      </c>
      <c r="S478" s="58">
        <v>122</v>
      </c>
      <c r="T478" s="58">
        <v>0</v>
      </c>
      <c r="U478" s="58">
        <v>122</v>
      </c>
      <c r="V478" s="60">
        <v>0.64204810514441202</v>
      </c>
      <c r="W478" s="60">
        <v>0</v>
      </c>
      <c r="X478" s="60">
        <v>0.64204810514441202</v>
      </c>
      <c r="Y478" s="60"/>
      <c r="Z478" s="60">
        <v>0</v>
      </c>
      <c r="AA478" s="60">
        <v>0.64204810514441202</v>
      </c>
      <c r="AB478" s="60">
        <v>-6.4204810514441199E-2</v>
      </c>
      <c r="AC478" s="60">
        <v>0.57784329462997097</v>
      </c>
    </row>
    <row r="479" spans="1:29" s="27" customFormat="1">
      <c r="A479" s="27" t="s">
        <v>61</v>
      </c>
      <c r="B479" s="27" t="s">
        <v>510</v>
      </c>
      <c r="C479" s="27" t="s">
        <v>505</v>
      </c>
      <c r="D479" s="27" t="s">
        <v>1894</v>
      </c>
      <c r="E479" s="27" t="s">
        <v>69</v>
      </c>
      <c r="F479" s="27" t="s">
        <v>512</v>
      </c>
      <c r="G479" s="27" t="s">
        <v>513</v>
      </c>
      <c r="H479" s="27" t="s">
        <v>1895</v>
      </c>
      <c r="I479" s="27" t="s">
        <v>4859</v>
      </c>
      <c r="J479" s="27" t="s">
        <v>1893</v>
      </c>
      <c r="K479" s="27" t="s">
        <v>4860</v>
      </c>
      <c r="L479" s="27" t="s">
        <v>4748</v>
      </c>
      <c r="M479" s="59"/>
      <c r="N479" s="27" t="s">
        <v>4788</v>
      </c>
      <c r="O479" s="27" t="s">
        <v>4789</v>
      </c>
      <c r="P479" s="27" t="s">
        <v>4751</v>
      </c>
      <c r="Q479" s="27" t="s">
        <v>4751</v>
      </c>
      <c r="S479" s="58">
        <v>35</v>
      </c>
      <c r="T479" s="58">
        <v>0</v>
      </c>
      <c r="U479" s="58">
        <v>35</v>
      </c>
      <c r="V479" s="60">
        <v>0.18031415434130799</v>
      </c>
      <c r="W479" s="60">
        <v>0</v>
      </c>
      <c r="X479" s="60">
        <v>0.18031415434130799</v>
      </c>
      <c r="Y479" s="60"/>
      <c r="Z479" s="60">
        <v>0</v>
      </c>
      <c r="AA479" s="60">
        <v>0.18031415434130799</v>
      </c>
      <c r="AB479" s="60">
        <v>-1.8031415434130799E-2</v>
      </c>
      <c r="AC479" s="60">
        <v>0.16228273890717701</v>
      </c>
    </row>
    <row r="480" spans="1:29" s="27" customFormat="1">
      <c r="A480" s="27" t="s">
        <v>61</v>
      </c>
      <c r="B480" s="27" t="s">
        <v>510</v>
      </c>
      <c r="C480" s="27" t="s">
        <v>505</v>
      </c>
      <c r="D480" s="27" t="s">
        <v>1894</v>
      </c>
      <c r="E480" s="27" t="s">
        <v>69</v>
      </c>
      <c r="F480" s="27" t="s">
        <v>512</v>
      </c>
      <c r="G480" s="27" t="s">
        <v>513</v>
      </c>
      <c r="H480" s="27" t="s">
        <v>1895</v>
      </c>
      <c r="I480" s="27" t="s">
        <v>4859</v>
      </c>
      <c r="J480" s="27" t="s">
        <v>1893</v>
      </c>
      <c r="K480" s="27" t="s">
        <v>4860</v>
      </c>
      <c r="L480" s="27" t="s">
        <v>4748</v>
      </c>
      <c r="M480" s="59"/>
      <c r="N480" s="27" t="s">
        <v>4792</v>
      </c>
      <c r="O480" s="27" t="s">
        <v>4793</v>
      </c>
      <c r="P480" s="27" t="s">
        <v>4751</v>
      </c>
      <c r="Q480" s="27" t="s">
        <v>4751</v>
      </c>
      <c r="S480" s="58">
        <v>4</v>
      </c>
      <c r="T480" s="58">
        <v>0</v>
      </c>
      <c r="U480" s="58">
        <v>4</v>
      </c>
      <c r="V480" s="60">
        <v>2.7082062489439999E-3</v>
      </c>
      <c r="W480" s="60">
        <v>0</v>
      </c>
      <c r="X480" s="60">
        <v>2.7082062489439999E-3</v>
      </c>
      <c r="Y480" s="60"/>
      <c r="Z480" s="60">
        <v>0</v>
      </c>
      <c r="AA480" s="60">
        <v>2.7082062489439999E-3</v>
      </c>
      <c r="AB480" s="60">
        <v>-2.7082062489440002E-4</v>
      </c>
      <c r="AC480" s="60">
        <v>2.4373856240496E-3</v>
      </c>
    </row>
    <row r="481" spans="1:29" s="27" customFormat="1">
      <c r="A481" s="27" t="s">
        <v>61</v>
      </c>
      <c r="B481" s="27" t="s">
        <v>510</v>
      </c>
      <c r="C481" s="27" t="s">
        <v>505</v>
      </c>
      <c r="D481" s="27" t="s">
        <v>1894</v>
      </c>
      <c r="E481" s="27" t="s">
        <v>69</v>
      </c>
      <c r="F481" s="27" t="s">
        <v>512</v>
      </c>
      <c r="G481" s="27" t="s">
        <v>513</v>
      </c>
      <c r="H481" s="27" t="s">
        <v>1895</v>
      </c>
      <c r="I481" s="27" t="s">
        <v>4859</v>
      </c>
      <c r="J481" s="27" t="s">
        <v>1893</v>
      </c>
      <c r="K481" s="27" t="s">
        <v>4860</v>
      </c>
      <c r="L481" s="27" t="s">
        <v>4748</v>
      </c>
      <c r="M481" s="59"/>
      <c r="N481" s="27" t="s">
        <v>4792</v>
      </c>
      <c r="O481" s="27" t="s">
        <v>4793</v>
      </c>
      <c r="P481" s="27" t="s">
        <v>4751</v>
      </c>
      <c r="Q481" s="27" t="s">
        <v>4751</v>
      </c>
      <c r="S481" s="58">
        <v>10</v>
      </c>
      <c r="T481" s="58">
        <v>0</v>
      </c>
      <c r="U481" s="58">
        <v>10</v>
      </c>
      <c r="V481" s="60">
        <v>6.4373149658888004E-2</v>
      </c>
      <c r="W481" s="60">
        <v>0</v>
      </c>
      <c r="X481" s="60">
        <v>6.4373149658888004E-2</v>
      </c>
      <c r="Y481" s="60"/>
      <c r="Z481" s="60">
        <v>0</v>
      </c>
      <c r="AA481" s="60">
        <v>6.4373149658888004E-2</v>
      </c>
      <c r="AB481" s="60">
        <v>-6.4373149658887999E-3</v>
      </c>
      <c r="AC481" s="60">
        <v>5.7935834692999198E-2</v>
      </c>
    </row>
    <row r="482" spans="1:29" s="27" customFormat="1">
      <c r="A482" s="27" t="s">
        <v>61</v>
      </c>
      <c r="B482" s="27" t="s">
        <v>510</v>
      </c>
      <c r="C482" s="27" t="s">
        <v>505</v>
      </c>
      <c r="D482" s="27" t="s">
        <v>1894</v>
      </c>
      <c r="E482" s="27" t="s">
        <v>69</v>
      </c>
      <c r="F482" s="27" t="s">
        <v>512</v>
      </c>
      <c r="G482" s="27" t="s">
        <v>513</v>
      </c>
      <c r="H482" s="27" t="s">
        <v>1895</v>
      </c>
      <c r="I482" s="27" t="s">
        <v>4859</v>
      </c>
      <c r="J482" s="27" t="s">
        <v>1893</v>
      </c>
      <c r="K482" s="27" t="s">
        <v>4860</v>
      </c>
      <c r="L482" s="27" t="s">
        <v>4748</v>
      </c>
      <c r="M482" s="59"/>
      <c r="N482" s="27" t="s">
        <v>4838</v>
      </c>
      <c r="O482" s="27" t="s">
        <v>4839</v>
      </c>
      <c r="P482" s="27" t="s">
        <v>4751</v>
      </c>
      <c r="Q482" s="27" t="s">
        <v>4751</v>
      </c>
      <c r="S482" s="58">
        <v>1</v>
      </c>
      <c r="T482" s="58">
        <v>0</v>
      </c>
      <c r="U482" s="58">
        <v>1</v>
      </c>
      <c r="V482" s="60">
        <v>5.43380066E-5</v>
      </c>
      <c r="W482" s="60">
        <v>0</v>
      </c>
      <c r="X482" s="60">
        <v>5.43380066E-5</v>
      </c>
      <c r="Y482" s="60"/>
      <c r="Z482" s="60">
        <v>0</v>
      </c>
      <c r="AA482" s="60">
        <v>5.43380066E-5</v>
      </c>
      <c r="AB482" s="60">
        <v>-5.4338006599999998E-6</v>
      </c>
      <c r="AC482" s="60">
        <v>4.8904205940000003E-5</v>
      </c>
    </row>
    <row r="483" spans="1:29" s="27" customFormat="1">
      <c r="A483" s="27" t="s">
        <v>61</v>
      </c>
      <c r="B483" s="27" t="s">
        <v>510</v>
      </c>
      <c r="C483" s="27" t="s">
        <v>505</v>
      </c>
      <c r="D483" s="27" t="s">
        <v>1894</v>
      </c>
      <c r="E483" s="27" t="s">
        <v>69</v>
      </c>
      <c r="F483" s="27" t="s">
        <v>512</v>
      </c>
      <c r="G483" s="27" t="s">
        <v>513</v>
      </c>
      <c r="H483" s="27" t="s">
        <v>1895</v>
      </c>
      <c r="I483" s="27" t="s">
        <v>4859</v>
      </c>
      <c r="J483" s="27" t="s">
        <v>1893</v>
      </c>
      <c r="K483" s="27" t="s">
        <v>4860</v>
      </c>
      <c r="L483" s="27" t="s">
        <v>4748</v>
      </c>
      <c r="M483" s="59"/>
      <c r="N483" s="27" t="s">
        <v>4811</v>
      </c>
      <c r="O483" s="27" t="s">
        <v>4812</v>
      </c>
      <c r="P483" s="27" t="s">
        <v>4751</v>
      </c>
      <c r="Q483" s="27" t="s">
        <v>4751</v>
      </c>
      <c r="S483" s="58">
        <v>1</v>
      </c>
      <c r="T483" s="58">
        <v>0</v>
      </c>
      <c r="U483" s="58">
        <v>1</v>
      </c>
      <c r="V483" s="60">
        <v>3.9916699648359999E-3</v>
      </c>
      <c r="W483" s="60">
        <v>0</v>
      </c>
      <c r="X483" s="60">
        <v>3.9916699648359999E-3</v>
      </c>
      <c r="Y483" s="60"/>
      <c r="Z483" s="60">
        <v>0</v>
      </c>
      <c r="AA483" s="60">
        <v>3.9916699648359999E-3</v>
      </c>
      <c r="AB483" s="60">
        <v>-3.9916699648360001E-4</v>
      </c>
      <c r="AC483" s="60">
        <v>3.5925029683524E-3</v>
      </c>
    </row>
    <row r="484" spans="1:29" s="27" customFormat="1">
      <c r="A484" s="27" t="s">
        <v>61</v>
      </c>
      <c r="B484" s="27" t="s">
        <v>510</v>
      </c>
      <c r="C484" s="27" t="s">
        <v>505</v>
      </c>
      <c r="D484" s="27" t="s">
        <v>1894</v>
      </c>
      <c r="E484" s="27" t="s">
        <v>69</v>
      </c>
      <c r="F484" s="27" t="s">
        <v>512</v>
      </c>
      <c r="G484" s="27" t="s">
        <v>513</v>
      </c>
      <c r="H484" s="27" t="s">
        <v>1895</v>
      </c>
      <c r="I484" s="27" t="s">
        <v>4859</v>
      </c>
      <c r="J484" s="27" t="s">
        <v>1893</v>
      </c>
      <c r="K484" s="27" t="s">
        <v>4860</v>
      </c>
      <c r="L484" s="27" t="s">
        <v>4748</v>
      </c>
      <c r="M484" s="59"/>
      <c r="N484" s="27" t="s">
        <v>4780</v>
      </c>
      <c r="O484" s="27" t="s">
        <v>4781</v>
      </c>
      <c r="P484" s="27" t="s">
        <v>4751</v>
      </c>
      <c r="Q484" s="27" t="s">
        <v>4751</v>
      </c>
      <c r="S484" s="58">
        <v>1</v>
      </c>
      <c r="T484" s="58">
        <v>0</v>
      </c>
      <c r="U484" s="58">
        <v>1</v>
      </c>
      <c r="V484" s="60">
        <v>2.2315532550488001E-2</v>
      </c>
      <c r="W484" s="60">
        <v>0</v>
      </c>
      <c r="X484" s="60">
        <v>2.2315532550488001E-2</v>
      </c>
      <c r="Y484" s="60"/>
      <c r="Z484" s="60">
        <v>0</v>
      </c>
      <c r="AA484" s="60">
        <v>2.2315532550488001E-2</v>
      </c>
      <c r="AB484" s="60">
        <v>-2.2315532550488001E-3</v>
      </c>
      <c r="AC484" s="60">
        <v>2.0083979295439199E-2</v>
      </c>
    </row>
    <row r="485" spans="1:29" s="27" customFormat="1">
      <c r="A485" s="27" t="s">
        <v>61</v>
      </c>
      <c r="B485" s="27" t="s">
        <v>510</v>
      </c>
      <c r="C485" s="27" t="s">
        <v>505</v>
      </c>
      <c r="D485" s="27" t="s">
        <v>1894</v>
      </c>
      <c r="E485" s="27" t="s">
        <v>69</v>
      </c>
      <c r="F485" s="27" t="s">
        <v>512</v>
      </c>
      <c r="G485" s="27" t="s">
        <v>513</v>
      </c>
      <c r="H485" s="27" t="s">
        <v>1895</v>
      </c>
      <c r="I485" s="27" t="s">
        <v>4859</v>
      </c>
      <c r="J485" s="27" t="s">
        <v>1893</v>
      </c>
      <c r="K485" s="27" t="s">
        <v>4860</v>
      </c>
      <c r="L485" s="27" t="s">
        <v>4748</v>
      </c>
      <c r="M485" s="59"/>
      <c r="N485" s="27" t="s">
        <v>4770</v>
      </c>
      <c r="O485" s="27" t="s">
        <v>4771</v>
      </c>
      <c r="P485" s="27" t="s">
        <v>4751</v>
      </c>
      <c r="Q485" s="27" t="s">
        <v>4751</v>
      </c>
      <c r="S485" s="58">
        <v>10</v>
      </c>
      <c r="T485" s="58">
        <v>0</v>
      </c>
      <c r="U485" s="58">
        <v>10</v>
      </c>
      <c r="V485" s="60">
        <v>3.7147634832023997E-2</v>
      </c>
      <c r="W485" s="60">
        <v>0</v>
      </c>
      <c r="X485" s="60">
        <v>3.7147634832023997E-2</v>
      </c>
      <c r="Y485" s="60"/>
      <c r="Z485" s="60">
        <v>0</v>
      </c>
      <c r="AA485" s="60">
        <v>3.7147634832023997E-2</v>
      </c>
      <c r="AB485" s="60">
        <v>-3.7147634832023998E-3</v>
      </c>
      <c r="AC485" s="60">
        <v>3.3432871348821599E-2</v>
      </c>
    </row>
    <row r="486" spans="1:29" s="27" customFormat="1">
      <c r="A486" s="27" t="s">
        <v>61</v>
      </c>
      <c r="B486" s="27" t="s">
        <v>510</v>
      </c>
      <c r="C486" s="27" t="s">
        <v>505</v>
      </c>
      <c r="D486" s="27" t="s">
        <v>1894</v>
      </c>
      <c r="E486" s="27" t="s">
        <v>69</v>
      </c>
      <c r="F486" s="27" t="s">
        <v>512</v>
      </c>
      <c r="G486" s="27" t="s">
        <v>513</v>
      </c>
      <c r="H486" s="27" t="s">
        <v>1895</v>
      </c>
      <c r="I486" s="27" t="s">
        <v>4859</v>
      </c>
      <c r="J486" s="27" t="s">
        <v>1893</v>
      </c>
      <c r="K486" s="27" t="s">
        <v>4860</v>
      </c>
      <c r="L486" s="27" t="s">
        <v>4748</v>
      </c>
      <c r="M486" s="59"/>
      <c r="N486" s="27" t="s">
        <v>4782</v>
      </c>
      <c r="O486" s="27" t="s">
        <v>4783</v>
      </c>
      <c r="P486" s="27" t="s">
        <v>4751</v>
      </c>
      <c r="Q486" s="27" t="s">
        <v>4751</v>
      </c>
      <c r="S486" s="58">
        <v>56</v>
      </c>
      <c r="T486" s="58">
        <v>0</v>
      </c>
      <c r="U486" s="58">
        <v>56</v>
      </c>
      <c r="V486" s="60">
        <v>0.38843850046049599</v>
      </c>
      <c r="W486" s="60">
        <v>0</v>
      </c>
      <c r="X486" s="60">
        <v>0.38843850046049599</v>
      </c>
      <c r="Y486" s="60"/>
      <c r="Z486" s="60">
        <v>0</v>
      </c>
      <c r="AA486" s="60">
        <v>0.38843850046049599</v>
      </c>
      <c r="AB486" s="60">
        <v>-3.8843850046049601E-2</v>
      </c>
      <c r="AC486" s="60">
        <v>0.34959465041444598</v>
      </c>
    </row>
    <row r="487" spans="1:29" s="27" customFormat="1">
      <c r="A487" s="27" t="s">
        <v>61</v>
      </c>
      <c r="B487" s="27" t="s">
        <v>510</v>
      </c>
      <c r="C487" s="27" t="s">
        <v>505</v>
      </c>
      <c r="D487" s="27" t="s">
        <v>1894</v>
      </c>
      <c r="E487" s="27" t="s">
        <v>69</v>
      </c>
      <c r="F487" s="27" t="s">
        <v>512</v>
      </c>
      <c r="G487" s="27" t="s">
        <v>513</v>
      </c>
      <c r="H487" s="27" t="s">
        <v>1895</v>
      </c>
      <c r="I487" s="27" t="s">
        <v>4859</v>
      </c>
      <c r="J487" s="27" t="s">
        <v>1893</v>
      </c>
      <c r="K487" s="27" t="s">
        <v>4860</v>
      </c>
      <c r="L487" s="27" t="s">
        <v>4748</v>
      </c>
      <c r="M487" s="59"/>
      <c r="N487" s="27" t="s">
        <v>4838</v>
      </c>
      <c r="O487" s="27" t="s">
        <v>4839</v>
      </c>
      <c r="P487" s="27" t="s">
        <v>4751</v>
      </c>
      <c r="Q487" s="27" t="s">
        <v>4751</v>
      </c>
      <c r="S487" s="58">
        <v>1</v>
      </c>
      <c r="T487" s="58">
        <v>0</v>
      </c>
      <c r="U487" s="58">
        <v>1</v>
      </c>
      <c r="V487" s="60">
        <v>4.0047110864199998E-3</v>
      </c>
      <c r="W487" s="60">
        <v>0</v>
      </c>
      <c r="X487" s="60">
        <v>4.0047110864199998E-3</v>
      </c>
      <c r="Y487" s="60"/>
      <c r="Z487" s="60">
        <v>0</v>
      </c>
      <c r="AA487" s="60">
        <v>4.0047110864199998E-3</v>
      </c>
      <c r="AB487" s="60">
        <v>-4.0047110864200003E-4</v>
      </c>
      <c r="AC487" s="60">
        <v>3.604239977778E-3</v>
      </c>
    </row>
    <row r="488" spans="1:29" s="27" customFormat="1">
      <c r="A488" s="27" t="s">
        <v>61</v>
      </c>
      <c r="B488" s="27" t="s">
        <v>510</v>
      </c>
      <c r="C488" s="27" t="s">
        <v>505</v>
      </c>
      <c r="D488" s="27" t="s">
        <v>1894</v>
      </c>
      <c r="E488" s="27" t="s">
        <v>69</v>
      </c>
      <c r="F488" s="27" t="s">
        <v>512</v>
      </c>
      <c r="G488" s="27" t="s">
        <v>513</v>
      </c>
      <c r="H488" s="27" t="s">
        <v>1895</v>
      </c>
      <c r="I488" s="27" t="s">
        <v>4859</v>
      </c>
      <c r="J488" s="27" t="s">
        <v>1893</v>
      </c>
      <c r="K488" s="27" t="s">
        <v>4860</v>
      </c>
      <c r="L488" s="27" t="s">
        <v>4748</v>
      </c>
      <c r="M488" s="59"/>
      <c r="N488" s="27" t="s">
        <v>4762</v>
      </c>
      <c r="O488" s="27" t="s">
        <v>4763</v>
      </c>
      <c r="P488" s="27" t="s">
        <v>4751</v>
      </c>
      <c r="Q488" s="27" t="s">
        <v>4751</v>
      </c>
      <c r="S488" s="58">
        <v>4</v>
      </c>
      <c r="T488" s="58">
        <v>0</v>
      </c>
      <c r="U488" s="58">
        <v>4</v>
      </c>
      <c r="V488" s="60">
        <v>5.0738657042816E-2</v>
      </c>
      <c r="W488" s="60">
        <v>0</v>
      </c>
      <c r="X488" s="60">
        <v>5.0738657042816E-2</v>
      </c>
      <c r="Y488" s="60"/>
      <c r="Z488" s="60">
        <v>0</v>
      </c>
      <c r="AA488" s="60">
        <v>5.0738657042816E-2</v>
      </c>
      <c r="AB488" s="60">
        <v>-5.0738657042816004E-3</v>
      </c>
      <c r="AC488" s="60">
        <v>4.5664791338534398E-2</v>
      </c>
    </row>
    <row r="489" spans="1:29" s="27" customFormat="1">
      <c r="A489" s="27" t="s">
        <v>61</v>
      </c>
      <c r="B489" s="27" t="s">
        <v>510</v>
      </c>
      <c r="C489" s="27" t="s">
        <v>505</v>
      </c>
      <c r="D489" s="27" t="s">
        <v>1894</v>
      </c>
      <c r="E489" s="27" t="s">
        <v>69</v>
      </c>
      <c r="F489" s="27" t="s">
        <v>512</v>
      </c>
      <c r="G489" s="27" t="s">
        <v>513</v>
      </c>
      <c r="H489" s="27" t="s">
        <v>1895</v>
      </c>
      <c r="I489" s="27" t="s">
        <v>4859</v>
      </c>
      <c r="J489" s="27" t="s">
        <v>1893</v>
      </c>
      <c r="K489" s="27" t="s">
        <v>4860</v>
      </c>
      <c r="L489" s="27" t="s">
        <v>4748</v>
      </c>
      <c r="M489" s="59"/>
      <c r="N489" s="27" t="s">
        <v>4831</v>
      </c>
      <c r="O489" s="27" t="s">
        <v>4832</v>
      </c>
      <c r="P489" s="27" t="s">
        <v>4751</v>
      </c>
      <c r="Q489" s="27" t="s">
        <v>4751</v>
      </c>
      <c r="S489" s="58">
        <v>2</v>
      </c>
      <c r="T489" s="58">
        <v>0</v>
      </c>
      <c r="U489" s="58">
        <v>2</v>
      </c>
      <c r="V489" s="60">
        <v>4.1851132683319997E-3</v>
      </c>
      <c r="W489" s="60">
        <v>0</v>
      </c>
      <c r="X489" s="60">
        <v>4.1851132683319997E-3</v>
      </c>
      <c r="Y489" s="60"/>
      <c r="Z489" s="60">
        <v>0</v>
      </c>
      <c r="AA489" s="60">
        <v>4.1851132683319997E-3</v>
      </c>
      <c r="AB489" s="60">
        <v>-4.1851132683319998E-4</v>
      </c>
      <c r="AC489" s="60">
        <v>3.7666019414988E-3</v>
      </c>
    </row>
    <row r="490" spans="1:29" s="27" customFormat="1">
      <c r="A490" s="27" t="s">
        <v>61</v>
      </c>
      <c r="B490" s="27" t="s">
        <v>510</v>
      </c>
      <c r="C490" s="27" t="s">
        <v>505</v>
      </c>
      <c r="D490" s="27" t="s">
        <v>1894</v>
      </c>
      <c r="E490" s="27" t="s">
        <v>69</v>
      </c>
      <c r="F490" s="27" t="s">
        <v>512</v>
      </c>
      <c r="G490" s="27" t="s">
        <v>513</v>
      </c>
      <c r="H490" s="27" t="s">
        <v>1895</v>
      </c>
      <c r="I490" s="27" t="s">
        <v>4859</v>
      </c>
      <c r="J490" s="27" t="s">
        <v>1893</v>
      </c>
      <c r="K490" s="27" t="s">
        <v>4860</v>
      </c>
      <c r="L490" s="27" t="s">
        <v>4748</v>
      </c>
      <c r="M490" s="59"/>
      <c r="N490" s="27" t="s">
        <v>4782</v>
      </c>
      <c r="O490" s="27" t="s">
        <v>4783</v>
      </c>
      <c r="P490" s="27" t="s">
        <v>4751</v>
      </c>
      <c r="Q490" s="27" t="s">
        <v>4751</v>
      </c>
      <c r="S490" s="58">
        <v>6</v>
      </c>
      <c r="T490" s="58">
        <v>0</v>
      </c>
      <c r="U490" s="58">
        <v>6</v>
      </c>
      <c r="V490" s="60">
        <v>3.6123906787680002E-2</v>
      </c>
      <c r="W490" s="60">
        <v>0</v>
      </c>
      <c r="X490" s="60">
        <v>3.6123906787680002E-2</v>
      </c>
      <c r="Y490" s="60"/>
      <c r="Z490" s="60">
        <v>0</v>
      </c>
      <c r="AA490" s="60">
        <v>3.6123906787680002E-2</v>
      </c>
      <c r="AB490" s="60">
        <v>-3.6123906787680002E-3</v>
      </c>
      <c r="AC490" s="60">
        <v>3.2511516108912002E-2</v>
      </c>
    </row>
    <row r="491" spans="1:29" s="27" customFormat="1">
      <c r="A491" s="27" t="s">
        <v>61</v>
      </c>
      <c r="B491" s="27" t="s">
        <v>510</v>
      </c>
      <c r="C491" s="27" t="s">
        <v>505</v>
      </c>
      <c r="D491" s="27" t="s">
        <v>1894</v>
      </c>
      <c r="E491" s="27" t="s">
        <v>69</v>
      </c>
      <c r="F491" s="27" t="s">
        <v>512</v>
      </c>
      <c r="G491" s="27" t="s">
        <v>513</v>
      </c>
      <c r="H491" s="27" t="s">
        <v>1895</v>
      </c>
      <c r="I491" s="27" t="s">
        <v>4859</v>
      </c>
      <c r="J491" s="27" t="s">
        <v>1893</v>
      </c>
      <c r="K491" s="27" t="s">
        <v>4860</v>
      </c>
      <c r="L491" s="27" t="s">
        <v>4748</v>
      </c>
      <c r="M491" s="59"/>
      <c r="N491" s="27" t="s">
        <v>4800</v>
      </c>
      <c r="O491" s="27" t="s">
        <v>4801</v>
      </c>
      <c r="P491" s="27" t="s">
        <v>4751</v>
      </c>
      <c r="Q491" s="27" t="s">
        <v>4751</v>
      </c>
      <c r="S491" s="58">
        <v>7</v>
      </c>
      <c r="T491" s="58">
        <v>0</v>
      </c>
      <c r="U491" s="58">
        <v>7</v>
      </c>
      <c r="V491" s="60">
        <v>1.6619822698675998E-2</v>
      </c>
      <c r="W491" s="60">
        <v>0</v>
      </c>
      <c r="X491" s="60">
        <v>1.6619822698675998E-2</v>
      </c>
      <c r="Y491" s="60"/>
      <c r="Z491" s="60">
        <v>0</v>
      </c>
      <c r="AA491" s="60">
        <v>1.6619822698675998E-2</v>
      </c>
      <c r="AB491" s="60">
        <v>-1.6619822698676001E-3</v>
      </c>
      <c r="AC491" s="60">
        <v>1.49578404288084E-2</v>
      </c>
    </row>
    <row r="492" spans="1:29" s="27" customFormat="1">
      <c r="A492" s="27" t="s">
        <v>61</v>
      </c>
      <c r="B492" s="27" t="s">
        <v>510</v>
      </c>
      <c r="C492" s="27" t="s">
        <v>505</v>
      </c>
      <c r="D492" s="27" t="s">
        <v>1894</v>
      </c>
      <c r="E492" s="27" t="s">
        <v>69</v>
      </c>
      <c r="F492" s="27" t="s">
        <v>512</v>
      </c>
      <c r="G492" s="27" t="s">
        <v>513</v>
      </c>
      <c r="H492" s="27" t="s">
        <v>1895</v>
      </c>
      <c r="I492" s="27" t="s">
        <v>4859</v>
      </c>
      <c r="J492" s="27" t="s">
        <v>1893</v>
      </c>
      <c r="K492" s="27" t="s">
        <v>4860</v>
      </c>
      <c r="L492" s="27" t="s">
        <v>4748</v>
      </c>
      <c r="M492" s="59"/>
      <c r="N492" s="27" t="s">
        <v>4766</v>
      </c>
      <c r="O492" s="27" t="s">
        <v>4767</v>
      </c>
      <c r="P492" s="27" t="s">
        <v>4751</v>
      </c>
      <c r="Q492" s="27" t="s">
        <v>4751</v>
      </c>
      <c r="S492" s="58">
        <v>1</v>
      </c>
      <c r="T492" s="58">
        <v>0</v>
      </c>
      <c r="U492" s="58">
        <v>1</v>
      </c>
      <c r="V492" s="60">
        <v>3.0635768121079999E-3</v>
      </c>
      <c r="W492" s="60">
        <v>0</v>
      </c>
      <c r="X492" s="60">
        <v>3.0635768121079999E-3</v>
      </c>
      <c r="Y492" s="60"/>
      <c r="Z492" s="60">
        <v>0</v>
      </c>
      <c r="AA492" s="60">
        <v>3.0635768121079999E-3</v>
      </c>
      <c r="AB492" s="60">
        <v>-3.063576812108E-4</v>
      </c>
      <c r="AC492" s="60">
        <v>2.7572191308972002E-3</v>
      </c>
    </row>
    <row r="493" spans="1:29" s="27" customFormat="1">
      <c r="A493" s="27" t="s">
        <v>61</v>
      </c>
      <c r="B493" s="27" t="s">
        <v>510</v>
      </c>
      <c r="C493" s="27" t="s">
        <v>505</v>
      </c>
      <c r="D493" s="27" t="s">
        <v>1894</v>
      </c>
      <c r="E493" s="27" t="s">
        <v>69</v>
      </c>
      <c r="F493" s="27" t="s">
        <v>512</v>
      </c>
      <c r="G493" s="27" t="s">
        <v>513</v>
      </c>
      <c r="H493" s="27" t="s">
        <v>1895</v>
      </c>
      <c r="I493" s="27" t="s">
        <v>4859</v>
      </c>
      <c r="J493" s="27" t="s">
        <v>1893</v>
      </c>
      <c r="K493" s="27" t="s">
        <v>4860</v>
      </c>
      <c r="L493" s="27" t="s">
        <v>4748</v>
      </c>
      <c r="M493" s="59"/>
      <c r="N493" s="27" t="s">
        <v>4758</v>
      </c>
      <c r="O493" s="27" t="s">
        <v>4759</v>
      </c>
      <c r="P493" s="27" t="s">
        <v>4751</v>
      </c>
      <c r="Q493" s="27" t="s">
        <v>4751</v>
      </c>
      <c r="S493" s="58">
        <v>18</v>
      </c>
      <c r="T493" s="58">
        <v>0</v>
      </c>
      <c r="U493" s="58">
        <v>18</v>
      </c>
      <c r="V493" s="60">
        <v>0.246969500277396</v>
      </c>
      <c r="W493" s="60">
        <v>0</v>
      </c>
      <c r="X493" s="60">
        <v>0.246969500277396</v>
      </c>
      <c r="Y493" s="60"/>
      <c r="Z493" s="60">
        <v>0</v>
      </c>
      <c r="AA493" s="60">
        <v>0.246969500277396</v>
      </c>
      <c r="AB493" s="60">
        <v>-2.4696950027739601E-2</v>
      </c>
      <c r="AC493" s="60">
        <v>0.222272550249656</v>
      </c>
    </row>
    <row r="494" spans="1:29" s="27" customFormat="1">
      <c r="A494" s="27" t="s">
        <v>61</v>
      </c>
      <c r="B494" s="27" t="s">
        <v>510</v>
      </c>
      <c r="C494" s="27" t="s">
        <v>505</v>
      </c>
      <c r="D494" s="27" t="s">
        <v>1894</v>
      </c>
      <c r="E494" s="27" t="s">
        <v>69</v>
      </c>
      <c r="F494" s="27" t="s">
        <v>512</v>
      </c>
      <c r="G494" s="27" t="s">
        <v>513</v>
      </c>
      <c r="H494" s="27" t="s">
        <v>1895</v>
      </c>
      <c r="I494" s="27" t="s">
        <v>4859</v>
      </c>
      <c r="J494" s="27" t="s">
        <v>1893</v>
      </c>
      <c r="K494" s="27" t="s">
        <v>4860</v>
      </c>
      <c r="L494" s="27" t="s">
        <v>4748</v>
      </c>
      <c r="M494" s="59"/>
      <c r="N494" s="27" t="s">
        <v>4790</v>
      </c>
      <c r="O494" s="27" t="s">
        <v>4791</v>
      </c>
      <c r="P494" s="27" t="s">
        <v>4751</v>
      </c>
      <c r="Q494" s="27" t="s">
        <v>4751</v>
      </c>
      <c r="S494" s="58">
        <v>10</v>
      </c>
      <c r="T494" s="58">
        <v>0</v>
      </c>
      <c r="U494" s="58">
        <v>10</v>
      </c>
      <c r="V494" s="60">
        <v>1.9485609166760001E-3</v>
      </c>
      <c r="W494" s="60">
        <v>0</v>
      </c>
      <c r="X494" s="60">
        <v>1.9485609166760001E-3</v>
      </c>
      <c r="Y494" s="60"/>
      <c r="Z494" s="60">
        <v>0</v>
      </c>
      <c r="AA494" s="60">
        <v>1.9485609166760001E-3</v>
      </c>
      <c r="AB494" s="60">
        <v>-1.948560916676E-4</v>
      </c>
      <c r="AC494" s="60">
        <v>1.7537048250083999E-3</v>
      </c>
    </row>
    <row r="495" spans="1:29" s="27" customFormat="1">
      <c r="A495" s="27" t="s">
        <v>61</v>
      </c>
      <c r="B495" s="27" t="s">
        <v>510</v>
      </c>
      <c r="C495" s="27" t="s">
        <v>505</v>
      </c>
      <c r="D495" s="27" t="s">
        <v>1894</v>
      </c>
      <c r="E495" s="27" t="s">
        <v>69</v>
      </c>
      <c r="F495" s="27" t="s">
        <v>512</v>
      </c>
      <c r="G495" s="27" t="s">
        <v>513</v>
      </c>
      <c r="H495" s="27" t="s">
        <v>1895</v>
      </c>
      <c r="I495" s="27" t="s">
        <v>4859</v>
      </c>
      <c r="J495" s="27" t="s">
        <v>1893</v>
      </c>
      <c r="K495" s="27" t="s">
        <v>4860</v>
      </c>
      <c r="L495" s="27" t="s">
        <v>4748</v>
      </c>
      <c r="M495" s="59"/>
      <c r="N495" s="27" t="s">
        <v>4851</v>
      </c>
      <c r="O495" s="27" t="s">
        <v>4852</v>
      </c>
      <c r="P495" s="27" t="s">
        <v>4751</v>
      </c>
      <c r="Q495" s="27" t="s">
        <v>4751</v>
      </c>
      <c r="S495" s="58">
        <v>1</v>
      </c>
      <c r="T495" s="58">
        <v>0</v>
      </c>
      <c r="U495" s="58">
        <v>1</v>
      </c>
      <c r="V495" s="60">
        <v>1.48886138084E-4</v>
      </c>
      <c r="W495" s="60">
        <v>0</v>
      </c>
      <c r="X495" s="60">
        <v>1.48886138084E-4</v>
      </c>
      <c r="Y495" s="60"/>
      <c r="Z495" s="60">
        <v>0</v>
      </c>
      <c r="AA495" s="60">
        <v>1.48886138084E-4</v>
      </c>
      <c r="AB495" s="60">
        <v>-1.48886138084E-5</v>
      </c>
      <c r="AC495" s="60">
        <v>1.339975242756E-4</v>
      </c>
    </row>
    <row r="496" spans="1:29" s="27" customFormat="1">
      <c r="A496" s="27" t="s">
        <v>61</v>
      </c>
      <c r="B496" s="27" t="s">
        <v>510</v>
      </c>
      <c r="C496" s="27" t="s">
        <v>505</v>
      </c>
      <c r="D496" s="27" t="s">
        <v>1894</v>
      </c>
      <c r="E496" s="27" t="s">
        <v>69</v>
      </c>
      <c r="F496" s="27" t="s">
        <v>512</v>
      </c>
      <c r="G496" s="27" t="s">
        <v>513</v>
      </c>
      <c r="H496" s="27" t="s">
        <v>1895</v>
      </c>
      <c r="I496" s="27" t="s">
        <v>4859</v>
      </c>
      <c r="J496" s="27" t="s">
        <v>1893</v>
      </c>
      <c r="K496" s="27" t="s">
        <v>4860</v>
      </c>
      <c r="L496" s="27" t="s">
        <v>4748</v>
      </c>
      <c r="M496" s="59"/>
      <c r="N496" s="27" t="s">
        <v>4834</v>
      </c>
      <c r="O496" s="27" t="s">
        <v>4835</v>
      </c>
      <c r="P496" s="27" t="s">
        <v>4751</v>
      </c>
      <c r="Q496" s="27" t="s">
        <v>4751</v>
      </c>
      <c r="S496" s="58">
        <v>12</v>
      </c>
      <c r="T496" s="58">
        <v>0</v>
      </c>
      <c r="U496" s="58">
        <v>12</v>
      </c>
      <c r="V496" s="60">
        <v>5.6833207863071999E-2</v>
      </c>
      <c r="W496" s="60">
        <v>0</v>
      </c>
      <c r="X496" s="60">
        <v>5.6833207863071999E-2</v>
      </c>
      <c r="Y496" s="60"/>
      <c r="Z496" s="60">
        <v>0</v>
      </c>
      <c r="AA496" s="60">
        <v>5.6833207863071999E-2</v>
      </c>
      <c r="AB496" s="60">
        <v>-5.6833207863072003E-3</v>
      </c>
      <c r="AC496" s="60">
        <v>5.1149887076764801E-2</v>
      </c>
    </row>
    <row r="497" spans="1:29" s="27" customFormat="1">
      <c r="A497" s="27" t="s">
        <v>61</v>
      </c>
      <c r="B497" s="27" t="s">
        <v>510</v>
      </c>
      <c r="C497" s="27" t="s">
        <v>505</v>
      </c>
      <c r="D497" s="27" t="s">
        <v>1894</v>
      </c>
      <c r="E497" s="27" t="s">
        <v>69</v>
      </c>
      <c r="F497" s="27" t="s">
        <v>512</v>
      </c>
      <c r="G497" s="27" t="s">
        <v>513</v>
      </c>
      <c r="H497" s="27" t="s">
        <v>1895</v>
      </c>
      <c r="I497" s="27" t="s">
        <v>4859</v>
      </c>
      <c r="J497" s="27" t="s">
        <v>1893</v>
      </c>
      <c r="K497" s="27" t="s">
        <v>4860</v>
      </c>
      <c r="L497" s="27" t="s">
        <v>4748</v>
      </c>
      <c r="M497" s="59"/>
      <c r="N497" s="27" t="s">
        <v>4842</v>
      </c>
      <c r="O497" s="27" t="s">
        <v>4843</v>
      </c>
      <c r="P497" s="27" t="s">
        <v>4751</v>
      </c>
      <c r="Q497" s="27" t="s">
        <v>4751</v>
      </c>
      <c r="S497" s="58">
        <v>10</v>
      </c>
      <c r="T497" s="58">
        <v>0</v>
      </c>
      <c r="U497" s="58">
        <v>10</v>
      </c>
      <c r="V497" s="60">
        <v>3.8305034372603998E-2</v>
      </c>
      <c r="W497" s="60">
        <v>0</v>
      </c>
      <c r="X497" s="60">
        <v>3.8305034372603998E-2</v>
      </c>
      <c r="Y497" s="60"/>
      <c r="Z497" s="60">
        <v>0</v>
      </c>
      <c r="AA497" s="60">
        <v>3.8305034372603998E-2</v>
      </c>
      <c r="AB497" s="60">
        <v>-3.8305034372604001E-3</v>
      </c>
      <c r="AC497" s="60">
        <v>3.4474530935343597E-2</v>
      </c>
    </row>
    <row r="498" spans="1:29" s="27" customFormat="1">
      <c r="A498" s="27" t="s">
        <v>61</v>
      </c>
      <c r="B498" s="27" t="s">
        <v>510</v>
      </c>
      <c r="C498" s="27" t="s">
        <v>505</v>
      </c>
      <c r="D498" s="27" t="s">
        <v>1894</v>
      </c>
      <c r="E498" s="27" t="s">
        <v>69</v>
      </c>
      <c r="F498" s="27" t="s">
        <v>512</v>
      </c>
      <c r="G498" s="27" t="s">
        <v>513</v>
      </c>
      <c r="H498" s="27" t="s">
        <v>1895</v>
      </c>
      <c r="I498" s="27" t="s">
        <v>4859</v>
      </c>
      <c r="J498" s="27" t="s">
        <v>1893</v>
      </c>
      <c r="K498" s="27" t="s">
        <v>4860</v>
      </c>
      <c r="L498" s="27" t="s">
        <v>4748</v>
      </c>
      <c r="M498" s="59"/>
      <c r="N498" s="27" t="s">
        <v>4804</v>
      </c>
      <c r="O498" s="27" t="s">
        <v>4805</v>
      </c>
      <c r="P498" s="27" t="s">
        <v>4751</v>
      </c>
      <c r="Q498" s="27" t="s">
        <v>4751</v>
      </c>
      <c r="S498" s="58">
        <v>13</v>
      </c>
      <c r="T498" s="58">
        <v>0</v>
      </c>
      <c r="U498" s="58">
        <v>13</v>
      </c>
      <c r="V498" s="60">
        <v>9.2157259193599995E-4</v>
      </c>
      <c r="W498" s="60">
        <v>0</v>
      </c>
      <c r="X498" s="60">
        <v>9.2157259193599995E-4</v>
      </c>
      <c r="Y498" s="60"/>
      <c r="Z498" s="60">
        <v>0</v>
      </c>
      <c r="AA498" s="60">
        <v>9.2157259193599995E-4</v>
      </c>
      <c r="AB498" s="60">
        <v>-9.2157259193600006E-5</v>
      </c>
      <c r="AC498" s="60">
        <v>8.2941533274240005E-4</v>
      </c>
    </row>
    <row r="499" spans="1:29" s="27" customFormat="1">
      <c r="A499" s="27" t="s">
        <v>61</v>
      </c>
      <c r="B499" s="27" t="s">
        <v>510</v>
      </c>
      <c r="C499" s="27" t="s">
        <v>505</v>
      </c>
      <c r="D499" s="27" t="s">
        <v>1894</v>
      </c>
      <c r="E499" s="27" t="s">
        <v>69</v>
      </c>
      <c r="F499" s="27" t="s">
        <v>512</v>
      </c>
      <c r="G499" s="27" t="s">
        <v>513</v>
      </c>
      <c r="H499" s="27" t="s">
        <v>1895</v>
      </c>
      <c r="I499" s="27" t="s">
        <v>4859</v>
      </c>
      <c r="J499" s="27" t="s">
        <v>1893</v>
      </c>
      <c r="K499" s="27" t="s">
        <v>4860</v>
      </c>
      <c r="L499" s="27" t="s">
        <v>4748</v>
      </c>
      <c r="M499" s="59"/>
      <c r="N499" s="27" t="s">
        <v>4782</v>
      </c>
      <c r="O499" s="27" t="s">
        <v>4783</v>
      </c>
      <c r="P499" s="27" t="s">
        <v>4751</v>
      </c>
      <c r="Q499" s="27" t="s">
        <v>4751</v>
      </c>
      <c r="S499" s="58">
        <v>1</v>
      </c>
      <c r="T499" s="58">
        <v>0</v>
      </c>
      <c r="U499" s="58">
        <v>1</v>
      </c>
      <c r="V499" s="60">
        <v>3.6439067225960001E-3</v>
      </c>
      <c r="W499" s="60">
        <v>0</v>
      </c>
      <c r="X499" s="60">
        <v>3.6439067225960001E-3</v>
      </c>
      <c r="Y499" s="60"/>
      <c r="Z499" s="60">
        <v>0</v>
      </c>
      <c r="AA499" s="60">
        <v>3.6439067225960001E-3</v>
      </c>
      <c r="AB499" s="60">
        <v>-3.6439067225960001E-4</v>
      </c>
      <c r="AC499" s="60">
        <v>3.2795160503364001E-3</v>
      </c>
    </row>
    <row r="500" spans="1:29" s="27" customFormat="1">
      <c r="A500" s="27" t="s">
        <v>61</v>
      </c>
      <c r="B500" s="27" t="s">
        <v>510</v>
      </c>
      <c r="C500" s="27" t="s">
        <v>505</v>
      </c>
      <c r="D500" s="27" t="s">
        <v>1894</v>
      </c>
      <c r="E500" s="27" t="s">
        <v>69</v>
      </c>
      <c r="F500" s="27" t="s">
        <v>512</v>
      </c>
      <c r="G500" s="27" t="s">
        <v>513</v>
      </c>
      <c r="H500" s="27" t="s">
        <v>1895</v>
      </c>
      <c r="I500" s="27" t="s">
        <v>4859</v>
      </c>
      <c r="J500" s="27" t="s">
        <v>1893</v>
      </c>
      <c r="K500" s="27" t="s">
        <v>4860</v>
      </c>
      <c r="L500" s="27" t="s">
        <v>4748</v>
      </c>
      <c r="M500" s="59"/>
      <c r="N500" s="27" t="s">
        <v>4821</v>
      </c>
      <c r="O500" s="27" t="s">
        <v>4822</v>
      </c>
      <c r="P500" s="27" t="s">
        <v>4751</v>
      </c>
      <c r="Q500" s="27" t="s">
        <v>4751</v>
      </c>
      <c r="S500" s="58">
        <v>5</v>
      </c>
      <c r="T500" s="58">
        <v>0</v>
      </c>
      <c r="U500" s="58">
        <v>5</v>
      </c>
      <c r="V500" s="60">
        <v>7.3097659998584003E-2</v>
      </c>
      <c r="W500" s="60">
        <v>0</v>
      </c>
      <c r="X500" s="60">
        <v>7.3097659998584003E-2</v>
      </c>
      <c r="Y500" s="60"/>
      <c r="Z500" s="60">
        <v>0</v>
      </c>
      <c r="AA500" s="60">
        <v>7.3097659998584003E-2</v>
      </c>
      <c r="AB500" s="60">
        <v>-7.3097659998584003E-3</v>
      </c>
      <c r="AC500" s="60">
        <v>6.5787893998725602E-2</v>
      </c>
    </row>
    <row r="501" spans="1:29" s="27" customFormat="1">
      <c r="A501" s="27" t="s">
        <v>61</v>
      </c>
      <c r="B501" s="27" t="s">
        <v>510</v>
      </c>
      <c r="C501" s="27" t="s">
        <v>505</v>
      </c>
      <c r="D501" s="27" t="s">
        <v>1894</v>
      </c>
      <c r="E501" s="27" t="s">
        <v>69</v>
      </c>
      <c r="F501" s="27" t="s">
        <v>512</v>
      </c>
      <c r="G501" s="27" t="s">
        <v>513</v>
      </c>
      <c r="H501" s="27" t="s">
        <v>1895</v>
      </c>
      <c r="I501" s="27" t="s">
        <v>4859</v>
      </c>
      <c r="J501" s="27" t="s">
        <v>1893</v>
      </c>
      <c r="K501" s="27" t="s">
        <v>4860</v>
      </c>
      <c r="L501" s="27" t="s">
        <v>4748</v>
      </c>
      <c r="M501" s="59"/>
      <c r="N501" s="27" t="s">
        <v>4772</v>
      </c>
      <c r="O501" s="27" t="s">
        <v>4773</v>
      </c>
      <c r="P501" s="27" t="s">
        <v>4751</v>
      </c>
      <c r="Q501" s="27" t="s">
        <v>4751</v>
      </c>
      <c r="S501" s="58">
        <v>11</v>
      </c>
      <c r="T501" s="58">
        <v>0</v>
      </c>
      <c r="U501" s="58">
        <v>11</v>
      </c>
      <c r="V501" s="60">
        <v>5.358814210892E-3</v>
      </c>
      <c r="W501" s="60">
        <v>0</v>
      </c>
      <c r="X501" s="60">
        <v>5.358814210892E-3</v>
      </c>
      <c r="Y501" s="60"/>
      <c r="Z501" s="60">
        <v>0</v>
      </c>
      <c r="AA501" s="60">
        <v>5.358814210892E-3</v>
      </c>
      <c r="AB501" s="60">
        <v>-5.3588142108919995E-4</v>
      </c>
      <c r="AC501" s="60">
        <v>4.8229327898027998E-3</v>
      </c>
    </row>
    <row r="502" spans="1:29" s="27" customFormat="1">
      <c r="A502" s="27" t="s">
        <v>61</v>
      </c>
      <c r="B502" s="27" t="s">
        <v>510</v>
      </c>
      <c r="C502" s="27" t="s">
        <v>505</v>
      </c>
      <c r="D502" s="27" t="s">
        <v>1894</v>
      </c>
      <c r="E502" s="27" t="s">
        <v>69</v>
      </c>
      <c r="F502" s="27" t="s">
        <v>512</v>
      </c>
      <c r="G502" s="27" t="s">
        <v>513</v>
      </c>
      <c r="H502" s="27" t="s">
        <v>1895</v>
      </c>
      <c r="I502" s="27" t="s">
        <v>4859</v>
      </c>
      <c r="J502" s="27" t="s">
        <v>1893</v>
      </c>
      <c r="K502" s="27" t="s">
        <v>4860</v>
      </c>
      <c r="L502" s="27" t="s">
        <v>4748</v>
      </c>
      <c r="M502" s="59"/>
      <c r="N502" s="27" t="s">
        <v>4819</v>
      </c>
      <c r="O502" s="27" t="s">
        <v>4820</v>
      </c>
      <c r="P502" s="27" t="s">
        <v>4751</v>
      </c>
      <c r="Q502" s="27" t="s">
        <v>4751</v>
      </c>
      <c r="S502" s="58">
        <v>2</v>
      </c>
      <c r="T502" s="58">
        <v>0</v>
      </c>
      <c r="U502" s="58">
        <v>2</v>
      </c>
      <c r="V502" s="60">
        <v>1.8692274270400001E-4</v>
      </c>
      <c r="W502" s="60">
        <v>0</v>
      </c>
      <c r="X502" s="60">
        <v>1.8692274270400001E-4</v>
      </c>
      <c r="Y502" s="60"/>
      <c r="Z502" s="60">
        <v>0</v>
      </c>
      <c r="AA502" s="60">
        <v>1.8692274270400001E-4</v>
      </c>
      <c r="AB502" s="60">
        <v>-1.8692274270400001E-5</v>
      </c>
      <c r="AC502" s="60">
        <v>1.6823046843359999E-4</v>
      </c>
    </row>
    <row r="503" spans="1:29" s="27" customFormat="1">
      <c r="A503" s="27" t="s">
        <v>61</v>
      </c>
      <c r="B503" s="27" t="s">
        <v>510</v>
      </c>
      <c r="C503" s="27" t="s">
        <v>505</v>
      </c>
      <c r="D503" s="27" t="s">
        <v>1894</v>
      </c>
      <c r="E503" s="27" t="s">
        <v>69</v>
      </c>
      <c r="F503" s="27" t="s">
        <v>512</v>
      </c>
      <c r="G503" s="27" t="s">
        <v>513</v>
      </c>
      <c r="H503" s="27" t="s">
        <v>1895</v>
      </c>
      <c r="I503" s="27" t="s">
        <v>4859</v>
      </c>
      <c r="J503" s="27" t="s">
        <v>1893</v>
      </c>
      <c r="K503" s="27" t="s">
        <v>4860</v>
      </c>
      <c r="L503" s="27" t="s">
        <v>4748</v>
      </c>
      <c r="M503" s="59"/>
      <c r="N503" s="27" t="s">
        <v>4766</v>
      </c>
      <c r="O503" s="27" t="s">
        <v>4767</v>
      </c>
      <c r="P503" s="27" t="s">
        <v>4751</v>
      </c>
      <c r="Q503" s="27" t="s">
        <v>4751</v>
      </c>
      <c r="S503" s="58">
        <v>6</v>
      </c>
      <c r="T503" s="58">
        <v>0</v>
      </c>
      <c r="U503" s="58">
        <v>6</v>
      </c>
      <c r="V503" s="60">
        <v>2.9015408764267999E-2</v>
      </c>
      <c r="W503" s="60">
        <v>0</v>
      </c>
      <c r="X503" s="60">
        <v>2.9015408764267999E-2</v>
      </c>
      <c r="Y503" s="60"/>
      <c r="Z503" s="60">
        <v>0</v>
      </c>
      <c r="AA503" s="60">
        <v>2.9015408764267999E-2</v>
      </c>
      <c r="AB503" s="60">
        <v>-2.9015408764267998E-3</v>
      </c>
      <c r="AC503" s="60">
        <v>2.6113867887841199E-2</v>
      </c>
    </row>
    <row r="504" spans="1:29" s="27" customFormat="1">
      <c r="A504" s="27" t="s">
        <v>61</v>
      </c>
      <c r="B504" s="27" t="s">
        <v>510</v>
      </c>
      <c r="C504" s="27" t="s">
        <v>505</v>
      </c>
      <c r="D504" s="27" t="s">
        <v>1894</v>
      </c>
      <c r="E504" s="27" t="s">
        <v>69</v>
      </c>
      <c r="F504" s="27" t="s">
        <v>512</v>
      </c>
      <c r="G504" s="27" t="s">
        <v>513</v>
      </c>
      <c r="H504" s="27" t="s">
        <v>1895</v>
      </c>
      <c r="I504" s="27" t="s">
        <v>4859</v>
      </c>
      <c r="J504" s="27" t="s">
        <v>1893</v>
      </c>
      <c r="K504" s="27" t="s">
        <v>4860</v>
      </c>
      <c r="L504" s="27" t="s">
        <v>4748</v>
      </c>
      <c r="M504" s="59"/>
      <c r="N504" s="27" t="s">
        <v>4778</v>
      </c>
      <c r="O504" s="27" t="s">
        <v>4779</v>
      </c>
      <c r="P504" s="27" t="s">
        <v>4751</v>
      </c>
      <c r="Q504" s="27" t="s">
        <v>4751</v>
      </c>
      <c r="S504" s="58">
        <v>4</v>
      </c>
      <c r="T504" s="58">
        <v>0</v>
      </c>
      <c r="U504" s="58">
        <v>4</v>
      </c>
      <c r="V504" s="60">
        <v>2.125702818192E-3</v>
      </c>
      <c r="W504" s="60">
        <v>0</v>
      </c>
      <c r="X504" s="60">
        <v>2.125702818192E-3</v>
      </c>
      <c r="Y504" s="60"/>
      <c r="Z504" s="60">
        <v>0</v>
      </c>
      <c r="AA504" s="60">
        <v>2.125702818192E-3</v>
      </c>
      <c r="AB504" s="60">
        <v>-2.1257028181920001E-4</v>
      </c>
      <c r="AC504" s="60">
        <v>1.9131325363728E-3</v>
      </c>
    </row>
    <row r="505" spans="1:29" s="27" customFormat="1">
      <c r="A505" s="27" t="s">
        <v>61</v>
      </c>
      <c r="B505" s="27" t="s">
        <v>510</v>
      </c>
      <c r="C505" s="27" t="s">
        <v>505</v>
      </c>
      <c r="D505" s="27" t="s">
        <v>1894</v>
      </c>
      <c r="E505" s="27" t="s">
        <v>69</v>
      </c>
      <c r="F505" s="27" t="s">
        <v>512</v>
      </c>
      <c r="G505" s="27" t="s">
        <v>513</v>
      </c>
      <c r="H505" s="27" t="s">
        <v>1895</v>
      </c>
      <c r="I505" s="27" t="s">
        <v>4859</v>
      </c>
      <c r="J505" s="27" t="s">
        <v>1893</v>
      </c>
      <c r="K505" s="27" t="s">
        <v>4860</v>
      </c>
      <c r="L505" s="27" t="s">
        <v>4748</v>
      </c>
      <c r="M505" s="59"/>
      <c r="N505" s="27" t="s">
        <v>4865</v>
      </c>
      <c r="O505" s="27" t="s">
        <v>4866</v>
      </c>
      <c r="P505" s="27" t="s">
        <v>4751</v>
      </c>
      <c r="Q505" s="27" t="s">
        <v>4751</v>
      </c>
      <c r="S505" s="58">
        <v>1</v>
      </c>
      <c r="T505" s="58">
        <v>0</v>
      </c>
      <c r="U505" s="58">
        <v>1</v>
      </c>
      <c r="V505" s="60">
        <v>2.69516512736E-3</v>
      </c>
      <c r="W505" s="60">
        <v>0</v>
      </c>
      <c r="X505" s="60">
        <v>2.69516512736E-3</v>
      </c>
      <c r="Y505" s="60"/>
      <c r="Z505" s="60">
        <v>0</v>
      </c>
      <c r="AA505" s="60">
        <v>2.69516512736E-3</v>
      </c>
      <c r="AB505" s="60">
        <v>-2.6951651273600001E-4</v>
      </c>
      <c r="AC505" s="60">
        <v>2.425648614624E-3</v>
      </c>
    </row>
    <row r="506" spans="1:29" s="27" customFormat="1">
      <c r="A506" s="27" t="s">
        <v>61</v>
      </c>
      <c r="B506" s="27" t="s">
        <v>510</v>
      </c>
      <c r="C506" s="27" t="s">
        <v>505</v>
      </c>
      <c r="D506" s="27" t="s">
        <v>1894</v>
      </c>
      <c r="E506" s="27" t="s">
        <v>69</v>
      </c>
      <c r="F506" s="27" t="s">
        <v>512</v>
      </c>
      <c r="G506" s="27" t="s">
        <v>513</v>
      </c>
      <c r="H506" s="27" t="s">
        <v>1895</v>
      </c>
      <c r="I506" s="27" t="s">
        <v>4859</v>
      </c>
      <c r="J506" s="27" t="s">
        <v>1893</v>
      </c>
      <c r="K506" s="27" t="s">
        <v>4860</v>
      </c>
      <c r="L506" s="27" t="s">
        <v>4748</v>
      </c>
      <c r="M506" s="59"/>
      <c r="N506" s="27" t="s">
        <v>4782</v>
      </c>
      <c r="O506" s="27" t="s">
        <v>4783</v>
      </c>
      <c r="P506" s="27" t="s">
        <v>4751</v>
      </c>
      <c r="Q506" s="27" t="s">
        <v>4751</v>
      </c>
      <c r="S506" s="58">
        <v>15</v>
      </c>
      <c r="T506" s="58">
        <v>0</v>
      </c>
      <c r="U506" s="58">
        <v>15</v>
      </c>
      <c r="V506" s="60">
        <v>7.9561709263720002E-3</v>
      </c>
      <c r="W506" s="60">
        <v>0</v>
      </c>
      <c r="X506" s="60">
        <v>7.9561709263720002E-3</v>
      </c>
      <c r="Y506" s="60"/>
      <c r="Z506" s="60">
        <v>0</v>
      </c>
      <c r="AA506" s="60">
        <v>7.9561709263720002E-3</v>
      </c>
      <c r="AB506" s="60">
        <v>-7.9561709263719998E-4</v>
      </c>
      <c r="AC506" s="60">
        <v>7.1605538337348E-3</v>
      </c>
    </row>
    <row r="507" spans="1:29" s="27" customFormat="1">
      <c r="A507" s="27" t="s">
        <v>61</v>
      </c>
      <c r="B507" s="27" t="s">
        <v>510</v>
      </c>
      <c r="C507" s="27" t="s">
        <v>505</v>
      </c>
      <c r="D507" s="27" t="s">
        <v>1894</v>
      </c>
      <c r="E507" s="27" t="s">
        <v>69</v>
      </c>
      <c r="F507" s="27" t="s">
        <v>512</v>
      </c>
      <c r="G507" s="27" t="s">
        <v>513</v>
      </c>
      <c r="H507" s="27" t="s">
        <v>1895</v>
      </c>
      <c r="I507" s="27" t="s">
        <v>4859</v>
      </c>
      <c r="J507" s="27" t="s">
        <v>1893</v>
      </c>
      <c r="K507" s="27" t="s">
        <v>4860</v>
      </c>
      <c r="L507" s="27" t="s">
        <v>4748</v>
      </c>
      <c r="M507" s="59"/>
      <c r="N507" s="27" t="s">
        <v>4792</v>
      </c>
      <c r="O507" s="27" t="s">
        <v>4793</v>
      </c>
      <c r="P507" s="27" t="s">
        <v>4751</v>
      </c>
      <c r="Q507" s="27" t="s">
        <v>4751</v>
      </c>
      <c r="S507" s="58">
        <v>1</v>
      </c>
      <c r="T507" s="58">
        <v>0</v>
      </c>
      <c r="U507" s="58">
        <v>1</v>
      </c>
      <c r="V507" s="60">
        <v>9.6221742087280009E-3</v>
      </c>
      <c r="W507" s="60">
        <v>0</v>
      </c>
      <c r="X507" s="60">
        <v>9.6221742087280009E-3</v>
      </c>
      <c r="Y507" s="60"/>
      <c r="Z507" s="60">
        <v>0</v>
      </c>
      <c r="AA507" s="60">
        <v>9.6221742087280009E-3</v>
      </c>
      <c r="AB507" s="60">
        <v>-9.6221742087279996E-4</v>
      </c>
      <c r="AC507" s="60">
        <v>8.6599567878551994E-3</v>
      </c>
    </row>
    <row r="508" spans="1:29" s="27" customFormat="1">
      <c r="A508" s="27" t="s">
        <v>61</v>
      </c>
      <c r="B508" s="27" t="s">
        <v>510</v>
      </c>
      <c r="C508" s="27" t="s">
        <v>505</v>
      </c>
      <c r="D508" s="27" t="s">
        <v>1894</v>
      </c>
      <c r="E508" s="27" t="s">
        <v>69</v>
      </c>
      <c r="F508" s="27" t="s">
        <v>512</v>
      </c>
      <c r="G508" s="27" t="s">
        <v>513</v>
      </c>
      <c r="H508" s="27" t="s">
        <v>1895</v>
      </c>
      <c r="I508" s="27" t="s">
        <v>4859</v>
      </c>
      <c r="J508" s="27" t="s">
        <v>1893</v>
      </c>
      <c r="K508" s="27" t="s">
        <v>4860</v>
      </c>
      <c r="L508" s="27" t="s">
        <v>4748</v>
      </c>
      <c r="M508" s="59"/>
      <c r="N508" s="27" t="s">
        <v>4758</v>
      </c>
      <c r="O508" s="27" t="s">
        <v>4759</v>
      </c>
      <c r="P508" s="27" t="s">
        <v>4751</v>
      </c>
      <c r="Q508" s="27" t="s">
        <v>4751</v>
      </c>
      <c r="S508" s="58">
        <v>5661</v>
      </c>
      <c r="T508" s="58">
        <v>0</v>
      </c>
      <c r="U508" s="58">
        <v>5661</v>
      </c>
      <c r="V508" s="60">
        <v>31.729294421661798</v>
      </c>
      <c r="W508" s="60">
        <v>0</v>
      </c>
      <c r="X508" s="60">
        <v>31.729294421661798</v>
      </c>
      <c r="Y508" s="60"/>
      <c r="Z508" s="60">
        <v>0</v>
      </c>
      <c r="AA508" s="60">
        <v>31.729294421661798</v>
      </c>
      <c r="AB508" s="60">
        <v>-3.17292944216618</v>
      </c>
      <c r="AC508" s="60">
        <v>28.556364979495601</v>
      </c>
    </row>
    <row r="509" spans="1:29" s="27" customFormat="1">
      <c r="A509" s="27" t="s">
        <v>61</v>
      </c>
      <c r="B509" s="27" t="s">
        <v>510</v>
      </c>
      <c r="C509" s="27" t="s">
        <v>505</v>
      </c>
      <c r="D509" s="27" t="s">
        <v>1894</v>
      </c>
      <c r="E509" s="27" t="s">
        <v>69</v>
      </c>
      <c r="F509" s="27" t="s">
        <v>512</v>
      </c>
      <c r="G509" s="27" t="s">
        <v>513</v>
      </c>
      <c r="H509" s="27" t="s">
        <v>1895</v>
      </c>
      <c r="I509" s="27" t="s">
        <v>4859</v>
      </c>
      <c r="J509" s="27" t="s">
        <v>1893</v>
      </c>
      <c r="K509" s="27" t="s">
        <v>4860</v>
      </c>
      <c r="L509" s="27" t="s">
        <v>4748</v>
      </c>
      <c r="M509" s="59"/>
      <c r="N509" s="27" t="s">
        <v>4817</v>
      </c>
      <c r="O509" s="27" t="s">
        <v>4818</v>
      </c>
      <c r="P509" s="27" t="s">
        <v>4751</v>
      </c>
      <c r="Q509" s="27" t="s">
        <v>4751</v>
      </c>
      <c r="S509" s="58">
        <v>3</v>
      </c>
      <c r="T509" s="58">
        <v>0</v>
      </c>
      <c r="U509" s="58">
        <v>3</v>
      </c>
      <c r="V509" s="60">
        <v>5.7706963009199999E-4</v>
      </c>
      <c r="W509" s="60">
        <v>0</v>
      </c>
      <c r="X509" s="60">
        <v>5.7706963009199999E-4</v>
      </c>
      <c r="Y509" s="60"/>
      <c r="Z509" s="60">
        <v>0</v>
      </c>
      <c r="AA509" s="60">
        <v>5.7706963009199999E-4</v>
      </c>
      <c r="AB509" s="60">
        <v>-5.7706963009199998E-5</v>
      </c>
      <c r="AC509" s="60">
        <v>5.1936266708280002E-4</v>
      </c>
    </row>
    <row r="510" spans="1:29" s="27" customFormat="1">
      <c r="A510" s="27" t="s">
        <v>61</v>
      </c>
      <c r="B510" s="27" t="s">
        <v>510</v>
      </c>
      <c r="C510" s="27" t="s">
        <v>505</v>
      </c>
      <c r="D510" s="27" t="s">
        <v>1894</v>
      </c>
      <c r="E510" s="27" t="s">
        <v>69</v>
      </c>
      <c r="F510" s="27" t="s">
        <v>512</v>
      </c>
      <c r="G510" s="27" t="s">
        <v>513</v>
      </c>
      <c r="H510" s="27" t="s">
        <v>1895</v>
      </c>
      <c r="I510" s="27" t="s">
        <v>4859</v>
      </c>
      <c r="J510" s="27" t="s">
        <v>1893</v>
      </c>
      <c r="K510" s="27" t="s">
        <v>4860</v>
      </c>
      <c r="L510" s="27" t="s">
        <v>4748</v>
      </c>
      <c r="M510" s="59"/>
      <c r="N510" s="27" t="s">
        <v>4770</v>
      </c>
      <c r="O510" s="27" t="s">
        <v>4771</v>
      </c>
      <c r="P510" s="27" t="s">
        <v>4751</v>
      </c>
      <c r="Q510" s="27" t="s">
        <v>4751</v>
      </c>
      <c r="S510" s="58">
        <v>1</v>
      </c>
      <c r="T510" s="58">
        <v>0</v>
      </c>
      <c r="U510" s="58">
        <v>1</v>
      </c>
      <c r="V510" s="60">
        <v>2.4571646584519999E-3</v>
      </c>
      <c r="W510" s="60">
        <v>0</v>
      </c>
      <c r="X510" s="60">
        <v>2.4571646584519999E-3</v>
      </c>
      <c r="Y510" s="60"/>
      <c r="Z510" s="60">
        <v>0</v>
      </c>
      <c r="AA510" s="60">
        <v>2.4571646584519999E-3</v>
      </c>
      <c r="AB510" s="60">
        <v>-2.4571646584520002E-4</v>
      </c>
      <c r="AC510" s="60">
        <v>2.2114481926067998E-3</v>
      </c>
    </row>
    <row r="511" spans="1:29" s="27" customFormat="1">
      <c r="A511" s="27" t="s">
        <v>61</v>
      </c>
      <c r="B511" s="27" t="s">
        <v>510</v>
      </c>
      <c r="C511" s="27" t="s">
        <v>505</v>
      </c>
      <c r="D511" s="27" t="s">
        <v>1894</v>
      </c>
      <c r="E511" s="27" t="s">
        <v>69</v>
      </c>
      <c r="F511" s="27" t="s">
        <v>512</v>
      </c>
      <c r="G511" s="27" t="s">
        <v>513</v>
      </c>
      <c r="H511" s="27" t="s">
        <v>1895</v>
      </c>
      <c r="I511" s="27" t="s">
        <v>4859</v>
      </c>
      <c r="J511" s="27" t="s">
        <v>1893</v>
      </c>
      <c r="K511" s="27" t="s">
        <v>4860</v>
      </c>
      <c r="L511" s="27" t="s">
        <v>4748</v>
      </c>
      <c r="M511" s="59"/>
      <c r="N511" s="27" t="s">
        <v>4806</v>
      </c>
      <c r="O511" s="27" t="s">
        <v>4807</v>
      </c>
      <c r="P511" s="27" t="s">
        <v>4751</v>
      </c>
      <c r="Q511" s="27" t="s">
        <v>4751</v>
      </c>
      <c r="S511" s="58">
        <v>1</v>
      </c>
      <c r="T511" s="58">
        <v>0</v>
      </c>
      <c r="U511" s="58">
        <v>1</v>
      </c>
      <c r="V511" s="60">
        <v>4.4904928654240003E-3</v>
      </c>
      <c r="W511" s="60">
        <v>0</v>
      </c>
      <c r="X511" s="60">
        <v>4.4904928654240003E-3</v>
      </c>
      <c r="Y511" s="60"/>
      <c r="Z511" s="60">
        <v>0</v>
      </c>
      <c r="AA511" s="60">
        <v>4.4904928654240003E-3</v>
      </c>
      <c r="AB511" s="60">
        <v>-4.4904928654240003E-4</v>
      </c>
      <c r="AC511" s="60">
        <v>4.0414435788816002E-3</v>
      </c>
    </row>
    <row r="512" spans="1:29" s="27" customFormat="1">
      <c r="A512" s="27" t="s">
        <v>61</v>
      </c>
      <c r="B512" s="27" t="s">
        <v>510</v>
      </c>
      <c r="C512" s="27" t="s">
        <v>505</v>
      </c>
      <c r="D512" s="27" t="s">
        <v>1894</v>
      </c>
      <c r="E512" s="27" t="s">
        <v>69</v>
      </c>
      <c r="F512" s="27" t="s">
        <v>512</v>
      </c>
      <c r="G512" s="27" t="s">
        <v>513</v>
      </c>
      <c r="H512" s="27" t="s">
        <v>1895</v>
      </c>
      <c r="I512" s="27" t="s">
        <v>4859</v>
      </c>
      <c r="J512" s="27" t="s">
        <v>1893</v>
      </c>
      <c r="K512" s="27" t="s">
        <v>4860</v>
      </c>
      <c r="L512" s="27" t="s">
        <v>4748</v>
      </c>
      <c r="M512" s="59"/>
      <c r="N512" s="27" t="s">
        <v>4749</v>
      </c>
      <c r="O512" s="27" t="s">
        <v>4750</v>
      </c>
      <c r="P512" s="27" t="s">
        <v>4751</v>
      </c>
      <c r="Q512" s="27" t="s">
        <v>4751</v>
      </c>
      <c r="S512" s="58">
        <v>3</v>
      </c>
      <c r="T512" s="58">
        <v>0</v>
      </c>
      <c r="U512" s="58">
        <v>3</v>
      </c>
      <c r="V512" s="60">
        <v>8.2550299626719999E-3</v>
      </c>
      <c r="W512" s="60">
        <v>0</v>
      </c>
      <c r="X512" s="60">
        <v>8.2550299626719999E-3</v>
      </c>
      <c r="Y512" s="60"/>
      <c r="Z512" s="60">
        <v>0</v>
      </c>
      <c r="AA512" s="60">
        <v>8.2550299626719999E-3</v>
      </c>
      <c r="AB512" s="60">
        <v>-8.2550299626720002E-4</v>
      </c>
      <c r="AC512" s="60">
        <v>7.4295269664047996E-3</v>
      </c>
    </row>
    <row r="513" spans="1:29" s="27" customFormat="1">
      <c r="A513" s="27" t="s">
        <v>61</v>
      </c>
      <c r="B513" s="27" t="s">
        <v>510</v>
      </c>
      <c r="C513" s="27" t="s">
        <v>505</v>
      </c>
      <c r="D513" s="27" t="s">
        <v>1894</v>
      </c>
      <c r="E513" s="27" t="s">
        <v>69</v>
      </c>
      <c r="F513" s="27" t="s">
        <v>512</v>
      </c>
      <c r="G513" s="27" t="s">
        <v>513</v>
      </c>
      <c r="H513" s="27" t="s">
        <v>1895</v>
      </c>
      <c r="I513" s="27" t="s">
        <v>4859</v>
      </c>
      <c r="J513" s="27" t="s">
        <v>1893</v>
      </c>
      <c r="K513" s="27" t="s">
        <v>4860</v>
      </c>
      <c r="L513" s="27" t="s">
        <v>4748</v>
      </c>
      <c r="M513" s="59"/>
      <c r="N513" s="27" t="s">
        <v>4764</v>
      </c>
      <c r="O513" s="27" t="s">
        <v>4765</v>
      </c>
      <c r="P513" s="27" t="s">
        <v>4751</v>
      </c>
      <c r="Q513" s="27" t="s">
        <v>4751</v>
      </c>
      <c r="S513" s="58">
        <v>92</v>
      </c>
      <c r="T513" s="58">
        <v>0</v>
      </c>
      <c r="U513" s="58">
        <v>92</v>
      </c>
      <c r="V513" s="60">
        <v>0.33655439823855199</v>
      </c>
      <c r="W513" s="60">
        <v>0</v>
      </c>
      <c r="X513" s="60">
        <v>0.33655439823855199</v>
      </c>
      <c r="Y513" s="60"/>
      <c r="Z513" s="60">
        <v>0</v>
      </c>
      <c r="AA513" s="60">
        <v>0.33655439823855199</v>
      </c>
      <c r="AB513" s="60">
        <v>-3.3655439823855202E-2</v>
      </c>
      <c r="AC513" s="60">
        <v>0.30289895841469699</v>
      </c>
    </row>
    <row r="514" spans="1:29" s="27" customFormat="1">
      <c r="A514" s="27" t="s">
        <v>61</v>
      </c>
      <c r="B514" s="27" t="s">
        <v>510</v>
      </c>
      <c r="C514" s="27" t="s">
        <v>505</v>
      </c>
      <c r="D514" s="27" t="s">
        <v>1894</v>
      </c>
      <c r="E514" s="27" t="s">
        <v>69</v>
      </c>
      <c r="F514" s="27" t="s">
        <v>512</v>
      </c>
      <c r="G514" s="27" t="s">
        <v>513</v>
      </c>
      <c r="H514" s="27" t="s">
        <v>1895</v>
      </c>
      <c r="I514" s="27" t="s">
        <v>4859</v>
      </c>
      <c r="J514" s="27" t="s">
        <v>1893</v>
      </c>
      <c r="K514" s="27" t="s">
        <v>4860</v>
      </c>
      <c r="L514" s="27" t="s">
        <v>4748</v>
      </c>
      <c r="M514" s="59"/>
      <c r="N514" s="27" t="s">
        <v>4804</v>
      </c>
      <c r="O514" s="27" t="s">
        <v>4805</v>
      </c>
      <c r="P514" s="27" t="s">
        <v>4751</v>
      </c>
      <c r="Q514" s="27" t="s">
        <v>4751</v>
      </c>
      <c r="S514" s="58">
        <v>13</v>
      </c>
      <c r="T514" s="58">
        <v>0</v>
      </c>
      <c r="U514" s="58">
        <v>13</v>
      </c>
      <c r="V514" s="60">
        <v>3.6495578752823998E-2</v>
      </c>
      <c r="W514" s="60">
        <v>0</v>
      </c>
      <c r="X514" s="60">
        <v>3.6495578752823998E-2</v>
      </c>
      <c r="Y514" s="60"/>
      <c r="Z514" s="60">
        <v>0</v>
      </c>
      <c r="AA514" s="60">
        <v>3.6495578752823998E-2</v>
      </c>
      <c r="AB514" s="60">
        <v>-3.6495578752823998E-3</v>
      </c>
      <c r="AC514" s="60">
        <v>3.2846020877541598E-2</v>
      </c>
    </row>
    <row r="515" spans="1:29" s="27" customFormat="1">
      <c r="A515" s="27" t="s">
        <v>61</v>
      </c>
      <c r="B515" s="27" t="s">
        <v>510</v>
      </c>
      <c r="C515" s="27" t="s">
        <v>505</v>
      </c>
      <c r="D515" s="27" t="s">
        <v>1894</v>
      </c>
      <c r="E515" s="27" t="s">
        <v>69</v>
      </c>
      <c r="F515" s="27" t="s">
        <v>512</v>
      </c>
      <c r="G515" s="27" t="s">
        <v>513</v>
      </c>
      <c r="H515" s="27" t="s">
        <v>1895</v>
      </c>
      <c r="I515" s="27" t="s">
        <v>4859</v>
      </c>
      <c r="J515" s="27" t="s">
        <v>1893</v>
      </c>
      <c r="K515" s="27" t="s">
        <v>4860</v>
      </c>
      <c r="L515" s="27" t="s">
        <v>4748</v>
      </c>
      <c r="M515" s="59"/>
      <c r="N515" s="27" t="s">
        <v>4758</v>
      </c>
      <c r="O515" s="27" t="s">
        <v>4759</v>
      </c>
      <c r="P515" s="27" t="s">
        <v>4751</v>
      </c>
      <c r="Q515" s="27" t="s">
        <v>4751</v>
      </c>
      <c r="S515" s="58">
        <v>3</v>
      </c>
      <c r="T515" s="58">
        <v>0</v>
      </c>
      <c r="U515" s="58">
        <v>3</v>
      </c>
      <c r="V515" s="60">
        <v>1.4809280318764001E-2</v>
      </c>
      <c r="W515" s="60">
        <v>0</v>
      </c>
      <c r="X515" s="60">
        <v>1.4809280318764001E-2</v>
      </c>
      <c r="Y515" s="60"/>
      <c r="Z515" s="60">
        <v>0</v>
      </c>
      <c r="AA515" s="60">
        <v>1.4809280318764001E-2</v>
      </c>
      <c r="AB515" s="60">
        <v>-1.4809280318764E-3</v>
      </c>
      <c r="AC515" s="60">
        <v>1.33283522868876E-2</v>
      </c>
    </row>
    <row r="516" spans="1:29" s="27" customFormat="1">
      <c r="A516" s="27" t="s">
        <v>61</v>
      </c>
      <c r="B516" s="27" t="s">
        <v>510</v>
      </c>
      <c r="C516" s="27" t="s">
        <v>505</v>
      </c>
      <c r="D516" s="27" t="s">
        <v>1894</v>
      </c>
      <c r="E516" s="27" t="s">
        <v>69</v>
      </c>
      <c r="F516" s="27" t="s">
        <v>512</v>
      </c>
      <c r="G516" s="27" t="s">
        <v>513</v>
      </c>
      <c r="H516" s="27" t="s">
        <v>1895</v>
      </c>
      <c r="I516" s="27" t="s">
        <v>4859</v>
      </c>
      <c r="J516" s="27" t="s">
        <v>1893</v>
      </c>
      <c r="K516" s="27" t="s">
        <v>4860</v>
      </c>
      <c r="L516" s="27" t="s">
        <v>4748</v>
      </c>
      <c r="M516" s="59"/>
      <c r="N516" s="27" t="s">
        <v>4774</v>
      </c>
      <c r="O516" s="27" t="s">
        <v>4775</v>
      </c>
      <c r="P516" s="27" t="s">
        <v>4751</v>
      </c>
      <c r="Q516" s="27" t="s">
        <v>4751</v>
      </c>
      <c r="S516" s="58">
        <v>3</v>
      </c>
      <c r="T516" s="58">
        <v>0</v>
      </c>
      <c r="U516" s="58">
        <v>3</v>
      </c>
      <c r="V516" s="60">
        <v>3.0090214534816001E-2</v>
      </c>
      <c r="W516" s="60">
        <v>0</v>
      </c>
      <c r="X516" s="60">
        <v>3.0090214534816001E-2</v>
      </c>
      <c r="Y516" s="60"/>
      <c r="Z516" s="60">
        <v>0</v>
      </c>
      <c r="AA516" s="60">
        <v>3.0090214534816001E-2</v>
      </c>
      <c r="AB516" s="60">
        <v>-3.0090214534816001E-3</v>
      </c>
      <c r="AC516" s="60">
        <v>2.7081193081334401E-2</v>
      </c>
    </row>
    <row r="517" spans="1:29" s="27" customFormat="1">
      <c r="A517" s="27" t="s">
        <v>61</v>
      </c>
      <c r="B517" s="27" t="s">
        <v>510</v>
      </c>
      <c r="C517" s="27" t="s">
        <v>505</v>
      </c>
      <c r="D517" s="27" t="s">
        <v>1894</v>
      </c>
      <c r="E517" s="27" t="s">
        <v>69</v>
      </c>
      <c r="F517" s="27" t="s">
        <v>512</v>
      </c>
      <c r="G517" s="27" t="s">
        <v>513</v>
      </c>
      <c r="H517" s="27" t="s">
        <v>1895</v>
      </c>
      <c r="I517" s="27" t="s">
        <v>4859</v>
      </c>
      <c r="J517" s="27" t="s">
        <v>1893</v>
      </c>
      <c r="K517" s="27" t="s">
        <v>4860</v>
      </c>
      <c r="L517" s="27" t="s">
        <v>4748</v>
      </c>
      <c r="M517" s="59"/>
      <c r="N517" s="27" t="s">
        <v>4766</v>
      </c>
      <c r="O517" s="27" t="s">
        <v>4767</v>
      </c>
      <c r="P517" s="27" t="s">
        <v>4751</v>
      </c>
      <c r="Q517" s="27" t="s">
        <v>4751</v>
      </c>
      <c r="S517" s="58">
        <v>2</v>
      </c>
      <c r="T517" s="58">
        <v>0</v>
      </c>
      <c r="U517" s="58">
        <v>2</v>
      </c>
      <c r="V517" s="60">
        <v>3.0401027932567999E-2</v>
      </c>
      <c r="W517" s="60">
        <v>0</v>
      </c>
      <c r="X517" s="60">
        <v>3.0401027932567999E-2</v>
      </c>
      <c r="Y517" s="60"/>
      <c r="Z517" s="60">
        <v>0</v>
      </c>
      <c r="AA517" s="60">
        <v>3.0401027932567999E-2</v>
      </c>
      <c r="AB517" s="60">
        <v>-3.0401027932567999E-3</v>
      </c>
      <c r="AC517" s="60">
        <v>2.7360925139311199E-2</v>
      </c>
    </row>
    <row r="518" spans="1:29" s="27" customFormat="1">
      <c r="A518" s="27" t="s">
        <v>61</v>
      </c>
      <c r="B518" s="27" t="s">
        <v>510</v>
      </c>
      <c r="C518" s="27" t="s">
        <v>505</v>
      </c>
      <c r="D518" s="27" t="s">
        <v>1894</v>
      </c>
      <c r="E518" s="27" t="s">
        <v>69</v>
      </c>
      <c r="F518" s="27" t="s">
        <v>512</v>
      </c>
      <c r="G518" s="27" t="s">
        <v>513</v>
      </c>
      <c r="H518" s="27" t="s">
        <v>1895</v>
      </c>
      <c r="I518" s="27" t="s">
        <v>4859</v>
      </c>
      <c r="J518" s="27" t="s">
        <v>1893</v>
      </c>
      <c r="K518" s="27" t="s">
        <v>4860</v>
      </c>
      <c r="L518" s="27" t="s">
        <v>4748</v>
      </c>
      <c r="M518" s="59"/>
      <c r="N518" s="27" t="s">
        <v>4819</v>
      </c>
      <c r="O518" s="27" t="s">
        <v>4820</v>
      </c>
      <c r="P518" s="27" t="s">
        <v>4751</v>
      </c>
      <c r="Q518" s="27" t="s">
        <v>4751</v>
      </c>
      <c r="S518" s="58">
        <v>1</v>
      </c>
      <c r="T518" s="58">
        <v>0</v>
      </c>
      <c r="U518" s="58">
        <v>1</v>
      </c>
      <c r="V518" s="60">
        <v>2.6506079619480001E-3</v>
      </c>
      <c r="W518" s="60">
        <v>0</v>
      </c>
      <c r="X518" s="60">
        <v>2.6506079619480001E-3</v>
      </c>
      <c r="Y518" s="60"/>
      <c r="Z518" s="60">
        <v>0</v>
      </c>
      <c r="AA518" s="60">
        <v>2.6506079619480001E-3</v>
      </c>
      <c r="AB518" s="60">
        <v>-2.6506079619479999E-4</v>
      </c>
      <c r="AC518" s="60">
        <v>2.3855471657531998E-3</v>
      </c>
    </row>
    <row r="519" spans="1:29" s="27" customFormat="1">
      <c r="A519" s="27" t="s">
        <v>61</v>
      </c>
      <c r="B519" s="27" t="s">
        <v>510</v>
      </c>
      <c r="C519" s="27" t="s">
        <v>505</v>
      </c>
      <c r="D519" s="27" t="s">
        <v>1894</v>
      </c>
      <c r="E519" s="27" t="s">
        <v>69</v>
      </c>
      <c r="F519" s="27" t="s">
        <v>512</v>
      </c>
      <c r="G519" s="27" t="s">
        <v>513</v>
      </c>
      <c r="H519" s="27" t="s">
        <v>1895</v>
      </c>
      <c r="I519" s="27" t="s">
        <v>4859</v>
      </c>
      <c r="J519" s="27" t="s">
        <v>1893</v>
      </c>
      <c r="K519" s="27" t="s">
        <v>4860</v>
      </c>
      <c r="L519" s="27" t="s">
        <v>4748</v>
      </c>
      <c r="M519" s="59"/>
      <c r="N519" s="27" t="s">
        <v>4861</v>
      </c>
      <c r="O519" s="27" t="s">
        <v>4862</v>
      </c>
      <c r="P519" s="27" t="s">
        <v>4751</v>
      </c>
      <c r="Q519" s="27" t="s">
        <v>4751</v>
      </c>
      <c r="S519" s="58">
        <v>12</v>
      </c>
      <c r="T519" s="58">
        <v>0</v>
      </c>
      <c r="U519" s="58">
        <v>12</v>
      </c>
      <c r="V519" s="60">
        <v>1.995291602352E-2</v>
      </c>
      <c r="W519" s="60">
        <v>0</v>
      </c>
      <c r="X519" s="60">
        <v>1.995291602352E-2</v>
      </c>
      <c r="Y519" s="60"/>
      <c r="Z519" s="60">
        <v>0</v>
      </c>
      <c r="AA519" s="60">
        <v>1.995291602352E-2</v>
      </c>
      <c r="AB519" s="60">
        <v>-1.995291602352E-3</v>
      </c>
      <c r="AC519" s="60">
        <v>1.7957624421168002E-2</v>
      </c>
    </row>
    <row r="520" spans="1:29" s="27" customFormat="1">
      <c r="A520" s="27" t="s">
        <v>61</v>
      </c>
      <c r="B520" s="27" t="s">
        <v>510</v>
      </c>
      <c r="C520" s="27" t="s">
        <v>505</v>
      </c>
      <c r="D520" s="27" t="s">
        <v>1894</v>
      </c>
      <c r="E520" s="27" t="s">
        <v>69</v>
      </c>
      <c r="F520" s="27" t="s">
        <v>512</v>
      </c>
      <c r="G520" s="27" t="s">
        <v>513</v>
      </c>
      <c r="H520" s="27" t="s">
        <v>1895</v>
      </c>
      <c r="I520" s="27" t="s">
        <v>4859</v>
      </c>
      <c r="J520" s="27" t="s">
        <v>1893</v>
      </c>
      <c r="K520" s="27" t="s">
        <v>4860</v>
      </c>
      <c r="L520" s="27" t="s">
        <v>4748</v>
      </c>
      <c r="M520" s="59"/>
      <c r="N520" s="27" t="s">
        <v>4834</v>
      </c>
      <c r="O520" s="27" t="s">
        <v>4835</v>
      </c>
      <c r="P520" s="27" t="s">
        <v>4751</v>
      </c>
      <c r="Q520" s="27" t="s">
        <v>4751</v>
      </c>
      <c r="S520" s="58">
        <v>2</v>
      </c>
      <c r="T520" s="58">
        <v>0</v>
      </c>
      <c r="U520" s="58">
        <v>2</v>
      </c>
      <c r="V520" s="60">
        <v>7.5029919513280004E-3</v>
      </c>
      <c r="W520" s="60">
        <v>0</v>
      </c>
      <c r="X520" s="60">
        <v>7.5029919513280004E-3</v>
      </c>
      <c r="Y520" s="60"/>
      <c r="Z520" s="60">
        <v>0</v>
      </c>
      <c r="AA520" s="60">
        <v>7.5029919513280004E-3</v>
      </c>
      <c r="AB520" s="60">
        <v>-7.5029919513279995E-4</v>
      </c>
      <c r="AC520" s="60">
        <v>6.7526927561951996E-3</v>
      </c>
    </row>
    <row r="521" spans="1:29" s="27" customFormat="1">
      <c r="A521" s="27" t="s">
        <v>61</v>
      </c>
      <c r="B521" s="27" t="s">
        <v>510</v>
      </c>
      <c r="C521" s="27" t="s">
        <v>505</v>
      </c>
      <c r="D521" s="27" t="s">
        <v>1894</v>
      </c>
      <c r="E521" s="27" t="s">
        <v>69</v>
      </c>
      <c r="F521" s="27" t="s">
        <v>512</v>
      </c>
      <c r="G521" s="27" t="s">
        <v>513</v>
      </c>
      <c r="H521" s="27" t="s">
        <v>1895</v>
      </c>
      <c r="I521" s="27" t="s">
        <v>4859</v>
      </c>
      <c r="J521" s="27" t="s">
        <v>1893</v>
      </c>
      <c r="K521" s="27" t="s">
        <v>4860</v>
      </c>
      <c r="L521" s="27" t="s">
        <v>4748</v>
      </c>
      <c r="M521" s="59"/>
      <c r="N521" s="27" t="s">
        <v>4813</v>
      </c>
      <c r="O521" s="27" t="s">
        <v>4814</v>
      </c>
      <c r="P521" s="27" t="s">
        <v>4751</v>
      </c>
      <c r="Q521" s="27" t="s">
        <v>4751</v>
      </c>
      <c r="S521" s="58">
        <v>1</v>
      </c>
      <c r="T521" s="58">
        <v>0</v>
      </c>
      <c r="U521" s="58">
        <v>1</v>
      </c>
      <c r="V521" s="60">
        <v>1.5486331881E-3</v>
      </c>
      <c r="W521" s="60">
        <v>0</v>
      </c>
      <c r="X521" s="60">
        <v>1.5486331881E-3</v>
      </c>
      <c r="Y521" s="60"/>
      <c r="Z521" s="60">
        <v>0</v>
      </c>
      <c r="AA521" s="60">
        <v>1.5486331881E-3</v>
      </c>
      <c r="AB521" s="60">
        <v>-1.5486331881E-4</v>
      </c>
      <c r="AC521" s="60">
        <v>1.39376986929E-3</v>
      </c>
    </row>
    <row r="522" spans="1:29" s="27" customFormat="1">
      <c r="A522" s="27" t="s">
        <v>61</v>
      </c>
      <c r="B522" s="27" t="s">
        <v>510</v>
      </c>
      <c r="C522" s="27" t="s">
        <v>505</v>
      </c>
      <c r="D522" s="27" t="s">
        <v>1894</v>
      </c>
      <c r="E522" s="27" t="s">
        <v>69</v>
      </c>
      <c r="F522" s="27" t="s">
        <v>512</v>
      </c>
      <c r="G522" s="27" t="s">
        <v>513</v>
      </c>
      <c r="H522" s="27" t="s">
        <v>1895</v>
      </c>
      <c r="I522" s="27" t="s">
        <v>4859</v>
      </c>
      <c r="J522" s="27" t="s">
        <v>1893</v>
      </c>
      <c r="K522" s="27" t="s">
        <v>4860</v>
      </c>
      <c r="L522" s="27" t="s">
        <v>4748</v>
      </c>
      <c r="M522" s="59"/>
      <c r="N522" s="27" t="s">
        <v>4764</v>
      </c>
      <c r="O522" s="27" t="s">
        <v>4765</v>
      </c>
      <c r="P522" s="27" t="s">
        <v>4751</v>
      </c>
      <c r="Q522" s="27" t="s">
        <v>4751</v>
      </c>
      <c r="S522" s="58">
        <v>1</v>
      </c>
      <c r="T522" s="58">
        <v>0</v>
      </c>
      <c r="U522" s="58">
        <v>1</v>
      </c>
      <c r="V522" s="60">
        <v>2.8212293026720001E-3</v>
      </c>
      <c r="W522" s="60">
        <v>0</v>
      </c>
      <c r="X522" s="60">
        <v>2.8212293026720001E-3</v>
      </c>
      <c r="Y522" s="60"/>
      <c r="Z522" s="60">
        <v>0</v>
      </c>
      <c r="AA522" s="60">
        <v>2.8212293026720001E-3</v>
      </c>
      <c r="AB522" s="60">
        <v>-2.8212293026720002E-4</v>
      </c>
      <c r="AC522" s="60">
        <v>2.5391063724047999E-3</v>
      </c>
    </row>
    <row r="523" spans="1:29" s="27" customFormat="1">
      <c r="A523" s="27" t="s">
        <v>61</v>
      </c>
      <c r="B523" s="27" t="s">
        <v>510</v>
      </c>
      <c r="C523" s="27" t="s">
        <v>505</v>
      </c>
      <c r="D523" s="27" t="s">
        <v>1894</v>
      </c>
      <c r="E523" s="27" t="s">
        <v>69</v>
      </c>
      <c r="F523" s="27" t="s">
        <v>512</v>
      </c>
      <c r="G523" s="27" t="s">
        <v>513</v>
      </c>
      <c r="H523" s="27" t="s">
        <v>1895</v>
      </c>
      <c r="I523" s="27" t="s">
        <v>4859</v>
      </c>
      <c r="J523" s="27" t="s">
        <v>1893</v>
      </c>
      <c r="K523" s="27" t="s">
        <v>4860</v>
      </c>
      <c r="L523" s="27" t="s">
        <v>4748</v>
      </c>
      <c r="M523" s="59"/>
      <c r="N523" s="27" t="s">
        <v>4760</v>
      </c>
      <c r="O523" s="27" t="s">
        <v>4761</v>
      </c>
      <c r="P523" s="27" t="s">
        <v>4751</v>
      </c>
      <c r="Q523" s="27" t="s">
        <v>4751</v>
      </c>
      <c r="S523" s="58">
        <v>1</v>
      </c>
      <c r="T523" s="58">
        <v>0</v>
      </c>
      <c r="U523" s="58">
        <v>1</v>
      </c>
      <c r="V523" s="60">
        <v>4.3687757306400002E-4</v>
      </c>
      <c r="W523" s="60">
        <v>0</v>
      </c>
      <c r="X523" s="60">
        <v>4.3687757306400002E-4</v>
      </c>
      <c r="Y523" s="60"/>
      <c r="Z523" s="60">
        <v>0</v>
      </c>
      <c r="AA523" s="60">
        <v>4.3687757306400002E-4</v>
      </c>
      <c r="AB523" s="60">
        <v>-4.3687757306400001E-5</v>
      </c>
      <c r="AC523" s="60">
        <v>3.9318981575759999E-4</v>
      </c>
    </row>
    <row r="524" spans="1:29" s="27" customFormat="1">
      <c r="A524" s="27" t="s">
        <v>61</v>
      </c>
      <c r="B524" s="27" t="s">
        <v>510</v>
      </c>
      <c r="C524" s="27" t="s">
        <v>505</v>
      </c>
      <c r="D524" s="27" t="s">
        <v>1894</v>
      </c>
      <c r="E524" s="27" t="s">
        <v>69</v>
      </c>
      <c r="F524" s="27" t="s">
        <v>512</v>
      </c>
      <c r="G524" s="27" t="s">
        <v>513</v>
      </c>
      <c r="H524" s="27" t="s">
        <v>1895</v>
      </c>
      <c r="I524" s="27" t="s">
        <v>4859</v>
      </c>
      <c r="J524" s="27" t="s">
        <v>1893</v>
      </c>
      <c r="K524" s="27" t="s">
        <v>4860</v>
      </c>
      <c r="L524" s="27" t="s">
        <v>4748</v>
      </c>
      <c r="M524" s="59"/>
      <c r="N524" s="27" t="s">
        <v>4825</v>
      </c>
      <c r="O524" s="27" t="s">
        <v>4826</v>
      </c>
      <c r="P524" s="27" t="s">
        <v>4751</v>
      </c>
      <c r="Q524" s="27" t="s">
        <v>4751</v>
      </c>
      <c r="S524" s="58">
        <v>12</v>
      </c>
      <c r="T524" s="58">
        <v>0</v>
      </c>
      <c r="U524" s="58">
        <v>12</v>
      </c>
      <c r="V524" s="60">
        <v>4.7425125400348003E-2</v>
      </c>
      <c r="W524" s="60">
        <v>0</v>
      </c>
      <c r="X524" s="60">
        <v>4.7425125400348003E-2</v>
      </c>
      <c r="Y524" s="60"/>
      <c r="Z524" s="60">
        <v>0</v>
      </c>
      <c r="AA524" s="60">
        <v>4.7425125400348003E-2</v>
      </c>
      <c r="AB524" s="60">
        <v>-4.7425125400347998E-3</v>
      </c>
      <c r="AC524" s="60">
        <v>4.2682612860313197E-2</v>
      </c>
    </row>
    <row r="525" spans="1:29" s="27" customFormat="1">
      <c r="A525" s="27" t="s">
        <v>61</v>
      </c>
      <c r="B525" s="27" t="s">
        <v>510</v>
      </c>
      <c r="C525" s="27" t="s">
        <v>505</v>
      </c>
      <c r="D525" s="27" t="s">
        <v>1894</v>
      </c>
      <c r="E525" s="27" t="s">
        <v>69</v>
      </c>
      <c r="F525" s="27" t="s">
        <v>512</v>
      </c>
      <c r="G525" s="27" t="s">
        <v>513</v>
      </c>
      <c r="H525" s="27" t="s">
        <v>1895</v>
      </c>
      <c r="I525" s="27" t="s">
        <v>4859</v>
      </c>
      <c r="J525" s="27" t="s">
        <v>1893</v>
      </c>
      <c r="K525" s="27" t="s">
        <v>4860</v>
      </c>
      <c r="L525" s="27" t="s">
        <v>4748</v>
      </c>
      <c r="M525" s="59"/>
      <c r="N525" s="27" t="s">
        <v>4760</v>
      </c>
      <c r="O525" s="27" t="s">
        <v>4761</v>
      </c>
      <c r="P525" s="27" t="s">
        <v>4751</v>
      </c>
      <c r="Q525" s="27" t="s">
        <v>4751</v>
      </c>
      <c r="S525" s="58">
        <v>7</v>
      </c>
      <c r="T525" s="58">
        <v>0</v>
      </c>
      <c r="U525" s="58">
        <v>7</v>
      </c>
      <c r="V525" s="60">
        <v>3.1533431990112E-2</v>
      </c>
      <c r="W525" s="60">
        <v>0</v>
      </c>
      <c r="X525" s="60">
        <v>3.1533431990112E-2</v>
      </c>
      <c r="Y525" s="60"/>
      <c r="Z525" s="60">
        <v>0</v>
      </c>
      <c r="AA525" s="60">
        <v>3.1533431990112E-2</v>
      </c>
      <c r="AB525" s="60">
        <v>-3.1533431990112002E-3</v>
      </c>
      <c r="AC525" s="60">
        <v>2.8380088791100801E-2</v>
      </c>
    </row>
    <row r="526" spans="1:29" s="27" customFormat="1">
      <c r="A526" s="27" t="s">
        <v>61</v>
      </c>
      <c r="B526" s="27" t="s">
        <v>510</v>
      </c>
      <c r="C526" s="27" t="s">
        <v>505</v>
      </c>
      <c r="D526" s="27" t="s">
        <v>1894</v>
      </c>
      <c r="E526" s="27" t="s">
        <v>69</v>
      </c>
      <c r="F526" s="27" t="s">
        <v>512</v>
      </c>
      <c r="G526" s="27" t="s">
        <v>513</v>
      </c>
      <c r="H526" s="27" t="s">
        <v>1895</v>
      </c>
      <c r="I526" s="27" t="s">
        <v>4859</v>
      </c>
      <c r="J526" s="27" t="s">
        <v>1893</v>
      </c>
      <c r="K526" s="27" t="s">
        <v>4860</v>
      </c>
      <c r="L526" s="27" t="s">
        <v>4748</v>
      </c>
      <c r="M526" s="59"/>
      <c r="N526" s="27" t="s">
        <v>4817</v>
      </c>
      <c r="O526" s="27" t="s">
        <v>4818</v>
      </c>
      <c r="P526" s="27" t="s">
        <v>4751</v>
      </c>
      <c r="Q526" s="27" t="s">
        <v>4751</v>
      </c>
      <c r="S526" s="58">
        <v>13</v>
      </c>
      <c r="T526" s="58">
        <v>0</v>
      </c>
      <c r="U526" s="58">
        <v>13</v>
      </c>
      <c r="V526" s="60">
        <v>4.7845701571432003E-2</v>
      </c>
      <c r="W526" s="60">
        <v>0</v>
      </c>
      <c r="X526" s="60">
        <v>4.7845701571432003E-2</v>
      </c>
      <c r="Y526" s="60"/>
      <c r="Z526" s="60">
        <v>0</v>
      </c>
      <c r="AA526" s="60">
        <v>4.7845701571432003E-2</v>
      </c>
      <c r="AB526" s="60">
        <v>-4.7845701571431996E-3</v>
      </c>
      <c r="AC526" s="60">
        <v>4.30611314142888E-2</v>
      </c>
    </row>
    <row r="527" spans="1:29" s="27" customFormat="1">
      <c r="A527" s="27" t="s">
        <v>61</v>
      </c>
      <c r="B527" s="27" t="s">
        <v>510</v>
      </c>
      <c r="C527" s="27" t="s">
        <v>505</v>
      </c>
      <c r="D527" s="27" t="s">
        <v>1894</v>
      </c>
      <c r="E527" s="27" t="s">
        <v>69</v>
      </c>
      <c r="F527" s="27" t="s">
        <v>512</v>
      </c>
      <c r="G527" s="27" t="s">
        <v>513</v>
      </c>
      <c r="H527" s="27" t="s">
        <v>1895</v>
      </c>
      <c r="I527" s="27" t="s">
        <v>4859</v>
      </c>
      <c r="J527" s="27" t="s">
        <v>1893</v>
      </c>
      <c r="K527" s="27" t="s">
        <v>4860</v>
      </c>
      <c r="L527" s="27" t="s">
        <v>4748</v>
      </c>
      <c r="M527" s="59"/>
      <c r="N527" s="27" t="s">
        <v>4851</v>
      </c>
      <c r="O527" s="27" t="s">
        <v>4852</v>
      </c>
      <c r="P527" s="27" t="s">
        <v>4751</v>
      </c>
      <c r="Q527" s="27" t="s">
        <v>4751</v>
      </c>
      <c r="S527" s="58">
        <v>3</v>
      </c>
      <c r="T527" s="58">
        <v>0</v>
      </c>
      <c r="U527" s="58">
        <v>3</v>
      </c>
      <c r="V527" s="60">
        <v>1.0973017052804001E-2</v>
      </c>
      <c r="W527" s="60">
        <v>0</v>
      </c>
      <c r="X527" s="60">
        <v>1.0973017052804001E-2</v>
      </c>
      <c r="Y527" s="60"/>
      <c r="Z527" s="60">
        <v>0</v>
      </c>
      <c r="AA527" s="60">
        <v>1.0973017052804001E-2</v>
      </c>
      <c r="AB527" s="60">
        <v>-1.0973017052804E-3</v>
      </c>
      <c r="AC527" s="60">
        <v>9.8757153475236004E-3</v>
      </c>
    </row>
    <row r="528" spans="1:29" s="27" customFormat="1">
      <c r="A528" s="27" t="s">
        <v>61</v>
      </c>
      <c r="B528" s="27" t="s">
        <v>1133</v>
      </c>
      <c r="C528" s="27" t="s">
        <v>867</v>
      </c>
      <c r="D528" s="27" t="s">
        <v>868</v>
      </c>
      <c r="E528" s="27" t="s">
        <v>69</v>
      </c>
      <c r="F528" s="27" t="s">
        <v>1134</v>
      </c>
      <c r="G528" s="27" t="s">
        <v>1135</v>
      </c>
      <c r="H528" s="27" t="s">
        <v>870</v>
      </c>
      <c r="J528" s="27" t="s">
        <v>1136</v>
      </c>
      <c r="K528" s="27" t="s">
        <v>4867</v>
      </c>
      <c r="L528" s="27" t="s">
        <v>4748</v>
      </c>
      <c r="M528" s="59"/>
      <c r="N528" s="27" t="s">
        <v>4817</v>
      </c>
      <c r="O528" s="27" t="s">
        <v>4818</v>
      </c>
      <c r="P528" s="27" t="s">
        <v>4751</v>
      </c>
      <c r="Q528" s="27" t="s">
        <v>4751</v>
      </c>
      <c r="S528" s="58">
        <v>10</v>
      </c>
      <c r="T528" s="58">
        <v>0</v>
      </c>
      <c r="U528" s="58">
        <v>10</v>
      </c>
      <c r="V528" s="60">
        <v>3.6804218630311997E-2</v>
      </c>
      <c r="W528" s="60">
        <v>0</v>
      </c>
      <c r="X528" s="60">
        <v>3.6804218630311997E-2</v>
      </c>
      <c r="Y528" s="60"/>
      <c r="Z528" s="60">
        <v>0</v>
      </c>
      <c r="AA528" s="60">
        <v>3.6804218630311997E-2</v>
      </c>
      <c r="AB528" s="60">
        <v>-3.6804218630312E-3</v>
      </c>
      <c r="AC528" s="60">
        <v>3.3123796767280798E-2</v>
      </c>
    </row>
    <row r="529" spans="1:29" s="27" customFormat="1">
      <c r="A529" s="27" t="s">
        <v>61</v>
      </c>
      <c r="B529" s="27" t="s">
        <v>1133</v>
      </c>
      <c r="C529" s="27" t="s">
        <v>867</v>
      </c>
      <c r="D529" s="27" t="s">
        <v>868</v>
      </c>
      <c r="E529" s="27" t="s">
        <v>69</v>
      </c>
      <c r="F529" s="27" t="s">
        <v>1134</v>
      </c>
      <c r="G529" s="27" t="s">
        <v>1135</v>
      </c>
      <c r="H529" s="27" t="s">
        <v>870</v>
      </c>
      <c r="J529" s="27" t="s">
        <v>1136</v>
      </c>
      <c r="K529" s="27" t="s">
        <v>4867</v>
      </c>
      <c r="L529" s="27" t="s">
        <v>4748</v>
      </c>
      <c r="M529" s="59"/>
      <c r="N529" s="27" t="s">
        <v>4756</v>
      </c>
      <c r="O529" s="27" t="s">
        <v>4757</v>
      </c>
      <c r="P529" s="27" t="s">
        <v>4751</v>
      </c>
      <c r="Q529" s="27" t="s">
        <v>4751</v>
      </c>
      <c r="S529" s="58">
        <v>1</v>
      </c>
      <c r="T529" s="58">
        <v>0</v>
      </c>
      <c r="U529" s="58">
        <v>1</v>
      </c>
      <c r="V529" s="60">
        <v>3.0451018898639999E-3</v>
      </c>
      <c r="W529" s="60">
        <v>0</v>
      </c>
      <c r="X529" s="60">
        <v>3.0451018898639999E-3</v>
      </c>
      <c r="Y529" s="60"/>
      <c r="Z529" s="60">
        <v>0</v>
      </c>
      <c r="AA529" s="60">
        <v>3.0451018898639999E-3</v>
      </c>
      <c r="AB529" s="60">
        <v>-3.0451018898640001E-4</v>
      </c>
      <c r="AC529" s="60">
        <v>2.7405917008776E-3</v>
      </c>
    </row>
    <row r="530" spans="1:29" s="27" customFormat="1">
      <c r="A530" s="27" t="s">
        <v>61</v>
      </c>
      <c r="B530" s="27" t="s">
        <v>1133</v>
      </c>
      <c r="C530" s="27" t="s">
        <v>867</v>
      </c>
      <c r="D530" s="27" t="s">
        <v>868</v>
      </c>
      <c r="E530" s="27" t="s">
        <v>69</v>
      </c>
      <c r="F530" s="27" t="s">
        <v>1134</v>
      </c>
      <c r="G530" s="27" t="s">
        <v>1135</v>
      </c>
      <c r="H530" s="27" t="s">
        <v>870</v>
      </c>
      <c r="J530" s="27" t="s">
        <v>1136</v>
      </c>
      <c r="K530" s="27" t="s">
        <v>4867</v>
      </c>
      <c r="L530" s="27" t="s">
        <v>4748</v>
      </c>
      <c r="M530" s="59"/>
      <c r="N530" s="27" t="s">
        <v>4772</v>
      </c>
      <c r="O530" s="27" t="s">
        <v>4773</v>
      </c>
      <c r="P530" s="27" t="s">
        <v>4751</v>
      </c>
      <c r="Q530" s="27" t="s">
        <v>4751</v>
      </c>
      <c r="S530" s="58">
        <v>5</v>
      </c>
      <c r="T530" s="58">
        <v>0</v>
      </c>
      <c r="U530" s="58">
        <v>5</v>
      </c>
      <c r="V530" s="60">
        <v>2.1904737220592E-2</v>
      </c>
      <c r="W530" s="60">
        <v>0</v>
      </c>
      <c r="X530" s="60">
        <v>2.1904737220592E-2</v>
      </c>
      <c r="Y530" s="60"/>
      <c r="Z530" s="60">
        <v>0</v>
      </c>
      <c r="AA530" s="60">
        <v>2.1904737220592E-2</v>
      </c>
      <c r="AB530" s="60">
        <v>-2.1904737220591998E-3</v>
      </c>
      <c r="AC530" s="60">
        <v>1.9714263498532801E-2</v>
      </c>
    </row>
    <row r="531" spans="1:29" s="27" customFormat="1">
      <c r="A531" s="27" t="s">
        <v>61</v>
      </c>
      <c r="B531" s="27" t="s">
        <v>1133</v>
      </c>
      <c r="C531" s="27" t="s">
        <v>867</v>
      </c>
      <c r="D531" s="27" t="s">
        <v>868</v>
      </c>
      <c r="E531" s="27" t="s">
        <v>69</v>
      </c>
      <c r="F531" s="27" t="s">
        <v>1134</v>
      </c>
      <c r="G531" s="27" t="s">
        <v>1135</v>
      </c>
      <c r="H531" s="27" t="s">
        <v>870</v>
      </c>
      <c r="J531" s="27" t="s">
        <v>1136</v>
      </c>
      <c r="K531" s="27" t="s">
        <v>4867</v>
      </c>
      <c r="L531" s="27" t="s">
        <v>4748</v>
      </c>
      <c r="M531" s="59"/>
      <c r="N531" s="27" t="s">
        <v>4776</v>
      </c>
      <c r="O531" s="27" t="s">
        <v>4777</v>
      </c>
      <c r="P531" s="27" t="s">
        <v>4751</v>
      </c>
      <c r="Q531" s="27" t="s">
        <v>4751</v>
      </c>
      <c r="S531" s="58">
        <v>67</v>
      </c>
      <c r="T531" s="58">
        <v>0</v>
      </c>
      <c r="U531" s="58">
        <v>67</v>
      </c>
      <c r="V531" s="60">
        <v>0.41601612557012801</v>
      </c>
      <c r="W531" s="60">
        <v>0</v>
      </c>
      <c r="X531" s="60">
        <v>0.41601612557012801</v>
      </c>
      <c r="Y531" s="60"/>
      <c r="Z531" s="60">
        <v>0</v>
      </c>
      <c r="AA531" s="60">
        <v>0.41601612557012801</v>
      </c>
      <c r="AB531" s="60">
        <v>-4.16016125570128E-2</v>
      </c>
      <c r="AC531" s="60">
        <v>0.37441451301311501</v>
      </c>
    </row>
    <row r="532" spans="1:29" s="27" customFormat="1">
      <c r="A532" s="27" t="s">
        <v>61</v>
      </c>
      <c r="B532" s="27" t="s">
        <v>1133</v>
      </c>
      <c r="C532" s="27" t="s">
        <v>867</v>
      </c>
      <c r="D532" s="27" t="s">
        <v>868</v>
      </c>
      <c r="E532" s="27" t="s">
        <v>69</v>
      </c>
      <c r="F532" s="27" t="s">
        <v>1134</v>
      </c>
      <c r="G532" s="27" t="s">
        <v>1135</v>
      </c>
      <c r="H532" s="27" t="s">
        <v>870</v>
      </c>
      <c r="J532" s="27" t="s">
        <v>1136</v>
      </c>
      <c r="K532" s="27" t="s">
        <v>4867</v>
      </c>
      <c r="L532" s="27" t="s">
        <v>4748</v>
      </c>
      <c r="M532" s="59"/>
      <c r="N532" s="27" t="s">
        <v>4764</v>
      </c>
      <c r="O532" s="27" t="s">
        <v>4765</v>
      </c>
      <c r="P532" s="27" t="s">
        <v>4751</v>
      </c>
      <c r="Q532" s="27" t="s">
        <v>4751</v>
      </c>
      <c r="S532" s="58">
        <v>37</v>
      </c>
      <c r="T532" s="58">
        <v>0</v>
      </c>
      <c r="U532" s="58">
        <v>37</v>
      </c>
      <c r="V532" s="60">
        <v>0.135353800920336</v>
      </c>
      <c r="W532" s="60">
        <v>0</v>
      </c>
      <c r="X532" s="60">
        <v>0.135353800920336</v>
      </c>
      <c r="Y532" s="60"/>
      <c r="Z532" s="60">
        <v>0</v>
      </c>
      <c r="AA532" s="60">
        <v>0.135353800920336</v>
      </c>
      <c r="AB532" s="60">
        <v>-1.3535380092033601E-2</v>
      </c>
      <c r="AC532" s="60">
        <v>0.12181842082830199</v>
      </c>
    </row>
    <row r="533" spans="1:29" s="27" customFormat="1">
      <c r="A533" s="27" t="s">
        <v>61</v>
      </c>
      <c r="B533" s="27" t="s">
        <v>1133</v>
      </c>
      <c r="C533" s="27" t="s">
        <v>867</v>
      </c>
      <c r="D533" s="27" t="s">
        <v>868</v>
      </c>
      <c r="E533" s="27" t="s">
        <v>69</v>
      </c>
      <c r="F533" s="27" t="s">
        <v>1134</v>
      </c>
      <c r="G533" s="27" t="s">
        <v>1135</v>
      </c>
      <c r="H533" s="27" t="s">
        <v>870</v>
      </c>
      <c r="J533" s="27" t="s">
        <v>1136</v>
      </c>
      <c r="K533" s="27" t="s">
        <v>4867</v>
      </c>
      <c r="L533" s="27" t="s">
        <v>4748</v>
      </c>
      <c r="M533" s="59"/>
      <c r="N533" s="27" t="s">
        <v>4806</v>
      </c>
      <c r="O533" s="27" t="s">
        <v>4807</v>
      </c>
      <c r="P533" s="27" t="s">
        <v>4751</v>
      </c>
      <c r="Q533" s="27" t="s">
        <v>4751</v>
      </c>
      <c r="S533" s="58">
        <v>23</v>
      </c>
      <c r="T533" s="58">
        <v>0</v>
      </c>
      <c r="U533" s="58">
        <v>23</v>
      </c>
      <c r="V533" s="60">
        <v>0.13219241569634799</v>
      </c>
      <c r="W533" s="60">
        <v>0</v>
      </c>
      <c r="X533" s="60">
        <v>0.13219241569634799</v>
      </c>
      <c r="Y533" s="60"/>
      <c r="Z533" s="60">
        <v>0</v>
      </c>
      <c r="AA533" s="60">
        <v>0.13219241569634799</v>
      </c>
      <c r="AB533" s="60">
        <v>-1.3219241569634801E-2</v>
      </c>
      <c r="AC533" s="60">
        <v>0.118973174126713</v>
      </c>
    </row>
    <row r="534" spans="1:29" s="27" customFormat="1">
      <c r="A534" s="27" t="s">
        <v>61</v>
      </c>
      <c r="B534" s="27" t="s">
        <v>1133</v>
      </c>
      <c r="C534" s="27" t="s">
        <v>867</v>
      </c>
      <c r="D534" s="27" t="s">
        <v>868</v>
      </c>
      <c r="E534" s="27" t="s">
        <v>69</v>
      </c>
      <c r="F534" s="27" t="s">
        <v>1134</v>
      </c>
      <c r="G534" s="27" t="s">
        <v>1135</v>
      </c>
      <c r="H534" s="27" t="s">
        <v>870</v>
      </c>
      <c r="J534" s="27" t="s">
        <v>1136</v>
      </c>
      <c r="K534" s="27" t="s">
        <v>4867</v>
      </c>
      <c r="L534" s="27" t="s">
        <v>4748</v>
      </c>
      <c r="M534" s="59"/>
      <c r="N534" s="27" t="s">
        <v>4778</v>
      </c>
      <c r="O534" s="27" t="s">
        <v>4779</v>
      </c>
      <c r="P534" s="27" t="s">
        <v>4751</v>
      </c>
      <c r="Q534" s="27" t="s">
        <v>4751</v>
      </c>
      <c r="S534" s="58">
        <v>176</v>
      </c>
      <c r="T534" s="58">
        <v>0</v>
      </c>
      <c r="U534" s="58">
        <v>176</v>
      </c>
      <c r="V534" s="60">
        <v>1.0669941387191799</v>
      </c>
      <c r="W534" s="60">
        <v>0</v>
      </c>
      <c r="X534" s="60">
        <v>1.0669941387191799</v>
      </c>
      <c r="Y534" s="60"/>
      <c r="Z534" s="60">
        <v>0</v>
      </c>
      <c r="AA534" s="60">
        <v>1.0669941387191799</v>
      </c>
      <c r="AB534" s="60">
        <v>-0.106699413871918</v>
      </c>
      <c r="AC534" s="60">
        <v>0.96029472484726597</v>
      </c>
    </row>
    <row r="535" spans="1:29" s="27" customFormat="1">
      <c r="A535" s="27" t="s">
        <v>61</v>
      </c>
      <c r="B535" s="27" t="s">
        <v>1133</v>
      </c>
      <c r="C535" s="27" t="s">
        <v>867</v>
      </c>
      <c r="D535" s="27" t="s">
        <v>868</v>
      </c>
      <c r="E535" s="27" t="s">
        <v>69</v>
      </c>
      <c r="F535" s="27" t="s">
        <v>1134</v>
      </c>
      <c r="G535" s="27" t="s">
        <v>1135</v>
      </c>
      <c r="H535" s="27" t="s">
        <v>870</v>
      </c>
      <c r="J535" s="27" t="s">
        <v>1136</v>
      </c>
      <c r="K535" s="27" t="s">
        <v>4867</v>
      </c>
      <c r="L535" s="27" t="s">
        <v>4748</v>
      </c>
      <c r="M535" s="59"/>
      <c r="N535" s="27" t="s">
        <v>4754</v>
      </c>
      <c r="O535" s="27" t="s">
        <v>4755</v>
      </c>
      <c r="P535" s="27" t="s">
        <v>4751</v>
      </c>
      <c r="Q535" s="27" t="s">
        <v>4751</v>
      </c>
      <c r="S535" s="58">
        <v>76</v>
      </c>
      <c r="T535" s="58">
        <v>0</v>
      </c>
      <c r="U535" s="58">
        <v>76</v>
      </c>
      <c r="V535" s="60">
        <v>0.23118648288036001</v>
      </c>
      <c r="W535" s="60">
        <v>0</v>
      </c>
      <c r="X535" s="60">
        <v>0.23118648288036001</v>
      </c>
      <c r="Y535" s="60"/>
      <c r="Z535" s="60">
        <v>0</v>
      </c>
      <c r="AA535" s="60">
        <v>0.23118648288036001</v>
      </c>
      <c r="AB535" s="60">
        <v>-2.3118648288036E-2</v>
      </c>
      <c r="AC535" s="60">
        <v>0.208067834592324</v>
      </c>
    </row>
    <row r="536" spans="1:29" s="27" customFormat="1">
      <c r="A536" s="27" t="s">
        <v>61</v>
      </c>
      <c r="B536" s="27" t="s">
        <v>1133</v>
      </c>
      <c r="C536" s="27" t="s">
        <v>867</v>
      </c>
      <c r="D536" s="27" t="s">
        <v>868</v>
      </c>
      <c r="E536" s="27" t="s">
        <v>69</v>
      </c>
      <c r="F536" s="27" t="s">
        <v>1134</v>
      </c>
      <c r="G536" s="27" t="s">
        <v>1135</v>
      </c>
      <c r="H536" s="27" t="s">
        <v>870</v>
      </c>
      <c r="J536" s="27" t="s">
        <v>1136</v>
      </c>
      <c r="K536" s="27" t="s">
        <v>4867</v>
      </c>
      <c r="L536" s="27" t="s">
        <v>4748</v>
      </c>
      <c r="M536" s="59"/>
      <c r="N536" s="27" t="s">
        <v>4768</v>
      </c>
      <c r="O536" s="27" t="s">
        <v>4769</v>
      </c>
      <c r="P536" s="27" t="s">
        <v>4751</v>
      </c>
      <c r="Q536" s="27" t="s">
        <v>4751</v>
      </c>
      <c r="S536" s="58">
        <v>65</v>
      </c>
      <c r="T536" s="58">
        <v>0</v>
      </c>
      <c r="U536" s="58">
        <v>65</v>
      </c>
      <c r="V536" s="60">
        <v>0.28169692029545601</v>
      </c>
      <c r="W536" s="60">
        <v>0</v>
      </c>
      <c r="X536" s="60">
        <v>0.28169692029545601</v>
      </c>
      <c r="Y536" s="60"/>
      <c r="Z536" s="60">
        <v>0</v>
      </c>
      <c r="AA536" s="60">
        <v>0.28169692029545601</v>
      </c>
      <c r="AB536" s="60">
        <v>-2.8169692029545602E-2</v>
      </c>
      <c r="AC536" s="60">
        <v>0.25352722826591001</v>
      </c>
    </row>
    <row r="537" spans="1:29" s="27" customFormat="1">
      <c r="A537" s="27" t="s">
        <v>61</v>
      </c>
      <c r="B537" s="27" t="s">
        <v>1133</v>
      </c>
      <c r="C537" s="27" t="s">
        <v>867</v>
      </c>
      <c r="D537" s="27" t="s">
        <v>868</v>
      </c>
      <c r="E537" s="27" t="s">
        <v>69</v>
      </c>
      <c r="F537" s="27" t="s">
        <v>1134</v>
      </c>
      <c r="G537" s="27" t="s">
        <v>1135</v>
      </c>
      <c r="H537" s="27" t="s">
        <v>870</v>
      </c>
      <c r="J537" s="27" t="s">
        <v>1136</v>
      </c>
      <c r="K537" s="27" t="s">
        <v>4867</v>
      </c>
      <c r="L537" s="27" t="s">
        <v>4748</v>
      </c>
      <c r="M537" s="59"/>
      <c r="N537" s="27" t="s">
        <v>4758</v>
      </c>
      <c r="O537" s="27" t="s">
        <v>4759</v>
      </c>
      <c r="P537" s="27" t="s">
        <v>4751</v>
      </c>
      <c r="Q537" s="27" t="s">
        <v>4751</v>
      </c>
      <c r="S537" s="58">
        <v>1181</v>
      </c>
      <c r="T537" s="58">
        <v>0</v>
      </c>
      <c r="U537" s="58">
        <v>1181</v>
      </c>
      <c r="V537" s="60">
        <v>6.6193777172825001</v>
      </c>
      <c r="W537" s="60">
        <v>0</v>
      </c>
      <c r="X537" s="60">
        <v>6.6193777172825001</v>
      </c>
      <c r="Y537" s="60"/>
      <c r="Z537" s="60">
        <v>0</v>
      </c>
      <c r="AA537" s="60">
        <v>6.6193777172825001</v>
      </c>
      <c r="AB537" s="60">
        <v>-0.66193777172824997</v>
      </c>
      <c r="AC537" s="60">
        <v>5.9574399455542499</v>
      </c>
    </row>
    <row r="538" spans="1:29" s="27" customFormat="1">
      <c r="A538" s="27" t="s">
        <v>61</v>
      </c>
      <c r="B538" s="27" t="s">
        <v>1133</v>
      </c>
      <c r="C538" s="27" t="s">
        <v>867</v>
      </c>
      <c r="D538" s="27" t="s">
        <v>868</v>
      </c>
      <c r="E538" s="27" t="s">
        <v>69</v>
      </c>
      <c r="F538" s="27" t="s">
        <v>1134</v>
      </c>
      <c r="G538" s="27" t="s">
        <v>1135</v>
      </c>
      <c r="H538" s="27" t="s">
        <v>870</v>
      </c>
      <c r="J538" s="27" t="s">
        <v>1136</v>
      </c>
      <c r="K538" s="27" t="s">
        <v>4867</v>
      </c>
      <c r="L538" s="27" t="s">
        <v>4748</v>
      </c>
      <c r="M538" s="59"/>
      <c r="N538" s="27" t="s">
        <v>4836</v>
      </c>
      <c r="O538" s="27" t="s">
        <v>4837</v>
      </c>
      <c r="P538" s="27" t="s">
        <v>4751</v>
      </c>
      <c r="Q538" s="27" t="s">
        <v>4751</v>
      </c>
      <c r="S538" s="58">
        <v>1</v>
      </c>
      <c r="T538" s="58">
        <v>0</v>
      </c>
      <c r="U538" s="58">
        <v>1</v>
      </c>
      <c r="V538" s="60">
        <v>2.9994579643199998E-3</v>
      </c>
      <c r="W538" s="60">
        <v>0</v>
      </c>
      <c r="X538" s="60">
        <v>2.9994579643199998E-3</v>
      </c>
      <c r="Y538" s="60"/>
      <c r="Z538" s="60">
        <v>0</v>
      </c>
      <c r="AA538" s="60">
        <v>2.9994579643199998E-3</v>
      </c>
      <c r="AB538" s="60">
        <v>-2.9994579643200002E-4</v>
      </c>
      <c r="AC538" s="60">
        <v>2.6995121678880002E-3</v>
      </c>
    </row>
    <row r="539" spans="1:29" s="27" customFormat="1">
      <c r="A539" s="27" t="s">
        <v>61</v>
      </c>
      <c r="B539" s="27" t="s">
        <v>1133</v>
      </c>
      <c r="C539" s="27" t="s">
        <v>867</v>
      </c>
      <c r="D539" s="27" t="s">
        <v>868</v>
      </c>
      <c r="E539" s="27" t="s">
        <v>69</v>
      </c>
      <c r="F539" s="27" t="s">
        <v>1134</v>
      </c>
      <c r="G539" s="27" t="s">
        <v>1135</v>
      </c>
      <c r="H539" s="27" t="s">
        <v>870</v>
      </c>
      <c r="J539" s="27" t="s">
        <v>1136</v>
      </c>
      <c r="K539" s="27" t="s">
        <v>4867</v>
      </c>
      <c r="L539" s="27" t="s">
        <v>4748</v>
      </c>
      <c r="M539" s="59"/>
      <c r="N539" s="27" t="s">
        <v>4792</v>
      </c>
      <c r="O539" s="27" t="s">
        <v>4793</v>
      </c>
      <c r="P539" s="27" t="s">
        <v>4751</v>
      </c>
      <c r="Q539" s="27" t="s">
        <v>4751</v>
      </c>
      <c r="S539" s="58">
        <v>11</v>
      </c>
      <c r="T539" s="58">
        <v>0</v>
      </c>
      <c r="U539" s="58">
        <v>11</v>
      </c>
      <c r="V539" s="60">
        <v>7.4464804244639997E-3</v>
      </c>
      <c r="W539" s="60">
        <v>0</v>
      </c>
      <c r="X539" s="60">
        <v>7.4464804244639997E-3</v>
      </c>
      <c r="Y539" s="60"/>
      <c r="Z539" s="60">
        <v>0</v>
      </c>
      <c r="AA539" s="60">
        <v>7.4464804244639997E-3</v>
      </c>
      <c r="AB539" s="60">
        <v>-7.4464804244640001E-4</v>
      </c>
      <c r="AC539" s="60">
        <v>6.7018323820176003E-3</v>
      </c>
    </row>
    <row r="540" spans="1:29" s="27" customFormat="1">
      <c r="A540" s="27" t="s">
        <v>61</v>
      </c>
      <c r="B540" s="27" t="s">
        <v>1133</v>
      </c>
      <c r="C540" s="27" t="s">
        <v>867</v>
      </c>
      <c r="D540" s="27" t="s">
        <v>868</v>
      </c>
      <c r="E540" s="27" t="s">
        <v>69</v>
      </c>
      <c r="F540" s="27" t="s">
        <v>1134</v>
      </c>
      <c r="G540" s="27" t="s">
        <v>1135</v>
      </c>
      <c r="H540" s="27" t="s">
        <v>870</v>
      </c>
      <c r="J540" s="27" t="s">
        <v>1136</v>
      </c>
      <c r="K540" s="27" t="s">
        <v>4867</v>
      </c>
      <c r="L540" s="27" t="s">
        <v>4748</v>
      </c>
      <c r="M540" s="59"/>
      <c r="N540" s="27" t="s">
        <v>4764</v>
      </c>
      <c r="O540" s="27" t="s">
        <v>4765</v>
      </c>
      <c r="P540" s="27" t="s">
        <v>4751</v>
      </c>
      <c r="Q540" s="27" t="s">
        <v>4751</v>
      </c>
      <c r="S540" s="58">
        <v>51</v>
      </c>
      <c r="T540" s="58">
        <v>0</v>
      </c>
      <c r="U540" s="58">
        <v>51</v>
      </c>
      <c r="V540" s="60">
        <v>4.9469321208639998E-2</v>
      </c>
      <c r="W540" s="60">
        <v>0</v>
      </c>
      <c r="X540" s="60">
        <v>4.9469321208639998E-2</v>
      </c>
      <c r="Y540" s="60"/>
      <c r="Z540" s="60">
        <v>0</v>
      </c>
      <c r="AA540" s="60">
        <v>4.9469321208639998E-2</v>
      </c>
      <c r="AB540" s="60">
        <v>-4.9469321208639996E-3</v>
      </c>
      <c r="AC540" s="60">
        <v>4.4522389087775997E-2</v>
      </c>
    </row>
    <row r="541" spans="1:29" s="27" customFormat="1">
      <c r="A541" s="27" t="s">
        <v>61</v>
      </c>
      <c r="B541" s="27" t="s">
        <v>1133</v>
      </c>
      <c r="C541" s="27" t="s">
        <v>867</v>
      </c>
      <c r="D541" s="27" t="s">
        <v>868</v>
      </c>
      <c r="E541" s="27" t="s">
        <v>69</v>
      </c>
      <c r="F541" s="27" t="s">
        <v>1134</v>
      </c>
      <c r="G541" s="27" t="s">
        <v>1135</v>
      </c>
      <c r="H541" s="27" t="s">
        <v>870</v>
      </c>
      <c r="J541" s="27" t="s">
        <v>1136</v>
      </c>
      <c r="K541" s="27" t="s">
        <v>4867</v>
      </c>
      <c r="L541" s="27" t="s">
        <v>4748</v>
      </c>
      <c r="M541" s="59"/>
      <c r="N541" s="27" t="s">
        <v>4796</v>
      </c>
      <c r="O541" s="27" t="s">
        <v>4797</v>
      </c>
      <c r="P541" s="27" t="s">
        <v>4751</v>
      </c>
      <c r="Q541" s="27" t="s">
        <v>4751</v>
      </c>
      <c r="S541" s="58">
        <v>4</v>
      </c>
      <c r="T541" s="58">
        <v>0</v>
      </c>
      <c r="U541" s="58">
        <v>4</v>
      </c>
      <c r="V541" s="60">
        <v>1.1378378582040001E-3</v>
      </c>
      <c r="W541" s="60">
        <v>0</v>
      </c>
      <c r="X541" s="60">
        <v>1.1378378582040001E-3</v>
      </c>
      <c r="Y541" s="60"/>
      <c r="Z541" s="60">
        <v>0</v>
      </c>
      <c r="AA541" s="60">
        <v>1.1378378582040001E-3</v>
      </c>
      <c r="AB541" s="60">
        <v>-1.1378378582039999E-4</v>
      </c>
      <c r="AC541" s="60">
        <v>1.0240540723835999E-3</v>
      </c>
    </row>
    <row r="542" spans="1:29" s="27" customFormat="1">
      <c r="A542" s="27" t="s">
        <v>61</v>
      </c>
      <c r="B542" s="27" t="s">
        <v>1133</v>
      </c>
      <c r="C542" s="27" t="s">
        <v>867</v>
      </c>
      <c r="D542" s="27" t="s">
        <v>868</v>
      </c>
      <c r="E542" s="27" t="s">
        <v>69</v>
      </c>
      <c r="F542" s="27" t="s">
        <v>1134</v>
      </c>
      <c r="G542" s="27" t="s">
        <v>1135</v>
      </c>
      <c r="H542" s="27" t="s">
        <v>870</v>
      </c>
      <c r="J542" s="27" t="s">
        <v>1136</v>
      </c>
      <c r="K542" s="27" t="s">
        <v>4867</v>
      </c>
      <c r="L542" s="27" t="s">
        <v>4748</v>
      </c>
      <c r="M542" s="59"/>
      <c r="N542" s="27" t="s">
        <v>4821</v>
      </c>
      <c r="O542" s="27" t="s">
        <v>4822</v>
      </c>
      <c r="P542" s="27" t="s">
        <v>4751</v>
      </c>
      <c r="Q542" s="27" t="s">
        <v>4751</v>
      </c>
      <c r="S542" s="58">
        <v>10</v>
      </c>
      <c r="T542" s="58">
        <v>0</v>
      </c>
      <c r="U542" s="58">
        <v>10</v>
      </c>
      <c r="V542" s="60">
        <v>8.3463178137599999E-4</v>
      </c>
      <c r="W542" s="60">
        <v>0</v>
      </c>
      <c r="X542" s="60">
        <v>8.3463178137599999E-4</v>
      </c>
      <c r="Y542" s="60"/>
      <c r="Z542" s="60">
        <v>0</v>
      </c>
      <c r="AA542" s="60">
        <v>8.3463178137599999E-4</v>
      </c>
      <c r="AB542" s="60">
        <v>-8.3463178137600005E-5</v>
      </c>
      <c r="AC542" s="60">
        <v>7.5116860323839996E-4</v>
      </c>
    </row>
    <row r="543" spans="1:29" s="27" customFormat="1">
      <c r="A543" s="27" t="s">
        <v>61</v>
      </c>
      <c r="B543" s="27" t="s">
        <v>1133</v>
      </c>
      <c r="C543" s="27" t="s">
        <v>867</v>
      </c>
      <c r="D543" s="27" t="s">
        <v>868</v>
      </c>
      <c r="E543" s="27" t="s">
        <v>69</v>
      </c>
      <c r="F543" s="27" t="s">
        <v>1134</v>
      </c>
      <c r="G543" s="27" t="s">
        <v>1135</v>
      </c>
      <c r="H543" s="27" t="s">
        <v>870</v>
      </c>
      <c r="J543" s="27" t="s">
        <v>1136</v>
      </c>
      <c r="K543" s="27" t="s">
        <v>4867</v>
      </c>
      <c r="L543" s="27" t="s">
        <v>4748</v>
      </c>
      <c r="M543" s="59"/>
      <c r="N543" s="27" t="s">
        <v>4838</v>
      </c>
      <c r="O543" s="27" t="s">
        <v>4839</v>
      </c>
      <c r="P543" s="27" t="s">
        <v>4751</v>
      </c>
      <c r="Q543" s="27" t="s">
        <v>4751</v>
      </c>
      <c r="S543" s="58">
        <v>1</v>
      </c>
      <c r="T543" s="58">
        <v>0</v>
      </c>
      <c r="U543" s="58">
        <v>1</v>
      </c>
      <c r="V543" s="60">
        <v>4.0047110864199998E-3</v>
      </c>
      <c r="W543" s="60">
        <v>0</v>
      </c>
      <c r="X543" s="60">
        <v>4.0047110864199998E-3</v>
      </c>
      <c r="Y543" s="60"/>
      <c r="Z543" s="60">
        <v>0</v>
      </c>
      <c r="AA543" s="60">
        <v>4.0047110864199998E-3</v>
      </c>
      <c r="AB543" s="60">
        <v>-4.0047110864200003E-4</v>
      </c>
      <c r="AC543" s="60">
        <v>3.604239977778E-3</v>
      </c>
    </row>
    <row r="544" spans="1:29" s="27" customFormat="1">
      <c r="A544" s="27" t="s">
        <v>61</v>
      </c>
      <c r="B544" s="27" t="s">
        <v>1133</v>
      </c>
      <c r="C544" s="27" t="s">
        <v>867</v>
      </c>
      <c r="D544" s="27" t="s">
        <v>868</v>
      </c>
      <c r="E544" s="27" t="s">
        <v>69</v>
      </c>
      <c r="F544" s="27" t="s">
        <v>1134</v>
      </c>
      <c r="G544" s="27" t="s">
        <v>1135</v>
      </c>
      <c r="H544" s="27" t="s">
        <v>870</v>
      </c>
      <c r="J544" s="27" t="s">
        <v>1136</v>
      </c>
      <c r="K544" s="27" t="s">
        <v>4867</v>
      </c>
      <c r="L544" s="27" t="s">
        <v>4748</v>
      </c>
      <c r="M544" s="59"/>
      <c r="N544" s="27" t="s">
        <v>4819</v>
      </c>
      <c r="O544" s="27" t="s">
        <v>4820</v>
      </c>
      <c r="P544" s="27" t="s">
        <v>4751</v>
      </c>
      <c r="Q544" s="27" t="s">
        <v>4751</v>
      </c>
      <c r="S544" s="58">
        <v>4</v>
      </c>
      <c r="T544" s="58">
        <v>0</v>
      </c>
      <c r="U544" s="58">
        <v>4</v>
      </c>
      <c r="V544" s="60">
        <v>3.7493224553999997E-4</v>
      </c>
      <c r="W544" s="60">
        <v>0</v>
      </c>
      <c r="X544" s="60">
        <v>3.7493224553999997E-4</v>
      </c>
      <c r="Y544" s="60"/>
      <c r="Z544" s="60">
        <v>0</v>
      </c>
      <c r="AA544" s="60">
        <v>3.7493224553999997E-4</v>
      </c>
      <c r="AB544" s="60">
        <v>-3.7493224554000003E-5</v>
      </c>
      <c r="AC544" s="60">
        <v>3.3743902098600003E-4</v>
      </c>
    </row>
    <row r="545" spans="1:29" s="27" customFormat="1">
      <c r="A545" s="27" t="s">
        <v>61</v>
      </c>
      <c r="B545" s="27" t="s">
        <v>1133</v>
      </c>
      <c r="C545" s="27" t="s">
        <v>867</v>
      </c>
      <c r="D545" s="27" t="s">
        <v>868</v>
      </c>
      <c r="E545" s="27" t="s">
        <v>69</v>
      </c>
      <c r="F545" s="27" t="s">
        <v>1134</v>
      </c>
      <c r="G545" s="27" t="s">
        <v>1135</v>
      </c>
      <c r="H545" s="27" t="s">
        <v>870</v>
      </c>
      <c r="J545" s="27" t="s">
        <v>1136</v>
      </c>
      <c r="K545" s="27" t="s">
        <v>4867</v>
      </c>
      <c r="L545" s="27" t="s">
        <v>4748</v>
      </c>
      <c r="M545" s="59"/>
      <c r="N545" s="27" t="s">
        <v>4831</v>
      </c>
      <c r="O545" s="27" t="s">
        <v>4832</v>
      </c>
      <c r="P545" s="27" t="s">
        <v>4751</v>
      </c>
      <c r="Q545" s="27" t="s">
        <v>4751</v>
      </c>
      <c r="S545" s="58">
        <v>2</v>
      </c>
      <c r="T545" s="58">
        <v>0</v>
      </c>
      <c r="U545" s="58">
        <v>2</v>
      </c>
      <c r="V545" s="60">
        <v>6.1271536242159998E-3</v>
      </c>
      <c r="W545" s="60">
        <v>0</v>
      </c>
      <c r="X545" s="60">
        <v>6.1271536242159998E-3</v>
      </c>
      <c r="Y545" s="60"/>
      <c r="Z545" s="60">
        <v>0</v>
      </c>
      <c r="AA545" s="60">
        <v>6.1271536242159998E-3</v>
      </c>
      <c r="AB545" s="60">
        <v>-6.1271536242160001E-4</v>
      </c>
      <c r="AC545" s="60">
        <v>5.5144382617944004E-3</v>
      </c>
    </row>
    <row r="546" spans="1:29" s="27" customFormat="1">
      <c r="A546" s="27" t="s">
        <v>61</v>
      </c>
      <c r="B546" s="27" t="s">
        <v>1133</v>
      </c>
      <c r="C546" s="27" t="s">
        <v>867</v>
      </c>
      <c r="D546" s="27" t="s">
        <v>868</v>
      </c>
      <c r="E546" s="27" t="s">
        <v>69</v>
      </c>
      <c r="F546" s="27" t="s">
        <v>1134</v>
      </c>
      <c r="G546" s="27" t="s">
        <v>1135</v>
      </c>
      <c r="H546" s="27" t="s">
        <v>870</v>
      </c>
      <c r="J546" s="27" t="s">
        <v>1136</v>
      </c>
      <c r="K546" s="27" t="s">
        <v>4867</v>
      </c>
      <c r="L546" s="27" t="s">
        <v>4748</v>
      </c>
      <c r="M546" s="59"/>
      <c r="N546" s="27" t="s">
        <v>4764</v>
      </c>
      <c r="O546" s="27" t="s">
        <v>4765</v>
      </c>
      <c r="P546" s="27" t="s">
        <v>4751</v>
      </c>
      <c r="Q546" s="27" t="s">
        <v>4751</v>
      </c>
      <c r="S546" s="58">
        <v>249</v>
      </c>
      <c r="T546" s="58">
        <v>0</v>
      </c>
      <c r="U546" s="58">
        <v>249</v>
      </c>
      <c r="V546" s="60">
        <v>1.3275372730452599</v>
      </c>
      <c r="W546" s="60">
        <v>0</v>
      </c>
      <c r="X546" s="60">
        <v>1.3275372730452599</v>
      </c>
      <c r="Y546" s="60"/>
      <c r="Z546" s="60">
        <v>0</v>
      </c>
      <c r="AA546" s="60">
        <v>1.3275372730452599</v>
      </c>
      <c r="AB546" s="60">
        <v>-0.132753727304526</v>
      </c>
      <c r="AC546" s="60">
        <v>1.1947835457407301</v>
      </c>
    </row>
    <row r="547" spans="1:29" s="27" customFormat="1">
      <c r="A547" s="27" t="s">
        <v>61</v>
      </c>
      <c r="B547" s="27" t="s">
        <v>1133</v>
      </c>
      <c r="C547" s="27" t="s">
        <v>867</v>
      </c>
      <c r="D547" s="27" t="s">
        <v>868</v>
      </c>
      <c r="E547" s="27" t="s">
        <v>69</v>
      </c>
      <c r="F547" s="27" t="s">
        <v>1134</v>
      </c>
      <c r="G547" s="27" t="s">
        <v>1135</v>
      </c>
      <c r="H547" s="27" t="s">
        <v>870</v>
      </c>
      <c r="J547" s="27" t="s">
        <v>1136</v>
      </c>
      <c r="K547" s="27" t="s">
        <v>4867</v>
      </c>
      <c r="L547" s="27" t="s">
        <v>4748</v>
      </c>
      <c r="M547" s="59"/>
      <c r="N547" s="27" t="s">
        <v>4784</v>
      </c>
      <c r="O547" s="27" t="s">
        <v>4785</v>
      </c>
      <c r="P547" s="27" t="s">
        <v>4751</v>
      </c>
      <c r="Q547" s="27" t="s">
        <v>4751</v>
      </c>
      <c r="S547" s="58">
        <v>12</v>
      </c>
      <c r="T547" s="58">
        <v>0</v>
      </c>
      <c r="U547" s="58">
        <v>12</v>
      </c>
      <c r="V547" s="60">
        <v>5.2490514375599998E-3</v>
      </c>
      <c r="W547" s="60">
        <v>0</v>
      </c>
      <c r="X547" s="60">
        <v>5.2490514375599998E-3</v>
      </c>
      <c r="Y547" s="60"/>
      <c r="Z547" s="60">
        <v>0</v>
      </c>
      <c r="AA547" s="60">
        <v>5.2490514375599998E-3</v>
      </c>
      <c r="AB547" s="60">
        <v>-5.2490514375600004E-4</v>
      </c>
      <c r="AC547" s="60">
        <v>4.7241462938039996E-3</v>
      </c>
    </row>
    <row r="548" spans="1:29" s="27" customFormat="1">
      <c r="A548" s="27" t="s">
        <v>61</v>
      </c>
      <c r="B548" s="27" t="s">
        <v>1133</v>
      </c>
      <c r="C548" s="27" t="s">
        <v>867</v>
      </c>
      <c r="D548" s="27" t="s">
        <v>868</v>
      </c>
      <c r="E548" s="27" t="s">
        <v>69</v>
      </c>
      <c r="F548" s="27" t="s">
        <v>1134</v>
      </c>
      <c r="G548" s="27" t="s">
        <v>1135</v>
      </c>
      <c r="H548" s="27" t="s">
        <v>870</v>
      </c>
      <c r="J548" s="27" t="s">
        <v>1136</v>
      </c>
      <c r="K548" s="27" t="s">
        <v>4867</v>
      </c>
      <c r="L548" s="27" t="s">
        <v>4748</v>
      </c>
      <c r="M548" s="59"/>
      <c r="N548" s="27" t="s">
        <v>4856</v>
      </c>
      <c r="O548" s="27" t="s">
        <v>4857</v>
      </c>
      <c r="P548" s="27" t="s">
        <v>4751</v>
      </c>
      <c r="Q548" s="27" t="s">
        <v>4751</v>
      </c>
      <c r="S548" s="58">
        <v>5</v>
      </c>
      <c r="T548" s="58">
        <v>0</v>
      </c>
      <c r="U548" s="58">
        <v>5</v>
      </c>
      <c r="V548" s="60">
        <v>8.1507009900000003E-4</v>
      </c>
      <c r="W548" s="60">
        <v>0</v>
      </c>
      <c r="X548" s="60">
        <v>8.1507009900000003E-4</v>
      </c>
      <c r="Y548" s="60"/>
      <c r="Z548" s="60">
        <v>0</v>
      </c>
      <c r="AA548" s="60">
        <v>8.1507009900000003E-4</v>
      </c>
      <c r="AB548" s="60">
        <v>-8.15070099E-5</v>
      </c>
      <c r="AC548" s="60">
        <v>7.3356308909999996E-4</v>
      </c>
    </row>
    <row r="549" spans="1:29" s="27" customFormat="1">
      <c r="A549" s="27" t="s">
        <v>61</v>
      </c>
      <c r="B549" s="27" t="s">
        <v>1133</v>
      </c>
      <c r="C549" s="27" t="s">
        <v>867</v>
      </c>
      <c r="D549" s="27" t="s">
        <v>868</v>
      </c>
      <c r="E549" s="27" t="s">
        <v>69</v>
      </c>
      <c r="F549" s="27" t="s">
        <v>1134</v>
      </c>
      <c r="G549" s="27" t="s">
        <v>1135</v>
      </c>
      <c r="H549" s="27" t="s">
        <v>870</v>
      </c>
      <c r="J549" s="27" t="s">
        <v>1136</v>
      </c>
      <c r="K549" s="27" t="s">
        <v>4867</v>
      </c>
      <c r="L549" s="27" t="s">
        <v>4748</v>
      </c>
      <c r="M549" s="59"/>
      <c r="N549" s="27" t="s">
        <v>4782</v>
      </c>
      <c r="O549" s="27" t="s">
        <v>4783</v>
      </c>
      <c r="P549" s="27" t="s">
        <v>4751</v>
      </c>
      <c r="Q549" s="27" t="s">
        <v>4751</v>
      </c>
      <c r="S549" s="58">
        <v>26</v>
      </c>
      <c r="T549" s="58">
        <v>0</v>
      </c>
      <c r="U549" s="58">
        <v>26</v>
      </c>
      <c r="V549" s="60">
        <v>0.18034675714526799</v>
      </c>
      <c r="W549" s="60">
        <v>0</v>
      </c>
      <c r="X549" s="60">
        <v>0.18034675714526799</v>
      </c>
      <c r="Y549" s="60"/>
      <c r="Z549" s="60">
        <v>0</v>
      </c>
      <c r="AA549" s="60">
        <v>0.18034675714526799</v>
      </c>
      <c r="AB549" s="60">
        <v>-1.8034675714526799E-2</v>
      </c>
      <c r="AC549" s="60">
        <v>0.162312081430741</v>
      </c>
    </row>
    <row r="550" spans="1:29" s="27" customFormat="1">
      <c r="A550" s="27" t="s">
        <v>61</v>
      </c>
      <c r="B550" s="27" t="s">
        <v>1133</v>
      </c>
      <c r="C550" s="27" t="s">
        <v>867</v>
      </c>
      <c r="D550" s="27" t="s">
        <v>868</v>
      </c>
      <c r="E550" s="27" t="s">
        <v>69</v>
      </c>
      <c r="F550" s="27" t="s">
        <v>1134</v>
      </c>
      <c r="G550" s="27" t="s">
        <v>1135</v>
      </c>
      <c r="H550" s="27" t="s">
        <v>870</v>
      </c>
      <c r="J550" s="27" t="s">
        <v>1136</v>
      </c>
      <c r="K550" s="27" t="s">
        <v>4867</v>
      </c>
      <c r="L550" s="27" t="s">
        <v>4748</v>
      </c>
      <c r="M550" s="59"/>
      <c r="N550" s="27" t="s">
        <v>4804</v>
      </c>
      <c r="O550" s="27" t="s">
        <v>4805</v>
      </c>
      <c r="P550" s="27" t="s">
        <v>4751</v>
      </c>
      <c r="Q550" s="27" t="s">
        <v>4751</v>
      </c>
      <c r="S550" s="58">
        <v>12</v>
      </c>
      <c r="T550" s="58">
        <v>0</v>
      </c>
      <c r="U550" s="58">
        <v>12</v>
      </c>
      <c r="V550" s="60">
        <v>3.3688477331868E-2</v>
      </c>
      <c r="W550" s="60">
        <v>0</v>
      </c>
      <c r="X550" s="60">
        <v>3.3688477331868E-2</v>
      </c>
      <c r="Y550" s="60"/>
      <c r="Z550" s="60">
        <v>0</v>
      </c>
      <c r="AA550" s="60">
        <v>3.3688477331868E-2</v>
      </c>
      <c r="AB550" s="60">
        <v>-3.3688477331867998E-3</v>
      </c>
      <c r="AC550" s="60">
        <v>3.0319629598681199E-2</v>
      </c>
    </row>
    <row r="551" spans="1:29" s="27" customFormat="1">
      <c r="A551" s="27" t="s">
        <v>61</v>
      </c>
      <c r="B551" s="27" t="s">
        <v>1133</v>
      </c>
      <c r="C551" s="27" t="s">
        <v>867</v>
      </c>
      <c r="D551" s="27" t="s">
        <v>868</v>
      </c>
      <c r="E551" s="27" t="s">
        <v>69</v>
      </c>
      <c r="F551" s="27" t="s">
        <v>1134</v>
      </c>
      <c r="G551" s="27" t="s">
        <v>1135</v>
      </c>
      <c r="H551" s="27" t="s">
        <v>870</v>
      </c>
      <c r="J551" s="27" t="s">
        <v>1136</v>
      </c>
      <c r="K551" s="27" t="s">
        <v>4867</v>
      </c>
      <c r="L551" s="27" t="s">
        <v>4748</v>
      </c>
      <c r="M551" s="59"/>
      <c r="N551" s="27" t="s">
        <v>4794</v>
      </c>
      <c r="O551" s="27" t="s">
        <v>4795</v>
      </c>
      <c r="P551" s="27" t="s">
        <v>4751</v>
      </c>
      <c r="Q551" s="27" t="s">
        <v>4751</v>
      </c>
      <c r="S551" s="58">
        <v>24</v>
      </c>
      <c r="T551" s="58">
        <v>0</v>
      </c>
      <c r="U551" s="58">
        <v>24</v>
      </c>
      <c r="V551" s="60">
        <v>5.4598829031679997E-3</v>
      </c>
      <c r="W551" s="60">
        <v>0</v>
      </c>
      <c r="X551" s="60">
        <v>5.4598829031679997E-3</v>
      </c>
      <c r="Y551" s="60"/>
      <c r="Z551" s="60">
        <v>0</v>
      </c>
      <c r="AA551" s="60">
        <v>5.4598829031679997E-3</v>
      </c>
      <c r="AB551" s="60">
        <v>-5.4598829031679997E-4</v>
      </c>
      <c r="AC551" s="60">
        <v>4.9138946128511997E-3</v>
      </c>
    </row>
    <row r="552" spans="1:29" s="27" customFormat="1">
      <c r="A552" s="27" t="s">
        <v>61</v>
      </c>
      <c r="B552" s="27" t="s">
        <v>1133</v>
      </c>
      <c r="C552" s="27" t="s">
        <v>867</v>
      </c>
      <c r="D552" s="27" t="s">
        <v>868</v>
      </c>
      <c r="E552" s="27" t="s">
        <v>69</v>
      </c>
      <c r="F552" s="27" t="s">
        <v>1134</v>
      </c>
      <c r="G552" s="27" t="s">
        <v>1135</v>
      </c>
      <c r="H552" s="27" t="s">
        <v>870</v>
      </c>
      <c r="J552" s="27" t="s">
        <v>1136</v>
      </c>
      <c r="K552" s="27" t="s">
        <v>4867</v>
      </c>
      <c r="L552" s="27" t="s">
        <v>4748</v>
      </c>
      <c r="M552" s="59"/>
      <c r="N552" s="27" t="s">
        <v>4749</v>
      </c>
      <c r="O552" s="27" t="s">
        <v>4750</v>
      </c>
      <c r="P552" s="27" t="s">
        <v>4751</v>
      </c>
      <c r="Q552" s="27" t="s">
        <v>4751</v>
      </c>
      <c r="S552" s="58">
        <v>27</v>
      </c>
      <c r="T552" s="58">
        <v>0</v>
      </c>
      <c r="U552" s="58">
        <v>27</v>
      </c>
      <c r="V552" s="60">
        <v>0.106342739196596</v>
      </c>
      <c r="W552" s="60">
        <v>0</v>
      </c>
      <c r="X552" s="60">
        <v>0.106342739196596</v>
      </c>
      <c r="Y552" s="60"/>
      <c r="Z552" s="60">
        <v>0</v>
      </c>
      <c r="AA552" s="60">
        <v>0.106342739196596</v>
      </c>
      <c r="AB552" s="60">
        <v>-1.06342739196596E-2</v>
      </c>
      <c r="AC552" s="60">
        <v>9.5708465276936397E-2</v>
      </c>
    </row>
    <row r="553" spans="1:29" s="27" customFormat="1">
      <c r="A553" s="27" t="s">
        <v>61</v>
      </c>
      <c r="B553" s="27" t="s">
        <v>1133</v>
      </c>
      <c r="C553" s="27" t="s">
        <v>867</v>
      </c>
      <c r="D553" s="27" t="s">
        <v>868</v>
      </c>
      <c r="E553" s="27" t="s">
        <v>69</v>
      </c>
      <c r="F553" s="27" t="s">
        <v>1134</v>
      </c>
      <c r="G553" s="27" t="s">
        <v>1135</v>
      </c>
      <c r="H553" s="27" t="s">
        <v>870</v>
      </c>
      <c r="J553" s="27" t="s">
        <v>1136</v>
      </c>
      <c r="K553" s="27" t="s">
        <v>4867</v>
      </c>
      <c r="L553" s="27" t="s">
        <v>4748</v>
      </c>
      <c r="M553" s="59"/>
      <c r="N553" s="27" t="s">
        <v>4868</v>
      </c>
      <c r="O553" s="27" t="s">
        <v>4869</v>
      </c>
      <c r="P553" s="27" t="s">
        <v>4751</v>
      </c>
      <c r="Q553" s="27" t="s">
        <v>4751</v>
      </c>
      <c r="S553" s="58">
        <v>6</v>
      </c>
      <c r="T553" s="58">
        <v>0</v>
      </c>
      <c r="U553" s="58">
        <v>6</v>
      </c>
      <c r="V553" s="60">
        <v>1.574172051202E-2</v>
      </c>
      <c r="W553" s="60">
        <v>0</v>
      </c>
      <c r="X553" s="60">
        <v>1.574172051202E-2</v>
      </c>
      <c r="Y553" s="60"/>
      <c r="Z553" s="60">
        <v>0</v>
      </c>
      <c r="AA553" s="60">
        <v>1.574172051202E-2</v>
      </c>
      <c r="AB553" s="60">
        <v>-1.5741720512020001E-3</v>
      </c>
      <c r="AC553" s="60">
        <v>1.4167548460818E-2</v>
      </c>
    </row>
    <row r="554" spans="1:29" s="27" customFormat="1">
      <c r="A554" s="27" t="s">
        <v>61</v>
      </c>
      <c r="B554" s="27" t="s">
        <v>1133</v>
      </c>
      <c r="C554" s="27" t="s">
        <v>867</v>
      </c>
      <c r="D554" s="27" t="s">
        <v>868</v>
      </c>
      <c r="E554" s="27" t="s">
        <v>69</v>
      </c>
      <c r="F554" s="27" t="s">
        <v>1134</v>
      </c>
      <c r="G554" s="27" t="s">
        <v>1135</v>
      </c>
      <c r="H554" s="27" t="s">
        <v>870</v>
      </c>
      <c r="J554" s="27" t="s">
        <v>1136</v>
      </c>
      <c r="K554" s="27" t="s">
        <v>4867</v>
      </c>
      <c r="L554" s="27" t="s">
        <v>4748</v>
      </c>
      <c r="M554" s="59"/>
      <c r="N554" s="27" t="s">
        <v>4802</v>
      </c>
      <c r="O554" s="27" t="s">
        <v>4803</v>
      </c>
      <c r="P554" s="27" t="s">
        <v>4751</v>
      </c>
      <c r="Q554" s="27" t="s">
        <v>4751</v>
      </c>
      <c r="S554" s="58">
        <v>7</v>
      </c>
      <c r="T554" s="58">
        <v>0</v>
      </c>
      <c r="U554" s="58">
        <v>7</v>
      </c>
      <c r="V554" s="60">
        <v>1.355189884604E-3</v>
      </c>
      <c r="W554" s="60">
        <v>0</v>
      </c>
      <c r="X554" s="60">
        <v>1.355189884604E-3</v>
      </c>
      <c r="Y554" s="60"/>
      <c r="Z554" s="60">
        <v>0</v>
      </c>
      <c r="AA554" s="60">
        <v>1.355189884604E-3</v>
      </c>
      <c r="AB554" s="60">
        <v>-1.3551898846040001E-4</v>
      </c>
      <c r="AC554" s="60">
        <v>1.2196708961436E-3</v>
      </c>
    </row>
    <row r="555" spans="1:29" s="27" customFormat="1">
      <c r="A555" s="27" t="s">
        <v>61</v>
      </c>
      <c r="B555" s="27" t="s">
        <v>1133</v>
      </c>
      <c r="C555" s="27" t="s">
        <v>867</v>
      </c>
      <c r="D555" s="27" t="s">
        <v>868</v>
      </c>
      <c r="E555" s="27" t="s">
        <v>69</v>
      </c>
      <c r="F555" s="27" t="s">
        <v>1134</v>
      </c>
      <c r="G555" s="27" t="s">
        <v>1135</v>
      </c>
      <c r="H555" s="27" t="s">
        <v>870</v>
      </c>
      <c r="J555" s="27" t="s">
        <v>1136</v>
      </c>
      <c r="K555" s="27" t="s">
        <v>4867</v>
      </c>
      <c r="L555" s="27" t="s">
        <v>4748</v>
      </c>
      <c r="M555" s="59"/>
      <c r="N555" s="27" t="s">
        <v>4752</v>
      </c>
      <c r="O555" s="27" t="s">
        <v>4753</v>
      </c>
      <c r="P555" s="27" t="s">
        <v>4751</v>
      </c>
      <c r="Q555" s="27" t="s">
        <v>4751</v>
      </c>
      <c r="S555" s="58">
        <v>4</v>
      </c>
      <c r="T555" s="58">
        <v>0</v>
      </c>
      <c r="U555" s="58">
        <v>4</v>
      </c>
      <c r="V555" s="60">
        <v>1.3949653054352E-2</v>
      </c>
      <c r="W555" s="60">
        <v>0</v>
      </c>
      <c r="X555" s="60">
        <v>1.3949653054352E-2</v>
      </c>
      <c r="Y555" s="60"/>
      <c r="Z555" s="60">
        <v>0</v>
      </c>
      <c r="AA555" s="60">
        <v>1.3949653054352E-2</v>
      </c>
      <c r="AB555" s="60">
        <v>-1.3949653054352001E-3</v>
      </c>
      <c r="AC555" s="60">
        <v>1.25546877489168E-2</v>
      </c>
    </row>
    <row r="556" spans="1:29" s="27" customFormat="1">
      <c r="A556" s="27" t="s">
        <v>61</v>
      </c>
      <c r="B556" s="27" t="s">
        <v>1133</v>
      </c>
      <c r="C556" s="27" t="s">
        <v>867</v>
      </c>
      <c r="D556" s="27" t="s">
        <v>868</v>
      </c>
      <c r="E556" s="27" t="s">
        <v>69</v>
      </c>
      <c r="F556" s="27" t="s">
        <v>1134</v>
      </c>
      <c r="G556" s="27" t="s">
        <v>1135</v>
      </c>
      <c r="H556" s="27" t="s">
        <v>870</v>
      </c>
      <c r="J556" s="27" t="s">
        <v>1136</v>
      </c>
      <c r="K556" s="27" t="s">
        <v>4867</v>
      </c>
      <c r="L556" s="27" t="s">
        <v>4748</v>
      </c>
      <c r="M556" s="59"/>
      <c r="N556" s="27" t="s">
        <v>4863</v>
      </c>
      <c r="O556" s="27" t="s">
        <v>4864</v>
      </c>
      <c r="P556" s="27" t="s">
        <v>4751</v>
      </c>
      <c r="Q556" s="27" t="s">
        <v>4751</v>
      </c>
      <c r="S556" s="58">
        <v>1</v>
      </c>
      <c r="T556" s="58">
        <v>0</v>
      </c>
      <c r="U556" s="58">
        <v>1</v>
      </c>
      <c r="V556" s="60">
        <v>4.9643202829759998E-3</v>
      </c>
      <c r="W556" s="60">
        <v>0</v>
      </c>
      <c r="X556" s="60">
        <v>4.9643202829759998E-3</v>
      </c>
      <c r="Y556" s="60"/>
      <c r="Z556" s="60">
        <v>0</v>
      </c>
      <c r="AA556" s="60">
        <v>4.9643202829759998E-3</v>
      </c>
      <c r="AB556" s="60">
        <v>-4.9643202829760004E-4</v>
      </c>
      <c r="AC556" s="60">
        <v>4.4678882546783996E-3</v>
      </c>
    </row>
    <row r="557" spans="1:29" s="27" customFormat="1">
      <c r="A557" s="27" t="s">
        <v>61</v>
      </c>
      <c r="B557" s="27" t="s">
        <v>1133</v>
      </c>
      <c r="C557" s="27" t="s">
        <v>867</v>
      </c>
      <c r="D557" s="27" t="s">
        <v>868</v>
      </c>
      <c r="E557" s="27" t="s">
        <v>69</v>
      </c>
      <c r="F557" s="27" t="s">
        <v>1134</v>
      </c>
      <c r="G557" s="27" t="s">
        <v>1135</v>
      </c>
      <c r="H557" s="27" t="s">
        <v>870</v>
      </c>
      <c r="J557" s="27" t="s">
        <v>1136</v>
      </c>
      <c r="K557" s="27" t="s">
        <v>4867</v>
      </c>
      <c r="L557" s="27" t="s">
        <v>4748</v>
      </c>
      <c r="M557" s="59"/>
      <c r="N557" s="27" t="s">
        <v>4762</v>
      </c>
      <c r="O557" s="27" t="s">
        <v>4763</v>
      </c>
      <c r="P557" s="27" t="s">
        <v>4751</v>
      </c>
      <c r="Q557" s="27" t="s">
        <v>4751</v>
      </c>
      <c r="S557" s="58">
        <v>73</v>
      </c>
      <c r="T557" s="58">
        <v>0</v>
      </c>
      <c r="U557" s="58">
        <v>73</v>
      </c>
      <c r="V557" s="60">
        <v>6.3205969277119994E-2</v>
      </c>
      <c r="W557" s="60">
        <v>0</v>
      </c>
      <c r="X557" s="60">
        <v>6.3205969277119994E-2</v>
      </c>
      <c r="Y557" s="60"/>
      <c r="Z557" s="60">
        <v>0</v>
      </c>
      <c r="AA557" s="60">
        <v>6.3205969277119994E-2</v>
      </c>
      <c r="AB557" s="60">
        <v>-6.3205969277119996E-3</v>
      </c>
      <c r="AC557" s="60">
        <v>5.6885372349407999E-2</v>
      </c>
    </row>
    <row r="558" spans="1:29" s="27" customFormat="1">
      <c r="A558" s="27" t="s">
        <v>61</v>
      </c>
      <c r="B558" s="27" t="s">
        <v>1133</v>
      </c>
      <c r="C558" s="27" t="s">
        <v>867</v>
      </c>
      <c r="D558" s="27" t="s">
        <v>868</v>
      </c>
      <c r="E558" s="27" t="s">
        <v>69</v>
      </c>
      <c r="F558" s="27" t="s">
        <v>1134</v>
      </c>
      <c r="G558" s="27" t="s">
        <v>1135</v>
      </c>
      <c r="H558" s="27" t="s">
        <v>870</v>
      </c>
      <c r="J558" s="27" t="s">
        <v>1136</v>
      </c>
      <c r="K558" s="27" t="s">
        <v>4867</v>
      </c>
      <c r="L558" s="27" t="s">
        <v>4748</v>
      </c>
      <c r="M558" s="59"/>
      <c r="N558" s="27" t="s">
        <v>4831</v>
      </c>
      <c r="O558" s="27" t="s">
        <v>4832</v>
      </c>
      <c r="P558" s="27" t="s">
        <v>4751</v>
      </c>
      <c r="Q558" s="27" t="s">
        <v>4751</v>
      </c>
      <c r="S558" s="58">
        <v>13</v>
      </c>
      <c r="T558" s="58">
        <v>0</v>
      </c>
      <c r="U558" s="58">
        <v>13</v>
      </c>
      <c r="V558" s="60">
        <v>1.2617285132520001E-3</v>
      </c>
      <c r="W558" s="60">
        <v>0</v>
      </c>
      <c r="X558" s="60">
        <v>1.2617285132520001E-3</v>
      </c>
      <c r="Y558" s="60"/>
      <c r="Z558" s="60">
        <v>0</v>
      </c>
      <c r="AA558" s="60">
        <v>1.2617285132520001E-3</v>
      </c>
      <c r="AB558" s="60">
        <v>-1.261728513252E-4</v>
      </c>
      <c r="AC558" s="60">
        <v>1.1355556619267999E-3</v>
      </c>
    </row>
    <row r="559" spans="1:29" s="27" customFormat="1">
      <c r="A559" s="27" t="s">
        <v>61</v>
      </c>
      <c r="B559" s="27" t="s">
        <v>1133</v>
      </c>
      <c r="C559" s="27" t="s">
        <v>867</v>
      </c>
      <c r="D559" s="27" t="s">
        <v>868</v>
      </c>
      <c r="E559" s="27" t="s">
        <v>69</v>
      </c>
      <c r="F559" s="27" t="s">
        <v>1134</v>
      </c>
      <c r="G559" s="27" t="s">
        <v>1135</v>
      </c>
      <c r="H559" s="27" t="s">
        <v>870</v>
      </c>
      <c r="J559" s="27" t="s">
        <v>1136</v>
      </c>
      <c r="K559" s="27" t="s">
        <v>4867</v>
      </c>
      <c r="L559" s="27" t="s">
        <v>4748</v>
      </c>
      <c r="M559" s="59"/>
      <c r="N559" s="27" t="s">
        <v>4770</v>
      </c>
      <c r="O559" s="27" t="s">
        <v>4771</v>
      </c>
      <c r="P559" s="27" t="s">
        <v>4751</v>
      </c>
      <c r="Q559" s="27" t="s">
        <v>4751</v>
      </c>
      <c r="S559" s="58">
        <v>9</v>
      </c>
      <c r="T559" s="58">
        <v>0</v>
      </c>
      <c r="U559" s="58">
        <v>9</v>
      </c>
      <c r="V559" s="60">
        <v>6.5422959946400002E-4</v>
      </c>
      <c r="W559" s="60">
        <v>0</v>
      </c>
      <c r="X559" s="60">
        <v>6.5422959946400002E-4</v>
      </c>
      <c r="Y559" s="60"/>
      <c r="Z559" s="60">
        <v>0</v>
      </c>
      <c r="AA559" s="60">
        <v>6.5422959946400002E-4</v>
      </c>
      <c r="AB559" s="60">
        <v>-6.5422959946399996E-5</v>
      </c>
      <c r="AC559" s="60">
        <v>5.888066395176E-4</v>
      </c>
    </row>
    <row r="560" spans="1:29" s="27" customFormat="1">
      <c r="A560" s="27" t="s">
        <v>61</v>
      </c>
      <c r="B560" s="27" t="s">
        <v>1133</v>
      </c>
      <c r="C560" s="27" t="s">
        <v>867</v>
      </c>
      <c r="D560" s="27" t="s">
        <v>868</v>
      </c>
      <c r="E560" s="27" t="s">
        <v>69</v>
      </c>
      <c r="F560" s="27" t="s">
        <v>1134</v>
      </c>
      <c r="G560" s="27" t="s">
        <v>1135</v>
      </c>
      <c r="H560" s="27" t="s">
        <v>870</v>
      </c>
      <c r="J560" s="27" t="s">
        <v>1136</v>
      </c>
      <c r="K560" s="27" t="s">
        <v>4867</v>
      </c>
      <c r="L560" s="27" t="s">
        <v>4748</v>
      </c>
      <c r="M560" s="59"/>
      <c r="N560" s="27" t="s">
        <v>4851</v>
      </c>
      <c r="O560" s="27" t="s">
        <v>4852</v>
      </c>
      <c r="P560" s="27" t="s">
        <v>4751</v>
      </c>
      <c r="Q560" s="27" t="s">
        <v>4751</v>
      </c>
      <c r="S560" s="58">
        <v>4</v>
      </c>
      <c r="T560" s="58">
        <v>0</v>
      </c>
      <c r="U560" s="58">
        <v>4</v>
      </c>
      <c r="V560" s="60">
        <v>1.4629964896984E-2</v>
      </c>
      <c r="W560" s="60">
        <v>0</v>
      </c>
      <c r="X560" s="60">
        <v>1.4629964896984E-2</v>
      </c>
      <c r="Y560" s="60"/>
      <c r="Z560" s="60">
        <v>0</v>
      </c>
      <c r="AA560" s="60">
        <v>1.4629964896984E-2</v>
      </c>
      <c r="AB560" s="60">
        <v>-1.4629964896983999E-3</v>
      </c>
      <c r="AC560" s="60">
        <v>1.31669684072856E-2</v>
      </c>
    </row>
    <row r="561" spans="1:29" s="27" customFormat="1">
      <c r="A561" s="27" t="s">
        <v>61</v>
      </c>
      <c r="B561" s="27" t="s">
        <v>1133</v>
      </c>
      <c r="C561" s="27" t="s">
        <v>867</v>
      </c>
      <c r="D561" s="27" t="s">
        <v>868</v>
      </c>
      <c r="E561" s="27" t="s">
        <v>69</v>
      </c>
      <c r="F561" s="27" t="s">
        <v>1134</v>
      </c>
      <c r="G561" s="27" t="s">
        <v>1135</v>
      </c>
      <c r="H561" s="27" t="s">
        <v>870</v>
      </c>
      <c r="J561" s="27" t="s">
        <v>1136</v>
      </c>
      <c r="K561" s="27" t="s">
        <v>4867</v>
      </c>
      <c r="L561" s="27" t="s">
        <v>4748</v>
      </c>
      <c r="M561" s="59"/>
      <c r="N561" s="27" t="s">
        <v>4868</v>
      </c>
      <c r="O561" s="27" t="s">
        <v>4869</v>
      </c>
      <c r="P561" s="27" t="s">
        <v>4751</v>
      </c>
      <c r="Q561" s="27" t="s">
        <v>4751</v>
      </c>
      <c r="S561" s="58">
        <v>7</v>
      </c>
      <c r="T561" s="58">
        <v>0</v>
      </c>
      <c r="U561" s="58">
        <v>7</v>
      </c>
      <c r="V561" s="60">
        <v>2.4779217769732E-2</v>
      </c>
      <c r="W561" s="60">
        <v>0</v>
      </c>
      <c r="X561" s="60">
        <v>2.4779217769732E-2</v>
      </c>
      <c r="Y561" s="60"/>
      <c r="Z561" s="60">
        <v>0</v>
      </c>
      <c r="AA561" s="60">
        <v>2.4779217769732E-2</v>
      </c>
      <c r="AB561" s="60">
        <v>-2.4779217769731999E-3</v>
      </c>
      <c r="AC561" s="60">
        <v>2.2301295992758801E-2</v>
      </c>
    </row>
    <row r="562" spans="1:29" s="27" customFormat="1">
      <c r="A562" s="27" t="s">
        <v>61</v>
      </c>
      <c r="B562" s="27" t="s">
        <v>1133</v>
      </c>
      <c r="C562" s="27" t="s">
        <v>867</v>
      </c>
      <c r="D562" s="27" t="s">
        <v>868</v>
      </c>
      <c r="E562" s="27" t="s">
        <v>69</v>
      </c>
      <c r="F562" s="27" t="s">
        <v>1134</v>
      </c>
      <c r="G562" s="27" t="s">
        <v>1135</v>
      </c>
      <c r="H562" s="27" t="s">
        <v>870</v>
      </c>
      <c r="J562" s="27" t="s">
        <v>1136</v>
      </c>
      <c r="K562" s="27" t="s">
        <v>4867</v>
      </c>
      <c r="L562" s="27" t="s">
        <v>4748</v>
      </c>
      <c r="M562" s="59"/>
      <c r="N562" s="27" t="s">
        <v>4870</v>
      </c>
      <c r="O562" s="27" t="s">
        <v>4871</v>
      </c>
      <c r="P562" s="27" t="s">
        <v>4751</v>
      </c>
      <c r="Q562" s="27" t="s">
        <v>4751</v>
      </c>
      <c r="S562" s="58">
        <v>1</v>
      </c>
      <c r="T562" s="58">
        <v>0</v>
      </c>
      <c r="U562" s="58">
        <v>1</v>
      </c>
      <c r="V562" s="60">
        <v>6.6292368052000005E-5</v>
      </c>
      <c r="W562" s="60">
        <v>0</v>
      </c>
      <c r="X562" s="60">
        <v>6.6292368052000005E-5</v>
      </c>
      <c r="Y562" s="60"/>
      <c r="Z562" s="60">
        <v>0</v>
      </c>
      <c r="AA562" s="60">
        <v>6.6292368052000005E-5</v>
      </c>
      <c r="AB562" s="60">
        <v>-6.6292368052000001E-6</v>
      </c>
      <c r="AC562" s="60">
        <v>5.9663131246800003E-5</v>
      </c>
    </row>
    <row r="563" spans="1:29" s="27" customFormat="1">
      <c r="A563" s="27" t="s">
        <v>61</v>
      </c>
      <c r="B563" s="27" t="s">
        <v>1133</v>
      </c>
      <c r="C563" s="27" t="s">
        <v>867</v>
      </c>
      <c r="D563" s="27" t="s">
        <v>868</v>
      </c>
      <c r="E563" s="27" t="s">
        <v>69</v>
      </c>
      <c r="F563" s="27" t="s">
        <v>1134</v>
      </c>
      <c r="G563" s="27" t="s">
        <v>1135</v>
      </c>
      <c r="H563" s="27" t="s">
        <v>870</v>
      </c>
      <c r="J563" s="27" t="s">
        <v>1136</v>
      </c>
      <c r="K563" s="27" t="s">
        <v>4867</v>
      </c>
      <c r="L563" s="27" t="s">
        <v>4748</v>
      </c>
      <c r="M563" s="59"/>
      <c r="N563" s="27" t="s">
        <v>4823</v>
      </c>
      <c r="O563" s="27" t="s">
        <v>4824</v>
      </c>
      <c r="P563" s="27" t="s">
        <v>4751</v>
      </c>
      <c r="Q563" s="27" t="s">
        <v>4751</v>
      </c>
      <c r="S563" s="58">
        <v>5</v>
      </c>
      <c r="T563" s="58">
        <v>0</v>
      </c>
      <c r="U563" s="58">
        <v>5</v>
      </c>
      <c r="V563" s="60">
        <v>7.2486900804399998E-4</v>
      </c>
      <c r="W563" s="60">
        <v>0</v>
      </c>
      <c r="X563" s="60">
        <v>7.2486900804399998E-4</v>
      </c>
      <c r="Y563" s="60"/>
      <c r="Z563" s="60">
        <v>0</v>
      </c>
      <c r="AA563" s="60">
        <v>7.2486900804399998E-4</v>
      </c>
      <c r="AB563" s="60">
        <v>-7.2486900804399996E-5</v>
      </c>
      <c r="AC563" s="60">
        <v>6.5238210723959997E-4</v>
      </c>
    </row>
    <row r="564" spans="1:29" s="27" customFormat="1">
      <c r="A564" s="27" t="s">
        <v>61</v>
      </c>
      <c r="B564" s="27" t="s">
        <v>1133</v>
      </c>
      <c r="C564" s="27" t="s">
        <v>867</v>
      </c>
      <c r="D564" s="27" t="s">
        <v>868</v>
      </c>
      <c r="E564" s="27" t="s">
        <v>69</v>
      </c>
      <c r="F564" s="27" t="s">
        <v>1134</v>
      </c>
      <c r="G564" s="27" t="s">
        <v>1135</v>
      </c>
      <c r="H564" s="27" t="s">
        <v>870</v>
      </c>
      <c r="J564" s="27" t="s">
        <v>1136</v>
      </c>
      <c r="K564" s="27" t="s">
        <v>4867</v>
      </c>
      <c r="L564" s="27" t="s">
        <v>4748</v>
      </c>
      <c r="M564" s="59"/>
      <c r="N564" s="27" t="s">
        <v>4762</v>
      </c>
      <c r="O564" s="27" t="s">
        <v>4763</v>
      </c>
      <c r="P564" s="27" t="s">
        <v>4751</v>
      </c>
      <c r="Q564" s="27" t="s">
        <v>4751</v>
      </c>
      <c r="S564" s="58">
        <v>301</v>
      </c>
      <c r="T564" s="58">
        <v>0</v>
      </c>
      <c r="U564" s="58">
        <v>301</v>
      </c>
      <c r="V564" s="60">
        <v>1.83460216247435</v>
      </c>
      <c r="W564" s="60">
        <v>0</v>
      </c>
      <c r="X564" s="60">
        <v>1.83460216247435</v>
      </c>
      <c r="Y564" s="60"/>
      <c r="Z564" s="60">
        <v>0</v>
      </c>
      <c r="AA564" s="60">
        <v>1.83460216247435</v>
      </c>
      <c r="AB564" s="60">
        <v>-0.183460216247435</v>
      </c>
      <c r="AC564" s="60">
        <v>1.6511419462269099</v>
      </c>
    </row>
    <row r="565" spans="1:29" s="27" customFormat="1">
      <c r="A565" s="27" t="s">
        <v>61</v>
      </c>
      <c r="B565" s="27" t="s">
        <v>1133</v>
      </c>
      <c r="C565" s="27" t="s">
        <v>867</v>
      </c>
      <c r="D565" s="27" t="s">
        <v>868</v>
      </c>
      <c r="E565" s="27" t="s">
        <v>69</v>
      </c>
      <c r="F565" s="27" t="s">
        <v>1134</v>
      </c>
      <c r="G565" s="27" t="s">
        <v>1135</v>
      </c>
      <c r="H565" s="27" t="s">
        <v>870</v>
      </c>
      <c r="J565" s="27" t="s">
        <v>1136</v>
      </c>
      <c r="K565" s="27" t="s">
        <v>4867</v>
      </c>
      <c r="L565" s="27" t="s">
        <v>4748</v>
      </c>
      <c r="M565" s="59"/>
      <c r="N565" s="27" t="s">
        <v>4851</v>
      </c>
      <c r="O565" s="27" t="s">
        <v>4852</v>
      </c>
      <c r="P565" s="27" t="s">
        <v>4751</v>
      </c>
      <c r="Q565" s="27" t="s">
        <v>4751</v>
      </c>
      <c r="S565" s="58">
        <v>5</v>
      </c>
      <c r="T565" s="58">
        <v>0</v>
      </c>
      <c r="U565" s="58">
        <v>5</v>
      </c>
      <c r="V565" s="60">
        <v>7.4660421068399997E-4</v>
      </c>
      <c r="W565" s="60">
        <v>0</v>
      </c>
      <c r="X565" s="60">
        <v>7.4660421068399997E-4</v>
      </c>
      <c r="Y565" s="60"/>
      <c r="Z565" s="60">
        <v>0</v>
      </c>
      <c r="AA565" s="60">
        <v>7.4660421068399997E-4</v>
      </c>
      <c r="AB565" s="60">
        <v>-7.4660421068400003E-5</v>
      </c>
      <c r="AC565" s="60">
        <v>6.7194378961560005E-4</v>
      </c>
    </row>
    <row r="566" spans="1:29" s="27" customFormat="1">
      <c r="A566" s="27" t="s">
        <v>61</v>
      </c>
      <c r="B566" s="27" t="s">
        <v>1133</v>
      </c>
      <c r="C566" s="27" t="s">
        <v>867</v>
      </c>
      <c r="D566" s="27" t="s">
        <v>868</v>
      </c>
      <c r="E566" s="27" t="s">
        <v>69</v>
      </c>
      <c r="F566" s="27" t="s">
        <v>1134</v>
      </c>
      <c r="G566" s="27" t="s">
        <v>1135</v>
      </c>
      <c r="H566" s="27" t="s">
        <v>870</v>
      </c>
      <c r="J566" s="27" t="s">
        <v>1136</v>
      </c>
      <c r="K566" s="27" t="s">
        <v>4867</v>
      </c>
      <c r="L566" s="27" t="s">
        <v>4748</v>
      </c>
      <c r="M566" s="59"/>
      <c r="N566" s="27" t="s">
        <v>4872</v>
      </c>
      <c r="O566" s="27" t="s">
        <v>4873</v>
      </c>
      <c r="P566" s="27" t="s">
        <v>4751</v>
      </c>
      <c r="Q566" s="27" t="s">
        <v>4751</v>
      </c>
      <c r="S566" s="58">
        <v>1</v>
      </c>
      <c r="T566" s="58">
        <v>0</v>
      </c>
      <c r="U566" s="58">
        <v>1</v>
      </c>
      <c r="V566" s="60">
        <v>3.5504453512440002E-3</v>
      </c>
      <c r="W566" s="60">
        <v>0</v>
      </c>
      <c r="X566" s="60">
        <v>3.5504453512440002E-3</v>
      </c>
      <c r="Y566" s="60"/>
      <c r="Z566" s="60">
        <v>0</v>
      </c>
      <c r="AA566" s="60">
        <v>3.5504453512440002E-3</v>
      </c>
      <c r="AB566" s="60">
        <v>-3.5504453512439998E-4</v>
      </c>
      <c r="AC566" s="60">
        <v>3.1954008161196E-3</v>
      </c>
    </row>
    <row r="567" spans="1:29" s="27" customFormat="1">
      <c r="A567" s="27" t="s">
        <v>61</v>
      </c>
      <c r="B567" s="27" t="s">
        <v>1133</v>
      </c>
      <c r="C567" s="27" t="s">
        <v>867</v>
      </c>
      <c r="D567" s="27" t="s">
        <v>868</v>
      </c>
      <c r="E567" s="27" t="s">
        <v>69</v>
      </c>
      <c r="F567" s="27" t="s">
        <v>1134</v>
      </c>
      <c r="G567" s="27" t="s">
        <v>1135</v>
      </c>
      <c r="H567" s="27" t="s">
        <v>870</v>
      </c>
      <c r="J567" s="27" t="s">
        <v>1136</v>
      </c>
      <c r="K567" s="27" t="s">
        <v>4867</v>
      </c>
      <c r="L567" s="27" t="s">
        <v>4748</v>
      </c>
      <c r="M567" s="59"/>
      <c r="N567" s="27" t="s">
        <v>4842</v>
      </c>
      <c r="O567" s="27" t="s">
        <v>4843</v>
      </c>
      <c r="P567" s="27" t="s">
        <v>4751</v>
      </c>
      <c r="Q567" s="27" t="s">
        <v>4751</v>
      </c>
      <c r="S567" s="58">
        <v>8</v>
      </c>
      <c r="T567" s="58">
        <v>0</v>
      </c>
      <c r="U567" s="58">
        <v>8</v>
      </c>
      <c r="V567" s="60">
        <v>3.0644462202136E-2</v>
      </c>
      <c r="W567" s="60">
        <v>0</v>
      </c>
      <c r="X567" s="60">
        <v>3.0644462202136E-2</v>
      </c>
      <c r="Y567" s="60"/>
      <c r="Z567" s="60">
        <v>0</v>
      </c>
      <c r="AA567" s="60">
        <v>3.0644462202136E-2</v>
      </c>
      <c r="AB567" s="60">
        <v>-3.0644462202136001E-3</v>
      </c>
      <c r="AC567" s="60">
        <v>2.75800159819224E-2</v>
      </c>
    </row>
    <row r="568" spans="1:29" s="27" customFormat="1">
      <c r="A568" s="27" t="s">
        <v>61</v>
      </c>
      <c r="B568" s="27" t="s">
        <v>1133</v>
      </c>
      <c r="C568" s="27" t="s">
        <v>867</v>
      </c>
      <c r="D568" s="27" t="s">
        <v>868</v>
      </c>
      <c r="E568" s="27" t="s">
        <v>69</v>
      </c>
      <c r="F568" s="27" t="s">
        <v>1134</v>
      </c>
      <c r="G568" s="27" t="s">
        <v>1135</v>
      </c>
      <c r="H568" s="27" t="s">
        <v>870</v>
      </c>
      <c r="J568" s="27" t="s">
        <v>1136</v>
      </c>
      <c r="K568" s="27" t="s">
        <v>4867</v>
      </c>
      <c r="L568" s="27" t="s">
        <v>4748</v>
      </c>
      <c r="M568" s="59"/>
      <c r="N568" s="27" t="s">
        <v>4758</v>
      </c>
      <c r="O568" s="27" t="s">
        <v>4759</v>
      </c>
      <c r="P568" s="27" t="s">
        <v>4751</v>
      </c>
      <c r="Q568" s="27" t="s">
        <v>4751</v>
      </c>
      <c r="S568" s="58">
        <v>330</v>
      </c>
      <c r="T568" s="58">
        <v>0</v>
      </c>
      <c r="U568" s="58">
        <v>330</v>
      </c>
      <c r="V568" s="60">
        <v>0.38189620446585598</v>
      </c>
      <c r="W568" s="60">
        <v>0</v>
      </c>
      <c r="X568" s="60">
        <v>0.38189620446585598</v>
      </c>
      <c r="Y568" s="60"/>
      <c r="Z568" s="60">
        <v>0</v>
      </c>
      <c r="AA568" s="60">
        <v>0.38189620446585598</v>
      </c>
      <c r="AB568" s="60">
        <v>-3.8189620446585602E-2</v>
      </c>
      <c r="AC568" s="60">
        <v>0.34370658401927001</v>
      </c>
    </row>
    <row r="569" spans="1:29" s="27" customFormat="1">
      <c r="A569" s="27" t="s">
        <v>61</v>
      </c>
      <c r="B569" s="27" t="s">
        <v>1133</v>
      </c>
      <c r="C569" s="27" t="s">
        <v>867</v>
      </c>
      <c r="D569" s="27" t="s">
        <v>868</v>
      </c>
      <c r="E569" s="27" t="s">
        <v>69</v>
      </c>
      <c r="F569" s="27" t="s">
        <v>1134</v>
      </c>
      <c r="G569" s="27" t="s">
        <v>1135</v>
      </c>
      <c r="H569" s="27" t="s">
        <v>870</v>
      </c>
      <c r="J569" s="27" t="s">
        <v>1136</v>
      </c>
      <c r="K569" s="27" t="s">
        <v>4867</v>
      </c>
      <c r="L569" s="27" t="s">
        <v>4748</v>
      </c>
      <c r="M569" s="59"/>
      <c r="N569" s="27" t="s">
        <v>4766</v>
      </c>
      <c r="O569" s="27" t="s">
        <v>4767</v>
      </c>
      <c r="P569" s="27" t="s">
        <v>4751</v>
      </c>
      <c r="Q569" s="27" t="s">
        <v>4751</v>
      </c>
      <c r="S569" s="58">
        <v>1</v>
      </c>
      <c r="T569" s="58">
        <v>0</v>
      </c>
      <c r="U569" s="58">
        <v>1</v>
      </c>
      <c r="V569" s="60">
        <v>1.5200513966284E-2</v>
      </c>
      <c r="W569" s="60">
        <v>0</v>
      </c>
      <c r="X569" s="60">
        <v>1.5200513966284E-2</v>
      </c>
      <c r="Y569" s="60"/>
      <c r="Z569" s="60">
        <v>0</v>
      </c>
      <c r="AA569" s="60">
        <v>1.5200513966284E-2</v>
      </c>
      <c r="AB569" s="60">
        <v>-1.5200513966284E-3</v>
      </c>
      <c r="AC569" s="60">
        <v>1.36804625696556E-2</v>
      </c>
    </row>
    <row r="570" spans="1:29" s="27" customFormat="1">
      <c r="A570" s="27" t="s">
        <v>61</v>
      </c>
      <c r="B570" s="27" t="s">
        <v>1133</v>
      </c>
      <c r="C570" s="27" t="s">
        <v>867</v>
      </c>
      <c r="D570" s="27" t="s">
        <v>868</v>
      </c>
      <c r="E570" s="27" t="s">
        <v>69</v>
      </c>
      <c r="F570" s="27" t="s">
        <v>1134</v>
      </c>
      <c r="G570" s="27" t="s">
        <v>1135</v>
      </c>
      <c r="H570" s="27" t="s">
        <v>870</v>
      </c>
      <c r="J570" s="27" t="s">
        <v>1136</v>
      </c>
      <c r="K570" s="27" t="s">
        <v>4867</v>
      </c>
      <c r="L570" s="27" t="s">
        <v>4748</v>
      </c>
      <c r="M570" s="59"/>
      <c r="N570" s="27" t="s">
        <v>4849</v>
      </c>
      <c r="O570" s="27" t="s">
        <v>4850</v>
      </c>
      <c r="P570" s="27" t="s">
        <v>4751</v>
      </c>
      <c r="Q570" s="27" t="s">
        <v>4751</v>
      </c>
      <c r="S570" s="58">
        <v>1</v>
      </c>
      <c r="T570" s="58">
        <v>0</v>
      </c>
      <c r="U570" s="58">
        <v>1</v>
      </c>
      <c r="V570" s="60">
        <v>5.1631973871319996E-3</v>
      </c>
      <c r="W570" s="60">
        <v>0</v>
      </c>
      <c r="X570" s="60">
        <v>5.1631973871319996E-3</v>
      </c>
      <c r="Y570" s="60"/>
      <c r="Z570" s="60">
        <v>0</v>
      </c>
      <c r="AA570" s="60">
        <v>5.1631973871319996E-3</v>
      </c>
      <c r="AB570" s="60">
        <v>-5.1631973871319999E-4</v>
      </c>
      <c r="AC570" s="60">
        <v>4.6468776484188002E-3</v>
      </c>
    </row>
    <row r="571" spans="1:29" s="27" customFormat="1">
      <c r="A571" s="27" t="s">
        <v>61</v>
      </c>
      <c r="B571" s="27" t="s">
        <v>1133</v>
      </c>
      <c r="C571" s="27" t="s">
        <v>867</v>
      </c>
      <c r="D571" s="27" t="s">
        <v>868</v>
      </c>
      <c r="E571" s="27" t="s">
        <v>69</v>
      </c>
      <c r="F571" s="27" t="s">
        <v>1134</v>
      </c>
      <c r="G571" s="27" t="s">
        <v>1135</v>
      </c>
      <c r="H571" s="27" t="s">
        <v>870</v>
      </c>
      <c r="J571" s="27" t="s">
        <v>1136</v>
      </c>
      <c r="K571" s="27" t="s">
        <v>4867</v>
      </c>
      <c r="L571" s="27" t="s">
        <v>4748</v>
      </c>
      <c r="M571" s="59"/>
      <c r="N571" s="27" t="s">
        <v>4776</v>
      </c>
      <c r="O571" s="27" t="s">
        <v>4777</v>
      </c>
      <c r="P571" s="27" t="s">
        <v>4751</v>
      </c>
      <c r="Q571" s="27" t="s">
        <v>4751</v>
      </c>
      <c r="S571" s="58">
        <v>3</v>
      </c>
      <c r="T571" s="58">
        <v>0</v>
      </c>
      <c r="U571" s="58">
        <v>3</v>
      </c>
      <c r="V571" s="60">
        <v>1.6757841235439999E-3</v>
      </c>
      <c r="W571" s="60">
        <v>0</v>
      </c>
      <c r="X571" s="60">
        <v>1.6757841235439999E-3</v>
      </c>
      <c r="Y571" s="60"/>
      <c r="Z571" s="60">
        <v>0</v>
      </c>
      <c r="AA571" s="60">
        <v>1.6757841235439999E-3</v>
      </c>
      <c r="AB571" s="60">
        <v>-1.6757841235439999E-4</v>
      </c>
      <c r="AC571" s="60">
        <v>1.5082057111895999E-3</v>
      </c>
    </row>
    <row r="572" spans="1:29" s="27" customFormat="1">
      <c r="A572" s="27" t="s">
        <v>61</v>
      </c>
      <c r="B572" s="27" t="s">
        <v>1133</v>
      </c>
      <c r="C572" s="27" t="s">
        <v>867</v>
      </c>
      <c r="D572" s="27" t="s">
        <v>868</v>
      </c>
      <c r="E572" s="27" t="s">
        <v>69</v>
      </c>
      <c r="F572" s="27" t="s">
        <v>1134</v>
      </c>
      <c r="G572" s="27" t="s">
        <v>1135</v>
      </c>
      <c r="H572" s="27" t="s">
        <v>870</v>
      </c>
      <c r="J572" s="27" t="s">
        <v>1136</v>
      </c>
      <c r="K572" s="27" t="s">
        <v>4867</v>
      </c>
      <c r="L572" s="27" t="s">
        <v>4748</v>
      </c>
      <c r="M572" s="59"/>
      <c r="N572" s="27" t="s">
        <v>4798</v>
      </c>
      <c r="O572" s="27" t="s">
        <v>4799</v>
      </c>
      <c r="P572" s="27" t="s">
        <v>4751</v>
      </c>
      <c r="Q572" s="27" t="s">
        <v>4751</v>
      </c>
      <c r="S572" s="58">
        <v>4</v>
      </c>
      <c r="T572" s="58">
        <v>0</v>
      </c>
      <c r="U572" s="58">
        <v>4</v>
      </c>
      <c r="V572" s="60">
        <v>2.9911985873167998E-2</v>
      </c>
      <c r="W572" s="60">
        <v>0</v>
      </c>
      <c r="X572" s="60">
        <v>2.9911985873167998E-2</v>
      </c>
      <c r="Y572" s="60"/>
      <c r="Z572" s="60">
        <v>0</v>
      </c>
      <c r="AA572" s="60">
        <v>2.9911985873167998E-2</v>
      </c>
      <c r="AB572" s="60">
        <v>-2.9911985873167998E-3</v>
      </c>
      <c r="AC572" s="60">
        <v>2.6920787285851198E-2</v>
      </c>
    </row>
    <row r="573" spans="1:29" s="27" customFormat="1">
      <c r="A573" s="27" t="s">
        <v>61</v>
      </c>
      <c r="B573" s="27" t="s">
        <v>1133</v>
      </c>
      <c r="C573" s="27" t="s">
        <v>867</v>
      </c>
      <c r="D573" s="27" t="s">
        <v>868</v>
      </c>
      <c r="E573" s="27" t="s">
        <v>69</v>
      </c>
      <c r="F573" s="27" t="s">
        <v>1134</v>
      </c>
      <c r="G573" s="27" t="s">
        <v>1135</v>
      </c>
      <c r="H573" s="27" t="s">
        <v>870</v>
      </c>
      <c r="J573" s="27" t="s">
        <v>1136</v>
      </c>
      <c r="K573" s="27" t="s">
        <v>4867</v>
      </c>
      <c r="L573" s="27" t="s">
        <v>4748</v>
      </c>
      <c r="M573" s="59"/>
      <c r="N573" s="27" t="s">
        <v>4774</v>
      </c>
      <c r="O573" s="27" t="s">
        <v>4775</v>
      </c>
      <c r="P573" s="27" t="s">
        <v>4751</v>
      </c>
      <c r="Q573" s="27" t="s">
        <v>4751</v>
      </c>
      <c r="S573" s="58">
        <v>36</v>
      </c>
      <c r="T573" s="58">
        <v>0</v>
      </c>
      <c r="U573" s="58">
        <v>36</v>
      </c>
      <c r="V573" s="60">
        <v>0.15042933747143999</v>
      </c>
      <c r="W573" s="60">
        <v>0</v>
      </c>
      <c r="X573" s="60">
        <v>0.15042933747143999</v>
      </c>
      <c r="Y573" s="60"/>
      <c r="Z573" s="60">
        <v>0</v>
      </c>
      <c r="AA573" s="60">
        <v>0.15042933747143999</v>
      </c>
      <c r="AB573" s="60">
        <v>-1.5042933747144001E-2</v>
      </c>
      <c r="AC573" s="60">
        <v>0.135386403724296</v>
      </c>
    </row>
    <row r="574" spans="1:29" s="27" customFormat="1">
      <c r="A574" s="27" t="s">
        <v>61</v>
      </c>
      <c r="B574" s="27" t="s">
        <v>1133</v>
      </c>
      <c r="C574" s="27" t="s">
        <v>867</v>
      </c>
      <c r="D574" s="27" t="s">
        <v>868</v>
      </c>
      <c r="E574" s="27" t="s">
        <v>69</v>
      </c>
      <c r="F574" s="27" t="s">
        <v>1134</v>
      </c>
      <c r="G574" s="27" t="s">
        <v>1135</v>
      </c>
      <c r="H574" s="27" t="s">
        <v>870</v>
      </c>
      <c r="J574" s="27" t="s">
        <v>1136</v>
      </c>
      <c r="K574" s="27" t="s">
        <v>4867</v>
      </c>
      <c r="L574" s="27" t="s">
        <v>4748</v>
      </c>
      <c r="M574" s="59"/>
      <c r="N574" s="27" t="s">
        <v>4806</v>
      </c>
      <c r="O574" s="27" t="s">
        <v>4807</v>
      </c>
      <c r="P574" s="27" t="s">
        <v>4751</v>
      </c>
      <c r="Q574" s="27" t="s">
        <v>4751</v>
      </c>
      <c r="S574" s="58">
        <v>5</v>
      </c>
      <c r="T574" s="58">
        <v>0</v>
      </c>
      <c r="U574" s="58">
        <v>5</v>
      </c>
      <c r="V574" s="60">
        <v>9.4548131483999996E-4</v>
      </c>
      <c r="W574" s="60">
        <v>0</v>
      </c>
      <c r="X574" s="60">
        <v>9.4548131483999996E-4</v>
      </c>
      <c r="Y574" s="60"/>
      <c r="Z574" s="60">
        <v>0</v>
      </c>
      <c r="AA574" s="60">
        <v>9.4548131483999996E-4</v>
      </c>
      <c r="AB574" s="60">
        <v>-9.4548131484000001E-5</v>
      </c>
      <c r="AC574" s="60">
        <v>8.5093318335599999E-4</v>
      </c>
    </row>
    <row r="575" spans="1:29" s="27" customFormat="1">
      <c r="A575" s="27" t="s">
        <v>61</v>
      </c>
      <c r="B575" s="27" t="s">
        <v>1133</v>
      </c>
      <c r="C575" s="27" t="s">
        <v>867</v>
      </c>
      <c r="D575" s="27" t="s">
        <v>868</v>
      </c>
      <c r="E575" s="27" t="s">
        <v>69</v>
      </c>
      <c r="F575" s="27" t="s">
        <v>1134</v>
      </c>
      <c r="G575" s="27" t="s">
        <v>1135</v>
      </c>
      <c r="H575" s="27" t="s">
        <v>870</v>
      </c>
      <c r="J575" s="27" t="s">
        <v>1136</v>
      </c>
      <c r="K575" s="27" t="s">
        <v>4867</v>
      </c>
      <c r="L575" s="27" t="s">
        <v>4748</v>
      </c>
      <c r="M575" s="59"/>
      <c r="N575" s="27" t="s">
        <v>4749</v>
      </c>
      <c r="O575" s="27" t="s">
        <v>4750</v>
      </c>
      <c r="P575" s="27" t="s">
        <v>4751</v>
      </c>
      <c r="Q575" s="27" t="s">
        <v>4751</v>
      </c>
      <c r="S575" s="58">
        <v>50</v>
      </c>
      <c r="T575" s="58">
        <v>0</v>
      </c>
      <c r="U575" s="58">
        <v>50</v>
      </c>
      <c r="V575" s="60">
        <v>1.30682905873E-2</v>
      </c>
      <c r="W575" s="60">
        <v>0</v>
      </c>
      <c r="X575" s="60">
        <v>1.30682905873E-2</v>
      </c>
      <c r="Y575" s="60"/>
      <c r="Z575" s="60">
        <v>0</v>
      </c>
      <c r="AA575" s="60">
        <v>1.30682905873E-2</v>
      </c>
      <c r="AB575" s="60">
        <v>-1.30682905873E-3</v>
      </c>
      <c r="AC575" s="60">
        <v>1.1761461528569999E-2</v>
      </c>
    </row>
    <row r="576" spans="1:29" s="27" customFormat="1">
      <c r="A576" s="27" t="s">
        <v>61</v>
      </c>
      <c r="B576" s="27" t="s">
        <v>1133</v>
      </c>
      <c r="C576" s="27" t="s">
        <v>867</v>
      </c>
      <c r="D576" s="27" t="s">
        <v>868</v>
      </c>
      <c r="E576" s="27" t="s">
        <v>69</v>
      </c>
      <c r="F576" s="27" t="s">
        <v>1134</v>
      </c>
      <c r="G576" s="27" t="s">
        <v>1135</v>
      </c>
      <c r="H576" s="27" t="s">
        <v>870</v>
      </c>
      <c r="J576" s="27" t="s">
        <v>1136</v>
      </c>
      <c r="K576" s="27" t="s">
        <v>4867</v>
      </c>
      <c r="L576" s="27" t="s">
        <v>4748</v>
      </c>
      <c r="M576" s="59"/>
      <c r="N576" s="27" t="s">
        <v>4782</v>
      </c>
      <c r="O576" s="27" t="s">
        <v>4783</v>
      </c>
      <c r="P576" s="27" t="s">
        <v>4751</v>
      </c>
      <c r="Q576" s="27" t="s">
        <v>4751</v>
      </c>
      <c r="S576" s="58">
        <v>2</v>
      </c>
      <c r="T576" s="58">
        <v>0</v>
      </c>
      <c r="U576" s="58">
        <v>2</v>
      </c>
      <c r="V576" s="60">
        <v>1.0606778888320001E-3</v>
      </c>
      <c r="W576" s="60">
        <v>0</v>
      </c>
      <c r="X576" s="60">
        <v>1.0606778888320001E-3</v>
      </c>
      <c r="Y576" s="60"/>
      <c r="Z576" s="60">
        <v>0</v>
      </c>
      <c r="AA576" s="60">
        <v>1.0606778888320001E-3</v>
      </c>
      <c r="AB576" s="60">
        <v>-1.060677888832E-4</v>
      </c>
      <c r="AC576" s="60">
        <v>9.5461009994880005E-4</v>
      </c>
    </row>
    <row r="577" spans="1:29" s="27" customFormat="1">
      <c r="A577" s="27" t="s">
        <v>61</v>
      </c>
      <c r="B577" s="27" t="s">
        <v>1133</v>
      </c>
      <c r="C577" s="27" t="s">
        <v>867</v>
      </c>
      <c r="D577" s="27" t="s">
        <v>868</v>
      </c>
      <c r="E577" s="27" t="s">
        <v>69</v>
      </c>
      <c r="F577" s="27" t="s">
        <v>1134</v>
      </c>
      <c r="G577" s="27" t="s">
        <v>1135</v>
      </c>
      <c r="H577" s="27" t="s">
        <v>870</v>
      </c>
      <c r="J577" s="27" t="s">
        <v>1136</v>
      </c>
      <c r="K577" s="27" t="s">
        <v>4867</v>
      </c>
      <c r="L577" s="27" t="s">
        <v>4748</v>
      </c>
      <c r="M577" s="59"/>
      <c r="N577" s="27" t="s">
        <v>4815</v>
      </c>
      <c r="O577" s="27" t="s">
        <v>4816</v>
      </c>
      <c r="P577" s="27" t="s">
        <v>4751</v>
      </c>
      <c r="Q577" s="27" t="s">
        <v>4751</v>
      </c>
      <c r="S577" s="58">
        <v>9</v>
      </c>
      <c r="T577" s="58">
        <v>0</v>
      </c>
      <c r="U577" s="58">
        <v>9</v>
      </c>
      <c r="V577" s="60">
        <v>7.3356308909999996E-4</v>
      </c>
      <c r="W577" s="60">
        <v>0</v>
      </c>
      <c r="X577" s="60">
        <v>7.3356308909999996E-4</v>
      </c>
      <c r="Y577" s="60"/>
      <c r="Z577" s="60">
        <v>0</v>
      </c>
      <c r="AA577" s="60">
        <v>7.3356308909999996E-4</v>
      </c>
      <c r="AB577" s="60">
        <v>-7.3356308910000004E-5</v>
      </c>
      <c r="AC577" s="60">
        <v>6.6020678019000005E-4</v>
      </c>
    </row>
    <row r="578" spans="1:29" s="27" customFormat="1">
      <c r="A578" s="27" t="s">
        <v>61</v>
      </c>
      <c r="B578" s="27" t="s">
        <v>1133</v>
      </c>
      <c r="C578" s="27" t="s">
        <v>867</v>
      </c>
      <c r="D578" s="27" t="s">
        <v>868</v>
      </c>
      <c r="E578" s="27" t="s">
        <v>69</v>
      </c>
      <c r="F578" s="27" t="s">
        <v>1134</v>
      </c>
      <c r="G578" s="27" t="s">
        <v>1135</v>
      </c>
      <c r="H578" s="27" t="s">
        <v>870</v>
      </c>
      <c r="J578" s="27" t="s">
        <v>1136</v>
      </c>
      <c r="K578" s="27" t="s">
        <v>4867</v>
      </c>
      <c r="L578" s="27" t="s">
        <v>4748</v>
      </c>
      <c r="M578" s="59"/>
      <c r="N578" s="27" t="s">
        <v>4792</v>
      </c>
      <c r="O578" s="27" t="s">
        <v>4793</v>
      </c>
      <c r="P578" s="27" t="s">
        <v>4751</v>
      </c>
      <c r="Q578" s="27" t="s">
        <v>4751</v>
      </c>
      <c r="S578" s="58">
        <v>11</v>
      </c>
      <c r="T578" s="58">
        <v>0</v>
      </c>
      <c r="U578" s="58">
        <v>11</v>
      </c>
      <c r="V578" s="60">
        <v>7.0811116680856004E-2</v>
      </c>
      <c r="W578" s="60">
        <v>0</v>
      </c>
      <c r="X578" s="60">
        <v>7.0811116680856004E-2</v>
      </c>
      <c r="Y578" s="60"/>
      <c r="Z578" s="60">
        <v>0</v>
      </c>
      <c r="AA578" s="60">
        <v>7.0811116680856004E-2</v>
      </c>
      <c r="AB578" s="60">
        <v>-7.0811116680856E-3</v>
      </c>
      <c r="AC578" s="60">
        <v>6.3730005012770402E-2</v>
      </c>
    </row>
    <row r="579" spans="1:29" s="27" customFormat="1">
      <c r="A579" s="27" t="s">
        <v>61</v>
      </c>
      <c r="B579" s="27" t="s">
        <v>1133</v>
      </c>
      <c r="C579" s="27" t="s">
        <v>867</v>
      </c>
      <c r="D579" s="27" t="s">
        <v>868</v>
      </c>
      <c r="E579" s="27" t="s">
        <v>69</v>
      </c>
      <c r="F579" s="27" t="s">
        <v>1134</v>
      </c>
      <c r="G579" s="27" t="s">
        <v>1135</v>
      </c>
      <c r="H579" s="27" t="s">
        <v>870</v>
      </c>
      <c r="J579" s="27" t="s">
        <v>1136</v>
      </c>
      <c r="K579" s="27" t="s">
        <v>4867</v>
      </c>
      <c r="L579" s="27" t="s">
        <v>4748</v>
      </c>
      <c r="M579" s="59"/>
      <c r="N579" s="27" t="s">
        <v>4752</v>
      </c>
      <c r="O579" s="27" t="s">
        <v>4753</v>
      </c>
      <c r="P579" s="27" t="s">
        <v>4751</v>
      </c>
      <c r="Q579" s="27" t="s">
        <v>4751</v>
      </c>
      <c r="S579" s="58">
        <v>1</v>
      </c>
      <c r="T579" s="58">
        <v>0</v>
      </c>
      <c r="U579" s="58">
        <v>1</v>
      </c>
      <c r="V579" s="60">
        <v>2.3723973681560001E-3</v>
      </c>
      <c r="W579" s="60">
        <v>0</v>
      </c>
      <c r="X579" s="60">
        <v>2.3723973681560001E-3</v>
      </c>
      <c r="Y579" s="60"/>
      <c r="Z579" s="60">
        <v>0</v>
      </c>
      <c r="AA579" s="60">
        <v>2.3723973681560001E-3</v>
      </c>
      <c r="AB579" s="60">
        <v>-2.372397368156E-4</v>
      </c>
      <c r="AC579" s="60">
        <v>2.1351576313404E-3</v>
      </c>
    </row>
    <row r="580" spans="1:29" s="27" customFormat="1">
      <c r="A580" s="27" t="s">
        <v>61</v>
      </c>
      <c r="B580" s="27" t="s">
        <v>1133</v>
      </c>
      <c r="C580" s="27" t="s">
        <v>867</v>
      </c>
      <c r="D580" s="27" t="s">
        <v>868</v>
      </c>
      <c r="E580" s="27" t="s">
        <v>69</v>
      </c>
      <c r="F580" s="27" t="s">
        <v>1134</v>
      </c>
      <c r="G580" s="27" t="s">
        <v>1135</v>
      </c>
      <c r="H580" s="27" t="s">
        <v>870</v>
      </c>
      <c r="J580" s="27" t="s">
        <v>1136</v>
      </c>
      <c r="K580" s="27" t="s">
        <v>4867</v>
      </c>
      <c r="L580" s="27" t="s">
        <v>4748</v>
      </c>
      <c r="M580" s="59"/>
      <c r="N580" s="27" t="s">
        <v>4766</v>
      </c>
      <c r="O580" s="27" t="s">
        <v>4767</v>
      </c>
      <c r="P580" s="27" t="s">
        <v>4751</v>
      </c>
      <c r="Q580" s="27" t="s">
        <v>4751</v>
      </c>
      <c r="S580" s="58">
        <v>6</v>
      </c>
      <c r="T580" s="58">
        <v>0</v>
      </c>
      <c r="U580" s="58">
        <v>6</v>
      </c>
      <c r="V580" s="60">
        <v>2.9015408764267999E-2</v>
      </c>
      <c r="W580" s="60">
        <v>0</v>
      </c>
      <c r="X580" s="60">
        <v>2.9015408764267999E-2</v>
      </c>
      <c r="Y580" s="60"/>
      <c r="Z580" s="60">
        <v>0</v>
      </c>
      <c r="AA580" s="60">
        <v>2.9015408764267999E-2</v>
      </c>
      <c r="AB580" s="60">
        <v>-2.9015408764267998E-3</v>
      </c>
      <c r="AC580" s="60">
        <v>2.6113867887841199E-2</v>
      </c>
    </row>
    <row r="581" spans="1:29" s="27" customFormat="1">
      <c r="A581" s="27" t="s">
        <v>61</v>
      </c>
      <c r="B581" s="27" t="s">
        <v>1133</v>
      </c>
      <c r="C581" s="27" t="s">
        <v>867</v>
      </c>
      <c r="D581" s="27" t="s">
        <v>868</v>
      </c>
      <c r="E581" s="27" t="s">
        <v>69</v>
      </c>
      <c r="F581" s="27" t="s">
        <v>1134</v>
      </c>
      <c r="G581" s="27" t="s">
        <v>1135</v>
      </c>
      <c r="H581" s="27" t="s">
        <v>870</v>
      </c>
      <c r="J581" s="27" t="s">
        <v>1136</v>
      </c>
      <c r="K581" s="27" t="s">
        <v>4867</v>
      </c>
      <c r="L581" s="27" t="s">
        <v>4748</v>
      </c>
      <c r="M581" s="59"/>
      <c r="N581" s="27" t="s">
        <v>4811</v>
      </c>
      <c r="O581" s="27" t="s">
        <v>4812</v>
      </c>
      <c r="P581" s="27" t="s">
        <v>4751</v>
      </c>
      <c r="Q581" s="27" t="s">
        <v>4751</v>
      </c>
      <c r="S581" s="58">
        <v>14</v>
      </c>
      <c r="T581" s="58">
        <v>0</v>
      </c>
      <c r="U581" s="58">
        <v>14</v>
      </c>
      <c r="V581" s="60">
        <v>6.5422959946400002E-4</v>
      </c>
      <c r="W581" s="60">
        <v>0</v>
      </c>
      <c r="X581" s="60">
        <v>6.5422959946400002E-4</v>
      </c>
      <c r="Y581" s="60"/>
      <c r="Z581" s="60">
        <v>0</v>
      </c>
      <c r="AA581" s="60">
        <v>6.5422959946400002E-4</v>
      </c>
      <c r="AB581" s="60">
        <v>-6.5422959946399996E-5</v>
      </c>
      <c r="AC581" s="60">
        <v>5.888066395176E-4</v>
      </c>
    </row>
    <row r="582" spans="1:29" s="27" customFormat="1">
      <c r="A582" s="27" t="s">
        <v>61</v>
      </c>
      <c r="B582" s="27" t="s">
        <v>1133</v>
      </c>
      <c r="C582" s="27" t="s">
        <v>867</v>
      </c>
      <c r="D582" s="27" t="s">
        <v>868</v>
      </c>
      <c r="E582" s="27" t="s">
        <v>69</v>
      </c>
      <c r="F582" s="27" t="s">
        <v>1134</v>
      </c>
      <c r="G582" s="27" t="s">
        <v>1135</v>
      </c>
      <c r="H582" s="27" t="s">
        <v>870</v>
      </c>
      <c r="J582" s="27" t="s">
        <v>1136</v>
      </c>
      <c r="K582" s="27" t="s">
        <v>4867</v>
      </c>
      <c r="L582" s="27" t="s">
        <v>4748</v>
      </c>
      <c r="M582" s="59"/>
      <c r="N582" s="27" t="s">
        <v>4754</v>
      </c>
      <c r="O582" s="27" t="s">
        <v>4755</v>
      </c>
      <c r="P582" s="27" t="s">
        <v>4751</v>
      </c>
      <c r="Q582" s="27" t="s">
        <v>4751</v>
      </c>
      <c r="S582" s="58">
        <v>51</v>
      </c>
      <c r="T582" s="58">
        <v>0</v>
      </c>
      <c r="U582" s="58">
        <v>51</v>
      </c>
      <c r="V582" s="60">
        <v>0.10969756772408</v>
      </c>
      <c r="W582" s="60">
        <v>0</v>
      </c>
      <c r="X582" s="60">
        <v>0.10969756772408</v>
      </c>
      <c r="Y582" s="60"/>
      <c r="Z582" s="60">
        <v>0</v>
      </c>
      <c r="AA582" s="60">
        <v>0.10969756772408</v>
      </c>
      <c r="AB582" s="60">
        <v>-1.0969756772407999E-2</v>
      </c>
      <c r="AC582" s="60">
        <v>9.8727810951672004E-2</v>
      </c>
    </row>
    <row r="583" spans="1:29" s="27" customFormat="1">
      <c r="A583" s="27" t="s">
        <v>61</v>
      </c>
      <c r="B583" s="27" t="s">
        <v>1133</v>
      </c>
      <c r="C583" s="27" t="s">
        <v>867</v>
      </c>
      <c r="D583" s="27" t="s">
        <v>868</v>
      </c>
      <c r="E583" s="27" t="s">
        <v>69</v>
      </c>
      <c r="F583" s="27" t="s">
        <v>1134</v>
      </c>
      <c r="G583" s="27" t="s">
        <v>1135</v>
      </c>
      <c r="H583" s="27" t="s">
        <v>870</v>
      </c>
      <c r="J583" s="27" t="s">
        <v>1136</v>
      </c>
      <c r="K583" s="27" t="s">
        <v>4867</v>
      </c>
      <c r="L583" s="27" t="s">
        <v>4748</v>
      </c>
      <c r="M583" s="59"/>
      <c r="N583" s="27" t="s">
        <v>4849</v>
      </c>
      <c r="O583" s="27" t="s">
        <v>4850</v>
      </c>
      <c r="P583" s="27" t="s">
        <v>4751</v>
      </c>
      <c r="Q583" s="27" t="s">
        <v>4751</v>
      </c>
      <c r="S583" s="58">
        <v>1</v>
      </c>
      <c r="T583" s="58">
        <v>0</v>
      </c>
      <c r="U583" s="58">
        <v>1</v>
      </c>
      <c r="V583" s="60">
        <v>1.086760132E-5</v>
      </c>
      <c r="W583" s="60">
        <v>0</v>
      </c>
      <c r="X583" s="60">
        <v>1.086760132E-5</v>
      </c>
      <c r="Y583" s="60"/>
      <c r="Z583" s="60">
        <v>0</v>
      </c>
      <c r="AA583" s="60">
        <v>1.086760132E-5</v>
      </c>
      <c r="AB583" s="60">
        <v>-1.0867601319999999E-6</v>
      </c>
      <c r="AC583" s="60">
        <v>9.7808411879999995E-6</v>
      </c>
    </row>
    <row r="584" spans="1:29" s="27" customFormat="1">
      <c r="A584" s="27" t="s">
        <v>61</v>
      </c>
      <c r="B584" s="27" t="s">
        <v>1133</v>
      </c>
      <c r="C584" s="27" t="s">
        <v>867</v>
      </c>
      <c r="D584" s="27" t="s">
        <v>868</v>
      </c>
      <c r="E584" s="27" t="s">
        <v>69</v>
      </c>
      <c r="F584" s="27" t="s">
        <v>1134</v>
      </c>
      <c r="G584" s="27" t="s">
        <v>1135</v>
      </c>
      <c r="H584" s="27" t="s">
        <v>870</v>
      </c>
      <c r="J584" s="27" t="s">
        <v>1136</v>
      </c>
      <c r="K584" s="27" t="s">
        <v>4867</v>
      </c>
      <c r="L584" s="27" t="s">
        <v>4748</v>
      </c>
      <c r="M584" s="59"/>
      <c r="N584" s="27" t="s">
        <v>4831</v>
      </c>
      <c r="O584" s="27" t="s">
        <v>4832</v>
      </c>
      <c r="P584" s="27" t="s">
        <v>4751</v>
      </c>
      <c r="Q584" s="27" t="s">
        <v>4751</v>
      </c>
      <c r="S584" s="58">
        <v>1</v>
      </c>
      <c r="T584" s="58">
        <v>0</v>
      </c>
      <c r="U584" s="58">
        <v>1</v>
      </c>
      <c r="V584" s="60">
        <v>2.0931000142320002E-3</v>
      </c>
      <c r="W584" s="60">
        <v>0</v>
      </c>
      <c r="X584" s="60">
        <v>2.0931000142320002E-3</v>
      </c>
      <c r="Y584" s="60"/>
      <c r="Z584" s="60">
        <v>0</v>
      </c>
      <c r="AA584" s="60">
        <v>2.0931000142320002E-3</v>
      </c>
      <c r="AB584" s="60">
        <v>-2.093100014232E-4</v>
      </c>
      <c r="AC584" s="60">
        <v>1.8837900128088E-3</v>
      </c>
    </row>
    <row r="585" spans="1:29" s="27" customFormat="1">
      <c r="A585" s="27" t="s">
        <v>61</v>
      </c>
      <c r="B585" s="27" t="s">
        <v>1133</v>
      </c>
      <c r="C585" s="27" t="s">
        <v>867</v>
      </c>
      <c r="D585" s="27" t="s">
        <v>868</v>
      </c>
      <c r="E585" s="27" t="s">
        <v>69</v>
      </c>
      <c r="F585" s="27" t="s">
        <v>1134</v>
      </c>
      <c r="G585" s="27" t="s">
        <v>1135</v>
      </c>
      <c r="H585" s="27" t="s">
        <v>870</v>
      </c>
      <c r="J585" s="27" t="s">
        <v>1136</v>
      </c>
      <c r="K585" s="27" t="s">
        <v>4867</v>
      </c>
      <c r="L585" s="27" t="s">
        <v>4748</v>
      </c>
      <c r="M585" s="59"/>
      <c r="N585" s="27" t="s">
        <v>4772</v>
      </c>
      <c r="O585" s="27" t="s">
        <v>4773</v>
      </c>
      <c r="P585" s="27" t="s">
        <v>4751</v>
      </c>
      <c r="Q585" s="27" t="s">
        <v>4751</v>
      </c>
      <c r="S585" s="58">
        <v>15</v>
      </c>
      <c r="T585" s="58">
        <v>0</v>
      </c>
      <c r="U585" s="58">
        <v>15</v>
      </c>
      <c r="V585" s="60">
        <v>7.3073751275680001E-3</v>
      </c>
      <c r="W585" s="60">
        <v>0</v>
      </c>
      <c r="X585" s="60">
        <v>7.3073751275680001E-3</v>
      </c>
      <c r="Y585" s="60"/>
      <c r="Z585" s="60">
        <v>0</v>
      </c>
      <c r="AA585" s="60">
        <v>7.3073751275680001E-3</v>
      </c>
      <c r="AB585" s="60">
        <v>-7.3073751275679999E-4</v>
      </c>
      <c r="AC585" s="60">
        <v>6.5766376148112E-3</v>
      </c>
    </row>
    <row r="586" spans="1:29" s="27" customFormat="1">
      <c r="A586" s="27" t="s">
        <v>61</v>
      </c>
      <c r="B586" s="27" t="s">
        <v>1133</v>
      </c>
      <c r="C586" s="27" t="s">
        <v>867</v>
      </c>
      <c r="D586" s="27" t="s">
        <v>868</v>
      </c>
      <c r="E586" s="27" t="s">
        <v>69</v>
      </c>
      <c r="F586" s="27" t="s">
        <v>1134</v>
      </c>
      <c r="G586" s="27" t="s">
        <v>1135</v>
      </c>
      <c r="H586" s="27" t="s">
        <v>870</v>
      </c>
      <c r="J586" s="27" t="s">
        <v>1136</v>
      </c>
      <c r="K586" s="27" t="s">
        <v>4867</v>
      </c>
      <c r="L586" s="27" t="s">
        <v>4748</v>
      </c>
      <c r="M586" s="59"/>
      <c r="N586" s="27" t="s">
        <v>4770</v>
      </c>
      <c r="O586" s="27" t="s">
        <v>4771</v>
      </c>
      <c r="P586" s="27" t="s">
        <v>4751</v>
      </c>
      <c r="Q586" s="27" t="s">
        <v>4751</v>
      </c>
      <c r="S586" s="58">
        <v>15</v>
      </c>
      <c r="T586" s="58">
        <v>0</v>
      </c>
      <c r="U586" s="58">
        <v>15</v>
      </c>
      <c r="V586" s="60">
        <v>5.5721452248035999E-2</v>
      </c>
      <c r="W586" s="60">
        <v>0</v>
      </c>
      <c r="X586" s="60">
        <v>5.5721452248035999E-2</v>
      </c>
      <c r="Y586" s="60"/>
      <c r="Z586" s="60">
        <v>0</v>
      </c>
      <c r="AA586" s="60">
        <v>5.5721452248035999E-2</v>
      </c>
      <c r="AB586" s="60">
        <v>-5.5721452248035999E-3</v>
      </c>
      <c r="AC586" s="60">
        <v>5.0149307023232399E-2</v>
      </c>
    </row>
    <row r="587" spans="1:29" s="27" customFormat="1">
      <c r="A587" s="27" t="s">
        <v>61</v>
      </c>
      <c r="B587" s="27" t="s">
        <v>1133</v>
      </c>
      <c r="C587" s="27" t="s">
        <v>867</v>
      </c>
      <c r="D587" s="27" t="s">
        <v>868</v>
      </c>
      <c r="E587" s="27" t="s">
        <v>69</v>
      </c>
      <c r="F587" s="27" t="s">
        <v>1134</v>
      </c>
      <c r="G587" s="27" t="s">
        <v>1135</v>
      </c>
      <c r="H587" s="27" t="s">
        <v>870</v>
      </c>
      <c r="J587" s="27" t="s">
        <v>1136</v>
      </c>
      <c r="K587" s="27" t="s">
        <v>4867</v>
      </c>
      <c r="L587" s="27" t="s">
        <v>4748</v>
      </c>
      <c r="M587" s="59"/>
      <c r="N587" s="27" t="s">
        <v>4825</v>
      </c>
      <c r="O587" s="27" t="s">
        <v>4826</v>
      </c>
      <c r="P587" s="27" t="s">
        <v>4751</v>
      </c>
      <c r="Q587" s="27" t="s">
        <v>4751</v>
      </c>
      <c r="S587" s="58">
        <v>5</v>
      </c>
      <c r="T587" s="58">
        <v>0</v>
      </c>
      <c r="U587" s="58">
        <v>5</v>
      </c>
      <c r="V587" s="60">
        <v>3.4450296184400001E-4</v>
      </c>
      <c r="W587" s="60">
        <v>0</v>
      </c>
      <c r="X587" s="60">
        <v>3.4450296184400001E-4</v>
      </c>
      <c r="Y587" s="60"/>
      <c r="Z587" s="60">
        <v>0</v>
      </c>
      <c r="AA587" s="60">
        <v>3.4450296184400001E-4</v>
      </c>
      <c r="AB587" s="60">
        <v>-3.4450296184400001E-5</v>
      </c>
      <c r="AC587" s="60">
        <v>3.1005266565959998E-4</v>
      </c>
    </row>
    <row r="588" spans="1:29" s="27" customFormat="1">
      <c r="A588" s="27" t="s">
        <v>61</v>
      </c>
      <c r="B588" s="27" t="s">
        <v>1133</v>
      </c>
      <c r="C588" s="27" t="s">
        <v>867</v>
      </c>
      <c r="D588" s="27" t="s">
        <v>868</v>
      </c>
      <c r="E588" s="27" t="s">
        <v>69</v>
      </c>
      <c r="F588" s="27" t="s">
        <v>1134</v>
      </c>
      <c r="G588" s="27" t="s">
        <v>1135</v>
      </c>
      <c r="H588" s="27" t="s">
        <v>870</v>
      </c>
      <c r="J588" s="27" t="s">
        <v>1136</v>
      </c>
      <c r="K588" s="27" t="s">
        <v>4867</v>
      </c>
      <c r="L588" s="27" t="s">
        <v>4748</v>
      </c>
      <c r="M588" s="59"/>
      <c r="N588" s="27" t="s">
        <v>4758</v>
      </c>
      <c r="O588" s="27" t="s">
        <v>4759</v>
      </c>
      <c r="P588" s="27" t="s">
        <v>4751</v>
      </c>
      <c r="Q588" s="27" t="s">
        <v>4751</v>
      </c>
      <c r="S588" s="58">
        <v>2</v>
      </c>
      <c r="T588" s="58">
        <v>0</v>
      </c>
      <c r="U588" s="58">
        <v>2</v>
      </c>
      <c r="V588" s="60">
        <v>2.7440693333000001E-2</v>
      </c>
      <c r="W588" s="60">
        <v>0</v>
      </c>
      <c r="X588" s="60">
        <v>2.7440693333000001E-2</v>
      </c>
      <c r="Y588" s="60"/>
      <c r="Z588" s="60">
        <v>0</v>
      </c>
      <c r="AA588" s="60">
        <v>2.7440693333000001E-2</v>
      </c>
      <c r="AB588" s="60">
        <v>-2.7440693333E-3</v>
      </c>
      <c r="AC588" s="60">
        <v>2.4696623999700001E-2</v>
      </c>
    </row>
    <row r="589" spans="1:29" s="27" customFormat="1">
      <c r="A589" s="27" t="s">
        <v>61</v>
      </c>
      <c r="B589" s="27" t="s">
        <v>1133</v>
      </c>
      <c r="C589" s="27" t="s">
        <v>867</v>
      </c>
      <c r="D589" s="27" t="s">
        <v>868</v>
      </c>
      <c r="E589" s="27" t="s">
        <v>69</v>
      </c>
      <c r="F589" s="27" t="s">
        <v>1134</v>
      </c>
      <c r="G589" s="27" t="s">
        <v>1135</v>
      </c>
      <c r="H589" s="27" t="s">
        <v>870</v>
      </c>
      <c r="J589" s="27" t="s">
        <v>1136</v>
      </c>
      <c r="K589" s="27" t="s">
        <v>4867</v>
      </c>
      <c r="L589" s="27" t="s">
        <v>4748</v>
      </c>
      <c r="M589" s="59"/>
      <c r="N589" s="27" t="s">
        <v>4796</v>
      </c>
      <c r="O589" s="27" t="s">
        <v>4797</v>
      </c>
      <c r="P589" s="27" t="s">
        <v>4751</v>
      </c>
      <c r="Q589" s="27" t="s">
        <v>4751</v>
      </c>
      <c r="S589" s="58">
        <v>10</v>
      </c>
      <c r="T589" s="58">
        <v>0</v>
      </c>
      <c r="U589" s="58">
        <v>10</v>
      </c>
      <c r="V589" s="60">
        <v>3.5049101017132003E-2</v>
      </c>
      <c r="W589" s="60">
        <v>0</v>
      </c>
      <c r="X589" s="60">
        <v>3.5049101017132003E-2</v>
      </c>
      <c r="Y589" s="60"/>
      <c r="Z589" s="60">
        <v>0</v>
      </c>
      <c r="AA589" s="60">
        <v>3.5049101017132003E-2</v>
      </c>
      <c r="AB589" s="60">
        <v>-3.5049101017131999E-3</v>
      </c>
      <c r="AC589" s="60">
        <v>3.1544190915418803E-2</v>
      </c>
    </row>
    <row r="590" spans="1:29" s="27" customFormat="1">
      <c r="A590" s="27" t="s">
        <v>61</v>
      </c>
      <c r="B590" s="27" t="s">
        <v>1133</v>
      </c>
      <c r="C590" s="27" t="s">
        <v>867</v>
      </c>
      <c r="D590" s="27" t="s">
        <v>868</v>
      </c>
      <c r="E590" s="27" t="s">
        <v>69</v>
      </c>
      <c r="F590" s="27" t="s">
        <v>1134</v>
      </c>
      <c r="G590" s="27" t="s">
        <v>1135</v>
      </c>
      <c r="H590" s="27" t="s">
        <v>870</v>
      </c>
      <c r="J590" s="27" t="s">
        <v>1136</v>
      </c>
      <c r="K590" s="27" t="s">
        <v>4867</v>
      </c>
      <c r="L590" s="27" t="s">
        <v>4748</v>
      </c>
      <c r="M590" s="59"/>
      <c r="N590" s="27" t="s">
        <v>4821</v>
      </c>
      <c r="O590" s="27" t="s">
        <v>4822</v>
      </c>
      <c r="P590" s="27" t="s">
        <v>4751</v>
      </c>
      <c r="Q590" s="27" t="s">
        <v>4751</v>
      </c>
      <c r="S590" s="58">
        <v>14</v>
      </c>
      <c r="T590" s="58">
        <v>0</v>
      </c>
      <c r="U590" s="58">
        <v>14</v>
      </c>
      <c r="V590" s="60">
        <v>5.8832846505951997E-2</v>
      </c>
      <c r="W590" s="60">
        <v>0</v>
      </c>
      <c r="X590" s="60">
        <v>5.8832846505951997E-2</v>
      </c>
      <c r="Y590" s="60"/>
      <c r="Z590" s="60">
        <v>0</v>
      </c>
      <c r="AA590" s="60">
        <v>5.8832846505951997E-2</v>
      </c>
      <c r="AB590" s="60">
        <v>-5.8832846505952E-3</v>
      </c>
      <c r="AC590" s="60">
        <v>5.2949561855356798E-2</v>
      </c>
    </row>
    <row r="591" spans="1:29" s="27" customFormat="1">
      <c r="A591" s="27" t="s">
        <v>61</v>
      </c>
      <c r="B591" s="27" t="s">
        <v>1133</v>
      </c>
      <c r="C591" s="27" t="s">
        <v>867</v>
      </c>
      <c r="D591" s="27" t="s">
        <v>868</v>
      </c>
      <c r="E591" s="27" t="s">
        <v>69</v>
      </c>
      <c r="F591" s="27" t="s">
        <v>1134</v>
      </c>
      <c r="G591" s="27" t="s">
        <v>1135</v>
      </c>
      <c r="H591" s="27" t="s">
        <v>870</v>
      </c>
      <c r="J591" s="27" t="s">
        <v>1136</v>
      </c>
      <c r="K591" s="27" t="s">
        <v>4867</v>
      </c>
      <c r="L591" s="27" t="s">
        <v>4748</v>
      </c>
      <c r="M591" s="59"/>
      <c r="N591" s="27" t="s">
        <v>4811</v>
      </c>
      <c r="O591" s="27" t="s">
        <v>4812</v>
      </c>
      <c r="P591" s="27" t="s">
        <v>4751</v>
      </c>
      <c r="Q591" s="27" t="s">
        <v>4751</v>
      </c>
      <c r="S591" s="58">
        <v>23</v>
      </c>
      <c r="T591" s="58">
        <v>0</v>
      </c>
      <c r="U591" s="58">
        <v>23</v>
      </c>
      <c r="V591" s="60">
        <v>9.1802975390568003E-2</v>
      </c>
      <c r="W591" s="60">
        <v>0</v>
      </c>
      <c r="X591" s="60">
        <v>9.1802975390568003E-2</v>
      </c>
      <c r="Y591" s="60"/>
      <c r="Z591" s="60">
        <v>0</v>
      </c>
      <c r="AA591" s="60">
        <v>9.1802975390568003E-2</v>
      </c>
      <c r="AB591" s="60">
        <v>-9.1802975390567997E-3</v>
      </c>
      <c r="AC591" s="60">
        <v>8.26226778515112E-2</v>
      </c>
    </row>
    <row r="592" spans="1:29" s="27" customFormat="1">
      <c r="A592" s="27" t="s">
        <v>61</v>
      </c>
      <c r="B592" s="27" t="s">
        <v>1133</v>
      </c>
      <c r="C592" s="27" t="s">
        <v>867</v>
      </c>
      <c r="D592" s="27" t="s">
        <v>868</v>
      </c>
      <c r="E592" s="27" t="s">
        <v>69</v>
      </c>
      <c r="F592" s="27" t="s">
        <v>1134</v>
      </c>
      <c r="G592" s="27" t="s">
        <v>1135</v>
      </c>
      <c r="H592" s="27" t="s">
        <v>870</v>
      </c>
      <c r="J592" s="27" t="s">
        <v>1136</v>
      </c>
      <c r="K592" s="27" t="s">
        <v>4867</v>
      </c>
      <c r="L592" s="27" t="s">
        <v>4748</v>
      </c>
      <c r="M592" s="59"/>
      <c r="N592" s="27" t="s">
        <v>4760</v>
      </c>
      <c r="O592" s="27" t="s">
        <v>4761</v>
      </c>
      <c r="P592" s="27" t="s">
        <v>4751</v>
      </c>
      <c r="Q592" s="27" t="s">
        <v>4751</v>
      </c>
      <c r="S592" s="58">
        <v>5</v>
      </c>
      <c r="T592" s="58">
        <v>0</v>
      </c>
      <c r="U592" s="58">
        <v>5</v>
      </c>
      <c r="V592" s="60">
        <v>2.2524190495832E-2</v>
      </c>
      <c r="W592" s="60">
        <v>0</v>
      </c>
      <c r="X592" s="60">
        <v>2.2524190495832E-2</v>
      </c>
      <c r="Y592" s="60"/>
      <c r="Z592" s="60">
        <v>0</v>
      </c>
      <c r="AA592" s="60">
        <v>2.2524190495832E-2</v>
      </c>
      <c r="AB592" s="60">
        <v>-2.2524190495831998E-3</v>
      </c>
      <c r="AC592" s="60">
        <v>2.0271771446248799E-2</v>
      </c>
    </row>
    <row r="593" spans="1:29" s="27" customFormat="1">
      <c r="A593" s="27" t="s">
        <v>61</v>
      </c>
      <c r="B593" s="27" t="s">
        <v>1133</v>
      </c>
      <c r="C593" s="27" t="s">
        <v>867</v>
      </c>
      <c r="D593" s="27" t="s">
        <v>868</v>
      </c>
      <c r="E593" s="27" t="s">
        <v>69</v>
      </c>
      <c r="F593" s="27" t="s">
        <v>1134</v>
      </c>
      <c r="G593" s="27" t="s">
        <v>1135</v>
      </c>
      <c r="H593" s="27" t="s">
        <v>870</v>
      </c>
      <c r="J593" s="27" t="s">
        <v>1136</v>
      </c>
      <c r="K593" s="27" t="s">
        <v>4867</v>
      </c>
      <c r="L593" s="27" t="s">
        <v>4748</v>
      </c>
      <c r="M593" s="59"/>
      <c r="N593" s="27" t="s">
        <v>4784</v>
      </c>
      <c r="O593" s="27" t="s">
        <v>4785</v>
      </c>
      <c r="P593" s="27" t="s">
        <v>4751</v>
      </c>
      <c r="Q593" s="27" t="s">
        <v>4751</v>
      </c>
      <c r="S593" s="58">
        <v>11</v>
      </c>
      <c r="T593" s="58">
        <v>0</v>
      </c>
      <c r="U593" s="58">
        <v>11</v>
      </c>
      <c r="V593" s="60">
        <v>5.1289644429740003E-2</v>
      </c>
      <c r="W593" s="60">
        <v>0</v>
      </c>
      <c r="X593" s="60">
        <v>5.1289644429740003E-2</v>
      </c>
      <c r="Y593" s="60"/>
      <c r="Z593" s="60">
        <v>0</v>
      </c>
      <c r="AA593" s="60">
        <v>5.1289644429740003E-2</v>
      </c>
      <c r="AB593" s="60">
        <v>-5.1289644429740001E-3</v>
      </c>
      <c r="AC593" s="60">
        <v>4.6160679986765998E-2</v>
      </c>
    </row>
    <row r="594" spans="1:29" s="27" customFormat="1">
      <c r="A594" s="27" t="s">
        <v>61</v>
      </c>
      <c r="B594" s="27" t="s">
        <v>1133</v>
      </c>
      <c r="C594" s="27" t="s">
        <v>867</v>
      </c>
      <c r="D594" s="27" t="s">
        <v>868</v>
      </c>
      <c r="E594" s="27" t="s">
        <v>69</v>
      </c>
      <c r="F594" s="27" t="s">
        <v>1134</v>
      </c>
      <c r="G594" s="27" t="s">
        <v>1135</v>
      </c>
      <c r="H594" s="27" t="s">
        <v>870</v>
      </c>
      <c r="J594" s="27" t="s">
        <v>1136</v>
      </c>
      <c r="K594" s="27" t="s">
        <v>4867</v>
      </c>
      <c r="L594" s="27" t="s">
        <v>4748</v>
      </c>
      <c r="M594" s="59"/>
      <c r="N594" s="27" t="s">
        <v>4756</v>
      </c>
      <c r="O594" s="27" t="s">
        <v>4757</v>
      </c>
      <c r="P594" s="27" t="s">
        <v>4751</v>
      </c>
      <c r="Q594" s="27" t="s">
        <v>4751</v>
      </c>
      <c r="S594" s="58">
        <v>40</v>
      </c>
      <c r="T594" s="58">
        <v>0</v>
      </c>
      <c r="U594" s="58">
        <v>40</v>
      </c>
      <c r="V594" s="60">
        <v>1.1846772198932E-2</v>
      </c>
      <c r="W594" s="60">
        <v>0</v>
      </c>
      <c r="X594" s="60">
        <v>1.1846772198932E-2</v>
      </c>
      <c r="Y594" s="60"/>
      <c r="Z594" s="60">
        <v>0</v>
      </c>
      <c r="AA594" s="60">
        <v>1.1846772198932E-2</v>
      </c>
      <c r="AB594" s="60">
        <v>-1.1846772198932001E-3</v>
      </c>
      <c r="AC594" s="60">
        <v>1.06620949790388E-2</v>
      </c>
    </row>
    <row r="595" spans="1:29" s="27" customFormat="1">
      <c r="A595" s="27" t="s">
        <v>61</v>
      </c>
      <c r="B595" s="27" t="s">
        <v>1133</v>
      </c>
      <c r="C595" s="27" t="s">
        <v>867</v>
      </c>
      <c r="D595" s="27" t="s">
        <v>868</v>
      </c>
      <c r="E595" s="27" t="s">
        <v>69</v>
      </c>
      <c r="F595" s="27" t="s">
        <v>1134</v>
      </c>
      <c r="G595" s="27" t="s">
        <v>1135</v>
      </c>
      <c r="H595" s="27" t="s">
        <v>870</v>
      </c>
      <c r="J595" s="27" t="s">
        <v>1136</v>
      </c>
      <c r="K595" s="27" t="s">
        <v>4867</v>
      </c>
      <c r="L595" s="27" t="s">
        <v>4748</v>
      </c>
      <c r="M595" s="59"/>
      <c r="N595" s="27" t="s">
        <v>4788</v>
      </c>
      <c r="O595" s="27" t="s">
        <v>4789</v>
      </c>
      <c r="P595" s="27" t="s">
        <v>4751</v>
      </c>
      <c r="Q595" s="27" t="s">
        <v>4751</v>
      </c>
      <c r="S595" s="58">
        <v>27</v>
      </c>
      <c r="T595" s="58">
        <v>0</v>
      </c>
      <c r="U595" s="58">
        <v>27</v>
      </c>
      <c r="V595" s="60">
        <v>0.19843696630254001</v>
      </c>
      <c r="W595" s="60">
        <v>0</v>
      </c>
      <c r="X595" s="60">
        <v>0.19843696630254001</v>
      </c>
      <c r="Y595" s="60"/>
      <c r="Z595" s="60">
        <v>0</v>
      </c>
      <c r="AA595" s="60">
        <v>0.19843696630254001</v>
      </c>
      <c r="AB595" s="60">
        <v>-1.9843696630253999E-2</v>
      </c>
      <c r="AC595" s="60">
        <v>0.178593269672286</v>
      </c>
    </row>
    <row r="596" spans="1:29" s="27" customFormat="1">
      <c r="A596" s="27" t="s">
        <v>61</v>
      </c>
      <c r="B596" s="27" t="s">
        <v>1133</v>
      </c>
      <c r="C596" s="27" t="s">
        <v>867</v>
      </c>
      <c r="D596" s="27" t="s">
        <v>868</v>
      </c>
      <c r="E596" s="27" t="s">
        <v>69</v>
      </c>
      <c r="F596" s="27" t="s">
        <v>1134</v>
      </c>
      <c r="G596" s="27" t="s">
        <v>1135</v>
      </c>
      <c r="H596" s="27" t="s">
        <v>870</v>
      </c>
      <c r="J596" s="27" t="s">
        <v>1136</v>
      </c>
      <c r="K596" s="27" t="s">
        <v>4867</v>
      </c>
      <c r="L596" s="27" t="s">
        <v>4748</v>
      </c>
      <c r="M596" s="59"/>
      <c r="N596" s="27" t="s">
        <v>4823</v>
      </c>
      <c r="O596" s="27" t="s">
        <v>4824</v>
      </c>
      <c r="P596" s="27" t="s">
        <v>4751</v>
      </c>
      <c r="Q596" s="27" t="s">
        <v>4751</v>
      </c>
      <c r="S596" s="58">
        <v>3</v>
      </c>
      <c r="T596" s="58">
        <v>0</v>
      </c>
      <c r="U596" s="58">
        <v>3</v>
      </c>
      <c r="V596" s="60">
        <v>7.6290561266400001E-3</v>
      </c>
      <c r="W596" s="60">
        <v>0</v>
      </c>
      <c r="X596" s="60">
        <v>7.6290561266400001E-3</v>
      </c>
      <c r="Y596" s="60"/>
      <c r="Z596" s="60">
        <v>0</v>
      </c>
      <c r="AA596" s="60">
        <v>7.6290561266400001E-3</v>
      </c>
      <c r="AB596" s="60">
        <v>-7.6290561266399996E-4</v>
      </c>
      <c r="AC596" s="60">
        <v>6.8661505139760003E-3</v>
      </c>
    </row>
    <row r="597" spans="1:29" s="27" customFormat="1">
      <c r="A597" s="27" t="s">
        <v>61</v>
      </c>
      <c r="B597" s="27" t="s">
        <v>1133</v>
      </c>
      <c r="C597" s="27" t="s">
        <v>867</v>
      </c>
      <c r="D597" s="27" t="s">
        <v>868</v>
      </c>
      <c r="E597" s="27" t="s">
        <v>69</v>
      </c>
      <c r="F597" s="27" t="s">
        <v>1134</v>
      </c>
      <c r="G597" s="27" t="s">
        <v>1135</v>
      </c>
      <c r="H597" s="27" t="s">
        <v>870</v>
      </c>
      <c r="J597" s="27" t="s">
        <v>1136</v>
      </c>
      <c r="K597" s="27" t="s">
        <v>4867</v>
      </c>
      <c r="L597" s="27" t="s">
        <v>4748</v>
      </c>
      <c r="M597" s="59"/>
      <c r="N597" s="27" t="s">
        <v>4794</v>
      </c>
      <c r="O597" s="27" t="s">
        <v>4795</v>
      </c>
      <c r="P597" s="27" t="s">
        <v>4751</v>
      </c>
      <c r="Q597" s="27" t="s">
        <v>4751</v>
      </c>
      <c r="S597" s="58">
        <v>1</v>
      </c>
      <c r="T597" s="58">
        <v>0</v>
      </c>
      <c r="U597" s="58">
        <v>1</v>
      </c>
      <c r="V597" s="60">
        <v>8.1528745102640004E-3</v>
      </c>
      <c r="W597" s="60">
        <v>0</v>
      </c>
      <c r="X597" s="60">
        <v>8.1528745102640004E-3</v>
      </c>
      <c r="Y597" s="60"/>
      <c r="Z597" s="60">
        <v>0</v>
      </c>
      <c r="AA597" s="60">
        <v>8.1528745102640004E-3</v>
      </c>
      <c r="AB597" s="60">
        <v>-8.1528745102639997E-4</v>
      </c>
      <c r="AC597" s="60">
        <v>7.3375870592375997E-3</v>
      </c>
    </row>
    <row r="598" spans="1:29" s="27" customFormat="1">
      <c r="A598" s="27" t="s">
        <v>61</v>
      </c>
      <c r="B598" s="27" t="s">
        <v>1133</v>
      </c>
      <c r="C598" s="27" t="s">
        <v>867</v>
      </c>
      <c r="D598" s="27" t="s">
        <v>868</v>
      </c>
      <c r="E598" s="27" t="s">
        <v>69</v>
      </c>
      <c r="F598" s="27" t="s">
        <v>1134</v>
      </c>
      <c r="G598" s="27" t="s">
        <v>1135</v>
      </c>
      <c r="H598" s="27" t="s">
        <v>870</v>
      </c>
      <c r="J598" s="27" t="s">
        <v>1136</v>
      </c>
      <c r="K598" s="27" t="s">
        <v>4867</v>
      </c>
      <c r="L598" s="27" t="s">
        <v>4748</v>
      </c>
      <c r="M598" s="59"/>
      <c r="N598" s="27" t="s">
        <v>4825</v>
      </c>
      <c r="O598" s="27" t="s">
        <v>4826</v>
      </c>
      <c r="P598" s="27" t="s">
        <v>4751</v>
      </c>
      <c r="Q598" s="27" t="s">
        <v>4751</v>
      </c>
      <c r="S598" s="58">
        <v>43</v>
      </c>
      <c r="T598" s="58">
        <v>0</v>
      </c>
      <c r="U598" s="58">
        <v>43</v>
      </c>
      <c r="V598" s="60">
        <v>0.169941028881368</v>
      </c>
      <c r="W598" s="60">
        <v>0</v>
      </c>
      <c r="X598" s="60">
        <v>0.169941028881368</v>
      </c>
      <c r="Y598" s="60"/>
      <c r="Z598" s="60">
        <v>0</v>
      </c>
      <c r="AA598" s="60">
        <v>0.169941028881368</v>
      </c>
      <c r="AB598" s="60">
        <v>-1.6994102888136801E-2</v>
      </c>
      <c r="AC598" s="60">
        <v>0.15294692599323101</v>
      </c>
    </row>
    <row r="599" spans="1:29" s="27" customFormat="1">
      <c r="A599" s="27" t="s">
        <v>61</v>
      </c>
      <c r="B599" s="27" t="s">
        <v>1133</v>
      </c>
      <c r="C599" s="27" t="s">
        <v>867</v>
      </c>
      <c r="D599" s="27" t="s">
        <v>868</v>
      </c>
      <c r="E599" s="27" t="s">
        <v>69</v>
      </c>
      <c r="F599" s="27" t="s">
        <v>1134</v>
      </c>
      <c r="G599" s="27" t="s">
        <v>1135</v>
      </c>
      <c r="H599" s="27" t="s">
        <v>870</v>
      </c>
      <c r="J599" s="27" t="s">
        <v>1136</v>
      </c>
      <c r="K599" s="27" t="s">
        <v>4867</v>
      </c>
      <c r="L599" s="27" t="s">
        <v>4748</v>
      </c>
      <c r="M599" s="59"/>
      <c r="N599" s="27" t="s">
        <v>4798</v>
      </c>
      <c r="O599" s="27" t="s">
        <v>4799</v>
      </c>
      <c r="P599" s="27" t="s">
        <v>4751</v>
      </c>
      <c r="Q599" s="27" t="s">
        <v>4751</v>
      </c>
      <c r="S599" s="58">
        <v>3</v>
      </c>
      <c r="T599" s="58">
        <v>0</v>
      </c>
      <c r="U599" s="58">
        <v>3</v>
      </c>
      <c r="V599" s="60">
        <v>7.40083649892E-3</v>
      </c>
      <c r="W599" s="60">
        <v>0</v>
      </c>
      <c r="X599" s="60">
        <v>7.40083649892E-3</v>
      </c>
      <c r="Y599" s="60"/>
      <c r="Z599" s="60">
        <v>0</v>
      </c>
      <c r="AA599" s="60">
        <v>7.40083649892E-3</v>
      </c>
      <c r="AB599" s="60">
        <v>-7.4008364989200002E-4</v>
      </c>
      <c r="AC599" s="60">
        <v>6.6607528490279996E-3</v>
      </c>
    </row>
    <row r="600" spans="1:29" s="27" customFormat="1">
      <c r="A600" s="27" t="s">
        <v>61</v>
      </c>
      <c r="B600" s="27" t="s">
        <v>1133</v>
      </c>
      <c r="C600" s="27" t="s">
        <v>867</v>
      </c>
      <c r="D600" s="27" t="s">
        <v>868</v>
      </c>
      <c r="E600" s="27" t="s">
        <v>69</v>
      </c>
      <c r="F600" s="27" t="s">
        <v>1134</v>
      </c>
      <c r="G600" s="27" t="s">
        <v>1135</v>
      </c>
      <c r="H600" s="27" t="s">
        <v>870</v>
      </c>
      <c r="J600" s="27" t="s">
        <v>1136</v>
      </c>
      <c r="K600" s="27" t="s">
        <v>4867</v>
      </c>
      <c r="L600" s="27" t="s">
        <v>4748</v>
      </c>
      <c r="M600" s="59"/>
      <c r="N600" s="27" t="s">
        <v>4778</v>
      </c>
      <c r="O600" s="27" t="s">
        <v>4779</v>
      </c>
      <c r="P600" s="27" t="s">
        <v>4751</v>
      </c>
      <c r="Q600" s="27" t="s">
        <v>4751</v>
      </c>
      <c r="S600" s="58">
        <v>2</v>
      </c>
      <c r="T600" s="58">
        <v>0</v>
      </c>
      <c r="U600" s="58">
        <v>2</v>
      </c>
      <c r="V600" s="60">
        <v>5.3000204877507999E-2</v>
      </c>
      <c r="W600" s="60">
        <v>0</v>
      </c>
      <c r="X600" s="60">
        <v>5.3000204877507999E-2</v>
      </c>
      <c r="Y600" s="60"/>
      <c r="Z600" s="60">
        <v>0</v>
      </c>
      <c r="AA600" s="60">
        <v>5.3000204877507999E-2</v>
      </c>
      <c r="AB600" s="60">
        <v>-5.3000204877507997E-3</v>
      </c>
      <c r="AC600" s="60">
        <v>4.7700184389757198E-2</v>
      </c>
    </row>
    <row r="601" spans="1:29" s="27" customFormat="1">
      <c r="A601" s="27" t="s">
        <v>61</v>
      </c>
      <c r="B601" s="27" t="s">
        <v>1133</v>
      </c>
      <c r="C601" s="27" t="s">
        <v>867</v>
      </c>
      <c r="D601" s="27" t="s">
        <v>868</v>
      </c>
      <c r="E601" s="27" t="s">
        <v>69</v>
      </c>
      <c r="F601" s="27" t="s">
        <v>1134</v>
      </c>
      <c r="G601" s="27" t="s">
        <v>1135</v>
      </c>
      <c r="H601" s="27" t="s">
        <v>870</v>
      </c>
      <c r="J601" s="27" t="s">
        <v>1136</v>
      </c>
      <c r="K601" s="27" t="s">
        <v>4867</v>
      </c>
      <c r="L601" s="27" t="s">
        <v>4748</v>
      </c>
      <c r="M601" s="59"/>
      <c r="N601" s="27" t="s">
        <v>4806</v>
      </c>
      <c r="O601" s="27" t="s">
        <v>4807</v>
      </c>
      <c r="P601" s="27" t="s">
        <v>4751</v>
      </c>
      <c r="Q601" s="27" t="s">
        <v>4751</v>
      </c>
      <c r="S601" s="58">
        <v>4</v>
      </c>
      <c r="T601" s="58">
        <v>0</v>
      </c>
      <c r="U601" s="58">
        <v>4</v>
      </c>
      <c r="V601" s="60">
        <v>1.7964144981960001E-2</v>
      </c>
      <c r="W601" s="60">
        <v>0</v>
      </c>
      <c r="X601" s="60">
        <v>1.7964144981960001E-2</v>
      </c>
      <c r="Y601" s="60"/>
      <c r="Z601" s="60">
        <v>0</v>
      </c>
      <c r="AA601" s="60">
        <v>1.7964144981960001E-2</v>
      </c>
      <c r="AB601" s="60">
        <v>-1.7964144981959999E-3</v>
      </c>
      <c r="AC601" s="60">
        <v>1.6167730483763999E-2</v>
      </c>
    </row>
    <row r="602" spans="1:29" s="27" customFormat="1">
      <c r="A602" s="27" t="s">
        <v>61</v>
      </c>
      <c r="B602" s="27" t="s">
        <v>1133</v>
      </c>
      <c r="C602" s="27" t="s">
        <v>867</v>
      </c>
      <c r="D602" s="27" t="s">
        <v>868</v>
      </c>
      <c r="E602" s="27" t="s">
        <v>69</v>
      </c>
      <c r="F602" s="27" t="s">
        <v>1134</v>
      </c>
      <c r="G602" s="27" t="s">
        <v>1135</v>
      </c>
      <c r="H602" s="27" t="s">
        <v>870</v>
      </c>
      <c r="J602" s="27" t="s">
        <v>1136</v>
      </c>
      <c r="K602" s="27" t="s">
        <v>4867</v>
      </c>
      <c r="L602" s="27" t="s">
        <v>4748</v>
      </c>
      <c r="M602" s="59"/>
      <c r="N602" s="27" t="s">
        <v>4780</v>
      </c>
      <c r="O602" s="27" t="s">
        <v>4781</v>
      </c>
      <c r="P602" s="27" t="s">
        <v>4751</v>
      </c>
      <c r="Q602" s="27" t="s">
        <v>4751</v>
      </c>
      <c r="S602" s="58">
        <v>1</v>
      </c>
      <c r="T602" s="58">
        <v>0</v>
      </c>
      <c r="U602" s="58">
        <v>1</v>
      </c>
      <c r="V602" s="60">
        <v>3.0146726061679998E-3</v>
      </c>
      <c r="W602" s="60">
        <v>0</v>
      </c>
      <c r="X602" s="60">
        <v>3.0146726061679998E-3</v>
      </c>
      <c r="Y602" s="60"/>
      <c r="Z602" s="60">
        <v>0</v>
      </c>
      <c r="AA602" s="60">
        <v>3.0146726061679998E-3</v>
      </c>
      <c r="AB602" s="60">
        <v>-3.0146726061679998E-4</v>
      </c>
      <c r="AC602" s="60">
        <v>2.7132053455511999E-3</v>
      </c>
    </row>
    <row r="603" spans="1:29" s="27" customFormat="1">
      <c r="A603" s="27" t="s">
        <v>61</v>
      </c>
      <c r="B603" s="27" t="s">
        <v>1133</v>
      </c>
      <c r="C603" s="27" t="s">
        <v>867</v>
      </c>
      <c r="D603" s="27" t="s">
        <v>868</v>
      </c>
      <c r="E603" s="27" t="s">
        <v>69</v>
      </c>
      <c r="F603" s="27" t="s">
        <v>1134</v>
      </c>
      <c r="G603" s="27" t="s">
        <v>1135</v>
      </c>
      <c r="H603" s="27" t="s">
        <v>870</v>
      </c>
      <c r="J603" s="27" t="s">
        <v>1136</v>
      </c>
      <c r="K603" s="27" t="s">
        <v>4867</v>
      </c>
      <c r="L603" s="27" t="s">
        <v>4748</v>
      </c>
      <c r="M603" s="59"/>
      <c r="N603" s="27" t="s">
        <v>4772</v>
      </c>
      <c r="O603" s="27" t="s">
        <v>4773</v>
      </c>
      <c r="P603" s="27" t="s">
        <v>4751</v>
      </c>
      <c r="Q603" s="27" t="s">
        <v>4751</v>
      </c>
      <c r="S603" s="58">
        <v>49</v>
      </c>
      <c r="T603" s="58">
        <v>0</v>
      </c>
      <c r="U603" s="58">
        <v>49</v>
      </c>
      <c r="V603" s="60">
        <v>0.31430081101558799</v>
      </c>
      <c r="W603" s="60">
        <v>0</v>
      </c>
      <c r="X603" s="60">
        <v>0.31430081101558799</v>
      </c>
      <c r="Y603" s="60"/>
      <c r="Z603" s="60">
        <v>0</v>
      </c>
      <c r="AA603" s="60">
        <v>0.31430081101558799</v>
      </c>
      <c r="AB603" s="60">
        <v>-3.1430081101558802E-2</v>
      </c>
      <c r="AC603" s="60">
        <v>0.28287072991402901</v>
      </c>
    </row>
    <row r="604" spans="1:29" s="27" customFormat="1">
      <c r="A604" s="27" t="s">
        <v>61</v>
      </c>
      <c r="B604" s="27" t="s">
        <v>1133</v>
      </c>
      <c r="C604" s="27" t="s">
        <v>867</v>
      </c>
      <c r="D604" s="27" t="s">
        <v>868</v>
      </c>
      <c r="E604" s="27" t="s">
        <v>69</v>
      </c>
      <c r="F604" s="27" t="s">
        <v>1134</v>
      </c>
      <c r="G604" s="27" t="s">
        <v>1135</v>
      </c>
      <c r="H604" s="27" t="s">
        <v>870</v>
      </c>
      <c r="J604" s="27" t="s">
        <v>1136</v>
      </c>
      <c r="K604" s="27" t="s">
        <v>4867</v>
      </c>
      <c r="L604" s="27" t="s">
        <v>4748</v>
      </c>
      <c r="M604" s="59"/>
      <c r="N604" s="27" t="s">
        <v>4754</v>
      </c>
      <c r="O604" s="27" t="s">
        <v>4755</v>
      </c>
      <c r="P604" s="27" t="s">
        <v>4751</v>
      </c>
      <c r="Q604" s="27" t="s">
        <v>4751</v>
      </c>
      <c r="S604" s="58">
        <v>53</v>
      </c>
      <c r="T604" s="58">
        <v>0</v>
      </c>
      <c r="U604" s="58">
        <v>53</v>
      </c>
      <c r="V604" s="60">
        <v>1.9148713525840001E-2</v>
      </c>
      <c r="W604" s="60">
        <v>0</v>
      </c>
      <c r="X604" s="60">
        <v>1.9148713525840001E-2</v>
      </c>
      <c r="Y604" s="60"/>
      <c r="Z604" s="60">
        <v>0</v>
      </c>
      <c r="AA604" s="60">
        <v>1.9148713525840001E-2</v>
      </c>
      <c r="AB604" s="60">
        <v>-1.914871352584E-3</v>
      </c>
      <c r="AC604" s="60">
        <v>1.7233842173255999E-2</v>
      </c>
    </row>
    <row r="605" spans="1:29" s="27" customFormat="1">
      <c r="A605" s="27" t="s">
        <v>61</v>
      </c>
      <c r="B605" s="27" t="s">
        <v>1133</v>
      </c>
      <c r="C605" s="27" t="s">
        <v>867</v>
      </c>
      <c r="D605" s="27" t="s">
        <v>868</v>
      </c>
      <c r="E605" s="27" t="s">
        <v>69</v>
      </c>
      <c r="F605" s="27" t="s">
        <v>1134</v>
      </c>
      <c r="G605" s="27" t="s">
        <v>1135</v>
      </c>
      <c r="H605" s="27" t="s">
        <v>870</v>
      </c>
      <c r="J605" s="27" t="s">
        <v>1136</v>
      </c>
      <c r="K605" s="27" t="s">
        <v>4867</v>
      </c>
      <c r="L605" s="27" t="s">
        <v>4748</v>
      </c>
      <c r="M605" s="59"/>
      <c r="N605" s="27" t="s">
        <v>4752</v>
      </c>
      <c r="O605" s="27" t="s">
        <v>4753</v>
      </c>
      <c r="P605" s="27" t="s">
        <v>4751</v>
      </c>
      <c r="Q605" s="27" t="s">
        <v>4751</v>
      </c>
      <c r="S605" s="58">
        <v>9</v>
      </c>
      <c r="T605" s="58">
        <v>0</v>
      </c>
      <c r="U605" s="58">
        <v>9</v>
      </c>
      <c r="V605" s="60">
        <v>5.5729059568960003E-3</v>
      </c>
      <c r="W605" s="60">
        <v>0</v>
      </c>
      <c r="X605" s="60">
        <v>5.5729059568960003E-3</v>
      </c>
      <c r="Y605" s="60"/>
      <c r="Z605" s="60">
        <v>0</v>
      </c>
      <c r="AA605" s="60">
        <v>5.5729059568960003E-3</v>
      </c>
      <c r="AB605" s="60">
        <v>-5.5729059568959997E-4</v>
      </c>
      <c r="AC605" s="60">
        <v>5.0156153612064E-3</v>
      </c>
    </row>
    <row r="606" spans="1:29" s="27" customFormat="1">
      <c r="A606" s="27" t="s">
        <v>61</v>
      </c>
      <c r="B606" s="27" t="s">
        <v>1133</v>
      </c>
      <c r="C606" s="27" t="s">
        <v>867</v>
      </c>
      <c r="D606" s="27" t="s">
        <v>868</v>
      </c>
      <c r="E606" s="27" t="s">
        <v>69</v>
      </c>
      <c r="F606" s="27" t="s">
        <v>1134</v>
      </c>
      <c r="G606" s="27" t="s">
        <v>1135</v>
      </c>
      <c r="H606" s="27" t="s">
        <v>870</v>
      </c>
      <c r="J606" s="27" t="s">
        <v>1136</v>
      </c>
      <c r="K606" s="27" t="s">
        <v>4867</v>
      </c>
      <c r="L606" s="27" t="s">
        <v>4748</v>
      </c>
      <c r="M606" s="59"/>
      <c r="N606" s="27" t="s">
        <v>4872</v>
      </c>
      <c r="O606" s="27" t="s">
        <v>4873</v>
      </c>
      <c r="P606" s="27" t="s">
        <v>4751</v>
      </c>
      <c r="Q606" s="27" t="s">
        <v>4751</v>
      </c>
      <c r="S606" s="58">
        <v>1</v>
      </c>
      <c r="T606" s="58">
        <v>0</v>
      </c>
      <c r="U606" s="58">
        <v>1</v>
      </c>
      <c r="V606" s="60">
        <v>2.3137123210280001E-3</v>
      </c>
      <c r="W606" s="60">
        <v>0</v>
      </c>
      <c r="X606" s="60">
        <v>2.3137123210280001E-3</v>
      </c>
      <c r="Y606" s="60"/>
      <c r="Z606" s="60">
        <v>0</v>
      </c>
      <c r="AA606" s="60">
        <v>2.3137123210280001E-3</v>
      </c>
      <c r="AB606" s="60">
        <v>-2.313712321028E-4</v>
      </c>
      <c r="AC606" s="60">
        <v>2.0823410889251998E-3</v>
      </c>
    </row>
    <row r="607" spans="1:29" s="27" customFormat="1">
      <c r="A607" s="27" t="s">
        <v>61</v>
      </c>
      <c r="B607" s="27" t="s">
        <v>1133</v>
      </c>
      <c r="C607" s="27" t="s">
        <v>867</v>
      </c>
      <c r="D607" s="27" t="s">
        <v>868</v>
      </c>
      <c r="E607" s="27" t="s">
        <v>69</v>
      </c>
      <c r="F607" s="27" t="s">
        <v>1134</v>
      </c>
      <c r="G607" s="27" t="s">
        <v>1135</v>
      </c>
      <c r="H607" s="27" t="s">
        <v>870</v>
      </c>
      <c r="J607" s="27" t="s">
        <v>1136</v>
      </c>
      <c r="K607" s="27" t="s">
        <v>4867</v>
      </c>
      <c r="L607" s="27" t="s">
        <v>4748</v>
      </c>
      <c r="M607" s="59"/>
      <c r="N607" s="27" t="s">
        <v>4772</v>
      </c>
      <c r="O607" s="27" t="s">
        <v>4773</v>
      </c>
      <c r="P607" s="27" t="s">
        <v>4751</v>
      </c>
      <c r="Q607" s="27" t="s">
        <v>4751</v>
      </c>
      <c r="S607" s="58">
        <v>1</v>
      </c>
      <c r="T607" s="58">
        <v>0</v>
      </c>
      <c r="U607" s="58">
        <v>1</v>
      </c>
      <c r="V607" s="60">
        <v>2.2839350934112001E-2</v>
      </c>
      <c r="W607" s="60">
        <v>0</v>
      </c>
      <c r="X607" s="60">
        <v>2.2839350934112001E-2</v>
      </c>
      <c r="Y607" s="60"/>
      <c r="Z607" s="60">
        <v>0</v>
      </c>
      <c r="AA607" s="60">
        <v>2.2839350934112001E-2</v>
      </c>
      <c r="AB607" s="60">
        <v>-2.2839350934112002E-3</v>
      </c>
      <c r="AC607" s="60">
        <v>2.0555415840700801E-2</v>
      </c>
    </row>
    <row r="608" spans="1:29" s="27" customFormat="1">
      <c r="A608" s="27" t="s">
        <v>61</v>
      </c>
      <c r="B608" s="27" t="s">
        <v>1133</v>
      </c>
      <c r="C608" s="27" t="s">
        <v>867</v>
      </c>
      <c r="D608" s="27" t="s">
        <v>868</v>
      </c>
      <c r="E608" s="27" t="s">
        <v>69</v>
      </c>
      <c r="F608" s="27" t="s">
        <v>1134</v>
      </c>
      <c r="G608" s="27" t="s">
        <v>1135</v>
      </c>
      <c r="H608" s="27" t="s">
        <v>870</v>
      </c>
      <c r="J608" s="27" t="s">
        <v>1136</v>
      </c>
      <c r="K608" s="27" t="s">
        <v>4867</v>
      </c>
      <c r="L608" s="27" t="s">
        <v>4748</v>
      </c>
      <c r="M608" s="59"/>
      <c r="N608" s="27" t="s">
        <v>4865</v>
      </c>
      <c r="O608" s="27" t="s">
        <v>4866</v>
      </c>
      <c r="P608" s="27" t="s">
        <v>4751</v>
      </c>
      <c r="Q608" s="27" t="s">
        <v>4751</v>
      </c>
      <c r="S608" s="58">
        <v>17</v>
      </c>
      <c r="T608" s="58">
        <v>0</v>
      </c>
      <c r="U608" s="58">
        <v>17</v>
      </c>
      <c r="V608" s="60">
        <v>7.5529829173999995E-4</v>
      </c>
      <c r="W608" s="60">
        <v>0</v>
      </c>
      <c r="X608" s="60">
        <v>7.5529829173999995E-4</v>
      </c>
      <c r="Y608" s="60"/>
      <c r="Z608" s="60">
        <v>0</v>
      </c>
      <c r="AA608" s="60">
        <v>7.5529829173999995E-4</v>
      </c>
      <c r="AB608" s="60">
        <v>-7.5529829173999997E-5</v>
      </c>
      <c r="AC608" s="60">
        <v>6.7976846256600002E-4</v>
      </c>
    </row>
    <row r="609" spans="1:29" s="27" customFormat="1">
      <c r="A609" s="27" t="s">
        <v>61</v>
      </c>
      <c r="B609" s="27" t="s">
        <v>1133</v>
      </c>
      <c r="C609" s="27" t="s">
        <v>867</v>
      </c>
      <c r="D609" s="27" t="s">
        <v>868</v>
      </c>
      <c r="E609" s="27" t="s">
        <v>69</v>
      </c>
      <c r="F609" s="27" t="s">
        <v>1134</v>
      </c>
      <c r="G609" s="27" t="s">
        <v>1135</v>
      </c>
      <c r="H609" s="27" t="s">
        <v>870</v>
      </c>
      <c r="J609" s="27" t="s">
        <v>1136</v>
      </c>
      <c r="K609" s="27" t="s">
        <v>4867</v>
      </c>
      <c r="L609" s="27" t="s">
        <v>4748</v>
      </c>
      <c r="M609" s="59"/>
      <c r="N609" s="27" t="s">
        <v>4758</v>
      </c>
      <c r="O609" s="27" t="s">
        <v>4759</v>
      </c>
      <c r="P609" s="27" t="s">
        <v>4751</v>
      </c>
      <c r="Q609" s="27" t="s">
        <v>4751</v>
      </c>
      <c r="S609" s="58">
        <v>293</v>
      </c>
      <c r="T609" s="58">
        <v>0</v>
      </c>
      <c r="U609" s="58">
        <v>293</v>
      </c>
      <c r="V609" s="60">
        <v>1.3442266483923799</v>
      </c>
      <c r="W609" s="60">
        <v>0</v>
      </c>
      <c r="X609" s="60">
        <v>1.3442266483923799</v>
      </c>
      <c r="Y609" s="60"/>
      <c r="Z609" s="60">
        <v>0</v>
      </c>
      <c r="AA609" s="60">
        <v>1.3442266483923799</v>
      </c>
      <c r="AB609" s="60">
        <v>-0.13442266483923801</v>
      </c>
      <c r="AC609" s="60">
        <v>1.20980398355315</v>
      </c>
    </row>
    <row r="610" spans="1:29" s="27" customFormat="1">
      <c r="A610" s="27" t="s">
        <v>61</v>
      </c>
      <c r="B610" s="27" t="s">
        <v>1133</v>
      </c>
      <c r="C610" s="27" t="s">
        <v>867</v>
      </c>
      <c r="D610" s="27" t="s">
        <v>868</v>
      </c>
      <c r="E610" s="27" t="s">
        <v>69</v>
      </c>
      <c r="F610" s="27" t="s">
        <v>1134</v>
      </c>
      <c r="G610" s="27" t="s">
        <v>1135</v>
      </c>
      <c r="H610" s="27" t="s">
        <v>870</v>
      </c>
      <c r="J610" s="27" t="s">
        <v>1136</v>
      </c>
      <c r="K610" s="27" t="s">
        <v>4867</v>
      </c>
      <c r="L610" s="27" t="s">
        <v>4748</v>
      </c>
      <c r="M610" s="59"/>
      <c r="N610" s="27" t="s">
        <v>4861</v>
      </c>
      <c r="O610" s="27" t="s">
        <v>4862</v>
      </c>
      <c r="P610" s="27" t="s">
        <v>4751</v>
      </c>
      <c r="Q610" s="27" t="s">
        <v>4751</v>
      </c>
      <c r="S610" s="58">
        <v>1</v>
      </c>
      <c r="T610" s="58">
        <v>0</v>
      </c>
      <c r="U610" s="58">
        <v>1</v>
      </c>
      <c r="V610" s="60">
        <v>1.66274300196E-3</v>
      </c>
      <c r="W610" s="60">
        <v>0</v>
      </c>
      <c r="X610" s="60">
        <v>1.66274300196E-3</v>
      </c>
      <c r="Y610" s="60"/>
      <c r="Z610" s="60">
        <v>0</v>
      </c>
      <c r="AA610" s="60">
        <v>1.66274300196E-3</v>
      </c>
      <c r="AB610" s="60">
        <v>-1.66274300196E-4</v>
      </c>
      <c r="AC610" s="60">
        <v>1.4964687017639999E-3</v>
      </c>
    </row>
    <row r="611" spans="1:29" s="27" customFormat="1">
      <c r="A611" s="27" t="s">
        <v>61</v>
      </c>
      <c r="B611" s="27" t="s">
        <v>1133</v>
      </c>
      <c r="C611" s="27" t="s">
        <v>867</v>
      </c>
      <c r="D611" s="27" t="s">
        <v>868</v>
      </c>
      <c r="E611" s="27" t="s">
        <v>69</v>
      </c>
      <c r="F611" s="27" t="s">
        <v>1134</v>
      </c>
      <c r="G611" s="27" t="s">
        <v>1135</v>
      </c>
      <c r="H611" s="27" t="s">
        <v>870</v>
      </c>
      <c r="J611" s="27" t="s">
        <v>1136</v>
      </c>
      <c r="K611" s="27" t="s">
        <v>4867</v>
      </c>
      <c r="L611" s="27" t="s">
        <v>4748</v>
      </c>
      <c r="M611" s="59"/>
      <c r="N611" s="27" t="s">
        <v>4780</v>
      </c>
      <c r="O611" s="27" t="s">
        <v>4781</v>
      </c>
      <c r="P611" s="27" t="s">
        <v>4751</v>
      </c>
      <c r="Q611" s="27" t="s">
        <v>4751</v>
      </c>
      <c r="S611" s="58">
        <v>133</v>
      </c>
      <c r="T611" s="58">
        <v>0</v>
      </c>
      <c r="U611" s="58">
        <v>133</v>
      </c>
      <c r="V611" s="60">
        <v>0.83002717869671605</v>
      </c>
      <c r="W611" s="60">
        <v>0</v>
      </c>
      <c r="X611" s="60">
        <v>0.83002717869671605</v>
      </c>
      <c r="Y611" s="60"/>
      <c r="Z611" s="60">
        <v>0</v>
      </c>
      <c r="AA611" s="60">
        <v>0.83002717869671605</v>
      </c>
      <c r="AB611" s="60">
        <v>-8.3002717869671602E-2</v>
      </c>
      <c r="AC611" s="60">
        <v>0.74702446082704399</v>
      </c>
    </row>
    <row r="612" spans="1:29" s="27" customFormat="1">
      <c r="A612" s="27" t="s">
        <v>61</v>
      </c>
      <c r="B612" s="27" t="s">
        <v>1133</v>
      </c>
      <c r="C612" s="27" t="s">
        <v>867</v>
      </c>
      <c r="D612" s="27" t="s">
        <v>868</v>
      </c>
      <c r="E612" s="27" t="s">
        <v>69</v>
      </c>
      <c r="F612" s="27" t="s">
        <v>1134</v>
      </c>
      <c r="G612" s="27" t="s">
        <v>1135</v>
      </c>
      <c r="H612" s="27" t="s">
        <v>870</v>
      </c>
      <c r="J612" s="27" t="s">
        <v>1136</v>
      </c>
      <c r="K612" s="27" t="s">
        <v>4867</v>
      </c>
      <c r="L612" s="27" t="s">
        <v>4748</v>
      </c>
      <c r="M612" s="59"/>
      <c r="N612" s="27" t="s">
        <v>4823</v>
      </c>
      <c r="O612" s="27" t="s">
        <v>4824</v>
      </c>
      <c r="P612" s="27" t="s">
        <v>4751</v>
      </c>
      <c r="Q612" s="27" t="s">
        <v>4751</v>
      </c>
      <c r="S612" s="58">
        <v>34</v>
      </c>
      <c r="T612" s="58">
        <v>0</v>
      </c>
      <c r="U612" s="58">
        <v>34</v>
      </c>
      <c r="V612" s="60">
        <v>0.13949870406378401</v>
      </c>
      <c r="W612" s="60">
        <v>0</v>
      </c>
      <c r="X612" s="60">
        <v>0.13949870406378401</v>
      </c>
      <c r="Y612" s="60"/>
      <c r="Z612" s="60">
        <v>0</v>
      </c>
      <c r="AA612" s="60">
        <v>0.13949870406378401</v>
      </c>
      <c r="AB612" s="60">
        <v>-1.3949870406378399E-2</v>
      </c>
      <c r="AC612" s="60">
        <v>0.12554883365740599</v>
      </c>
    </row>
    <row r="613" spans="1:29" s="27" customFormat="1">
      <c r="A613" s="27" t="s">
        <v>61</v>
      </c>
      <c r="B613" s="27" t="s">
        <v>1133</v>
      </c>
      <c r="C613" s="27" t="s">
        <v>867</v>
      </c>
      <c r="D613" s="27" t="s">
        <v>868</v>
      </c>
      <c r="E613" s="27" t="s">
        <v>69</v>
      </c>
      <c r="F613" s="27" t="s">
        <v>1134</v>
      </c>
      <c r="G613" s="27" t="s">
        <v>1135</v>
      </c>
      <c r="H613" s="27" t="s">
        <v>870</v>
      </c>
      <c r="J613" s="27" t="s">
        <v>1136</v>
      </c>
      <c r="K613" s="27" t="s">
        <v>4867</v>
      </c>
      <c r="L613" s="27" t="s">
        <v>4748</v>
      </c>
      <c r="M613" s="59"/>
      <c r="N613" s="27" t="s">
        <v>4794</v>
      </c>
      <c r="O613" s="27" t="s">
        <v>4795</v>
      </c>
      <c r="P613" s="27" t="s">
        <v>4751</v>
      </c>
      <c r="Q613" s="27" t="s">
        <v>4751</v>
      </c>
      <c r="S613" s="58">
        <v>71</v>
      </c>
      <c r="T613" s="58">
        <v>0</v>
      </c>
      <c r="U613" s="58">
        <v>71</v>
      </c>
      <c r="V613" s="60">
        <v>0.23370015906567601</v>
      </c>
      <c r="W613" s="60">
        <v>0</v>
      </c>
      <c r="X613" s="60">
        <v>0.23370015906567601</v>
      </c>
      <c r="Y613" s="60"/>
      <c r="Z613" s="60">
        <v>0</v>
      </c>
      <c r="AA613" s="60">
        <v>0.23370015906567601</v>
      </c>
      <c r="AB613" s="60">
        <v>-2.33700159065676E-2</v>
      </c>
      <c r="AC613" s="60">
        <v>0.210330143159108</v>
      </c>
    </row>
    <row r="614" spans="1:29" s="27" customFormat="1">
      <c r="A614" s="27" t="s">
        <v>61</v>
      </c>
      <c r="B614" s="27" t="s">
        <v>1133</v>
      </c>
      <c r="C614" s="27" t="s">
        <v>867</v>
      </c>
      <c r="D614" s="27" t="s">
        <v>868</v>
      </c>
      <c r="E614" s="27" t="s">
        <v>69</v>
      </c>
      <c r="F614" s="27" t="s">
        <v>1134</v>
      </c>
      <c r="G614" s="27" t="s">
        <v>1135</v>
      </c>
      <c r="H614" s="27" t="s">
        <v>870</v>
      </c>
      <c r="J614" s="27" t="s">
        <v>1136</v>
      </c>
      <c r="K614" s="27" t="s">
        <v>4867</v>
      </c>
      <c r="L614" s="27" t="s">
        <v>4748</v>
      </c>
      <c r="M614" s="59"/>
      <c r="N614" s="27" t="s">
        <v>4794</v>
      </c>
      <c r="O614" s="27" t="s">
        <v>4795</v>
      </c>
      <c r="P614" s="27" t="s">
        <v>4751</v>
      </c>
      <c r="Q614" s="27" t="s">
        <v>4751</v>
      </c>
      <c r="S614" s="58">
        <v>28</v>
      </c>
      <c r="T614" s="58">
        <v>0</v>
      </c>
      <c r="U614" s="58">
        <v>28</v>
      </c>
      <c r="V614" s="60">
        <v>0.120960749732128</v>
      </c>
      <c r="W614" s="60">
        <v>0</v>
      </c>
      <c r="X614" s="60">
        <v>0.120960749732128</v>
      </c>
      <c r="Y614" s="60"/>
      <c r="Z614" s="60">
        <v>0</v>
      </c>
      <c r="AA614" s="60">
        <v>0.120960749732128</v>
      </c>
      <c r="AB614" s="60">
        <v>-1.20960749732128E-2</v>
      </c>
      <c r="AC614" s="60">
        <v>0.10886467475891499</v>
      </c>
    </row>
    <row r="615" spans="1:29" s="27" customFormat="1">
      <c r="A615" s="27" t="s">
        <v>61</v>
      </c>
      <c r="B615" s="27" t="s">
        <v>1133</v>
      </c>
      <c r="C615" s="27" t="s">
        <v>867</v>
      </c>
      <c r="D615" s="27" t="s">
        <v>868</v>
      </c>
      <c r="E615" s="27" t="s">
        <v>69</v>
      </c>
      <c r="F615" s="27" t="s">
        <v>1134</v>
      </c>
      <c r="G615" s="27" t="s">
        <v>1135</v>
      </c>
      <c r="H615" s="27" t="s">
        <v>870</v>
      </c>
      <c r="J615" s="27" t="s">
        <v>1136</v>
      </c>
      <c r="K615" s="27" t="s">
        <v>4867</v>
      </c>
      <c r="L615" s="27" t="s">
        <v>4748</v>
      </c>
      <c r="M615" s="59"/>
      <c r="N615" s="27" t="s">
        <v>4774</v>
      </c>
      <c r="O615" s="27" t="s">
        <v>4775</v>
      </c>
      <c r="P615" s="27" t="s">
        <v>4751</v>
      </c>
      <c r="Q615" s="27" t="s">
        <v>4751</v>
      </c>
      <c r="S615" s="58">
        <v>117</v>
      </c>
      <c r="T615" s="58">
        <v>0</v>
      </c>
      <c r="U615" s="58">
        <v>117</v>
      </c>
      <c r="V615" s="60">
        <v>0.17406528358230799</v>
      </c>
      <c r="W615" s="60">
        <v>0</v>
      </c>
      <c r="X615" s="60">
        <v>0.17406528358230799</v>
      </c>
      <c r="Y615" s="60"/>
      <c r="Z615" s="60">
        <v>0</v>
      </c>
      <c r="AA615" s="60">
        <v>0.17406528358230799</v>
      </c>
      <c r="AB615" s="60">
        <v>-1.74065283582308E-2</v>
      </c>
      <c r="AC615" s="60">
        <v>0.15665875522407699</v>
      </c>
    </row>
    <row r="616" spans="1:29" s="27" customFormat="1">
      <c r="A616" s="27" t="s">
        <v>61</v>
      </c>
      <c r="B616" s="27" t="s">
        <v>1133</v>
      </c>
      <c r="C616" s="27" t="s">
        <v>867</v>
      </c>
      <c r="D616" s="27" t="s">
        <v>868</v>
      </c>
      <c r="E616" s="27" t="s">
        <v>69</v>
      </c>
      <c r="F616" s="27" t="s">
        <v>1134</v>
      </c>
      <c r="G616" s="27" t="s">
        <v>1135</v>
      </c>
      <c r="H616" s="27" t="s">
        <v>870</v>
      </c>
      <c r="J616" s="27" t="s">
        <v>1136</v>
      </c>
      <c r="K616" s="27" t="s">
        <v>4867</v>
      </c>
      <c r="L616" s="27" t="s">
        <v>4748</v>
      </c>
      <c r="M616" s="59"/>
      <c r="N616" s="27" t="s">
        <v>4868</v>
      </c>
      <c r="O616" s="27" t="s">
        <v>4869</v>
      </c>
      <c r="P616" s="27" t="s">
        <v>4751</v>
      </c>
      <c r="Q616" s="27" t="s">
        <v>4751</v>
      </c>
      <c r="S616" s="58">
        <v>2</v>
      </c>
      <c r="T616" s="58">
        <v>0</v>
      </c>
      <c r="U616" s="58">
        <v>2</v>
      </c>
      <c r="V616" s="60">
        <v>3.6732492461600001E-4</v>
      </c>
      <c r="W616" s="60">
        <v>0</v>
      </c>
      <c r="X616" s="60">
        <v>3.6732492461600001E-4</v>
      </c>
      <c r="Y616" s="60"/>
      <c r="Z616" s="60">
        <v>0</v>
      </c>
      <c r="AA616" s="60">
        <v>3.6732492461600001E-4</v>
      </c>
      <c r="AB616" s="60">
        <v>-3.6732492461600002E-5</v>
      </c>
      <c r="AC616" s="60">
        <v>3.3059243215439999E-4</v>
      </c>
    </row>
    <row r="617" spans="1:29" s="27" customFormat="1">
      <c r="A617" s="27" t="s">
        <v>61</v>
      </c>
      <c r="B617" s="27" t="s">
        <v>1133</v>
      </c>
      <c r="C617" s="27" t="s">
        <v>867</v>
      </c>
      <c r="D617" s="27" t="s">
        <v>868</v>
      </c>
      <c r="E617" s="27" t="s">
        <v>69</v>
      </c>
      <c r="F617" s="27" t="s">
        <v>1134</v>
      </c>
      <c r="G617" s="27" t="s">
        <v>1135</v>
      </c>
      <c r="H617" s="27" t="s">
        <v>870</v>
      </c>
      <c r="J617" s="27" t="s">
        <v>1136</v>
      </c>
      <c r="K617" s="27" t="s">
        <v>4867</v>
      </c>
      <c r="L617" s="27" t="s">
        <v>4748</v>
      </c>
      <c r="M617" s="59"/>
      <c r="N617" s="27" t="s">
        <v>4749</v>
      </c>
      <c r="O617" s="27" t="s">
        <v>4750</v>
      </c>
      <c r="P617" s="27" t="s">
        <v>4751</v>
      </c>
      <c r="Q617" s="27" t="s">
        <v>4751</v>
      </c>
      <c r="S617" s="58">
        <v>3</v>
      </c>
      <c r="T617" s="58">
        <v>0</v>
      </c>
      <c r="U617" s="58">
        <v>3</v>
      </c>
      <c r="V617" s="60">
        <v>8.2550299626719999E-3</v>
      </c>
      <c r="W617" s="60">
        <v>0</v>
      </c>
      <c r="X617" s="60">
        <v>8.2550299626719999E-3</v>
      </c>
      <c r="Y617" s="60"/>
      <c r="Z617" s="60">
        <v>0</v>
      </c>
      <c r="AA617" s="60">
        <v>8.2550299626719999E-3</v>
      </c>
      <c r="AB617" s="60">
        <v>-8.2550299626720002E-4</v>
      </c>
      <c r="AC617" s="60">
        <v>7.4295269664047996E-3</v>
      </c>
    </row>
    <row r="618" spans="1:29" s="27" customFormat="1">
      <c r="A618" s="27" t="s">
        <v>61</v>
      </c>
      <c r="B618" s="27" t="s">
        <v>1133</v>
      </c>
      <c r="C618" s="27" t="s">
        <v>867</v>
      </c>
      <c r="D618" s="27" t="s">
        <v>868</v>
      </c>
      <c r="E618" s="27" t="s">
        <v>69</v>
      </c>
      <c r="F618" s="27" t="s">
        <v>1134</v>
      </c>
      <c r="G618" s="27" t="s">
        <v>1135</v>
      </c>
      <c r="H618" s="27" t="s">
        <v>870</v>
      </c>
      <c r="J618" s="27" t="s">
        <v>1136</v>
      </c>
      <c r="K618" s="27" t="s">
        <v>4867</v>
      </c>
      <c r="L618" s="27" t="s">
        <v>4748</v>
      </c>
      <c r="M618" s="59"/>
      <c r="N618" s="27" t="s">
        <v>4782</v>
      </c>
      <c r="O618" s="27" t="s">
        <v>4783</v>
      </c>
      <c r="P618" s="27" t="s">
        <v>4751</v>
      </c>
      <c r="Q618" s="27" t="s">
        <v>4751</v>
      </c>
      <c r="S618" s="58">
        <v>27</v>
      </c>
      <c r="T618" s="58">
        <v>0</v>
      </c>
      <c r="U618" s="58">
        <v>27</v>
      </c>
      <c r="V618" s="60">
        <v>0.16255649378442799</v>
      </c>
      <c r="W618" s="60">
        <v>0</v>
      </c>
      <c r="X618" s="60">
        <v>0.16255649378442799</v>
      </c>
      <c r="Y618" s="60"/>
      <c r="Z618" s="60">
        <v>0</v>
      </c>
      <c r="AA618" s="60">
        <v>0.16255649378442799</v>
      </c>
      <c r="AB618" s="60">
        <v>-1.6255649378442798E-2</v>
      </c>
      <c r="AC618" s="60">
        <v>0.14630084440598501</v>
      </c>
    </row>
    <row r="619" spans="1:29" s="27" customFormat="1">
      <c r="A619" s="27" t="s">
        <v>61</v>
      </c>
      <c r="B619" s="27" t="s">
        <v>1133</v>
      </c>
      <c r="C619" s="27" t="s">
        <v>867</v>
      </c>
      <c r="D619" s="27" t="s">
        <v>868</v>
      </c>
      <c r="E619" s="27" t="s">
        <v>69</v>
      </c>
      <c r="F619" s="27" t="s">
        <v>1134</v>
      </c>
      <c r="G619" s="27" t="s">
        <v>1135</v>
      </c>
      <c r="H619" s="27" t="s">
        <v>870</v>
      </c>
      <c r="J619" s="27" t="s">
        <v>1136</v>
      </c>
      <c r="K619" s="27" t="s">
        <v>4867</v>
      </c>
      <c r="L619" s="27" t="s">
        <v>4748</v>
      </c>
      <c r="M619" s="59"/>
      <c r="N619" s="27" t="s">
        <v>4821</v>
      </c>
      <c r="O619" s="27" t="s">
        <v>4822</v>
      </c>
      <c r="P619" s="27" t="s">
        <v>4751</v>
      </c>
      <c r="Q619" s="27" t="s">
        <v>4751</v>
      </c>
      <c r="S619" s="58">
        <v>8</v>
      </c>
      <c r="T619" s="58">
        <v>0</v>
      </c>
      <c r="U619" s="58">
        <v>8</v>
      </c>
      <c r="V619" s="60">
        <v>2.4485792534091999E-2</v>
      </c>
      <c r="W619" s="60">
        <v>0</v>
      </c>
      <c r="X619" s="60">
        <v>2.4485792534091999E-2</v>
      </c>
      <c r="Y619" s="60"/>
      <c r="Z619" s="60">
        <v>0</v>
      </c>
      <c r="AA619" s="60">
        <v>2.4485792534091999E-2</v>
      </c>
      <c r="AB619" s="60">
        <v>-2.4485792534092001E-3</v>
      </c>
      <c r="AC619" s="60">
        <v>2.20372132806828E-2</v>
      </c>
    </row>
    <row r="620" spans="1:29" s="27" customFormat="1">
      <c r="A620" s="27" t="s">
        <v>61</v>
      </c>
      <c r="B620" s="27" t="s">
        <v>1133</v>
      </c>
      <c r="C620" s="27" t="s">
        <v>867</v>
      </c>
      <c r="D620" s="27" t="s">
        <v>868</v>
      </c>
      <c r="E620" s="27" t="s">
        <v>69</v>
      </c>
      <c r="F620" s="27" t="s">
        <v>1134</v>
      </c>
      <c r="G620" s="27" t="s">
        <v>1135</v>
      </c>
      <c r="H620" s="27" t="s">
        <v>870</v>
      </c>
      <c r="J620" s="27" t="s">
        <v>1136</v>
      </c>
      <c r="K620" s="27" t="s">
        <v>4867</v>
      </c>
      <c r="L620" s="27" t="s">
        <v>4748</v>
      </c>
      <c r="M620" s="59"/>
      <c r="N620" s="27" t="s">
        <v>4817</v>
      </c>
      <c r="O620" s="27" t="s">
        <v>4818</v>
      </c>
      <c r="P620" s="27" t="s">
        <v>4751</v>
      </c>
      <c r="Q620" s="27" t="s">
        <v>4751</v>
      </c>
      <c r="S620" s="58">
        <v>1</v>
      </c>
      <c r="T620" s="58">
        <v>0</v>
      </c>
      <c r="U620" s="58">
        <v>1</v>
      </c>
      <c r="V620" s="60">
        <v>1.1485967835108E-2</v>
      </c>
      <c r="W620" s="60">
        <v>0</v>
      </c>
      <c r="X620" s="60">
        <v>1.1485967835108E-2</v>
      </c>
      <c r="Y620" s="60"/>
      <c r="Z620" s="60">
        <v>0</v>
      </c>
      <c r="AA620" s="60">
        <v>1.1485967835108E-2</v>
      </c>
      <c r="AB620" s="60">
        <v>-1.1485967835108001E-3</v>
      </c>
      <c r="AC620" s="60">
        <v>1.03373710515972E-2</v>
      </c>
    </row>
    <row r="621" spans="1:29" s="27" customFormat="1">
      <c r="A621" s="27" t="s">
        <v>61</v>
      </c>
      <c r="B621" s="27" t="s">
        <v>1133</v>
      </c>
      <c r="C621" s="27" t="s">
        <v>867</v>
      </c>
      <c r="D621" s="27" t="s">
        <v>868</v>
      </c>
      <c r="E621" s="27" t="s">
        <v>69</v>
      </c>
      <c r="F621" s="27" t="s">
        <v>1134</v>
      </c>
      <c r="G621" s="27" t="s">
        <v>1135</v>
      </c>
      <c r="H621" s="27" t="s">
        <v>870</v>
      </c>
      <c r="J621" s="27" t="s">
        <v>1136</v>
      </c>
      <c r="K621" s="27" t="s">
        <v>4867</v>
      </c>
      <c r="L621" s="27" t="s">
        <v>4748</v>
      </c>
      <c r="M621" s="59"/>
      <c r="N621" s="27" t="s">
        <v>4834</v>
      </c>
      <c r="O621" s="27" t="s">
        <v>4835</v>
      </c>
      <c r="P621" s="27" t="s">
        <v>4751</v>
      </c>
      <c r="Q621" s="27" t="s">
        <v>4751</v>
      </c>
      <c r="S621" s="58">
        <v>13</v>
      </c>
      <c r="T621" s="58">
        <v>0</v>
      </c>
      <c r="U621" s="58">
        <v>13</v>
      </c>
      <c r="V621" s="60">
        <v>4.8769447683631999E-2</v>
      </c>
      <c r="W621" s="60">
        <v>0</v>
      </c>
      <c r="X621" s="60">
        <v>4.8769447683631999E-2</v>
      </c>
      <c r="Y621" s="60"/>
      <c r="Z621" s="60">
        <v>0</v>
      </c>
      <c r="AA621" s="60">
        <v>4.8769447683631999E-2</v>
      </c>
      <c r="AB621" s="60">
        <v>-4.8769447683631997E-3</v>
      </c>
      <c r="AC621" s="60">
        <v>4.3892502915268798E-2</v>
      </c>
    </row>
    <row r="622" spans="1:29" s="27" customFormat="1">
      <c r="A622" s="27" t="s">
        <v>61</v>
      </c>
      <c r="B622" s="27" t="s">
        <v>1133</v>
      </c>
      <c r="C622" s="27" t="s">
        <v>867</v>
      </c>
      <c r="D622" s="27" t="s">
        <v>868</v>
      </c>
      <c r="E622" s="27" t="s">
        <v>69</v>
      </c>
      <c r="F622" s="27" t="s">
        <v>1134</v>
      </c>
      <c r="G622" s="27" t="s">
        <v>1135</v>
      </c>
      <c r="H622" s="27" t="s">
        <v>870</v>
      </c>
      <c r="J622" s="27" t="s">
        <v>1136</v>
      </c>
      <c r="K622" s="27" t="s">
        <v>4867</v>
      </c>
      <c r="L622" s="27" t="s">
        <v>4748</v>
      </c>
      <c r="M622" s="59"/>
      <c r="N622" s="27" t="s">
        <v>4788</v>
      </c>
      <c r="O622" s="27" t="s">
        <v>4789</v>
      </c>
      <c r="P622" s="27" t="s">
        <v>4751</v>
      </c>
      <c r="Q622" s="27" t="s">
        <v>4751</v>
      </c>
      <c r="S622" s="58">
        <v>3</v>
      </c>
      <c r="T622" s="58">
        <v>0</v>
      </c>
      <c r="U622" s="58">
        <v>3</v>
      </c>
      <c r="V622" s="60">
        <v>1.5455902597304E-2</v>
      </c>
      <c r="W622" s="60">
        <v>0</v>
      </c>
      <c r="X622" s="60">
        <v>1.5455902597304E-2</v>
      </c>
      <c r="Y622" s="60"/>
      <c r="Z622" s="60">
        <v>0</v>
      </c>
      <c r="AA622" s="60">
        <v>1.5455902597304E-2</v>
      </c>
      <c r="AB622" s="60">
        <v>-1.5455902597304001E-3</v>
      </c>
      <c r="AC622" s="60">
        <v>1.39103123375736E-2</v>
      </c>
    </row>
    <row r="623" spans="1:29" s="27" customFormat="1">
      <c r="A623" s="27" t="s">
        <v>61</v>
      </c>
      <c r="B623" s="27" t="s">
        <v>1133</v>
      </c>
      <c r="C623" s="27" t="s">
        <v>867</v>
      </c>
      <c r="D623" s="27" t="s">
        <v>868</v>
      </c>
      <c r="E623" s="27" t="s">
        <v>69</v>
      </c>
      <c r="F623" s="27" t="s">
        <v>1134</v>
      </c>
      <c r="G623" s="27" t="s">
        <v>1135</v>
      </c>
      <c r="H623" s="27" t="s">
        <v>870</v>
      </c>
      <c r="J623" s="27" t="s">
        <v>1136</v>
      </c>
      <c r="K623" s="27" t="s">
        <v>4867</v>
      </c>
      <c r="L623" s="27" t="s">
        <v>4748</v>
      </c>
      <c r="M623" s="59"/>
      <c r="N623" s="27" t="s">
        <v>4768</v>
      </c>
      <c r="O623" s="27" t="s">
        <v>4769</v>
      </c>
      <c r="P623" s="27" t="s">
        <v>4751</v>
      </c>
      <c r="Q623" s="27" t="s">
        <v>4751</v>
      </c>
      <c r="S623" s="58">
        <v>71</v>
      </c>
      <c r="T623" s="58">
        <v>0</v>
      </c>
      <c r="U623" s="58">
        <v>71</v>
      </c>
      <c r="V623" s="60">
        <v>6.6296715092528005E-2</v>
      </c>
      <c r="W623" s="60">
        <v>0</v>
      </c>
      <c r="X623" s="60">
        <v>6.6296715092528005E-2</v>
      </c>
      <c r="Y623" s="60"/>
      <c r="Z623" s="60">
        <v>0</v>
      </c>
      <c r="AA623" s="60">
        <v>6.6296715092528005E-2</v>
      </c>
      <c r="AB623" s="60">
        <v>-6.6296715092527998E-3</v>
      </c>
      <c r="AC623" s="60">
        <v>5.9667043583275202E-2</v>
      </c>
    </row>
    <row r="624" spans="1:29" s="27" customFormat="1">
      <c r="A624" s="27" t="s">
        <v>61</v>
      </c>
      <c r="B624" s="27" t="s">
        <v>1133</v>
      </c>
      <c r="C624" s="27" t="s">
        <v>867</v>
      </c>
      <c r="D624" s="27" t="s">
        <v>868</v>
      </c>
      <c r="E624" s="27" t="s">
        <v>69</v>
      </c>
      <c r="F624" s="27" t="s">
        <v>1134</v>
      </c>
      <c r="G624" s="27" t="s">
        <v>1135</v>
      </c>
      <c r="H624" s="27" t="s">
        <v>870</v>
      </c>
      <c r="J624" s="27" t="s">
        <v>1136</v>
      </c>
      <c r="K624" s="27" t="s">
        <v>4867</v>
      </c>
      <c r="L624" s="27" t="s">
        <v>4748</v>
      </c>
      <c r="M624" s="59"/>
      <c r="N624" s="27" t="s">
        <v>4790</v>
      </c>
      <c r="O624" s="27" t="s">
        <v>4791</v>
      </c>
      <c r="P624" s="27" t="s">
        <v>4751</v>
      </c>
      <c r="Q624" s="27" t="s">
        <v>4751</v>
      </c>
      <c r="S624" s="58">
        <v>14</v>
      </c>
      <c r="T624" s="58">
        <v>0</v>
      </c>
      <c r="U624" s="58">
        <v>14</v>
      </c>
      <c r="V624" s="60">
        <v>2.7277679313200002E-3</v>
      </c>
      <c r="W624" s="60">
        <v>0</v>
      </c>
      <c r="X624" s="60">
        <v>2.7277679313200002E-3</v>
      </c>
      <c r="Y624" s="60"/>
      <c r="Z624" s="60">
        <v>0</v>
      </c>
      <c r="AA624" s="60">
        <v>2.7277679313200002E-3</v>
      </c>
      <c r="AB624" s="60">
        <v>-2.7277679313199998E-4</v>
      </c>
      <c r="AC624" s="60">
        <v>2.4549911381879998E-3</v>
      </c>
    </row>
    <row r="625" spans="1:29" s="27" customFormat="1">
      <c r="A625" s="27" t="s">
        <v>61</v>
      </c>
      <c r="B625" s="27" t="s">
        <v>1133</v>
      </c>
      <c r="C625" s="27" t="s">
        <v>867</v>
      </c>
      <c r="D625" s="27" t="s">
        <v>868</v>
      </c>
      <c r="E625" s="27" t="s">
        <v>69</v>
      </c>
      <c r="F625" s="27" t="s">
        <v>1134</v>
      </c>
      <c r="G625" s="27" t="s">
        <v>1135</v>
      </c>
      <c r="H625" s="27" t="s">
        <v>870</v>
      </c>
      <c r="J625" s="27" t="s">
        <v>1136</v>
      </c>
      <c r="K625" s="27" t="s">
        <v>4867</v>
      </c>
      <c r="L625" s="27" t="s">
        <v>4748</v>
      </c>
      <c r="M625" s="59"/>
      <c r="N625" s="27" t="s">
        <v>4840</v>
      </c>
      <c r="O625" s="27" t="s">
        <v>4841</v>
      </c>
      <c r="P625" s="27" t="s">
        <v>4751</v>
      </c>
      <c r="Q625" s="27" t="s">
        <v>4751</v>
      </c>
      <c r="S625" s="58">
        <v>36</v>
      </c>
      <c r="T625" s="58">
        <v>0</v>
      </c>
      <c r="U625" s="58">
        <v>36</v>
      </c>
      <c r="V625" s="60">
        <v>0.23568893010723599</v>
      </c>
      <c r="W625" s="60">
        <v>0</v>
      </c>
      <c r="X625" s="60">
        <v>0.23568893010723599</v>
      </c>
      <c r="Y625" s="60"/>
      <c r="Z625" s="60">
        <v>0</v>
      </c>
      <c r="AA625" s="60">
        <v>0.23568893010723599</v>
      </c>
      <c r="AB625" s="60">
        <v>-2.35688930107236E-2</v>
      </c>
      <c r="AC625" s="60">
        <v>0.212120037096512</v>
      </c>
    </row>
    <row r="626" spans="1:29" s="27" customFormat="1">
      <c r="A626" s="27" t="s">
        <v>61</v>
      </c>
      <c r="B626" s="27" t="s">
        <v>1133</v>
      </c>
      <c r="C626" s="27" t="s">
        <v>867</v>
      </c>
      <c r="D626" s="27" t="s">
        <v>868</v>
      </c>
      <c r="E626" s="27" t="s">
        <v>69</v>
      </c>
      <c r="F626" s="27" t="s">
        <v>1134</v>
      </c>
      <c r="G626" s="27" t="s">
        <v>1135</v>
      </c>
      <c r="H626" s="27" t="s">
        <v>870</v>
      </c>
      <c r="J626" s="27" t="s">
        <v>1136</v>
      </c>
      <c r="K626" s="27" t="s">
        <v>4867</v>
      </c>
      <c r="L626" s="27" t="s">
        <v>4748</v>
      </c>
      <c r="M626" s="59"/>
      <c r="N626" s="27" t="s">
        <v>4776</v>
      </c>
      <c r="O626" s="27" t="s">
        <v>4777</v>
      </c>
      <c r="P626" s="27" t="s">
        <v>4751</v>
      </c>
      <c r="Q626" s="27" t="s">
        <v>4751</v>
      </c>
      <c r="S626" s="58">
        <v>51</v>
      </c>
      <c r="T626" s="58">
        <v>0</v>
      </c>
      <c r="U626" s="58">
        <v>51</v>
      </c>
      <c r="V626" s="60">
        <v>0.265775884361656</v>
      </c>
      <c r="W626" s="60">
        <v>0</v>
      </c>
      <c r="X626" s="60">
        <v>0.265775884361656</v>
      </c>
      <c r="Y626" s="60"/>
      <c r="Z626" s="60">
        <v>0</v>
      </c>
      <c r="AA626" s="60">
        <v>0.265775884361656</v>
      </c>
      <c r="AB626" s="60">
        <v>-2.6577588436165599E-2</v>
      </c>
      <c r="AC626" s="60">
        <v>0.23919829592549</v>
      </c>
    </row>
    <row r="627" spans="1:29" s="27" customFormat="1">
      <c r="A627" s="27" t="s">
        <v>61</v>
      </c>
      <c r="B627" s="27" t="s">
        <v>1133</v>
      </c>
      <c r="C627" s="27" t="s">
        <v>867</v>
      </c>
      <c r="D627" s="27" t="s">
        <v>868</v>
      </c>
      <c r="E627" s="27" t="s">
        <v>69</v>
      </c>
      <c r="F627" s="27" t="s">
        <v>1134</v>
      </c>
      <c r="G627" s="27" t="s">
        <v>1135</v>
      </c>
      <c r="H627" s="27" t="s">
        <v>870</v>
      </c>
      <c r="J627" s="27" t="s">
        <v>1136</v>
      </c>
      <c r="K627" s="27" t="s">
        <v>4867</v>
      </c>
      <c r="L627" s="27" t="s">
        <v>4748</v>
      </c>
      <c r="M627" s="59"/>
      <c r="N627" s="27" t="s">
        <v>4792</v>
      </c>
      <c r="O627" s="27" t="s">
        <v>4793</v>
      </c>
      <c r="P627" s="27" t="s">
        <v>4751</v>
      </c>
      <c r="Q627" s="27" t="s">
        <v>4751</v>
      </c>
      <c r="S627" s="58">
        <v>4</v>
      </c>
      <c r="T627" s="58">
        <v>0</v>
      </c>
      <c r="U627" s="58">
        <v>4</v>
      </c>
      <c r="V627" s="60">
        <v>2.0795155125819999E-2</v>
      </c>
      <c r="W627" s="60">
        <v>0</v>
      </c>
      <c r="X627" s="60">
        <v>2.0795155125819999E-2</v>
      </c>
      <c r="Y627" s="60"/>
      <c r="Z627" s="60">
        <v>0</v>
      </c>
      <c r="AA627" s="60">
        <v>2.0795155125819999E-2</v>
      </c>
      <c r="AB627" s="60">
        <v>-2.0795155125819999E-3</v>
      </c>
      <c r="AC627" s="60">
        <v>1.8715639613238001E-2</v>
      </c>
    </row>
    <row r="628" spans="1:29" s="27" customFormat="1">
      <c r="A628" s="27" t="s">
        <v>61</v>
      </c>
      <c r="B628" s="27" t="s">
        <v>1133</v>
      </c>
      <c r="C628" s="27" t="s">
        <v>867</v>
      </c>
      <c r="D628" s="27" t="s">
        <v>868</v>
      </c>
      <c r="E628" s="27" t="s">
        <v>69</v>
      </c>
      <c r="F628" s="27" t="s">
        <v>1134</v>
      </c>
      <c r="G628" s="27" t="s">
        <v>1135</v>
      </c>
      <c r="H628" s="27" t="s">
        <v>870</v>
      </c>
      <c r="J628" s="27" t="s">
        <v>1136</v>
      </c>
      <c r="K628" s="27" t="s">
        <v>4867</v>
      </c>
      <c r="L628" s="27" t="s">
        <v>4748</v>
      </c>
      <c r="M628" s="59"/>
      <c r="N628" s="27" t="s">
        <v>4842</v>
      </c>
      <c r="O628" s="27" t="s">
        <v>4843</v>
      </c>
      <c r="P628" s="27" t="s">
        <v>4751</v>
      </c>
      <c r="Q628" s="27" t="s">
        <v>4751</v>
      </c>
      <c r="S628" s="58">
        <v>6</v>
      </c>
      <c r="T628" s="58">
        <v>0</v>
      </c>
      <c r="U628" s="58">
        <v>6</v>
      </c>
      <c r="V628" s="60">
        <v>3.9992772857599999E-4</v>
      </c>
      <c r="W628" s="60">
        <v>0</v>
      </c>
      <c r="X628" s="60">
        <v>3.9992772857599999E-4</v>
      </c>
      <c r="Y628" s="60"/>
      <c r="Z628" s="60">
        <v>0</v>
      </c>
      <c r="AA628" s="60">
        <v>3.9992772857599999E-4</v>
      </c>
      <c r="AB628" s="60">
        <v>-3.9992772857599999E-5</v>
      </c>
      <c r="AC628" s="60">
        <v>3.599349557184E-4</v>
      </c>
    </row>
    <row r="629" spans="1:29" s="27" customFormat="1">
      <c r="A629" s="27" t="s">
        <v>61</v>
      </c>
      <c r="B629" s="27" t="s">
        <v>1133</v>
      </c>
      <c r="C629" s="27" t="s">
        <v>867</v>
      </c>
      <c r="D629" s="27" t="s">
        <v>868</v>
      </c>
      <c r="E629" s="27" t="s">
        <v>69</v>
      </c>
      <c r="F629" s="27" t="s">
        <v>1134</v>
      </c>
      <c r="G629" s="27" t="s">
        <v>1135</v>
      </c>
      <c r="H629" s="27" t="s">
        <v>870</v>
      </c>
      <c r="J629" s="27" t="s">
        <v>1136</v>
      </c>
      <c r="K629" s="27" t="s">
        <v>4867</v>
      </c>
      <c r="L629" s="27" t="s">
        <v>4748</v>
      </c>
      <c r="M629" s="59"/>
      <c r="N629" s="27" t="s">
        <v>4817</v>
      </c>
      <c r="O629" s="27" t="s">
        <v>4818</v>
      </c>
      <c r="P629" s="27" t="s">
        <v>4751</v>
      </c>
      <c r="Q629" s="27" t="s">
        <v>4751</v>
      </c>
      <c r="S629" s="58">
        <v>33</v>
      </c>
      <c r="T629" s="58">
        <v>0</v>
      </c>
      <c r="U629" s="58">
        <v>33</v>
      </c>
      <c r="V629" s="60">
        <v>8.7339651528444001E-2</v>
      </c>
      <c r="W629" s="60">
        <v>0</v>
      </c>
      <c r="X629" s="60">
        <v>8.7339651528444001E-2</v>
      </c>
      <c r="Y629" s="60"/>
      <c r="Z629" s="60">
        <v>0</v>
      </c>
      <c r="AA629" s="60">
        <v>8.7339651528444001E-2</v>
      </c>
      <c r="AB629" s="60">
        <v>-8.7339651528444001E-3</v>
      </c>
      <c r="AC629" s="60">
        <v>7.8605686375599601E-2</v>
      </c>
    </row>
    <row r="630" spans="1:29" s="27" customFormat="1">
      <c r="A630" s="27" t="s">
        <v>61</v>
      </c>
      <c r="B630" s="27" t="s">
        <v>1133</v>
      </c>
      <c r="C630" s="27" t="s">
        <v>867</v>
      </c>
      <c r="D630" s="27" t="s">
        <v>868</v>
      </c>
      <c r="E630" s="27" t="s">
        <v>69</v>
      </c>
      <c r="F630" s="27" t="s">
        <v>1134</v>
      </c>
      <c r="G630" s="27" t="s">
        <v>1135</v>
      </c>
      <c r="H630" s="27" t="s">
        <v>870</v>
      </c>
      <c r="J630" s="27" t="s">
        <v>1136</v>
      </c>
      <c r="K630" s="27" t="s">
        <v>4867</v>
      </c>
      <c r="L630" s="27" t="s">
        <v>4748</v>
      </c>
      <c r="M630" s="59"/>
      <c r="N630" s="27" t="s">
        <v>4800</v>
      </c>
      <c r="O630" s="27" t="s">
        <v>4801</v>
      </c>
      <c r="P630" s="27" t="s">
        <v>4751</v>
      </c>
      <c r="Q630" s="27" t="s">
        <v>4751</v>
      </c>
      <c r="S630" s="58">
        <v>5</v>
      </c>
      <c r="T630" s="58">
        <v>0</v>
      </c>
      <c r="U630" s="58">
        <v>5</v>
      </c>
      <c r="V630" s="60">
        <v>1.1870680921836E-2</v>
      </c>
      <c r="W630" s="60">
        <v>0</v>
      </c>
      <c r="X630" s="60">
        <v>1.1870680921836E-2</v>
      </c>
      <c r="Y630" s="60"/>
      <c r="Z630" s="60">
        <v>0</v>
      </c>
      <c r="AA630" s="60">
        <v>1.1870680921836E-2</v>
      </c>
      <c r="AB630" s="60">
        <v>-1.1870680921836001E-3</v>
      </c>
      <c r="AC630" s="60">
        <v>1.0683612829652399E-2</v>
      </c>
    </row>
    <row r="631" spans="1:29" s="27" customFormat="1">
      <c r="A631" s="27" t="s">
        <v>61</v>
      </c>
      <c r="B631" s="27" t="s">
        <v>1133</v>
      </c>
      <c r="C631" s="27" t="s">
        <v>867</v>
      </c>
      <c r="D631" s="27" t="s">
        <v>868</v>
      </c>
      <c r="E631" s="27" t="s">
        <v>69</v>
      </c>
      <c r="F631" s="27" t="s">
        <v>1134</v>
      </c>
      <c r="G631" s="27" t="s">
        <v>1135</v>
      </c>
      <c r="H631" s="27" t="s">
        <v>870</v>
      </c>
      <c r="J631" s="27" t="s">
        <v>1136</v>
      </c>
      <c r="K631" s="27" t="s">
        <v>4867</v>
      </c>
      <c r="L631" s="27" t="s">
        <v>4748</v>
      </c>
      <c r="M631" s="59"/>
      <c r="N631" s="27" t="s">
        <v>4836</v>
      </c>
      <c r="O631" s="27" t="s">
        <v>4837</v>
      </c>
      <c r="P631" s="27" t="s">
        <v>4751</v>
      </c>
      <c r="Q631" s="27" t="s">
        <v>4751</v>
      </c>
      <c r="S631" s="58">
        <v>1</v>
      </c>
      <c r="T631" s="58">
        <v>0</v>
      </c>
      <c r="U631" s="58">
        <v>1</v>
      </c>
      <c r="V631" s="60">
        <v>4.1329487819960001E-3</v>
      </c>
      <c r="W631" s="60">
        <v>0</v>
      </c>
      <c r="X631" s="60">
        <v>4.1329487819960001E-3</v>
      </c>
      <c r="Y631" s="60"/>
      <c r="Z631" s="60">
        <v>0</v>
      </c>
      <c r="AA631" s="60">
        <v>4.1329487819960001E-3</v>
      </c>
      <c r="AB631" s="60">
        <v>-4.1329487819959999E-4</v>
      </c>
      <c r="AC631" s="60">
        <v>3.7196539037964E-3</v>
      </c>
    </row>
    <row r="632" spans="1:29" s="27" customFormat="1">
      <c r="A632" s="27" t="s">
        <v>61</v>
      </c>
      <c r="B632" s="27" t="s">
        <v>1133</v>
      </c>
      <c r="C632" s="27" t="s">
        <v>867</v>
      </c>
      <c r="D632" s="27" t="s">
        <v>868</v>
      </c>
      <c r="E632" s="27" t="s">
        <v>69</v>
      </c>
      <c r="F632" s="27" t="s">
        <v>1134</v>
      </c>
      <c r="G632" s="27" t="s">
        <v>1135</v>
      </c>
      <c r="H632" s="27" t="s">
        <v>870</v>
      </c>
      <c r="J632" s="27" t="s">
        <v>1136</v>
      </c>
      <c r="K632" s="27" t="s">
        <v>4867</v>
      </c>
      <c r="L632" s="27" t="s">
        <v>4748</v>
      </c>
      <c r="M632" s="59"/>
      <c r="N632" s="27" t="s">
        <v>4800</v>
      </c>
      <c r="O632" s="27" t="s">
        <v>4801</v>
      </c>
      <c r="P632" s="27" t="s">
        <v>4751</v>
      </c>
      <c r="Q632" s="27" t="s">
        <v>4751</v>
      </c>
      <c r="S632" s="58">
        <v>5</v>
      </c>
      <c r="T632" s="58">
        <v>0</v>
      </c>
      <c r="U632" s="58">
        <v>5</v>
      </c>
      <c r="V632" s="60">
        <v>1.9241088137059999E-2</v>
      </c>
      <c r="W632" s="60">
        <v>0</v>
      </c>
      <c r="X632" s="60">
        <v>1.9241088137059999E-2</v>
      </c>
      <c r="Y632" s="60"/>
      <c r="Z632" s="60">
        <v>0</v>
      </c>
      <c r="AA632" s="60">
        <v>1.9241088137059999E-2</v>
      </c>
      <c r="AB632" s="60">
        <v>-1.924108813706E-3</v>
      </c>
      <c r="AC632" s="60">
        <v>1.7316979323354E-2</v>
      </c>
    </row>
    <row r="633" spans="1:29" s="27" customFormat="1">
      <c r="A633" s="27" t="s">
        <v>61</v>
      </c>
      <c r="B633" s="27" t="s">
        <v>1133</v>
      </c>
      <c r="C633" s="27" t="s">
        <v>867</v>
      </c>
      <c r="D633" s="27" t="s">
        <v>868</v>
      </c>
      <c r="E633" s="27" t="s">
        <v>69</v>
      </c>
      <c r="F633" s="27" t="s">
        <v>1134</v>
      </c>
      <c r="G633" s="27" t="s">
        <v>1135</v>
      </c>
      <c r="H633" s="27" t="s">
        <v>870</v>
      </c>
      <c r="J633" s="27" t="s">
        <v>1136</v>
      </c>
      <c r="K633" s="27" t="s">
        <v>4867</v>
      </c>
      <c r="L633" s="27" t="s">
        <v>4748</v>
      </c>
      <c r="M633" s="59"/>
      <c r="N633" s="27" t="s">
        <v>4762</v>
      </c>
      <c r="O633" s="27" t="s">
        <v>4763</v>
      </c>
      <c r="P633" s="27" t="s">
        <v>4751</v>
      </c>
      <c r="Q633" s="27" t="s">
        <v>4751</v>
      </c>
      <c r="S633" s="58">
        <v>96</v>
      </c>
      <c r="T633" s="58">
        <v>0</v>
      </c>
      <c r="U633" s="58">
        <v>96</v>
      </c>
      <c r="V633" s="60">
        <v>0.50521848396482005</v>
      </c>
      <c r="W633" s="60">
        <v>0</v>
      </c>
      <c r="X633" s="60">
        <v>0.50521848396482005</v>
      </c>
      <c r="Y633" s="60"/>
      <c r="Z633" s="60">
        <v>0</v>
      </c>
      <c r="AA633" s="60">
        <v>0.50521848396482005</v>
      </c>
      <c r="AB633" s="60">
        <v>-5.0521848396482001E-2</v>
      </c>
      <c r="AC633" s="60">
        <v>0.454696635568338</v>
      </c>
    </row>
    <row r="634" spans="1:29" s="27" customFormat="1">
      <c r="A634" s="27" t="s">
        <v>61</v>
      </c>
      <c r="B634" s="27" t="s">
        <v>1133</v>
      </c>
      <c r="C634" s="27" t="s">
        <v>867</v>
      </c>
      <c r="D634" s="27" t="s">
        <v>868</v>
      </c>
      <c r="E634" s="27" t="s">
        <v>69</v>
      </c>
      <c r="F634" s="27" t="s">
        <v>1134</v>
      </c>
      <c r="G634" s="27" t="s">
        <v>1135</v>
      </c>
      <c r="H634" s="27" t="s">
        <v>870</v>
      </c>
      <c r="J634" s="27" t="s">
        <v>1136</v>
      </c>
      <c r="K634" s="27" t="s">
        <v>4867</v>
      </c>
      <c r="L634" s="27" t="s">
        <v>4748</v>
      </c>
      <c r="M634" s="59"/>
      <c r="N634" s="27" t="s">
        <v>4780</v>
      </c>
      <c r="O634" s="27" t="s">
        <v>4781</v>
      </c>
      <c r="P634" s="27" t="s">
        <v>4751</v>
      </c>
      <c r="Q634" s="27" t="s">
        <v>4751</v>
      </c>
      <c r="S634" s="58">
        <v>47</v>
      </c>
      <c r="T634" s="58">
        <v>0</v>
      </c>
      <c r="U634" s="58">
        <v>47</v>
      </c>
      <c r="V634" s="60">
        <v>1.9335636268543999E-2</v>
      </c>
      <c r="W634" s="60">
        <v>0</v>
      </c>
      <c r="X634" s="60">
        <v>1.9335636268543999E-2</v>
      </c>
      <c r="Y634" s="60"/>
      <c r="Z634" s="60">
        <v>0</v>
      </c>
      <c r="AA634" s="60">
        <v>1.9335636268543999E-2</v>
      </c>
      <c r="AB634" s="60">
        <v>-1.9335636268544001E-3</v>
      </c>
      <c r="AC634" s="60">
        <v>1.7402072641689598E-2</v>
      </c>
    </row>
    <row r="635" spans="1:29" s="27" customFormat="1">
      <c r="A635" s="27" t="s">
        <v>61</v>
      </c>
      <c r="B635" s="27" t="s">
        <v>1133</v>
      </c>
      <c r="C635" s="27" t="s">
        <v>867</v>
      </c>
      <c r="D635" s="27" t="s">
        <v>868</v>
      </c>
      <c r="E635" s="27" t="s">
        <v>69</v>
      </c>
      <c r="F635" s="27" t="s">
        <v>1134</v>
      </c>
      <c r="G635" s="27" t="s">
        <v>1135</v>
      </c>
      <c r="H635" s="27" t="s">
        <v>870</v>
      </c>
      <c r="J635" s="27" t="s">
        <v>1136</v>
      </c>
      <c r="K635" s="27" t="s">
        <v>4867</v>
      </c>
      <c r="L635" s="27" t="s">
        <v>4748</v>
      </c>
      <c r="M635" s="59"/>
      <c r="N635" s="27" t="s">
        <v>4778</v>
      </c>
      <c r="O635" s="27" t="s">
        <v>4779</v>
      </c>
      <c r="P635" s="27" t="s">
        <v>4751</v>
      </c>
      <c r="Q635" s="27" t="s">
        <v>4751</v>
      </c>
      <c r="S635" s="58">
        <v>129</v>
      </c>
      <c r="T635" s="58">
        <v>0</v>
      </c>
      <c r="U635" s="58">
        <v>129</v>
      </c>
      <c r="V635" s="60">
        <v>6.8555002646824001E-2</v>
      </c>
      <c r="W635" s="60">
        <v>0</v>
      </c>
      <c r="X635" s="60">
        <v>6.8555002646824001E-2</v>
      </c>
      <c r="Y635" s="60"/>
      <c r="Z635" s="60">
        <v>0</v>
      </c>
      <c r="AA635" s="60">
        <v>6.8555002646824001E-2</v>
      </c>
      <c r="AB635" s="60">
        <v>-6.8555002646823997E-3</v>
      </c>
      <c r="AC635" s="60">
        <v>6.1699502382141599E-2</v>
      </c>
    </row>
    <row r="636" spans="1:29" s="27" customFormat="1">
      <c r="A636" s="27" t="s">
        <v>61</v>
      </c>
      <c r="B636" s="27" t="s">
        <v>1133</v>
      </c>
      <c r="C636" s="27" t="s">
        <v>867</v>
      </c>
      <c r="D636" s="27" t="s">
        <v>868</v>
      </c>
      <c r="E636" s="27" t="s">
        <v>69</v>
      </c>
      <c r="F636" s="27" t="s">
        <v>1134</v>
      </c>
      <c r="G636" s="27" t="s">
        <v>1135</v>
      </c>
      <c r="H636" s="27" t="s">
        <v>870</v>
      </c>
      <c r="J636" s="27" t="s">
        <v>1136</v>
      </c>
      <c r="K636" s="27" t="s">
        <v>4867</v>
      </c>
      <c r="L636" s="27" t="s">
        <v>4748</v>
      </c>
      <c r="M636" s="59"/>
      <c r="N636" s="27" t="s">
        <v>4804</v>
      </c>
      <c r="O636" s="27" t="s">
        <v>4805</v>
      </c>
      <c r="P636" s="27" t="s">
        <v>4751</v>
      </c>
      <c r="Q636" s="27" t="s">
        <v>4751</v>
      </c>
      <c r="S636" s="58">
        <v>18</v>
      </c>
      <c r="T636" s="58">
        <v>0</v>
      </c>
      <c r="U636" s="58">
        <v>18</v>
      </c>
      <c r="V636" s="60">
        <v>6.5416439385607997E-2</v>
      </c>
      <c r="W636" s="60">
        <v>0</v>
      </c>
      <c r="X636" s="60">
        <v>6.5416439385607997E-2</v>
      </c>
      <c r="Y636" s="60"/>
      <c r="Z636" s="60">
        <v>0</v>
      </c>
      <c r="AA636" s="60">
        <v>6.5416439385607997E-2</v>
      </c>
      <c r="AB636" s="60">
        <v>-6.5416439385608E-3</v>
      </c>
      <c r="AC636" s="60">
        <v>5.8874795447047198E-2</v>
      </c>
    </row>
    <row r="637" spans="1:29" s="27" customFormat="1">
      <c r="A637" s="27" t="s">
        <v>61</v>
      </c>
      <c r="B637" s="27" t="s">
        <v>1133</v>
      </c>
      <c r="C637" s="27" t="s">
        <v>867</v>
      </c>
      <c r="D637" s="27" t="s">
        <v>868</v>
      </c>
      <c r="E637" s="27" t="s">
        <v>69</v>
      </c>
      <c r="F637" s="27" t="s">
        <v>1134</v>
      </c>
      <c r="G637" s="27" t="s">
        <v>1135</v>
      </c>
      <c r="H637" s="27" t="s">
        <v>870</v>
      </c>
      <c r="J637" s="27" t="s">
        <v>1136</v>
      </c>
      <c r="K637" s="27" t="s">
        <v>4867</v>
      </c>
      <c r="L637" s="27" t="s">
        <v>4748</v>
      </c>
      <c r="M637" s="59"/>
      <c r="N637" s="27" t="s">
        <v>4786</v>
      </c>
      <c r="O637" s="27" t="s">
        <v>4787</v>
      </c>
      <c r="P637" s="27" t="s">
        <v>4751</v>
      </c>
      <c r="Q637" s="27" t="s">
        <v>4751</v>
      </c>
      <c r="S637" s="58">
        <v>29</v>
      </c>
      <c r="T637" s="58">
        <v>0</v>
      </c>
      <c r="U637" s="58">
        <v>29</v>
      </c>
      <c r="V637" s="60">
        <v>0.17043767826169201</v>
      </c>
      <c r="W637" s="60">
        <v>0</v>
      </c>
      <c r="X637" s="60">
        <v>0.17043767826169201</v>
      </c>
      <c r="Y637" s="60"/>
      <c r="Z637" s="60">
        <v>0</v>
      </c>
      <c r="AA637" s="60">
        <v>0.17043767826169201</v>
      </c>
      <c r="AB637" s="60">
        <v>-1.70437678261692E-2</v>
      </c>
      <c r="AC637" s="60">
        <v>0.153393910435523</v>
      </c>
    </row>
    <row r="638" spans="1:29" s="27" customFormat="1">
      <c r="A638" s="27" t="s">
        <v>61</v>
      </c>
      <c r="B638" s="27" t="s">
        <v>1133</v>
      </c>
      <c r="C638" s="27" t="s">
        <v>867</v>
      </c>
      <c r="D638" s="27" t="s">
        <v>868</v>
      </c>
      <c r="E638" s="27" t="s">
        <v>69</v>
      </c>
      <c r="F638" s="27" t="s">
        <v>1134</v>
      </c>
      <c r="G638" s="27" t="s">
        <v>1135</v>
      </c>
      <c r="H638" s="27" t="s">
        <v>870</v>
      </c>
      <c r="J638" s="27" t="s">
        <v>1136</v>
      </c>
      <c r="K638" s="27" t="s">
        <v>4867</v>
      </c>
      <c r="L638" s="27" t="s">
        <v>4748</v>
      </c>
      <c r="M638" s="59"/>
      <c r="N638" s="27" t="s">
        <v>4834</v>
      </c>
      <c r="O638" s="27" t="s">
        <v>4835</v>
      </c>
      <c r="P638" s="27" t="s">
        <v>4751</v>
      </c>
      <c r="Q638" s="27" t="s">
        <v>4751</v>
      </c>
      <c r="S638" s="58">
        <v>17</v>
      </c>
      <c r="T638" s="58">
        <v>0</v>
      </c>
      <c r="U638" s="58">
        <v>17</v>
      </c>
      <c r="V638" s="60">
        <v>8.0513711139352004E-2</v>
      </c>
      <c r="W638" s="60">
        <v>0</v>
      </c>
      <c r="X638" s="60">
        <v>8.0513711139352004E-2</v>
      </c>
      <c r="Y638" s="60"/>
      <c r="Z638" s="60">
        <v>0</v>
      </c>
      <c r="AA638" s="60">
        <v>8.0513711139352004E-2</v>
      </c>
      <c r="AB638" s="60">
        <v>-8.0513711139351997E-3</v>
      </c>
      <c r="AC638" s="60">
        <v>7.2462340025416794E-2</v>
      </c>
    </row>
    <row r="639" spans="1:29" s="27" customFormat="1">
      <c r="A639" s="27" t="s">
        <v>61</v>
      </c>
      <c r="B639" s="27" t="s">
        <v>1133</v>
      </c>
      <c r="C639" s="27" t="s">
        <v>867</v>
      </c>
      <c r="D639" s="27" t="s">
        <v>868</v>
      </c>
      <c r="E639" s="27" t="s">
        <v>69</v>
      </c>
      <c r="F639" s="27" t="s">
        <v>1134</v>
      </c>
      <c r="G639" s="27" t="s">
        <v>1135</v>
      </c>
      <c r="H639" s="27" t="s">
        <v>870</v>
      </c>
      <c r="J639" s="27" t="s">
        <v>1136</v>
      </c>
      <c r="K639" s="27" t="s">
        <v>4867</v>
      </c>
      <c r="L639" s="27" t="s">
        <v>4748</v>
      </c>
      <c r="M639" s="59"/>
      <c r="N639" s="27" t="s">
        <v>4768</v>
      </c>
      <c r="O639" s="27" t="s">
        <v>4769</v>
      </c>
      <c r="P639" s="27" t="s">
        <v>4751</v>
      </c>
      <c r="Q639" s="27" t="s">
        <v>4751</v>
      </c>
      <c r="S639" s="58">
        <v>204</v>
      </c>
      <c r="T639" s="58">
        <v>0</v>
      </c>
      <c r="U639" s="58">
        <v>204</v>
      </c>
      <c r="V639" s="60">
        <v>1.0685851555524299</v>
      </c>
      <c r="W639" s="60">
        <v>0</v>
      </c>
      <c r="X639" s="60">
        <v>1.0685851555524299</v>
      </c>
      <c r="Y639" s="60"/>
      <c r="Z639" s="60">
        <v>0</v>
      </c>
      <c r="AA639" s="60">
        <v>1.0685851555524299</v>
      </c>
      <c r="AB639" s="60">
        <v>-0.10685851555524301</v>
      </c>
      <c r="AC639" s="60">
        <v>0.96172663999718899</v>
      </c>
    </row>
    <row r="640" spans="1:29" s="27" customFormat="1">
      <c r="A640" s="27" t="s">
        <v>61</v>
      </c>
      <c r="B640" s="27" t="s">
        <v>1133</v>
      </c>
      <c r="C640" s="27" t="s">
        <v>867</v>
      </c>
      <c r="D640" s="27" t="s">
        <v>868</v>
      </c>
      <c r="E640" s="27" t="s">
        <v>69</v>
      </c>
      <c r="F640" s="27" t="s">
        <v>1134</v>
      </c>
      <c r="G640" s="27" t="s">
        <v>1135</v>
      </c>
      <c r="H640" s="27" t="s">
        <v>870</v>
      </c>
      <c r="J640" s="27" t="s">
        <v>1136</v>
      </c>
      <c r="K640" s="27" t="s">
        <v>4867</v>
      </c>
      <c r="L640" s="27" t="s">
        <v>4748</v>
      </c>
      <c r="M640" s="59"/>
      <c r="N640" s="27" t="s">
        <v>4780</v>
      </c>
      <c r="O640" s="27" t="s">
        <v>4781</v>
      </c>
      <c r="P640" s="27" t="s">
        <v>4751</v>
      </c>
      <c r="Q640" s="27" t="s">
        <v>4751</v>
      </c>
      <c r="S640" s="58">
        <v>67</v>
      </c>
      <c r="T640" s="58">
        <v>0</v>
      </c>
      <c r="U640" s="58">
        <v>67</v>
      </c>
      <c r="V640" s="60">
        <v>0.299954490513056</v>
      </c>
      <c r="W640" s="60">
        <v>0</v>
      </c>
      <c r="X640" s="60">
        <v>0.299954490513056</v>
      </c>
      <c r="Y640" s="60"/>
      <c r="Z640" s="60">
        <v>0</v>
      </c>
      <c r="AA640" s="60">
        <v>0.299954490513056</v>
      </c>
      <c r="AB640" s="60">
        <v>-2.9995449051305599E-2</v>
      </c>
      <c r="AC640" s="60">
        <v>0.26995904146174998</v>
      </c>
    </row>
    <row r="641" spans="1:29" s="27" customFormat="1">
      <c r="A641" s="27" t="s">
        <v>61</v>
      </c>
      <c r="B641" s="27" t="s">
        <v>1133</v>
      </c>
      <c r="C641" s="27" t="s">
        <v>867</v>
      </c>
      <c r="D641" s="27" t="s">
        <v>868</v>
      </c>
      <c r="E641" s="27" t="s">
        <v>69</v>
      </c>
      <c r="F641" s="27" t="s">
        <v>1134</v>
      </c>
      <c r="G641" s="27" t="s">
        <v>1135</v>
      </c>
      <c r="H641" s="27" t="s">
        <v>870</v>
      </c>
      <c r="J641" s="27" t="s">
        <v>1136</v>
      </c>
      <c r="K641" s="27" t="s">
        <v>4867</v>
      </c>
      <c r="L641" s="27" t="s">
        <v>4748</v>
      </c>
      <c r="M641" s="59"/>
      <c r="N641" s="27" t="s">
        <v>4872</v>
      </c>
      <c r="O641" s="27" t="s">
        <v>4873</v>
      </c>
      <c r="P641" s="27" t="s">
        <v>4751</v>
      </c>
      <c r="Q641" s="27" t="s">
        <v>4751</v>
      </c>
      <c r="S641" s="58">
        <v>1</v>
      </c>
      <c r="T641" s="58">
        <v>0</v>
      </c>
      <c r="U641" s="58">
        <v>1</v>
      </c>
      <c r="V641" s="60">
        <v>6.4118847787999998E-5</v>
      </c>
      <c r="W641" s="60">
        <v>0</v>
      </c>
      <c r="X641" s="60">
        <v>6.4118847787999998E-5</v>
      </c>
      <c r="Y641" s="60"/>
      <c r="Z641" s="60">
        <v>0</v>
      </c>
      <c r="AA641" s="60">
        <v>6.4118847787999998E-5</v>
      </c>
      <c r="AB641" s="60">
        <v>-6.4118847787999998E-6</v>
      </c>
      <c r="AC641" s="60">
        <v>5.7706963009199998E-5</v>
      </c>
    </row>
    <row r="642" spans="1:29" s="27" customFormat="1">
      <c r="A642" s="27" t="s">
        <v>61</v>
      </c>
      <c r="B642" s="27" t="s">
        <v>1133</v>
      </c>
      <c r="C642" s="27" t="s">
        <v>867</v>
      </c>
      <c r="D642" s="27" t="s">
        <v>868</v>
      </c>
      <c r="E642" s="27" t="s">
        <v>69</v>
      </c>
      <c r="F642" s="27" t="s">
        <v>1134</v>
      </c>
      <c r="G642" s="27" t="s">
        <v>1135</v>
      </c>
      <c r="H642" s="27" t="s">
        <v>870</v>
      </c>
      <c r="J642" s="27" t="s">
        <v>1136</v>
      </c>
      <c r="K642" s="27" t="s">
        <v>4867</v>
      </c>
      <c r="L642" s="27" t="s">
        <v>4748</v>
      </c>
      <c r="M642" s="59"/>
      <c r="N642" s="27" t="s">
        <v>4834</v>
      </c>
      <c r="O642" s="27" t="s">
        <v>4835</v>
      </c>
      <c r="P642" s="27" t="s">
        <v>4751</v>
      </c>
      <c r="Q642" s="27" t="s">
        <v>4751</v>
      </c>
      <c r="S642" s="58">
        <v>29</v>
      </c>
      <c r="T642" s="58">
        <v>0</v>
      </c>
      <c r="U642" s="58">
        <v>29</v>
      </c>
      <c r="V642" s="60">
        <v>6.4086244984040003E-3</v>
      </c>
      <c r="W642" s="60">
        <v>0</v>
      </c>
      <c r="X642" s="60">
        <v>6.4086244984040003E-3</v>
      </c>
      <c r="Y642" s="60"/>
      <c r="Z642" s="60">
        <v>0</v>
      </c>
      <c r="AA642" s="60">
        <v>6.4086244984040003E-3</v>
      </c>
      <c r="AB642" s="60">
        <v>-6.4086244984040003E-4</v>
      </c>
      <c r="AC642" s="60">
        <v>5.7677620485636003E-3</v>
      </c>
    </row>
    <row r="643" spans="1:29" s="27" customFormat="1">
      <c r="A643" s="27" t="s">
        <v>61</v>
      </c>
      <c r="B643" s="27" t="s">
        <v>1133</v>
      </c>
      <c r="C643" s="27" t="s">
        <v>867</v>
      </c>
      <c r="D643" s="27" t="s">
        <v>868</v>
      </c>
      <c r="E643" s="27" t="s">
        <v>69</v>
      </c>
      <c r="F643" s="27" t="s">
        <v>1134</v>
      </c>
      <c r="G643" s="27" t="s">
        <v>1135</v>
      </c>
      <c r="H643" s="27" t="s">
        <v>870</v>
      </c>
      <c r="J643" s="27" t="s">
        <v>1136</v>
      </c>
      <c r="K643" s="27" t="s">
        <v>4867</v>
      </c>
      <c r="L643" s="27" t="s">
        <v>4748</v>
      </c>
      <c r="M643" s="59"/>
      <c r="N643" s="27" t="s">
        <v>4804</v>
      </c>
      <c r="O643" s="27" t="s">
        <v>4805</v>
      </c>
      <c r="P643" s="27" t="s">
        <v>4751</v>
      </c>
      <c r="Q643" s="27" t="s">
        <v>4751</v>
      </c>
      <c r="S643" s="58">
        <v>20</v>
      </c>
      <c r="T643" s="58">
        <v>0</v>
      </c>
      <c r="U643" s="58">
        <v>20</v>
      </c>
      <c r="V643" s="60">
        <v>1.417135212128E-3</v>
      </c>
      <c r="W643" s="60">
        <v>0</v>
      </c>
      <c r="X643" s="60">
        <v>1.417135212128E-3</v>
      </c>
      <c r="Y643" s="60"/>
      <c r="Z643" s="60">
        <v>0</v>
      </c>
      <c r="AA643" s="60">
        <v>1.417135212128E-3</v>
      </c>
      <c r="AB643" s="60">
        <v>-1.4171352121279999E-4</v>
      </c>
      <c r="AC643" s="60">
        <v>1.2754216909151999E-3</v>
      </c>
    </row>
    <row r="644" spans="1:29" s="27" customFormat="1">
      <c r="A644" s="27" t="s">
        <v>61</v>
      </c>
      <c r="B644" s="27" t="s">
        <v>1133</v>
      </c>
      <c r="C644" s="27" t="s">
        <v>867</v>
      </c>
      <c r="D644" s="27" t="s">
        <v>868</v>
      </c>
      <c r="E644" s="27" t="s">
        <v>69</v>
      </c>
      <c r="F644" s="27" t="s">
        <v>1134</v>
      </c>
      <c r="G644" s="27" t="s">
        <v>1135</v>
      </c>
      <c r="H644" s="27" t="s">
        <v>870</v>
      </c>
      <c r="J644" s="27" t="s">
        <v>1136</v>
      </c>
      <c r="K644" s="27" t="s">
        <v>4867</v>
      </c>
      <c r="L644" s="27" t="s">
        <v>4748</v>
      </c>
      <c r="M644" s="59"/>
      <c r="N644" s="27" t="s">
        <v>4766</v>
      </c>
      <c r="O644" s="27" t="s">
        <v>4767</v>
      </c>
      <c r="P644" s="27" t="s">
        <v>4751</v>
      </c>
      <c r="Q644" s="27" t="s">
        <v>4751</v>
      </c>
      <c r="S644" s="58">
        <v>14</v>
      </c>
      <c r="T644" s="58">
        <v>0</v>
      </c>
      <c r="U644" s="58">
        <v>14</v>
      </c>
      <c r="V644" s="60">
        <v>6.404277457876E-3</v>
      </c>
      <c r="W644" s="60">
        <v>0</v>
      </c>
      <c r="X644" s="60">
        <v>6.404277457876E-3</v>
      </c>
      <c r="Y644" s="60"/>
      <c r="Z644" s="60">
        <v>0</v>
      </c>
      <c r="AA644" s="60">
        <v>6.404277457876E-3</v>
      </c>
      <c r="AB644" s="60">
        <v>-6.4042774578760002E-4</v>
      </c>
      <c r="AC644" s="60">
        <v>5.7638497120884001E-3</v>
      </c>
    </row>
    <row r="645" spans="1:29" s="27" customFormat="1">
      <c r="A645" s="27" t="s">
        <v>61</v>
      </c>
      <c r="B645" s="27" t="s">
        <v>1133</v>
      </c>
      <c r="C645" s="27" t="s">
        <v>867</v>
      </c>
      <c r="D645" s="27" t="s">
        <v>868</v>
      </c>
      <c r="E645" s="27" t="s">
        <v>69</v>
      </c>
      <c r="F645" s="27" t="s">
        <v>1134</v>
      </c>
      <c r="G645" s="27" t="s">
        <v>1135</v>
      </c>
      <c r="H645" s="27" t="s">
        <v>870</v>
      </c>
      <c r="J645" s="27" t="s">
        <v>1136</v>
      </c>
      <c r="K645" s="27" t="s">
        <v>4867</v>
      </c>
      <c r="L645" s="27" t="s">
        <v>4748</v>
      </c>
      <c r="M645" s="59"/>
      <c r="N645" s="27" t="s">
        <v>4774</v>
      </c>
      <c r="O645" s="27" t="s">
        <v>4775</v>
      </c>
      <c r="P645" s="27" t="s">
        <v>4751</v>
      </c>
      <c r="Q645" s="27" t="s">
        <v>4751</v>
      </c>
      <c r="S645" s="58">
        <v>200</v>
      </c>
      <c r="T645" s="58">
        <v>0</v>
      </c>
      <c r="U645" s="58">
        <v>200</v>
      </c>
      <c r="V645" s="60">
        <v>1.1452636901859601</v>
      </c>
      <c r="W645" s="60">
        <v>0</v>
      </c>
      <c r="X645" s="60">
        <v>1.1452636901859601</v>
      </c>
      <c r="Y645" s="60"/>
      <c r="Z645" s="60">
        <v>0</v>
      </c>
      <c r="AA645" s="60">
        <v>1.1452636901859601</v>
      </c>
      <c r="AB645" s="60">
        <v>-0.114526369018596</v>
      </c>
      <c r="AC645" s="60">
        <v>1.0307373211673601</v>
      </c>
    </row>
    <row r="646" spans="1:29" s="27" customFormat="1">
      <c r="A646" s="27" t="s">
        <v>61</v>
      </c>
      <c r="B646" s="27" t="s">
        <v>1133</v>
      </c>
      <c r="C646" s="27" t="s">
        <v>867</v>
      </c>
      <c r="D646" s="27" t="s">
        <v>868</v>
      </c>
      <c r="E646" s="27" t="s">
        <v>69</v>
      </c>
      <c r="F646" s="27" t="s">
        <v>1134</v>
      </c>
      <c r="G646" s="27" t="s">
        <v>1135</v>
      </c>
      <c r="H646" s="27" t="s">
        <v>870</v>
      </c>
      <c r="J646" s="27" t="s">
        <v>1136</v>
      </c>
      <c r="K646" s="27" t="s">
        <v>4867</v>
      </c>
      <c r="L646" s="27" t="s">
        <v>4748</v>
      </c>
      <c r="M646" s="59"/>
      <c r="N646" s="27" t="s">
        <v>4766</v>
      </c>
      <c r="O646" s="27" t="s">
        <v>4767</v>
      </c>
      <c r="P646" s="27" t="s">
        <v>4751</v>
      </c>
      <c r="Q646" s="27" t="s">
        <v>4751</v>
      </c>
      <c r="S646" s="58">
        <v>39</v>
      </c>
      <c r="T646" s="58">
        <v>0</v>
      </c>
      <c r="U646" s="58">
        <v>39</v>
      </c>
      <c r="V646" s="60">
        <v>0.25235439673145599</v>
      </c>
      <c r="W646" s="60">
        <v>0</v>
      </c>
      <c r="X646" s="60">
        <v>0.25235439673145599</v>
      </c>
      <c r="Y646" s="60"/>
      <c r="Z646" s="60">
        <v>0</v>
      </c>
      <c r="AA646" s="60">
        <v>0.25235439673145599</v>
      </c>
      <c r="AB646" s="60">
        <v>-2.52354396731456E-2</v>
      </c>
      <c r="AC646" s="60">
        <v>0.22711895705831001</v>
      </c>
    </row>
    <row r="647" spans="1:29" s="27" customFormat="1">
      <c r="A647" s="27" t="s">
        <v>61</v>
      </c>
      <c r="B647" s="27" t="s">
        <v>1133</v>
      </c>
      <c r="C647" s="27" t="s">
        <v>867</v>
      </c>
      <c r="D647" s="27" t="s">
        <v>868</v>
      </c>
      <c r="E647" s="27" t="s">
        <v>69</v>
      </c>
      <c r="F647" s="27" t="s">
        <v>1134</v>
      </c>
      <c r="G647" s="27" t="s">
        <v>1135</v>
      </c>
      <c r="H647" s="27" t="s">
        <v>870</v>
      </c>
      <c r="J647" s="27" t="s">
        <v>1136</v>
      </c>
      <c r="K647" s="27" t="s">
        <v>4867</v>
      </c>
      <c r="L647" s="27" t="s">
        <v>4748</v>
      </c>
      <c r="M647" s="59"/>
      <c r="N647" s="27" t="s">
        <v>4756</v>
      </c>
      <c r="O647" s="27" t="s">
        <v>4757</v>
      </c>
      <c r="P647" s="27" t="s">
        <v>4751</v>
      </c>
      <c r="Q647" s="27" t="s">
        <v>4751</v>
      </c>
      <c r="S647" s="58">
        <v>38</v>
      </c>
      <c r="T647" s="58">
        <v>0</v>
      </c>
      <c r="U647" s="58">
        <v>38</v>
      </c>
      <c r="V647" s="60">
        <v>0.16787183759004001</v>
      </c>
      <c r="W647" s="60">
        <v>0</v>
      </c>
      <c r="X647" s="60">
        <v>0.16787183759004001</v>
      </c>
      <c r="Y647" s="60"/>
      <c r="Z647" s="60">
        <v>0</v>
      </c>
      <c r="AA647" s="60">
        <v>0.16787183759004001</v>
      </c>
      <c r="AB647" s="60">
        <v>-1.6787183759003999E-2</v>
      </c>
      <c r="AC647" s="60">
        <v>0.151084653831036</v>
      </c>
    </row>
    <row r="648" spans="1:29" s="27" customFormat="1">
      <c r="A648" s="27" t="s">
        <v>61</v>
      </c>
      <c r="B648" s="27" t="s">
        <v>1133</v>
      </c>
      <c r="C648" s="27" t="s">
        <v>867</v>
      </c>
      <c r="D648" s="27" t="s">
        <v>868</v>
      </c>
      <c r="E648" s="27" t="s">
        <v>69</v>
      </c>
      <c r="F648" s="27" t="s">
        <v>1134</v>
      </c>
      <c r="G648" s="27" t="s">
        <v>1135</v>
      </c>
      <c r="H648" s="27" t="s">
        <v>870</v>
      </c>
      <c r="J648" s="27" t="s">
        <v>1136</v>
      </c>
      <c r="K648" s="27" t="s">
        <v>4867</v>
      </c>
      <c r="L648" s="27" t="s">
        <v>4748</v>
      </c>
      <c r="M648" s="59"/>
      <c r="N648" s="27" t="s">
        <v>4798</v>
      </c>
      <c r="O648" s="27" t="s">
        <v>4799</v>
      </c>
      <c r="P648" s="27" t="s">
        <v>4751</v>
      </c>
      <c r="Q648" s="27" t="s">
        <v>4751</v>
      </c>
      <c r="S648" s="58">
        <v>22</v>
      </c>
      <c r="T648" s="58">
        <v>0</v>
      </c>
      <c r="U648" s="58">
        <v>22</v>
      </c>
      <c r="V648" s="60">
        <v>7.5052741476051996E-2</v>
      </c>
      <c r="W648" s="60">
        <v>0</v>
      </c>
      <c r="X648" s="60">
        <v>7.5052741476051996E-2</v>
      </c>
      <c r="Y648" s="60"/>
      <c r="Z648" s="60">
        <v>0</v>
      </c>
      <c r="AA648" s="60">
        <v>7.5052741476051996E-2</v>
      </c>
      <c r="AB648" s="60">
        <v>-7.5052741476051999E-3</v>
      </c>
      <c r="AC648" s="60">
        <v>6.7547467328446797E-2</v>
      </c>
    </row>
    <row r="649" spans="1:29" s="27" customFormat="1">
      <c r="A649" s="27" t="s">
        <v>61</v>
      </c>
      <c r="B649" s="27" t="s">
        <v>1133</v>
      </c>
      <c r="C649" s="27" t="s">
        <v>867</v>
      </c>
      <c r="D649" s="27" t="s">
        <v>868</v>
      </c>
      <c r="E649" s="27" t="s">
        <v>69</v>
      </c>
      <c r="F649" s="27" t="s">
        <v>1134</v>
      </c>
      <c r="G649" s="27" t="s">
        <v>1135</v>
      </c>
      <c r="H649" s="27" t="s">
        <v>870</v>
      </c>
      <c r="J649" s="27" t="s">
        <v>1136</v>
      </c>
      <c r="K649" s="27" t="s">
        <v>4867</v>
      </c>
      <c r="L649" s="27" t="s">
        <v>4748</v>
      </c>
      <c r="M649" s="59"/>
      <c r="N649" s="27" t="s">
        <v>4760</v>
      </c>
      <c r="O649" s="27" t="s">
        <v>4761</v>
      </c>
      <c r="P649" s="27" t="s">
        <v>4751</v>
      </c>
      <c r="Q649" s="27" t="s">
        <v>4751</v>
      </c>
      <c r="S649" s="58">
        <v>22</v>
      </c>
      <c r="T649" s="58">
        <v>0</v>
      </c>
      <c r="U649" s="58">
        <v>22</v>
      </c>
      <c r="V649" s="60">
        <v>9.6091330871439992E-3</v>
      </c>
      <c r="W649" s="60">
        <v>0</v>
      </c>
      <c r="X649" s="60">
        <v>9.6091330871439992E-3</v>
      </c>
      <c r="Y649" s="60"/>
      <c r="Z649" s="60">
        <v>0</v>
      </c>
      <c r="AA649" s="60">
        <v>9.6091330871439992E-3</v>
      </c>
      <c r="AB649" s="60">
        <v>-9.6091330871440005E-4</v>
      </c>
      <c r="AC649" s="60">
        <v>8.6482197784296007E-3</v>
      </c>
    </row>
    <row r="650" spans="1:29" s="27" customFormat="1">
      <c r="A650" s="27" t="s">
        <v>61</v>
      </c>
      <c r="B650" s="27" t="s">
        <v>1133</v>
      </c>
      <c r="C650" s="27" t="s">
        <v>867</v>
      </c>
      <c r="D650" s="27" t="s">
        <v>868</v>
      </c>
      <c r="E650" s="27" t="s">
        <v>69</v>
      </c>
      <c r="F650" s="27" t="s">
        <v>1134</v>
      </c>
      <c r="G650" s="27" t="s">
        <v>1135</v>
      </c>
      <c r="H650" s="27" t="s">
        <v>870</v>
      </c>
      <c r="J650" s="27" t="s">
        <v>1136</v>
      </c>
      <c r="K650" s="27" t="s">
        <v>4867</v>
      </c>
      <c r="L650" s="27" t="s">
        <v>4748</v>
      </c>
      <c r="M650" s="59"/>
      <c r="N650" s="27" t="s">
        <v>4802</v>
      </c>
      <c r="O650" s="27" t="s">
        <v>4803</v>
      </c>
      <c r="P650" s="27" t="s">
        <v>4751</v>
      </c>
      <c r="Q650" s="27" t="s">
        <v>4751</v>
      </c>
      <c r="S650" s="58">
        <v>3</v>
      </c>
      <c r="T650" s="58">
        <v>0</v>
      </c>
      <c r="U650" s="58">
        <v>3</v>
      </c>
      <c r="V650" s="60">
        <v>1.1455538551412001E-2</v>
      </c>
      <c r="W650" s="60">
        <v>0</v>
      </c>
      <c r="X650" s="60">
        <v>1.1455538551412001E-2</v>
      </c>
      <c r="Y650" s="60"/>
      <c r="Z650" s="60">
        <v>0</v>
      </c>
      <c r="AA650" s="60">
        <v>1.1455538551412001E-2</v>
      </c>
      <c r="AB650" s="60">
        <v>-1.1455538551411999E-3</v>
      </c>
      <c r="AC650" s="60">
        <v>1.0309984696270799E-2</v>
      </c>
    </row>
    <row r="651" spans="1:29" s="27" customFormat="1">
      <c r="A651" s="27" t="s">
        <v>61</v>
      </c>
      <c r="B651" s="27" t="s">
        <v>1133</v>
      </c>
      <c r="C651" s="27" t="s">
        <v>867</v>
      </c>
      <c r="D651" s="27" t="s">
        <v>868</v>
      </c>
      <c r="E651" s="27" t="s">
        <v>69</v>
      </c>
      <c r="F651" s="27" t="s">
        <v>1134</v>
      </c>
      <c r="G651" s="27" t="s">
        <v>1135</v>
      </c>
      <c r="H651" s="27" t="s">
        <v>870</v>
      </c>
      <c r="J651" s="27" t="s">
        <v>1136</v>
      </c>
      <c r="K651" s="27" t="s">
        <v>4867</v>
      </c>
      <c r="L651" s="27" t="s">
        <v>4748</v>
      </c>
      <c r="M651" s="59"/>
      <c r="N651" s="27" t="s">
        <v>4786</v>
      </c>
      <c r="O651" s="27" t="s">
        <v>4787</v>
      </c>
      <c r="P651" s="27" t="s">
        <v>4751</v>
      </c>
      <c r="Q651" s="27" t="s">
        <v>4751</v>
      </c>
      <c r="S651" s="58">
        <v>6</v>
      </c>
      <c r="T651" s="58">
        <v>0</v>
      </c>
      <c r="U651" s="58">
        <v>6</v>
      </c>
      <c r="V651" s="60">
        <v>2.1126616966080001E-3</v>
      </c>
      <c r="W651" s="60">
        <v>0</v>
      </c>
      <c r="X651" s="60">
        <v>2.1126616966080001E-3</v>
      </c>
      <c r="Y651" s="60"/>
      <c r="Z651" s="60">
        <v>0</v>
      </c>
      <c r="AA651" s="60">
        <v>2.1126616966080001E-3</v>
      </c>
      <c r="AB651" s="60">
        <v>-2.112661696608E-4</v>
      </c>
      <c r="AC651" s="60">
        <v>1.9013955269472E-3</v>
      </c>
    </row>
    <row r="652" spans="1:29" s="27" customFormat="1">
      <c r="A652" s="27" t="s">
        <v>61</v>
      </c>
      <c r="B652" s="27" t="s">
        <v>1133</v>
      </c>
      <c r="C652" s="27" t="s">
        <v>867</v>
      </c>
      <c r="D652" s="27" t="s">
        <v>868</v>
      </c>
      <c r="E652" s="27" t="s">
        <v>69</v>
      </c>
      <c r="F652" s="27" t="s">
        <v>1134</v>
      </c>
      <c r="G652" s="27" t="s">
        <v>1135</v>
      </c>
      <c r="H652" s="27" t="s">
        <v>870</v>
      </c>
      <c r="J652" s="27" t="s">
        <v>1136</v>
      </c>
      <c r="K652" s="27" t="s">
        <v>4867</v>
      </c>
      <c r="L652" s="27" t="s">
        <v>4748</v>
      </c>
      <c r="M652" s="59"/>
      <c r="N652" s="27" t="s">
        <v>4815</v>
      </c>
      <c r="O652" s="27" t="s">
        <v>4816</v>
      </c>
      <c r="P652" s="27" t="s">
        <v>4751</v>
      </c>
      <c r="Q652" s="27" t="s">
        <v>4751</v>
      </c>
      <c r="S652" s="58">
        <v>1</v>
      </c>
      <c r="T652" s="58">
        <v>0</v>
      </c>
      <c r="U652" s="58">
        <v>1</v>
      </c>
      <c r="V652" s="60">
        <v>2.286543317728E-3</v>
      </c>
      <c r="W652" s="60">
        <v>0</v>
      </c>
      <c r="X652" s="60">
        <v>2.286543317728E-3</v>
      </c>
      <c r="Y652" s="60"/>
      <c r="Z652" s="60">
        <v>0</v>
      </c>
      <c r="AA652" s="60">
        <v>2.286543317728E-3</v>
      </c>
      <c r="AB652" s="60">
        <v>-2.286543317728E-4</v>
      </c>
      <c r="AC652" s="60">
        <v>2.0578889859552002E-3</v>
      </c>
    </row>
    <row r="653" spans="1:29" s="27" customFormat="1">
      <c r="A653" s="27" t="s">
        <v>61</v>
      </c>
      <c r="B653" s="27" t="s">
        <v>1133</v>
      </c>
      <c r="C653" s="27" t="s">
        <v>867</v>
      </c>
      <c r="D653" s="27" t="s">
        <v>868</v>
      </c>
      <c r="E653" s="27" t="s">
        <v>69</v>
      </c>
      <c r="F653" s="27" t="s">
        <v>1134</v>
      </c>
      <c r="G653" s="27" t="s">
        <v>1135</v>
      </c>
      <c r="H653" s="27" t="s">
        <v>870</v>
      </c>
      <c r="J653" s="27" t="s">
        <v>1136</v>
      </c>
      <c r="K653" s="27" t="s">
        <v>4867</v>
      </c>
      <c r="L653" s="27" t="s">
        <v>4748</v>
      </c>
      <c r="M653" s="59"/>
      <c r="N653" s="27" t="s">
        <v>4778</v>
      </c>
      <c r="O653" s="27" t="s">
        <v>4779</v>
      </c>
      <c r="P653" s="27" t="s">
        <v>4751</v>
      </c>
      <c r="Q653" s="27" t="s">
        <v>4751</v>
      </c>
      <c r="S653" s="58">
        <v>27</v>
      </c>
      <c r="T653" s="58">
        <v>0</v>
      </c>
      <c r="U653" s="58">
        <v>27</v>
      </c>
      <c r="V653" s="60">
        <v>0.14166787728725599</v>
      </c>
      <c r="W653" s="60">
        <v>0</v>
      </c>
      <c r="X653" s="60">
        <v>0.14166787728725599</v>
      </c>
      <c r="Y653" s="60"/>
      <c r="Z653" s="60">
        <v>0</v>
      </c>
      <c r="AA653" s="60">
        <v>0.14166787728725599</v>
      </c>
      <c r="AB653" s="60">
        <v>-1.4166787728725601E-2</v>
      </c>
      <c r="AC653" s="60">
        <v>0.12750108955853001</v>
      </c>
    </row>
    <row r="654" spans="1:29" s="27" customFormat="1">
      <c r="A654" s="27" t="s">
        <v>61</v>
      </c>
      <c r="B654" s="27" t="s">
        <v>1133</v>
      </c>
      <c r="C654" s="27" t="s">
        <v>867</v>
      </c>
      <c r="D654" s="27" t="s">
        <v>868</v>
      </c>
      <c r="E654" s="27" t="s">
        <v>69</v>
      </c>
      <c r="F654" s="27" t="s">
        <v>1134</v>
      </c>
      <c r="G654" s="27" t="s">
        <v>1135</v>
      </c>
      <c r="H654" s="27" t="s">
        <v>870</v>
      </c>
      <c r="J654" s="27" t="s">
        <v>1136</v>
      </c>
      <c r="K654" s="27" t="s">
        <v>4867</v>
      </c>
      <c r="L654" s="27" t="s">
        <v>4748</v>
      </c>
      <c r="M654" s="59"/>
      <c r="N654" s="27" t="s">
        <v>4838</v>
      </c>
      <c r="O654" s="27" t="s">
        <v>4839</v>
      </c>
      <c r="P654" s="27" t="s">
        <v>4751</v>
      </c>
      <c r="Q654" s="27" t="s">
        <v>4751</v>
      </c>
      <c r="S654" s="58">
        <v>1</v>
      </c>
      <c r="T654" s="58">
        <v>0</v>
      </c>
      <c r="U654" s="58">
        <v>1</v>
      </c>
      <c r="V654" s="60">
        <v>5.43380066E-5</v>
      </c>
      <c r="W654" s="60">
        <v>0</v>
      </c>
      <c r="X654" s="60">
        <v>5.43380066E-5</v>
      </c>
      <c r="Y654" s="60"/>
      <c r="Z654" s="60">
        <v>0</v>
      </c>
      <c r="AA654" s="60">
        <v>5.43380066E-5</v>
      </c>
      <c r="AB654" s="60">
        <v>-5.4338006599999998E-6</v>
      </c>
      <c r="AC654" s="60">
        <v>4.8904205940000003E-5</v>
      </c>
    </row>
    <row r="655" spans="1:29" s="27" customFormat="1">
      <c r="A655" s="27" t="s">
        <v>61</v>
      </c>
      <c r="B655" s="27" t="s">
        <v>1133</v>
      </c>
      <c r="C655" s="27" t="s">
        <v>867</v>
      </c>
      <c r="D655" s="27" t="s">
        <v>868</v>
      </c>
      <c r="E655" s="27" t="s">
        <v>69</v>
      </c>
      <c r="F655" s="27" t="s">
        <v>1134</v>
      </c>
      <c r="G655" s="27" t="s">
        <v>1135</v>
      </c>
      <c r="H655" s="27" t="s">
        <v>870</v>
      </c>
      <c r="J655" s="27" t="s">
        <v>1136</v>
      </c>
      <c r="K655" s="27" t="s">
        <v>4867</v>
      </c>
      <c r="L655" s="27" t="s">
        <v>4748</v>
      </c>
      <c r="M655" s="59"/>
      <c r="N655" s="27" t="s">
        <v>4811</v>
      </c>
      <c r="O655" s="27" t="s">
        <v>4812</v>
      </c>
      <c r="P655" s="27" t="s">
        <v>4751</v>
      </c>
      <c r="Q655" s="27" t="s">
        <v>4751</v>
      </c>
      <c r="S655" s="58">
        <v>13</v>
      </c>
      <c r="T655" s="58">
        <v>0</v>
      </c>
      <c r="U655" s="58">
        <v>13</v>
      </c>
      <c r="V655" s="60">
        <v>2.9764186495216002E-2</v>
      </c>
      <c r="W655" s="60">
        <v>0</v>
      </c>
      <c r="X655" s="60">
        <v>2.9764186495216002E-2</v>
      </c>
      <c r="Y655" s="60"/>
      <c r="Z655" s="60">
        <v>0</v>
      </c>
      <c r="AA655" s="60">
        <v>2.9764186495216002E-2</v>
      </c>
      <c r="AB655" s="60">
        <v>-2.9764186495215999E-3</v>
      </c>
      <c r="AC655" s="60">
        <v>2.67877678456944E-2</v>
      </c>
    </row>
    <row r="656" spans="1:29" s="27" customFormat="1">
      <c r="A656" s="27" t="s">
        <v>61</v>
      </c>
      <c r="B656" s="27" t="s">
        <v>1133</v>
      </c>
      <c r="C656" s="27" t="s">
        <v>867</v>
      </c>
      <c r="D656" s="27" t="s">
        <v>868</v>
      </c>
      <c r="E656" s="27" t="s">
        <v>69</v>
      </c>
      <c r="F656" s="27" t="s">
        <v>1134</v>
      </c>
      <c r="G656" s="27" t="s">
        <v>1135</v>
      </c>
      <c r="H656" s="27" t="s">
        <v>870</v>
      </c>
      <c r="J656" s="27" t="s">
        <v>1136</v>
      </c>
      <c r="K656" s="27" t="s">
        <v>4867</v>
      </c>
      <c r="L656" s="27" t="s">
        <v>4748</v>
      </c>
      <c r="M656" s="59"/>
      <c r="N656" s="27" t="s">
        <v>4786</v>
      </c>
      <c r="O656" s="27" t="s">
        <v>4787</v>
      </c>
      <c r="P656" s="27" t="s">
        <v>4751</v>
      </c>
      <c r="Q656" s="27" t="s">
        <v>4751</v>
      </c>
      <c r="S656" s="58">
        <v>1</v>
      </c>
      <c r="T656" s="58">
        <v>0</v>
      </c>
      <c r="U656" s="58">
        <v>1</v>
      </c>
      <c r="V656" s="60">
        <v>4.6361187231119998E-3</v>
      </c>
      <c r="W656" s="60">
        <v>0</v>
      </c>
      <c r="X656" s="60">
        <v>4.6361187231119998E-3</v>
      </c>
      <c r="Y656" s="60"/>
      <c r="Z656" s="60">
        <v>0</v>
      </c>
      <c r="AA656" s="60">
        <v>4.6361187231119998E-3</v>
      </c>
      <c r="AB656" s="60">
        <v>-4.636118723112E-4</v>
      </c>
      <c r="AC656" s="60">
        <v>4.1725068508007999E-3</v>
      </c>
    </row>
    <row r="657" spans="1:29" s="27" customFormat="1">
      <c r="A657" s="27" t="s">
        <v>61</v>
      </c>
      <c r="B657" s="27" t="s">
        <v>1133</v>
      </c>
      <c r="C657" s="27" t="s">
        <v>867</v>
      </c>
      <c r="D657" s="27" t="s">
        <v>868</v>
      </c>
      <c r="E657" s="27" t="s">
        <v>69</v>
      </c>
      <c r="F657" s="27" t="s">
        <v>1134</v>
      </c>
      <c r="G657" s="27" t="s">
        <v>1135</v>
      </c>
      <c r="H657" s="27" t="s">
        <v>870</v>
      </c>
      <c r="J657" s="27" t="s">
        <v>1136</v>
      </c>
      <c r="K657" s="27" t="s">
        <v>4867</v>
      </c>
      <c r="L657" s="27" t="s">
        <v>4748</v>
      </c>
      <c r="M657" s="59"/>
      <c r="N657" s="27" t="s">
        <v>4760</v>
      </c>
      <c r="O657" s="27" t="s">
        <v>4761</v>
      </c>
      <c r="P657" s="27" t="s">
        <v>4751</v>
      </c>
      <c r="Q657" s="27" t="s">
        <v>4751</v>
      </c>
      <c r="S657" s="58">
        <v>31</v>
      </c>
      <c r="T657" s="58">
        <v>0</v>
      </c>
      <c r="U657" s="58">
        <v>31</v>
      </c>
      <c r="V657" s="60">
        <v>0.18455903941689999</v>
      </c>
      <c r="W657" s="60">
        <v>0</v>
      </c>
      <c r="X657" s="60">
        <v>0.18455903941689999</v>
      </c>
      <c r="Y657" s="60"/>
      <c r="Z657" s="60">
        <v>0</v>
      </c>
      <c r="AA657" s="60">
        <v>0.18455903941689999</v>
      </c>
      <c r="AB657" s="60">
        <v>-1.8455903941689999E-2</v>
      </c>
      <c r="AC657" s="60">
        <v>0.16610313547521</v>
      </c>
    </row>
    <row r="658" spans="1:29" s="27" customFormat="1">
      <c r="A658" s="27" t="s">
        <v>61</v>
      </c>
      <c r="B658" s="27" t="s">
        <v>1133</v>
      </c>
      <c r="C658" s="27" t="s">
        <v>867</v>
      </c>
      <c r="D658" s="27" t="s">
        <v>868</v>
      </c>
      <c r="E658" s="27" t="s">
        <v>69</v>
      </c>
      <c r="F658" s="27" t="s">
        <v>1134</v>
      </c>
      <c r="G658" s="27" t="s">
        <v>1135</v>
      </c>
      <c r="H658" s="27" t="s">
        <v>870</v>
      </c>
      <c r="J658" s="27" t="s">
        <v>1136</v>
      </c>
      <c r="K658" s="27" t="s">
        <v>4867</v>
      </c>
      <c r="L658" s="27" t="s">
        <v>4748</v>
      </c>
      <c r="M658" s="59"/>
      <c r="N658" s="27" t="s">
        <v>4840</v>
      </c>
      <c r="O658" s="27" t="s">
        <v>4841</v>
      </c>
      <c r="P658" s="27" t="s">
        <v>4751</v>
      </c>
      <c r="Q658" s="27" t="s">
        <v>4751</v>
      </c>
      <c r="S658" s="58">
        <v>6</v>
      </c>
      <c r="T658" s="58">
        <v>0</v>
      </c>
      <c r="U658" s="58">
        <v>6</v>
      </c>
      <c r="V658" s="60">
        <v>1.0896943843564001E-2</v>
      </c>
      <c r="W658" s="60">
        <v>0</v>
      </c>
      <c r="X658" s="60">
        <v>1.0896943843564001E-2</v>
      </c>
      <c r="Y658" s="60"/>
      <c r="Z658" s="60">
        <v>0</v>
      </c>
      <c r="AA658" s="60">
        <v>1.0896943843564001E-2</v>
      </c>
      <c r="AB658" s="60">
        <v>-1.0896943843564E-3</v>
      </c>
      <c r="AC658" s="60">
        <v>9.8072494592075996E-3</v>
      </c>
    </row>
    <row r="659" spans="1:29" s="27" customFormat="1">
      <c r="A659" s="27" t="s">
        <v>61</v>
      </c>
      <c r="B659" s="27" t="s">
        <v>1133</v>
      </c>
      <c r="C659" s="27" t="s">
        <v>867</v>
      </c>
      <c r="D659" s="27" t="s">
        <v>868</v>
      </c>
      <c r="E659" s="27" t="s">
        <v>69</v>
      </c>
      <c r="F659" s="27" t="s">
        <v>1134</v>
      </c>
      <c r="G659" s="27" t="s">
        <v>1135</v>
      </c>
      <c r="H659" s="27" t="s">
        <v>870</v>
      </c>
      <c r="J659" s="27" t="s">
        <v>1136</v>
      </c>
      <c r="K659" s="27" t="s">
        <v>4867</v>
      </c>
      <c r="L659" s="27" t="s">
        <v>4748</v>
      </c>
      <c r="M659" s="59"/>
      <c r="N659" s="27" t="s">
        <v>4800</v>
      </c>
      <c r="O659" s="27" t="s">
        <v>4801</v>
      </c>
      <c r="P659" s="27" t="s">
        <v>4751</v>
      </c>
      <c r="Q659" s="27" t="s">
        <v>4751</v>
      </c>
      <c r="S659" s="58">
        <v>24</v>
      </c>
      <c r="T659" s="58">
        <v>0</v>
      </c>
      <c r="U659" s="58">
        <v>24</v>
      </c>
      <c r="V659" s="60">
        <v>2.9005627923080002E-3</v>
      </c>
      <c r="W659" s="60">
        <v>0</v>
      </c>
      <c r="X659" s="60">
        <v>2.9005627923080002E-3</v>
      </c>
      <c r="Y659" s="60"/>
      <c r="Z659" s="60">
        <v>0</v>
      </c>
      <c r="AA659" s="60">
        <v>2.9005627923080002E-3</v>
      </c>
      <c r="AB659" s="60">
        <v>-2.9005627923080001E-4</v>
      </c>
      <c r="AC659" s="60">
        <v>2.6105065130771999E-3</v>
      </c>
    </row>
    <row r="660" spans="1:29" s="27" customFormat="1">
      <c r="A660" s="27" t="s">
        <v>61</v>
      </c>
      <c r="B660" s="27" t="s">
        <v>1133</v>
      </c>
      <c r="C660" s="27" t="s">
        <v>867</v>
      </c>
      <c r="D660" s="27" t="s">
        <v>868</v>
      </c>
      <c r="E660" s="27" t="s">
        <v>69</v>
      </c>
      <c r="F660" s="27" t="s">
        <v>1134</v>
      </c>
      <c r="G660" s="27" t="s">
        <v>1135</v>
      </c>
      <c r="H660" s="27" t="s">
        <v>870</v>
      </c>
      <c r="J660" s="27" t="s">
        <v>1136</v>
      </c>
      <c r="K660" s="27" t="s">
        <v>4867</v>
      </c>
      <c r="L660" s="27" t="s">
        <v>4748</v>
      </c>
      <c r="M660" s="59"/>
      <c r="N660" s="27" t="s">
        <v>4825</v>
      </c>
      <c r="O660" s="27" t="s">
        <v>4826</v>
      </c>
      <c r="P660" s="27" t="s">
        <v>4751</v>
      </c>
      <c r="Q660" s="27" t="s">
        <v>4751</v>
      </c>
      <c r="S660" s="58">
        <v>2</v>
      </c>
      <c r="T660" s="58">
        <v>0</v>
      </c>
      <c r="U660" s="58">
        <v>2</v>
      </c>
      <c r="V660" s="60">
        <v>5.3968508155119999E-3</v>
      </c>
      <c r="W660" s="60">
        <v>0</v>
      </c>
      <c r="X660" s="60">
        <v>5.3968508155119999E-3</v>
      </c>
      <c r="Y660" s="60"/>
      <c r="Z660" s="60">
        <v>0</v>
      </c>
      <c r="AA660" s="60">
        <v>5.3968508155119999E-3</v>
      </c>
      <c r="AB660" s="60">
        <v>-5.3968508155119996E-4</v>
      </c>
      <c r="AC660" s="60">
        <v>4.8571657339608002E-3</v>
      </c>
    </row>
    <row r="661" spans="1:29" s="27" customFormat="1">
      <c r="A661" s="27" t="s">
        <v>61</v>
      </c>
      <c r="B661" s="27" t="s">
        <v>1133</v>
      </c>
      <c r="C661" s="27" t="s">
        <v>867</v>
      </c>
      <c r="D661" s="27" t="s">
        <v>868</v>
      </c>
      <c r="E661" s="27" t="s">
        <v>69</v>
      </c>
      <c r="F661" s="27" t="s">
        <v>1134</v>
      </c>
      <c r="G661" s="27" t="s">
        <v>1135</v>
      </c>
      <c r="H661" s="27" t="s">
        <v>870</v>
      </c>
      <c r="J661" s="27" t="s">
        <v>1136</v>
      </c>
      <c r="K661" s="27" t="s">
        <v>4867</v>
      </c>
      <c r="L661" s="27" t="s">
        <v>4748</v>
      </c>
      <c r="M661" s="59"/>
      <c r="N661" s="27" t="s">
        <v>4770</v>
      </c>
      <c r="O661" s="27" t="s">
        <v>4771</v>
      </c>
      <c r="P661" s="27" t="s">
        <v>4751</v>
      </c>
      <c r="Q661" s="27" t="s">
        <v>4751</v>
      </c>
      <c r="S661" s="58">
        <v>3</v>
      </c>
      <c r="T661" s="58">
        <v>0</v>
      </c>
      <c r="U661" s="58">
        <v>3</v>
      </c>
      <c r="V661" s="60">
        <v>7.3725807354879996E-3</v>
      </c>
      <c r="W661" s="60">
        <v>0</v>
      </c>
      <c r="X661" s="60">
        <v>7.3725807354879996E-3</v>
      </c>
      <c r="Y661" s="60"/>
      <c r="Z661" s="60">
        <v>0</v>
      </c>
      <c r="AA661" s="60">
        <v>7.3725807354879996E-3</v>
      </c>
      <c r="AB661" s="60">
        <v>-7.3725807354880005E-4</v>
      </c>
      <c r="AC661" s="60">
        <v>6.6353226619392004E-3</v>
      </c>
    </row>
    <row r="662" spans="1:29" s="27" customFormat="1">
      <c r="A662" s="27" t="s">
        <v>61</v>
      </c>
      <c r="B662" s="27" t="s">
        <v>1133</v>
      </c>
      <c r="C662" s="27" t="s">
        <v>867</v>
      </c>
      <c r="D662" s="27" t="s">
        <v>868</v>
      </c>
      <c r="E662" s="27" t="s">
        <v>69</v>
      </c>
      <c r="F662" s="27" t="s">
        <v>1134</v>
      </c>
      <c r="G662" s="27" t="s">
        <v>1135</v>
      </c>
      <c r="H662" s="27" t="s">
        <v>870</v>
      </c>
      <c r="J662" s="27" t="s">
        <v>1136</v>
      </c>
      <c r="K662" s="27" t="s">
        <v>4867</v>
      </c>
      <c r="L662" s="27" t="s">
        <v>4748</v>
      </c>
      <c r="M662" s="59"/>
      <c r="N662" s="27" t="s">
        <v>4819</v>
      </c>
      <c r="O662" s="27" t="s">
        <v>4820</v>
      </c>
      <c r="P662" s="27" t="s">
        <v>4751</v>
      </c>
      <c r="Q662" s="27" t="s">
        <v>4751</v>
      </c>
      <c r="S662" s="58">
        <v>3</v>
      </c>
      <c r="T662" s="58">
        <v>0</v>
      </c>
      <c r="U662" s="58">
        <v>3</v>
      </c>
      <c r="V662" s="60">
        <v>1.0592651006604E-2</v>
      </c>
      <c r="W662" s="60">
        <v>0</v>
      </c>
      <c r="X662" s="60">
        <v>1.0592651006604E-2</v>
      </c>
      <c r="Y662" s="60"/>
      <c r="Z662" s="60">
        <v>0</v>
      </c>
      <c r="AA662" s="60">
        <v>1.0592651006604E-2</v>
      </c>
      <c r="AB662" s="60">
        <v>-1.0592651006603999E-3</v>
      </c>
      <c r="AC662" s="60">
        <v>9.5333859059435998E-3</v>
      </c>
    </row>
    <row r="663" spans="1:29" s="27" customFormat="1">
      <c r="A663" s="27" t="s">
        <v>61</v>
      </c>
      <c r="B663" s="27" t="s">
        <v>1133</v>
      </c>
      <c r="C663" s="27" t="s">
        <v>867</v>
      </c>
      <c r="D663" s="27" t="s">
        <v>868</v>
      </c>
      <c r="E663" s="27" t="s">
        <v>69</v>
      </c>
      <c r="F663" s="27" t="s">
        <v>1134</v>
      </c>
      <c r="G663" s="27" t="s">
        <v>1135</v>
      </c>
      <c r="H663" s="27" t="s">
        <v>870</v>
      </c>
      <c r="J663" s="27" t="s">
        <v>1136</v>
      </c>
      <c r="K663" s="27" t="s">
        <v>4867</v>
      </c>
      <c r="L663" s="27" t="s">
        <v>4748</v>
      </c>
      <c r="M663" s="59"/>
      <c r="N663" s="27" t="s">
        <v>4790</v>
      </c>
      <c r="O663" s="27" t="s">
        <v>4791</v>
      </c>
      <c r="P663" s="27" t="s">
        <v>4751</v>
      </c>
      <c r="Q663" s="27" t="s">
        <v>4751</v>
      </c>
      <c r="S663" s="58">
        <v>7</v>
      </c>
      <c r="T663" s="58">
        <v>0</v>
      </c>
      <c r="U663" s="58">
        <v>7</v>
      </c>
      <c r="V663" s="60">
        <v>3.0706407529660001E-2</v>
      </c>
      <c r="W663" s="60">
        <v>0</v>
      </c>
      <c r="X663" s="60">
        <v>3.0706407529660001E-2</v>
      </c>
      <c r="Y663" s="60"/>
      <c r="Z663" s="60">
        <v>0</v>
      </c>
      <c r="AA663" s="60">
        <v>3.0706407529660001E-2</v>
      </c>
      <c r="AB663" s="60">
        <v>-3.0706407529659998E-3</v>
      </c>
      <c r="AC663" s="60">
        <v>2.7635766776694E-2</v>
      </c>
    </row>
    <row r="664" spans="1:29" s="27" customFormat="1">
      <c r="A664" s="27" t="s">
        <v>61</v>
      </c>
      <c r="B664" s="27" t="s">
        <v>1133</v>
      </c>
      <c r="C664" s="27" t="s">
        <v>867</v>
      </c>
      <c r="D664" s="27" t="s">
        <v>868</v>
      </c>
      <c r="E664" s="27" t="s">
        <v>69</v>
      </c>
      <c r="F664" s="27" t="s">
        <v>1134</v>
      </c>
      <c r="G664" s="27" t="s">
        <v>1135</v>
      </c>
      <c r="H664" s="27" t="s">
        <v>870</v>
      </c>
      <c r="J664" s="27" t="s">
        <v>1136</v>
      </c>
      <c r="K664" s="27" t="s">
        <v>4867</v>
      </c>
      <c r="L664" s="27" t="s">
        <v>4748</v>
      </c>
      <c r="M664" s="59"/>
      <c r="N664" s="27" t="s">
        <v>4798</v>
      </c>
      <c r="O664" s="27" t="s">
        <v>4799</v>
      </c>
      <c r="P664" s="27" t="s">
        <v>4751</v>
      </c>
      <c r="Q664" s="27" t="s">
        <v>4751</v>
      </c>
      <c r="S664" s="58">
        <v>15</v>
      </c>
      <c r="T664" s="58">
        <v>0</v>
      </c>
      <c r="U664" s="58">
        <v>15</v>
      </c>
      <c r="V664" s="60">
        <v>2.023547365784E-3</v>
      </c>
      <c r="W664" s="60">
        <v>0</v>
      </c>
      <c r="X664" s="60">
        <v>2.023547365784E-3</v>
      </c>
      <c r="Y664" s="60"/>
      <c r="Z664" s="60">
        <v>0</v>
      </c>
      <c r="AA664" s="60">
        <v>2.023547365784E-3</v>
      </c>
      <c r="AB664" s="60">
        <v>-2.0235473657839999E-4</v>
      </c>
      <c r="AC664" s="60">
        <v>1.8211926292056001E-3</v>
      </c>
    </row>
    <row r="665" spans="1:29" s="27" customFormat="1">
      <c r="A665" s="27" t="s">
        <v>61</v>
      </c>
      <c r="B665" s="27" t="s">
        <v>1133</v>
      </c>
      <c r="C665" s="27" t="s">
        <v>867</v>
      </c>
      <c r="D665" s="27" t="s">
        <v>868</v>
      </c>
      <c r="E665" s="27" t="s">
        <v>69</v>
      </c>
      <c r="F665" s="27" t="s">
        <v>1134</v>
      </c>
      <c r="G665" s="27" t="s">
        <v>1135</v>
      </c>
      <c r="H665" s="27" t="s">
        <v>870</v>
      </c>
      <c r="J665" s="27" t="s">
        <v>1136</v>
      </c>
      <c r="K665" s="27" t="s">
        <v>4867</v>
      </c>
      <c r="L665" s="27" t="s">
        <v>4748</v>
      </c>
      <c r="M665" s="59"/>
      <c r="N665" s="27" t="s">
        <v>4817</v>
      </c>
      <c r="O665" s="27" t="s">
        <v>4818</v>
      </c>
      <c r="P665" s="27" t="s">
        <v>4751</v>
      </c>
      <c r="Q665" s="27" t="s">
        <v>4751</v>
      </c>
      <c r="S665" s="58">
        <v>9</v>
      </c>
      <c r="T665" s="58">
        <v>0</v>
      </c>
      <c r="U665" s="58">
        <v>9</v>
      </c>
      <c r="V665" s="60">
        <v>1.731208890276E-3</v>
      </c>
      <c r="W665" s="60">
        <v>0</v>
      </c>
      <c r="X665" s="60">
        <v>1.731208890276E-3</v>
      </c>
      <c r="Y665" s="60"/>
      <c r="Z665" s="60">
        <v>0</v>
      </c>
      <c r="AA665" s="60">
        <v>1.731208890276E-3</v>
      </c>
      <c r="AB665" s="60">
        <v>-1.7312088902759999E-4</v>
      </c>
      <c r="AC665" s="60">
        <v>1.5580880012484E-3</v>
      </c>
    </row>
    <row r="666" spans="1:29" s="27" customFormat="1">
      <c r="A666" s="27" t="s">
        <v>61</v>
      </c>
      <c r="B666" s="27" t="s">
        <v>1133</v>
      </c>
      <c r="C666" s="27" t="s">
        <v>867</v>
      </c>
      <c r="D666" s="27" t="s">
        <v>868</v>
      </c>
      <c r="E666" s="27" t="s">
        <v>69</v>
      </c>
      <c r="F666" s="27" t="s">
        <v>1134</v>
      </c>
      <c r="G666" s="27" t="s">
        <v>1135</v>
      </c>
      <c r="H666" s="27" t="s">
        <v>870</v>
      </c>
      <c r="J666" s="27" t="s">
        <v>1136</v>
      </c>
      <c r="K666" s="27" t="s">
        <v>4867</v>
      </c>
      <c r="L666" s="27" t="s">
        <v>4748</v>
      </c>
      <c r="M666" s="59"/>
      <c r="N666" s="27" t="s">
        <v>4788</v>
      </c>
      <c r="O666" s="27" t="s">
        <v>4789</v>
      </c>
      <c r="P666" s="27" t="s">
        <v>4751</v>
      </c>
      <c r="Q666" s="27" t="s">
        <v>4751</v>
      </c>
      <c r="S666" s="58">
        <v>5</v>
      </c>
      <c r="T666" s="58">
        <v>0</v>
      </c>
      <c r="U666" s="58">
        <v>5</v>
      </c>
      <c r="V666" s="60">
        <v>1.763811694236E-3</v>
      </c>
      <c r="W666" s="60">
        <v>0</v>
      </c>
      <c r="X666" s="60">
        <v>1.763811694236E-3</v>
      </c>
      <c r="Y666" s="60"/>
      <c r="Z666" s="60">
        <v>0</v>
      </c>
      <c r="AA666" s="60">
        <v>1.763811694236E-3</v>
      </c>
      <c r="AB666" s="60">
        <v>-1.7638116942359999E-4</v>
      </c>
      <c r="AC666" s="60">
        <v>1.5874305248124001E-3</v>
      </c>
    </row>
    <row r="667" spans="1:29" s="27" customFormat="1">
      <c r="A667" s="27" t="s">
        <v>61</v>
      </c>
      <c r="B667" s="27" t="s">
        <v>2344</v>
      </c>
      <c r="C667" s="27" t="s">
        <v>2154</v>
      </c>
      <c r="D667" s="27" t="s">
        <v>2345</v>
      </c>
      <c r="E667" s="27" t="s">
        <v>69</v>
      </c>
      <c r="F667" s="27" t="s">
        <v>2346</v>
      </c>
      <c r="G667" s="27" t="s">
        <v>2347</v>
      </c>
      <c r="H667" s="27" t="s">
        <v>2365</v>
      </c>
      <c r="I667" s="27" t="s">
        <v>4874</v>
      </c>
      <c r="J667" s="27" t="s">
        <v>3697</v>
      </c>
      <c r="K667" s="27" t="s">
        <v>4875</v>
      </c>
      <c r="L667" s="27" t="s">
        <v>4748</v>
      </c>
      <c r="M667" s="59"/>
      <c r="N667" s="27" t="s">
        <v>4782</v>
      </c>
      <c r="O667" s="27" t="s">
        <v>4783</v>
      </c>
      <c r="P667" s="27" t="s">
        <v>4751</v>
      </c>
      <c r="Q667" s="27" t="s">
        <v>4751</v>
      </c>
      <c r="S667" s="58">
        <v>1</v>
      </c>
      <c r="T667" s="58">
        <v>0</v>
      </c>
      <c r="U667" s="58">
        <v>1</v>
      </c>
      <c r="V667" s="60">
        <v>5.3033894441600004E-4</v>
      </c>
      <c r="W667" s="60">
        <v>0</v>
      </c>
      <c r="X667" s="60">
        <v>5.3033894441600004E-4</v>
      </c>
      <c r="Y667" s="60"/>
      <c r="Z667" s="60">
        <v>0</v>
      </c>
      <c r="AA667" s="60">
        <v>5.3033894441600004E-4</v>
      </c>
      <c r="AB667" s="60">
        <v>-5.3033894441600001E-5</v>
      </c>
      <c r="AC667" s="60">
        <v>4.7730504997440002E-4</v>
      </c>
    </row>
    <row r="668" spans="1:29" s="27" customFormat="1">
      <c r="A668" s="27" t="s">
        <v>61</v>
      </c>
      <c r="B668" s="27" t="s">
        <v>2344</v>
      </c>
      <c r="C668" s="27" t="s">
        <v>2154</v>
      </c>
      <c r="D668" s="27" t="s">
        <v>2345</v>
      </c>
      <c r="E668" s="27" t="s">
        <v>69</v>
      </c>
      <c r="F668" s="27" t="s">
        <v>2346</v>
      </c>
      <c r="G668" s="27" t="s">
        <v>2347</v>
      </c>
      <c r="H668" s="27" t="s">
        <v>2365</v>
      </c>
      <c r="I668" s="27" t="s">
        <v>4874</v>
      </c>
      <c r="J668" s="27" t="s">
        <v>3697</v>
      </c>
      <c r="K668" s="27" t="s">
        <v>4875</v>
      </c>
      <c r="L668" s="27" t="s">
        <v>4748</v>
      </c>
      <c r="M668" s="59"/>
      <c r="N668" s="27" t="s">
        <v>4774</v>
      </c>
      <c r="O668" s="27" t="s">
        <v>4775</v>
      </c>
      <c r="P668" s="27" t="s">
        <v>4751</v>
      </c>
      <c r="Q668" s="27" t="s">
        <v>4751</v>
      </c>
      <c r="S668" s="58">
        <v>1</v>
      </c>
      <c r="T668" s="58">
        <v>0</v>
      </c>
      <c r="U668" s="58">
        <v>1</v>
      </c>
      <c r="V668" s="60">
        <v>5.7261391355079997E-3</v>
      </c>
      <c r="W668" s="60">
        <v>0</v>
      </c>
      <c r="X668" s="60">
        <v>5.7261391355079997E-3</v>
      </c>
      <c r="Y668" s="60"/>
      <c r="Z668" s="60">
        <v>0</v>
      </c>
      <c r="AA668" s="60">
        <v>5.7261391355079997E-3</v>
      </c>
      <c r="AB668" s="60">
        <v>-5.7261391355080003E-4</v>
      </c>
      <c r="AC668" s="60">
        <v>5.1535252219572E-3</v>
      </c>
    </row>
    <row r="669" spans="1:29" s="27" customFormat="1">
      <c r="A669" s="27" t="s">
        <v>61</v>
      </c>
      <c r="B669" s="27" t="s">
        <v>2344</v>
      </c>
      <c r="C669" s="27" t="s">
        <v>2154</v>
      </c>
      <c r="D669" s="27" t="s">
        <v>2345</v>
      </c>
      <c r="E669" s="27" t="s">
        <v>69</v>
      </c>
      <c r="F669" s="27" t="s">
        <v>2346</v>
      </c>
      <c r="G669" s="27" t="s">
        <v>2347</v>
      </c>
      <c r="H669" s="27" t="s">
        <v>2365</v>
      </c>
      <c r="I669" s="27" t="s">
        <v>4874</v>
      </c>
      <c r="J669" s="27" t="s">
        <v>3697</v>
      </c>
      <c r="K669" s="27" t="s">
        <v>4875</v>
      </c>
      <c r="L669" s="27" t="s">
        <v>4748</v>
      </c>
      <c r="M669" s="59"/>
      <c r="N669" s="27" t="s">
        <v>4758</v>
      </c>
      <c r="O669" s="27" t="s">
        <v>4759</v>
      </c>
      <c r="P669" s="27" t="s">
        <v>4751</v>
      </c>
      <c r="Q669" s="27" t="s">
        <v>4751</v>
      </c>
      <c r="S669" s="58">
        <v>2</v>
      </c>
      <c r="T669" s="58">
        <v>0</v>
      </c>
      <c r="U669" s="58">
        <v>2</v>
      </c>
      <c r="V669" s="60">
        <v>2.3147990811599999E-3</v>
      </c>
      <c r="W669" s="60">
        <v>0</v>
      </c>
      <c r="X669" s="60">
        <v>2.3147990811599999E-3</v>
      </c>
      <c r="Y669" s="60"/>
      <c r="Z669" s="60">
        <v>0</v>
      </c>
      <c r="AA669" s="60">
        <v>2.3147990811599999E-3</v>
      </c>
      <c r="AB669" s="60">
        <v>-2.31479908116E-4</v>
      </c>
      <c r="AC669" s="60">
        <v>2.0833191730439998E-3</v>
      </c>
    </row>
    <row r="670" spans="1:29" s="27" customFormat="1">
      <c r="A670" s="27" t="s">
        <v>61</v>
      </c>
      <c r="B670" s="27" t="s">
        <v>2344</v>
      </c>
      <c r="C670" s="27" t="s">
        <v>2154</v>
      </c>
      <c r="D670" s="27" t="s">
        <v>2345</v>
      </c>
      <c r="E670" s="27" t="s">
        <v>69</v>
      </c>
      <c r="F670" s="27" t="s">
        <v>2346</v>
      </c>
      <c r="G670" s="27" t="s">
        <v>2347</v>
      </c>
      <c r="H670" s="27" t="s">
        <v>2365</v>
      </c>
      <c r="I670" s="27" t="s">
        <v>4874</v>
      </c>
      <c r="J670" s="27" t="s">
        <v>3697</v>
      </c>
      <c r="K670" s="27" t="s">
        <v>4875</v>
      </c>
      <c r="L670" s="27" t="s">
        <v>4748</v>
      </c>
      <c r="M670" s="59"/>
      <c r="N670" s="27" t="s">
        <v>4780</v>
      </c>
      <c r="O670" s="27" t="s">
        <v>4781</v>
      </c>
      <c r="P670" s="27" t="s">
        <v>4751</v>
      </c>
      <c r="Q670" s="27" t="s">
        <v>4751</v>
      </c>
      <c r="S670" s="58">
        <v>1</v>
      </c>
      <c r="T670" s="58">
        <v>0</v>
      </c>
      <c r="U670" s="58">
        <v>1</v>
      </c>
      <c r="V670" s="60">
        <v>4.4774517438400004E-3</v>
      </c>
      <c r="W670" s="60">
        <v>0</v>
      </c>
      <c r="X670" s="60">
        <v>4.4774517438400004E-3</v>
      </c>
      <c r="Y670" s="60"/>
      <c r="Z670" s="60">
        <v>0</v>
      </c>
      <c r="AA670" s="60">
        <v>4.4774517438400004E-3</v>
      </c>
      <c r="AB670" s="60">
        <v>-4.4774517438400001E-4</v>
      </c>
      <c r="AC670" s="60">
        <v>4.0297065694559998E-3</v>
      </c>
    </row>
    <row r="671" spans="1:29" s="27" customFormat="1">
      <c r="A671" s="27" t="s">
        <v>61</v>
      </c>
      <c r="B671" s="27" t="s">
        <v>2344</v>
      </c>
      <c r="C671" s="27" t="s">
        <v>2154</v>
      </c>
      <c r="D671" s="27" t="s">
        <v>2345</v>
      </c>
      <c r="E671" s="27" t="s">
        <v>69</v>
      </c>
      <c r="F671" s="27" t="s">
        <v>2346</v>
      </c>
      <c r="G671" s="27" t="s">
        <v>2347</v>
      </c>
      <c r="H671" s="27" t="s">
        <v>2365</v>
      </c>
      <c r="I671" s="27" t="s">
        <v>4874</v>
      </c>
      <c r="J671" s="27" t="s">
        <v>3697</v>
      </c>
      <c r="K671" s="27" t="s">
        <v>4875</v>
      </c>
      <c r="L671" s="27" t="s">
        <v>4748</v>
      </c>
      <c r="M671" s="59"/>
      <c r="N671" s="27" t="s">
        <v>4776</v>
      </c>
      <c r="O671" s="27" t="s">
        <v>4777</v>
      </c>
      <c r="P671" s="27" t="s">
        <v>4751</v>
      </c>
      <c r="Q671" s="27" t="s">
        <v>4751</v>
      </c>
      <c r="S671" s="58">
        <v>1</v>
      </c>
      <c r="T671" s="58">
        <v>0</v>
      </c>
      <c r="U671" s="58">
        <v>1</v>
      </c>
      <c r="V671" s="60">
        <v>5.5859470784799998E-4</v>
      </c>
      <c r="W671" s="60">
        <v>0</v>
      </c>
      <c r="X671" s="60">
        <v>5.5859470784799998E-4</v>
      </c>
      <c r="Y671" s="60"/>
      <c r="Z671" s="60">
        <v>0</v>
      </c>
      <c r="AA671" s="60">
        <v>5.5859470784799998E-4</v>
      </c>
      <c r="AB671" s="60">
        <v>-5.5859470784800001E-5</v>
      </c>
      <c r="AC671" s="60">
        <v>5.0273523706320005E-4</v>
      </c>
    </row>
    <row r="672" spans="1:29" s="27" customFormat="1">
      <c r="A672" s="27" t="s">
        <v>61</v>
      </c>
      <c r="B672" s="27" t="s">
        <v>2344</v>
      </c>
      <c r="C672" s="27" t="s">
        <v>2154</v>
      </c>
      <c r="D672" s="27" t="s">
        <v>2345</v>
      </c>
      <c r="E672" s="27" t="s">
        <v>69</v>
      </c>
      <c r="F672" s="27" t="s">
        <v>2346</v>
      </c>
      <c r="G672" s="27" t="s">
        <v>2347</v>
      </c>
      <c r="H672" s="27" t="s">
        <v>2365</v>
      </c>
      <c r="I672" s="27" t="s">
        <v>4874</v>
      </c>
      <c r="J672" s="27" t="s">
        <v>3697</v>
      </c>
      <c r="K672" s="27" t="s">
        <v>4875</v>
      </c>
      <c r="L672" s="27" t="s">
        <v>4748</v>
      </c>
      <c r="M672" s="59"/>
      <c r="N672" s="27" t="s">
        <v>4776</v>
      </c>
      <c r="O672" s="27" t="s">
        <v>4777</v>
      </c>
      <c r="P672" s="27" t="s">
        <v>4751</v>
      </c>
      <c r="Q672" s="27" t="s">
        <v>4751</v>
      </c>
      <c r="S672" s="58">
        <v>1</v>
      </c>
      <c r="T672" s="58">
        <v>0</v>
      </c>
      <c r="U672" s="58">
        <v>1</v>
      </c>
      <c r="V672" s="60">
        <v>6.2086606341159997E-3</v>
      </c>
      <c r="W672" s="60">
        <v>0</v>
      </c>
      <c r="X672" s="60">
        <v>6.2086606341159997E-3</v>
      </c>
      <c r="Y672" s="60"/>
      <c r="Z672" s="60">
        <v>0</v>
      </c>
      <c r="AA672" s="60">
        <v>6.2086606341159997E-3</v>
      </c>
      <c r="AB672" s="60">
        <v>-6.2086606341159995E-4</v>
      </c>
      <c r="AC672" s="60">
        <v>5.5877945707043996E-3</v>
      </c>
    </row>
    <row r="673" spans="1:29" s="27" customFormat="1">
      <c r="A673" s="27" t="s">
        <v>61</v>
      </c>
      <c r="B673" s="27" t="s">
        <v>2344</v>
      </c>
      <c r="C673" s="27" t="s">
        <v>2154</v>
      </c>
      <c r="D673" s="27" t="s">
        <v>2345</v>
      </c>
      <c r="E673" s="27" t="s">
        <v>69</v>
      </c>
      <c r="F673" s="27" t="s">
        <v>2346</v>
      </c>
      <c r="G673" s="27" t="s">
        <v>2347</v>
      </c>
      <c r="H673" s="27" t="s">
        <v>2365</v>
      </c>
      <c r="I673" s="27" t="s">
        <v>4874</v>
      </c>
      <c r="J673" s="27" t="s">
        <v>3697</v>
      </c>
      <c r="K673" s="27" t="s">
        <v>4875</v>
      </c>
      <c r="L673" s="27" t="s">
        <v>4748</v>
      </c>
      <c r="M673" s="59"/>
      <c r="N673" s="27" t="s">
        <v>4776</v>
      </c>
      <c r="O673" s="27" t="s">
        <v>4777</v>
      </c>
      <c r="P673" s="27" t="s">
        <v>4751</v>
      </c>
      <c r="Q673" s="27" t="s">
        <v>4751</v>
      </c>
      <c r="S673" s="58">
        <v>2</v>
      </c>
      <c r="T673" s="58">
        <v>0</v>
      </c>
      <c r="U673" s="58">
        <v>2</v>
      </c>
      <c r="V673" s="60">
        <v>2.4759656087355999E-2</v>
      </c>
      <c r="W673" s="60">
        <v>0</v>
      </c>
      <c r="X673" s="60">
        <v>2.4759656087355999E-2</v>
      </c>
      <c r="Y673" s="60"/>
      <c r="Z673" s="60">
        <v>0</v>
      </c>
      <c r="AA673" s="60">
        <v>2.4759656087355999E-2</v>
      </c>
      <c r="AB673" s="60">
        <v>-2.4759656087355998E-3</v>
      </c>
      <c r="AC673" s="60">
        <v>2.2283690478620399E-2</v>
      </c>
    </row>
    <row r="674" spans="1:29" s="27" customFormat="1">
      <c r="A674" s="27" t="s">
        <v>61</v>
      </c>
      <c r="B674" s="27" t="s">
        <v>2344</v>
      </c>
      <c r="C674" s="27" t="s">
        <v>2154</v>
      </c>
      <c r="D674" s="27" t="s">
        <v>2345</v>
      </c>
      <c r="E674" s="27" t="s">
        <v>69</v>
      </c>
      <c r="F674" s="27" t="s">
        <v>2346</v>
      </c>
      <c r="G674" s="27" t="s">
        <v>2347</v>
      </c>
      <c r="H674" s="27" t="s">
        <v>2365</v>
      </c>
      <c r="I674" s="27" t="s">
        <v>4874</v>
      </c>
      <c r="J674" s="27" t="s">
        <v>3697</v>
      </c>
      <c r="K674" s="27" t="s">
        <v>4875</v>
      </c>
      <c r="L674" s="27" t="s">
        <v>4748</v>
      </c>
      <c r="M674" s="59"/>
      <c r="N674" s="27" t="s">
        <v>4778</v>
      </c>
      <c r="O674" s="27" t="s">
        <v>4779</v>
      </c>
      <c r="P674" s="27" t="s">
        <v>4751</v>
      </c>
      <c r="Q674" s="27" t="s">
        <v>4751</v>
      </c>
      <c r="S674" s="58">
        <v>4</v>
      </c>
      <c r="T674" s="58">
        <v>0</v>
      </c>
      <c r="U674" s="58">
        <v>4</v>
      </c>
      <c r="V674" s="60">
        <v>2.4249965585448001E-2</v>
      </c>
      <c r="W674" s="60">
        <v>0</v>
      </c>
      <c r="X674" s="60">
        <v>2.4249965585448001E-2</v>
      </c>
      <c r="Y674" s="60"/>
      <c r="Z674" s="60">
        <v>0</v>
      </c>
      <c r="AA674" s="60">
        <v>2.4249965585448001E-2</v>
      </c>
      <c r="AB674" s="60">
        <v>-2.4249965585447998E-3</v>
      </c>
      <c r="AC674" s="60">
        <v>2.1824969026903202E-2</v>
      </c>
    </row>
    <row r="675" spans="1:29" s="27" customFormat="1">
      <c r="A675" s="27" t="s">
        <v>61</v>
      </c>
      <c r="B675" s="27" t="s">
        <v>2344</v>
      </c>
      <c r="C675" s="27" t="s">
        <v>2154</v>
      </c>
      <c r="D675" s="27" t="s">
        <v>2345</v>
      </c>
      <c r="E675" s="27" t="s">
        <v>69</v>
      </c>
      <c r="F675" s="27" t="s">
        <v>2346</v>
      </c>
      <c r="G675" s="27" t="s">
        <v>2347</v>
      </c>
      <c r="H675" s="27" t="s">
        <v>2365</v>
      </c>
      <c r="I675" s="27" t="s">
        <v>4874</v>
      </c>
      <c r="J675" s="27" t="s">
        <v>3697</v>
      </c>
      <c r="K675" s="27" t="s">
        <v>4875</v>
      </c>
      <c r="L675" s="27" t="s">
        <v>4748</v>
      </c>
      <c r="M675" s="59"/>
      <c r="N675" s="27" t="s">
        <v>4762</v>
      </c>
      <c r="O675" s="27" t="s">
        <v>4763</v>
      </c>
      <c r="P675" s="27" t="s">
        <v>4751</v>
      </c>
      <c r="Q675" s="27" t="s">
        <v>4751</v>
      </c>
      <c r="S675" s="58">
        <v>3</v>
      </c>
      <c r="T675" s="58">
        <v>0</v>
      </c>
      <c r="U675" s="58">
        <v>3</v>
      </c>
      <c r="V675" s="60">
        <v>1.5788451197696E-2</v>
      </c>
      <c r="W675" s="60">
        <v>0</v>
      </c>
      <c r="X675" s="60">
        <v>1.5788451197696E-2</v>
      </c>
      <c r="Y675" s="60"/>
      <c r="Z675" s="60">
        <v>0</v>
      </c>
      <c r="AA675" s="60">
        <v>1.5788451197696E-2</v>
      </c>
      <c r="AB675" s="60">
        <v>-1.5788451197696E-3</v>
      </c>
      <c r="AC675" s="60">
        <v>1.4209606077926399E-2</v>
      </c>
    </row>
    <row r="676" spans="1:29" s="27" customFormat="1">
      <c r="A676" s="27" t="s">
        <v>61</v>
      </c>
      <c r="B676" s="27" t="s">
        <v>2344</v>
      </c>
      <c r="C676" s="27" t="s">
        <v>2154</v>
      </c>
      <c r="D676" s="27" t="s">
        <v>2345</v>
      </c>
      <c r="E676" s="27" t="s">
        <v>69</v>
      </c>
      <c r="F676" s="27" t="s">
        <v>2346</v>
      </c>
      <c r="G676" s="27" t="s">
        <v>2347</v>
      </c>
      <c r="H676" s="27" t="s">
        <v>2365</v>
      </c>
      <c r="I676" s="27" t="s">
        <v>4874</v>
      </c>
      <c r="J676" s="27" t="s">
        <v>3697</v>
      </c>
      <c r="K676" s="27" t="s">
        <v>4875</v>
      </c>
      <c r="L676" s="27" t="s">
        <v>4748</v>
      </c>
      <c r="M676" s="59"/>
      <c r="N676" s="27" t="s">
        <v>4784</v>
      </c>
      <c r="O676" s="27" t="s">
        <v>4785</v>
      </c>
      <c r="P676" s="27" t="s">
        <v>4751</v>
      </c>
      <c r="Q676" s="27" t="s">
        <v>4751</v>
      </c>
      <c r="S676" s="58">
        <v>1</v>
      </c>
      <c r="T676" s="58">
        <v>0</v>
      </c>
      <c r="U676" s="58">
        <v>1</v>
      </c>
      <c r="V676" s="60">
        <v>4.3687757306400002E-4</v>
      </c>
      <c r="W676" s="60">
        <v>0</v>
      </c>
      <c r="X676" s="60">
        <v>4.3687757306400002E-4</v>
      </c>
      <c r="Y676" s="60"/>
      <c r="Z676" s="60">
        <v>0</v>
      </c>
      <c r="AA676" s="60">
        <v>4.3687757306400002E-4</v>
      </c>
      <c r="AB676" s="60">
        <v>-4.3687757306400001E-5</v>
      </c>
      <c r="AC676" s="60">
        <v>3.9318981575759999E-4</v>
      </c>
    </row>
    <row r="677" spans="1:29" s="27" customFormat="1">
      <c r="A677" s="27" t="s">
        <v>61</v>
      </c>
      <c r="B677" s="27" t="s">
        <v>2344</v>
      </c>
      <c r="C677" s="27" t="s">
        <v>2154</v>
      </c>
      <c r="D677" s="27" t="s">
        <v>2345</v>
      </c>
      <c r="E677" s="27" t="s">
        <v>69</v>
      </c>
      <c r="F677" s="27" t="s">
        <v>2346</v>
      </c>
      <c r="G677" s="27" t="s">
        <v>2347</v>
      </c>
      <c r="H677" s="27" t="s">
        <v>2365</v>
      </c>
      <c r="I677" s="27" t="s">
        <v>4874</v>
      </c>
      <c r="J677" s="27" t="s">
        <v>3697</v>
      </c>
      <c r="K677" s="27" t="s">
        <v>4875</v>
      </c>
      <c r="L677" s="27" t="s">
        <v>4748</v>
      </c>
      <c r="M677" s="59"/>
      <c r="N677" s="27" t="s">
        <v>4792</v>
      </c>
      <c r="O677" s="27" t="s">
        <v>4793</v>
      </c>
      <c r="P677" s="27" t="s">
        <v>4751</v>
      </c>
      <c r="Q677" s="27" t="s">
        <v>4751</v>
      </c>
      <c r="S677" s="58">
        <v>2</v>
      </c>
      <c r="T677" s="58">
        <v>0</v>
      </c>
      <c r="U677" s="58">
        <v>2</v>
      </c>
      <c r="V677" s="60">
        <v>1.2874847283803999E-2</v>
      </c>
      <c r="W677" s="60">
        <v>0</v>
      </c>
      <c r="X677" s="60">
        <v>1.2874847283803999E-2</v>
      </c>
      <c r="Y677" s="60"/>
      <c r="Z677" s="60">
        <v>0</v>
      </c>
      <c r="AA677" s="60">
        <v>1.2874847283803999E-2</v>
      </c>
      <c r="AB677" s="60">
        <v>-1.2874847283804E-3</v>
      </c>
      <c r="AC677" s="60">
        <v>1.15873625554236E-2</v>
      </c>
    </row>
    <row r="678" spans="1:29" s="27" customFormat="1">
      <c r="A678" s="27" t="s">
        <v>61</v>
      </c>
      <c r="B678" s="27" t="s">
        <v>2344</v>
      </c>
      <c r="C678" s="27" t="s">
        <v>2154</v>
      </c>
      <c r="D678" s="27" t="s">
        <v>2345</v>
      </c>
      <c r="E678" s="27" t="s">
        <v>69</v>
      </c>
      <c r="F678" s="27" t="s">
        <v>2346</v>
      </c>
      <c r="G678" s="27" t="s">
        <v>2347</v>
      </c>
      <c r="H678" s="27" t="s">
        <v>2365</v>
      </c>
      <c r="I678" s="27" t="s">
        <v>4874</v>
      </c>
      <c r="J678" s="27" t="s">
        <v>3697</v>
      </c>
      <c r="K678" s="27" t="s">
        <v>4875</v>
      </c>
      <c r="L678" s="27" t="s">
        <v>4748</v>
      </c>
      <c r="M678" s="59"/>
      <c r="N678" s="27" t="s">
        <v>4758</v>
      </c>
      <c r="O678" s="27" t="s">
        <v>4759</v>
      </c>
      <c r="P678" s="27" t="s">
        <v>4751</v>
      </c>
      <c r="Q678" s="27" t="s">
        <v>4751</v>
      </c>
      <c r="S678" s="58">
        <v>3</v>
      </c>
      <c r="T678" s="58">
        <v>0</v>
      </c>
      <c r="U678" s="58">
        <v>3</v>
      </c>
      <c r="V678" s="60">
        <v>1.6814352762303999E-2</v>
      </c>
      <c r="W678" s="60">
        <v>0</v>
      </c>
      <c r="X678" s="60">
        <v>1.6814352762303999E-2</v>
      </c>
      <c r="Y678" s="60"/>
      <c r="Z678" s="60">
        <v>0</v>
      </c>
      <c r="AA678" s="60">
        <v>1.6814352762303999E-2</v>
      </c>
      <c r="AB678" s="60">
        <v>-1.6814352762304001E-3</v>
      </c>
      <c r="AC678" s="60">
        <v>1.5132917486073601E-2</v>
      </c>
    </row>
    <row r="679" spans="1:29" s="27" customFormat="1">
      <c r="A679" s="27" t="s">
        <v>61</v>
      </c>
      <c r="B679" s="27" t="s">
        <v>2344</v>
      </c>
      <c r="C679" s="27" t="s">
        <v>2154</v>
      </c>
      <c r="D679" s="27" t="s">
        <v>2345</v>
      </c>
      <c r="E679" s="27" t="s">
        <v>69</v>
      </c>
      <c r="F679" s="27" t="s">
        <v>2346</v>
      </c>
      <c r="G679" s="27" t="s">
        <v>2347</v>
      </c>
      <c r="H679" s="27" t="s">
        <v>2365</v>
      </c>
      <c r="I679" s="27" t="s">
        <v>4874</v>
      </c>
      <c r="J679" s="27" t="s">
        <v>3697</v>
      </c>
      <c r="K679" s="27" t="s">
        <v>4875</v>
      </c>
      <c r="L679" s="27" t="s">
        <v>4748</v>
      </c>
      <c r="M679" s="59"/>
      <c r="N679" s="27" t="s">
        <v>4762</v>
      </c>
      <c r="O679" s="27" t="s">
        <v>4763</v>
      </c>
      <c r="P679" s="27" t="s">
        <v>4751</v>
      </c>
      <c r="Q679" s="27" t="s">
        <v>4751</v>
      </c>
      <c r="S679" s="58">
        <v>3</v>
      </c>
      <c r="T679" s="58">
        <v>0</v>
      </c>
      <c r="U679" s="58">
        <v>3</v>
      </c>
      <c r="V679" s="60">
        <v>1.8284739220900001E-2</v>
      </c>
      <c r="W679" s="60">
        <v>0</v>
      </c>
      <c r="X679" s="60">
        <v>1.8284739220900001E-2</v>
      </c>
      <c r="Y679" s="60"/>
      <c r="Z679" s="60">
        <v>0</v>
      </c>
      <c r="AA679" s="60">
        <v>1.8284739220900001E-2</v>
      </c>
      <c r="AB679" s="60">
        <v>-1.82847392209E-3</v>
      </c>
      <c r="AC679" s="60">
        <v>1.6456265298809999E-2</v>
      </c>
    </row>
    <row r="680" spans="1:29" s="27" customFormat="1">
      <c r="A680" s="27" t="s">
        <v>61</v>
      </c>
      <c r="B680" s="27" t="s">
        <v>911</v>
      </c>
      <c r="C680" s="27" t="s">
        <v>419</v>
      </c>
      <c r="D680" s="27" t="s">
        <v>920</v>
      </c>
      <c r="E680" s="27" t="s">
        <v>69</v>
      </c>
      <c r="F680" s="27" t="s">
        <v>913</v>
      </c>
      <c r="G680" s="27" t="s">
        <v>914</v>
      </c>
      <c r="H680" s="27" t="s">
        <v>921</v>
      </c>
      <c r="J680" s="27" t="s">
        <v>919</v>
      </c>
      <c r="K680" s="27" t="s">
        <v>4876</v>
      </c>
      <c r="L680" s="27" t="s">
        <v>4748</v>
      </c>
      <c r="M680" s="59"/>
      <c r="N680" s="27" t="s">
        <v>4758</v>
      </c>
      <c r="O680" s="27" t="s">
        <v>4759</v>
      </c>
      <c r="P680" s="27" t="s">
        <v>4751</v>
      </c>
      <c r="Q680" s="27" t="s">
        <v>4751</v>
      </c>
      <c r="S680" s="58">
        <v>7</v>
      </c>
      <c r="T680" s="58">
        <v>0</v>
      </c>
      <c r="U680" s="58">
        <v>7</v>
      </c>
      <c r="V680" s="60">
        <v>8.1007100239280008E-3</v>
      </c>
      <c r="W680" s="60">
        <v>0</v>
      </c>
      <c r="X680" s="60">
        <v>8.1007100239280008E-3</v>
      </c>
      <c r="Y680" s="60"/>
      <c r="Z680" s="60">
        <v>0</v>
      </c>
      <c r="AA680" s="60">
        <v>8.1007100239280008E-3</v>
      </c>
      <c r="AB680" s="60">
        <v>-8.1007100239280003E-4</v>
      </c>
      <c r="AC680" s="60">
        <v>7.2906390215351996E-3</v>
      </c>
    </row>
    <row r="681" spans="1:29" s="27" customFormat="1">
      <c r="A681" s="27" t="s">
        <v>61</v>
      </c>
      <c r="B681" s="27" t="s">
        <v>911</v>
      </c>
      <c r="C681" s="27" t="s">
        <v>419</v>
      </c>
      <c r="D681" s="27" t="s">
        <v>920</v>
      </c>
      <c r="E681" s="27" t="s">
        <v>69</v>
      </c>
      <c r="F681" s="27" t="s">
        <v>913</v>
      </c>
      <c r="G681" s="27" t="s">
        <v>914</v>
      </c>
      <c r="H681" s="27" t="s">
        <v>921</v>
      </c>
      <c r="J681" s="27" t="s">
        <v>919</v>
      </c>
      <c r="K681" s="27" t="s">
        <v>4876</v>
      </c>
      <c r="L681" s="27" t="s">
        <v>4748</v>
      </c>
      <c r="M681" s="59"/>
      <c r="N681" s="27" t="s">
        <v>4840</v>
      </c>
      <c r="O681" s="27" t="s">
        <v>4841</v>
      </c>
      <c r="P681" s="27" t="s">
        <v>4751</v>
      </c>
      <c r="Q681" s="27" t="s">
        <v>4751</v>
      </c>
      <c r="S681" s="58">
        <v>2</v>
      </c>
      <c r="T681" s="58">
        <v>0</v>
      </c>
      <c r="U681" s="58">
        <v>2</v>
      </c>
      <c r="V681" s="60">
        <v>3.631952361144E-3</v>
      </c>
      <c r="W681" s="60">
        <v>0</v>
      </c>
      <c r="X681" s="60">
        <v>3.631952361144E-3</v>
      </c>
      <c r="Y681" s="60"/>
      <c r="Z681" s="60">
        <v>0</v>
      </c>
      <c r="AA681" s="60">
        <v>3.631952361144E-3</v>
      </c>
      <c r="AB681" s="60">
        <v>-3.6319523611440003E-4</v>
      </c>
      <c r="AC681" s="60">
        <v>3.2687571250296001E-3</v>
      </c>
    </row>
    <row r="682" spans="1:29" s="27" customFormat="1">
      <c r="A682" s="27" t="s">
        <v>61</v>
      </c>
      <c r="B682" s="27" t="s">
        <v>911</v>
      </c>
      <c r="C682" s="27" t="s">
        <v>419</v>
      </c>
      <c r="D682" s="27" t="s">
        <v>920</v>
      </c>
      <c r="E682" s="27" t="s">
        <v>69</v>
      </c>
      <c r="F682" s="27" t="s">
        <v>913</v>
      </c>
      <c r="G682" s="27" t="s">
        <v>914</v>
      </c>
      <c r="H682" s="27" t="s">
        <v>921</v>
      </c>
      <c r="J682" s="27" t="s">
        <v>919</v>
      </c>
      <c r="K682" s="27" t="s">
        <v>4876</v>
      </c>
      <c r="L682" s="27" t="s">
        <v>4748</v>
      </c>
      <c r="M682" s="59"/>
      <c r="N682" s="27" t="s">
        <v>4774</v>
      </c>
      <c r="O682" s="27" t="s">
        <v>4775</v>
      </c>
      <c r="P682" s="27" t="s">
        <v>4751</v>
      </c>
      <c r="Q682" s="27" t="s">
        <v>4751</v>
      </c>
      <c r="S682" s="58">
        <v>6</v>
      </c>
      <c r="T682" s="58">
        <v>0</v>
      </c>
      <c r="U682" s="58">
        <v>6</v>
      </c>
      <c r="V682" s="60">
        <v>3.4357921573180003E-2</v>
      </c>
      <c r="W682" s="60">
        <v>0</v>
      </c>
      <c r="X682" s="60">
        <v>3.4357921573180003E-2</v>
      </c>
      <c r="Y682" s="60"/>
      <c r="Z682" s="60">
        <v>0</v>
      </c>
      <c r="AA682" s="60">
        <v>3.4357921573180003E-2</v>
      </c>
      <c r="AB682" s="60">
        <v>-3.4357921573179998E-3</v>
      </c>
      <c r="AC682" s="60">
        <v>3.0922129415862001E-2</v>
      </c>
    </row>
    <row r="683" spans="1:29" s="27" customFormat="1">
      <c r="A683" s="27" t="s">
        <v>61</v>
      </c>
      <c r="B683" s="27" t="s">
        <v>911</v>
      </c>
      <c r="C683" s="27" t="s">
        <v>419</v>
      </c>
      <c r="D683" s="27" t="s">
        <v>920</v>
      </c>
      <c r="E683" s="27" t="s">
        <v>69</v>
      </c>
      <c r="F683" s="27" t="s">
        <v>913</v>
      </c>
      <c r="G683" s="27" t="s">
        <v>914</v>
      </c>
      <c r="H683" s="27" t="s">
        <v>921</v>
      </c>
      <c r="J683" s="27" t="s">
        <v>919</v>
      </c>
      <c r="K683" s="27" t="s">
        <v>4876</v>
      </c>
      <c r="L683" s="27" t="s">
        <v>4748</v>
      </c>
      <c r="M683" s="59"/>
      <c r="N683" s="27" t="s">
        <v>4811</v>
      </c>
      <c r="O683" s="27" t="s">
        <v>4812</v>
      </c>
      <c r="P683" s="27" t="s">
        <v>4751</v>
      </c>
      <c r="Q683" s="27" t="s">
        <v>4751</v>
      </c>
      <c r="S683" s="58">
        <v>1</v>
      </c>
      <c r="T683" s="58">
        <v>0</v>
      </c>
      <c r="U683" s="58">
        <v>1</v>
      </c>
      <c r="V683" s="60">
        <v>2.289803598124E-3</v>
      </c>
      <c r="W683" s="60">
        <v>0</v>
      </c>
      <c r="X683" s="60">
        <v>2.289803598124E-3</v>
      </c>
      <c r="Y683" s="60"/>
      <c r="Z683" s="60">
        <v>0</v>
      </c>
      <c r="AA683" s="60">
        <v>2.289803598124E-3</v>
      </c>
      <c r="AB683" s="60">
        <v>-2.289803598124E-4</v>
      </c>
      <c r="AC683" s="60">
        <v>2.0608232383115999E-3</v>
      </c>
    </row>
    <row r="684" spans="1:29" s="27" customFormat="1">
      <c r="A684" s="27" t="s">
        <v>61</v>
      </c>
      <c r="B684" s="27" t="s">
        <v>911</v>
      </c>
      <c r="C684" s="27" t="s">
        <v>419</v>
      </c>
      <c r="D684" s="27" t="s">
        <v>920</v>
      </c>
      <c r="E684" s="27" t="s">
        <v>69</v>
      </c>
      <c r="F684" s="27" t="s">
        <v>913</v>
      </c>
      <c r="G684" s="27" t="s">
        <v>914</v>
      </c>
      <c r="H684" s="27" t="s">
        <v>921</v>
      </c>
      <c r="J684" s="27" t="s">
        <v>919</v>
      </c>
      <c r="K684" s="27" t="s">
        <v>4876</v>
      </c>
      <c r="L684" s="27" t="s">
        <v>4748</v>
      </c>
      <c r="M684" s="59"/>
      <c r="N684" s="27" t="s">
        <v>4817</v>
      </c>
      <c r="O684" s="27" t="s">
        <v>4818</v>
      </c>
      <c r="P684" s="27" t="s">
        <v>4751</v>
      </c>
      <c r="Q684" s="27" t="s">
        <v>4751</v>
      </c>
      <c r="S684" s="58">
        <v>1</v>
      </c>
      <c r="T684" s="58">
        <v>0</v>
      </c>
      <c r="U684" s="58">
        <v>1</v>
      </c>
      <c r="V684" s="60">
        <v>3.6808565670840001E-3</v>
      </c>
      <c r="W684" s="60">
        <v>0</v>
      </c>
      <c r="X684" s="60">
        <v>3.6808565670840001E-3</v>
      </c>
      <c r="Y684" s="60"/>
      <c r="Z684" s="60">
        <v>0</v>
      </c>
      <c r="AA684" s="60">
        <v>3.6808565670840001E-3</v>
      </c>
      <c r="AB684" s="60">
        <v>-3.6808565670839999E-4</v>
      </c>
      <c r="AC684" s="60">
        <v>3.3127709103756E-3</v>
      </c>
    </row>
    <row r="685" spans="1:29" s="27" customFormat="1">
      <c r="A685" s="27" t="s">
        <v>61</v>
      </c>
      <c r="B685" s="27" t="s">
        <v>911</v>
      </c>
      <c r="C685" s="27" t="s">
        <v>419</v>
      </c>
      <c r="D685" s="27" t="s">
        <v>920</v>
      </c>
      <c r="E685" s="27" t="s">
        <v>69</v>
      </c>
      <c r="F685" s="27" t="s">
        <v>913</v>
      </c>
      <c r="G685" s="27" t="s">
        <v>914</v>
      </c>
      <c r="H685" s="27" t="s">
        <v>921</v>
      </c>
      <c r="J685" s="27" t="s">
        <v>919</v>
      </c>
      <c r="K685" s="27" t="s">
        <v>4876</v>
      </c>
      <c r="L685" s="27" t="s">
        <v>4748</v>
      </c>
      <c r="M685" s="59"/>
      <c r="N685" s="27" t="s">
        <v>4758</v>
      </c>
      <c r="O685" s="27" t="s">
        <v>4759</v>
      </c>
      <c r="P685" s="27" t="s">
        <v>4751</v>
      </c>
      <c r="Q685" s="27" t="s">
        <v>4751</v>
      </c>
      <c r="S685" s="58">
        <v>4</v>
      </c>
      <c r="T685" s="58">
        <v>0</v>
      </c>
      <c r="U685" s="58">
        <v>4</v>
      </c>
      <c r="V685" s="60">
        <v>1.8351031588951999E-2</v>
      </c>
      <c r="W685" s="60">
        <v>0</v>
      </c>
      <c r="X685" s="60">
        <v>1.8351031588951999E-2</v>
      </c>
      <c r="Y685" s="60"/>
      <c r="Z685" s="60">
        <v>0</v>
      </c>
      <c r="AA685" s="60">
        <v>1.8351031588951999E-2</v>
      </c>
      <c r="AB685" s="60">
        <v>-1.8351031588952E-3</v>
      </c>
      <c r="AC685" s="60">
        <v>1.6515928430056798E-2</v>
      </c>
    </row>
    <row r="686" spans="1:29" s="27" customFormat="1">
      <c r="A686" s="27" t="s">
        <v>61</v>
      </c>
      <c r="B686" s="27" t="s">
        <v>911</v>
      </c>
      <c r="C686" s="27" t="s">
        <v>419</v>
      </c>
      <c r="D686" s="27" t="s">
        <v>920</v>
      </c>
      <c r="E686" s="27" t="s">
        <v>69</v>
      </c>
      <c r="F686" s="27" t="s">
        <v>913</v>
      </c>
      <c r="G686" s="27" t="s">
        <v>914</v>
      </c>
      <c r="H686" s="27" t="s">
        <v>921</v>
      </c>
      <c r="J686" s="27" t="s">
        <v>919</v>
      </c>
      <c r="K686" s="27" t="s">
        <v>4876</v>
      </c>
      <c r="L686" s="27" t="s">
        <v>4748</v>
      </c>
      <c r="M686" s="59"/>
      <c r="N686" s="27" t="s">
        <v>4776</v>
      </c>
      <c r="O686" s="27" t="s">
        <v>4777</v>
      </c>
      <c r="P686" s="27" t="s">
        <v>4751</v>
      </c>
      <c r="Q686" s="27" t="s">
        <v>4751</v>
      </c>
      <c r="S686" s="58">
        <v>1</v>
      </c>
      <c r="T686" s="58">
        <v>0</v>
      </c>
      <c r="U686" s="58">
        <v>1</v>
      </c>
      <c r="V686" s="60">
        <v>6.2086606341159997E-3</v>
      </c>
      <c r="W686" s="60">
        <v>0</v>
      </c>
      <c r="X686" s="60">
        <v>6.2086606341159997E-3</v>
      </c>
      <c r="Y686" s="60"/>
      <c r="Z686" s="60">
        <v>0</v>
      </c>
      <c r="AA686" s="60">
        <v>6.2086606341159997E-3</v>
      </c>
      <c r="AB686" s="60">
        <v>-6.2086606341159995E-4</v>
      </c>
      <c r="AC686" s="60">
        <v>5.5877945707043996E-3</v>
      </c>
    </row>
    <row r="687" spans="1:29" s="27" customFormat="1">
      <c r="A687" s="27" t="s">
        <v>61</v>
      </c>
      <c r="B687" s="27" t="s">
        <v>911</v>
      </c>
      <c r="C687" s="27" t="s">
        <v>419</v>
      </c>
      <c r="D687" s="27" t="s">
        <v>920</v>
      </c>
      <c r="E687" s="27" t="s">
        <v>69</v>
      </c>
      <c r="F687" s="27" t="s">
        <v>913</v>
      </c>
      <c r="G687" s="27" t="s">
        <v>914</v>
      </c>
      <c r="H687" s="27" t="s">
        <v>921</v>
      </c>
      <c r="J687" s="27" t="s">
        <v>919</v>
      </c>
      <c r="K687" s="27" t="s">
        <v>4876</v>
      </c>
      <c r="L687" s="27" t="s">
        <v>4748</v>
      </c>
      <c r="M687" s="59"/>
      <c r="N687" s="27" t="s">
        <v>4840</v>
      </c>
      <c r="O687" s="27" t="s">
        <v>4841</v>
      </c>
      <c r="P687" s="27" t="s">
        <v>4751</v>
      </c>
      <c r="Q687" s="27" t="s">
        <v>4751</v>
      </c>
      <c r="S687" s="58">
        <v>2</v>
      </c>
      <c r="T687" s="58">
        <v>0</v>
      </c>
      <c r="U687" s="58">
        <v>2</v>
      </c>
      <c r="V687" s="60">
        <v>1.3094372830468E-2</v>
      </c>
      <c r="W687" s="60">
        <v>0</v>
      </c>
      <c r="X687" s="60">
        <v>1.3094372830468E-2</v>
      </c>
      <c r="Y687" s="60"/>
      <c r="Z687" s="60">
        <v>0</v>
      </c>
      <c r="AA687" s="60">
        <v>1.3094372830468E-2</v>
      </c>
      <c r="AB687" s="60">
        <v>-1.3094372830468001E-3</v>
      </c>
      <c r="AC687" s="60">
        <v>1.17849355474212E-2</v>
      </c>
    </row>
    <row r="688" spans="1:29" s="27" customFormat="1">
      <c r="A688" s="27" t="s">
        <v>61</v>
      </c>
      <c r="B688" s="27" t="s">
        <v>911</v>
      </c>
      <c r="C688" s="27" t="s">
        <v>419</v>
      </c>
      <c r="D688" s="27" t="s">
        <v>920</v>
      </c>
      <c r="E688" s="27" t="s">
        <v>69</v>
      </c>
      <c r="F688" s="27" t="s">
        <v>913</v>
      </c>
      <c r="G688" s="27" t="s">
        <v>914</v>
      </c>
      <c r="H688" s="27" t="s">
        <v>921</v>
      </c>
      <c r="J688" s="27" t="s">
        <v>919</v>
      </c>
      <c r="K688" s="27" t="s">
        <v>4876</v>
      </c>
      <c r="L688" s="27" t="s">
        <v>4748</v>
      </c>
      <c r="M688" s="59"/>
      <c r="N688" s="27" t="s">
        <v>4756</v>
      </c>
      <c r="O688" s="27" t="s">
        <v>4757</v>
      </c>
      <c r="P688" s="27" t="s">
        <v>4751</v>
      </c>
      <c r="Q688" s="27" t="s">
        <v>4751</v>
      </c>
      <c r="S688" s="58">
        <v>4</v>
      </c>
      <c r="T688" s="58">
        <v>0</v>
      </c>
      <c r="U688" s="58">
        <v>4</v>
      </c>
      <c r="V688" s="60">
        <v>1.767071974632E-2</v>
      </c>
      <c r="W688" s="60">
        <v>0</v>
      </c>
      <c r="X688" s="60">
        <v>1.767071974632E-2</v>
      </c>
      <c r="Y688" s="60"/>
      <c r="Z688" s="60">
        <v>0</v>
      </c>
      <c r="AA688" s="60">
        <v>1.767071974632E-2</v>
      </c>
      <c r="AB688" s="60">
        <v>-1.7670719746319999E-3</v>
      </c>
      <c r="AC688" s="60">
        <v>1.5903647771688002E-2</v>
      </c>
    </row>
    <row r="689" spans="1:29" s="27" customFormat="1">
      <c r="A689" s="27" t="s">
        <v>61</v>
      </c>
      <c r="B689" s="27" t="s">
        <v>911</v>
      </c>
      <c r="C689" s="27" t="s">
        <v>419</v>
      </c>
      <c r="D689" s="27" t="s">
        <v>920</v>
      </c>
      <c r="E689" s="27" t="s">
        <v>69</v>
      </c>
      <c r="F689" s="27" t="s">
        <v>913</v>
      </c>
      <c r="G689" s="27" t="s">
        <v>914</v>
      </c>
      <c r="H689" s="27" t="s">
        <v>921</v>
      </c>
      <c r="J689" s="27" t="s">
        <v>919</v>
      </c>
      <c r="K689" s="27" t="s">
        <v>4876</v>
      </c>
      <c r="L689" s="27" t="s">
        <v>4748</v>
      </c>
      <c r="M689" s="59"/>
      <c r="N689" s="27" t="s">
        <v>4762</v>
      </c>
      <c r="O689" s="27" t="s">
        <v>4763</v>
      </c>
      <c r="P689" s="27" t="s">
        <v>4751</v>
      </c>
      <c r="Q689" s="27" t="s">
        <v>4751</v>
      </c>
      <c r="S689" s="58">
        <v>3</v>
      </c>
      <c r="T689" s="58">
        <v>0</v>
      </c>
      <c r="U689" s="58">
        <v>3</v>
      </c>
      <c r="V689" s="60">
        <v>1.8284739220900001E-2</v>
      </c>
      <c r="W689" s="60">
        <v>0</v>
      </c>
      <c r="X689" s="60">
        <v>1.8284739220900001E-2</v>
      </c>
      <c r="Y689" s="60"/>
      <c r="Z689" s="60">
        <v>0</v>
      </c>
      <c r="AA689" s="60">
        <v>1.8284739220900001E-2</v>
      </c>
      <c r="AB689" s="60">
        <v>-1.82847392209E-3</v>
      </c>
      <c r="AC689" s="60">
        <v>1.6456265298809999E-2</v>
      </c>
    </row>
    <row r="690" spans="1:29" s="27" customFormat="1">
      <c r="A690" s="27" t="s">
        <v>61</v>
      </c>
      <c r="B690" s="27" t="s">
        <v>911</v>
      </c>
      <c r="C690" s="27" t="s">
        <v>419</v>
      </c>
      <c r="D690" s="27" t="s">
        <v>920</v>
      </c>
      <c r="E690" s="27" t="s">
        <v>69</v>
      </c>
      <c r="F690" s="27" t="s">
        <v>913</v>
      </c>
      <c r="G690" s="27" t="s">
        <v>914</v>
      </c>
      <c r="H690" s="27" t="s">
        <v>921</v>
      </c>
      <c r="J690" s="27" t="s">
        <v>919</v>
      </c>
      <c r="K690" s="27" t="s">
        <v>4876</v>
      </c>
      <c r="L690" s="27" t="s">
        <v>4748</v>
      </c>
      <c r="M690" s="59"/>
      <c r="N690" s="27" t="s">
        <v>4762</v>
      </c>
      <c r="O690" s="27" t="s">
        <v>4763</v>
      </c>
      <c r="P690" s="27" t="s">
        <v>4751</v>
      </c>
      <c r="Q690" s="27" t="s">
        <v>4751</v>
      </c>
      <c r="S690" s="58">
        <v>1</v>
      </c>
      <c r="T690" s="58">
        <v>0</v>
      </c>
      <c r="U690" s="58">
        <v>1</v>
      </c>
      <c r="V690" s="60">
        <v>8.6614782520400002E-4</v>
      </c>
      <c r="W690" s="60">
        <v>0</v>
      </c>
      <c r="X690" s="60">
        <v>8.6614782520400002E-4</v>
      </c>
      <c r="Y690" s="60"/>
      <c r="Z690" s="60">
        <v>0</v>
      </c>
      <c r="AA690" s="60">
        <v>8.6614782520400002E-4</v>
      </c>
      <c r="AB690" s="60">
        <v>-8.6614782520399994E-5</v>
      </c>
      <c r="AC690" s="60">
        <v>7.7953304268360004E-4</v>
      </c>
    </row>
    <row r="691" spans="1:29" s="27" customFormat="1">
      <c r="A691" s="27" t="s">
        <v>61</v>
      </c>
      <c r="B691" s="27" t="s">
        <v>911</v>
      </c>
      <c r="C691" s="27" t="s">
        <v>419</v>
      </c>
      <c r="D691" s="27" t="s">
        <v>920</v>
      </c>
      <c r="E691" s="27" t="s">
        <v>69</v>
      </c>
      <c r="F691" s="27" t="s">
        <v>913</v>
      </c>
      <c r="G691" s="27" t="s">
        <v>914</v>
      </c>
      <c r="H691" s="27" t="s">
        <v>921</v>
      </c>
      <c r="J691" s="27" t="s">
        <v>919</v>
      </c>
      <c r="K691" s="27" t="s">
        <v>4876</v>
      </c>
      <c r="L691" s="27" t="s">
        <v>4748</v>
      </c>
      <c r="M691" s="59"/>
      <c r="N691" s="27" t="s">
        <v>4772</v>
      </c>
      <c r="O691" s="27" t="s">
        <v>4773</v>
      </c>
      <c r="P691" s="27" t="s">
        <v>4751</v>
      </c>
      <c r="Q691" s="27" t="s">
        <v>4751</v>
      </c>
      <c r="S691" s="58">
        <v>1</v>
      </c>
      <c r="T691" s="58">
        <v>0</v>
      </c>
      <c r="U691" s="58">
        <v>1</v>
      </c>
      <c r="V691" s="60">
        <v>6.4140582990640004E-3</v>
      </c>
      <c r="W691" s="60">
        <v>0</v>
      </c>
      <c r="X691" s="60">
        <v>6.4140582990640004E-3</v>
      </c>
      <c r="Y691" s="60"/>
      <c r="Z691" s="60">
        <v>0</v>
      </c>
      <c r="AA691" s="60">
        <v>6.4140582990640004E-3</v>
      </c>
      <c r="AB691" s="60">
        <v>-6.4140582990639995E-4</v>
      </c>
      <c r="AC691" s="60">
        <v>5.7726524691575996E-3</v>
      </c>
    </row>
    <row r="692" spans="1:29" s="27" customFormat="1">
      <c r="A692" s="27" t="s">
        <v>61</v>
      </c>
      <c r="B692" s="27" t="s">
        <v>911</v>
      </c>
      <c r="C692" s="27" t="s">
        <v>419</v>
      </c>
      <c r="D692" s="27" t="s">
        <v>920</v>
      </c>
      <c r="E692" s="27" t="s">
        <v>69</v>
      </c>
      <c r="F692" s="27" t="s">
        <v>913</v>
      </c>
      <c r="G692" s="27" t="s">
        <v>914</v>
      </c>
      <c r="H692" s="27" t="s">
        <v>921</v>
      </c>
      <c r="J692" s="27" t="s">
        <v>919</v>
      </c>
      <c r="K692" s="27" t="s">
        <v>4876</v>
      </c>
      <c r="L692" s="27" t="s">
        <v>4748</v>
      </c>
      <c r="M692" s="59"/>
      <c r="N692" s="27" t="s">
        <v>4780</v>
      </c>
      <c r="O692" s="27" t="s">
        <v>4781</v>
      </c>
      <c r="P692" s="27" t="s">
        <v>4751</v>
      </c>
      <c r="Q692" s="27" t="s">
        <v>4751</v>
      </c>
      <c r="S692" s="58">
        <v>2</v>
      </c>
      <c r="T692" s="58">
        <v>0</v>
      </c>
      <c r="U692" s="58">
        <v>2</v>
      </c>
      <c r="V692" s="60">
        <v>8.2267741992400004E-4</v>
      </c>
      <c r="W692" s="60">
        <v>0</v>
      </c>
      <c r="X692" s="60">
        <v>8.2267741992400004E-4</v>
      </c>
      <c r="Y692" s="60"/>
      <c r="Z692" s="60">
        <v>0</v>
      </c>
      <c r="AA692" s="60">
        <v>8.2267741992400004E-4</v>
      </c>
      <c r="AB692" s="60">
        <v>-8.2267741992399993E-5</v>
      </c>
      <c r="AC692" s="60">
        <v>7.404096779316E-4</v>
      </c>
    </row>
    <row r="693" spans="1:29" s="27" customFormat="1">
      <c r="A693" s="27" t="s">
        <v>61</v>
      </c>
      <c r="B693" s="27" t="s">
        <v>911</v>
      </c>
      <c r="C693" s="27" t="s">
        <v>419</v>
      </c>
      <c r="D693" s="27" t="s">
        <v>920</v>
      </c>
      <c r="E693" s="27" t="s">
        <v>69</v>
      </c>
      <c r="F693" s="27" t="s">
        <v>913</v>
      </c>
      <c r="G693" s="27" t="s">
        <v>914</v>
      </c>
      <c r="H693" s="27" t="s">
        <v>921</v>
      </c>
      <c r="J693" s="27" t="s">
        <v>919</v>
      </c>
      <c r="K693" s="27" t="s">
        <v>4876</v>
      </c>
      <c r="L693" s="27" t="s">
        <v>4748</v>
      </c>
      <c r="M693" s="59"/>
      <c r="N693" s="27" t="s">
        <v>4768</v>
      </c>
      <c r="O693" s="27" t="s">
        <v>4769</v>
      </c>
      <c r="P693" s="27" t="s">
        <v>4751</v>
      </c>
      <c r="Q693" s="27" t="s">
        <v>4751</v>
      </c>
      <c r="S693" s="58">
        <v>1</v>
      </c>
      <c r="T693" s="58">
        <v>0</v>
      </c>
      <c r="U693" s="58">
        <v>1</v>
      </c>
      <c r="V693" s="60">
        <v>4.3339994064159997E-3</v>
      </c>
      <c r="W693" s="60">
        <v>0</v>
      </c>
      <c r="X693" s="60">
        <v>4.3339994064159997E-3</v>
      </c>
      <c r="Y693" s="60"/>
      <c r="Z693" s="60">
        <v>0</v>
      </c>
      <c r="AA693" s="60">
        <v>4.3339994064159997E-3</v>
      </c>
      <c r="AB693" s="60">
        <v>-4.3339994064159999E-4</v>
      </c>
      <c r="AC693" s="60">
        <v>3.9005994657744002E-3</v>
      </c>
    </row>
    <row r="694" spans="1:29" s="27" customFormat="1">
      <c r="A694" s="27" t="s">
        <v>61</v>
      </c>
      <c r="B694" s="27" t="s">
        <v>911</v>
      </c>
      <c r="C694" s="27" t="s">
        <v>419</v>
      </c>
      <c r="D694" s="27" t="s">
        <v>920</v>
      </c>
      <c r="E694" s="27" t="s">
        <v>69</v>
      </c>
      <c r="F694" s="27" t="s">
        <v>913</v>
      </c>
      <c r="G694" s="27" t="s">
        <v>914</v>
      </c>
      <c r="H694" s="27" t="s">
        <v>921</v>
      </c>
      <c r="J694" s="27" t="s">
        <v>919</v>
      </c>
      <c r="K694" s="27" t="s">
        <v>4876</v>
      </c>
      <c r="L694" s="27" t="s">
        <v>4748</v>
      </c>
      <c r="M694" s="59"/>
      <c r="N694" s="27" t="s">
        <v>4758</v>
      </c>
      <c r="O694" s="27" t="s">
        <v>4759</v>
      </c>
      <c r="P694" s="27" t="s">
        <v>4751</v>
      </c>
      <c r="Q694" s="27" t="s">
        <v>4751</v>
      </c>
      <c r="S694" s="58">
        <v>64</v>
      </c>
      <c r="T694" s="58">
        <v>0</v>
      </c>
      <c r="U694" s="58">
        <v>64</v>
      </c>
      <c r="V694" s="60">
        <v>0.35871343733003203</v>
      </c>
      <c r="W694" s="60">
        <v>0</v>
      </c>
      <c r="X694" s="60">
        <v>0.35871343733003203</v>
      </c>
      <c r="Y694" s="60"/>
      <c r="Z694" s="60">
        <v>0</v>
      </c>
      <c r="AA694" s="60">
        <v>0.35871343733003203</v>
      </c>
      <c r="AB694" s="60">
        <v>-3.58713437330032E-2</v>
      </c>
      <c r="AC694" s="60">
        <v>0.32284209359702898</v>
      </c>
    </row>
    <row r="695" spans="1:29" s="27" customFormat="1">
      <c r="A695" s="27" t="s">
        <v>61</v>
      </c>
      <c r="B695" s="27" t="s">
        <v>911</v>
      </c>
      <c r="C695" s="27" t="s">
        <v>419</v>
      </c>
      <c r="D695" s="27" t="s">
        <v>920</v>
      </c>
      <c r="E695" s="27" t="s">
        <v>69</v>
      </c>
      <c r="F695" s="27" t="s">
        <v>913</v>
      </c>
      <c r="G695" s="27" t="s">
        <v>914</v>
      </c>
      <c r="H695" s="27" t="s">
        <v>921</v>
      </c>
      <c r="J695" s="27" t="s">
        <v>919</v>
      </c>
      <c r="K695" s="27" t="s">
        <v>4876</v>
      </c>
      <c r="L695" s="27" t="s">
        <v>4748</v>
      </c>
      <c r="M695" s="59"/>
      <c r="N695" s="27" t="s">
        <v>4754</v>
      </c>
      <c r="O695" s="27" t="s">
        <v>4755</v>
      </c>
      <c r="P695" s="27" t="s">
        <v>4751</v>
      </c>
      <c r="Q695" s="27" t="s">
        <v>4751</v>
      </c>
      <c r="S695" s="58">
        <v>1</v>
      </c>
      <c r="T695" s="58">
        <v>0</v>
      </c>
      <c r="U695" s="58">
        <v>1</v>
      </c>
      <c r="V695" s="60">
        <v>1.4368055705172E-2</v>
      </c>
      <c r="W695" s="60">
        <v>0</v>
      </c>
      <c r="X695" s="60">
        <v>1.4368055705172E-2</v>
      </c>
      <c r="Y695" s="60"/>
      <c r="Z695" s="60">
        <v>0</v>
      </c>
      <c r="AA695" s="60">
        <v>1.4368055705172E-2</v>
      </c>
      <c r="AB695" s="60">
        <v>-1.4368055705172001E-3</v>
      </c>
      <c r="AC695" s="60">
        <v>1.2931250134654799E-2</v>
      </c>
    </row>
    <row r="696" spans="1:29" s="27" customFormat="1">
      <c r="A696" s="27" t="s">
        <v>61</v>
      </c>
      <c r="B696" s="27" t="s">
        <v>911</v>
      </c>
      <c r="C696" s="27" t="s">
        <v>419</v>
      </c>
      <c r="D696" s="27" t="s">
        <v>920</v>
      </c>
      <c r="E696" s="27" t="s">
        <v>69</v>
      </c>
      <c r="F696" s="27" t="s">
        <v>913</v>
      </c>
      <c r="G696" s="27" t="s">
        <v>914</v>
      </c>
      <c r="H696" s="27" t="s">
        <v>921</v>
      </c>
      <c r="J696" s="27" t="s">
        <v>919</v>
      </c>
      <c r="K696" s="27" t="s">
        <v>4876</v>
      </c>
      <c r="L696" s="27" t="s">
        <v>4748</v>
      </c>
      <c r="M696" s="59"/>
      <c r="N696" s="27" t="s">
        <v>4784</v>
      </c>
      <c r="O696" s="27" t="s">
        <v>4785</v>
      </c>
      <c r="P696" s="27" t="s">
        <v>4751</v>
      </c>
      <c r="Q696" s="27" t="s">
        <v>4751</v>
      </c>
      <c r="S696" s="58">
        <v>2</v>
      </c>
      <c r="T696" s="58">
        <v>0</v>
      </c>
      <c r="U696" s="58">
        <v>2</v>
      </c>
      <c r="V696" s="60">
        <v>9.3254886926920008E-3</v>
      </c>
      <c r="W696" s="60">
        <v>0</v>
      </c>
      <c r="X696" s="60">
        <v>9.3254886926920008E-3</v>
      </c>
      <c r="Y696" s="60"/>
      <c r="Z696" s="60">
        <v>0</v>
      </c>
      <c r="AA696" s="60">
        <v>9.3254886926920008E-3</v>
      </c>
      <c r="AB696" s="60">
        <v>-9.3254886926919997E-4</v>
      </c>
      <c r="AC696" s="60">
        <v>8.3929398234228007E-3</v>
      </c>
    </row>
    <row r="697" spans="1:29" s="27" customFormat="1">
      <c r="A697" s="27" t="s">
        <v>61</v>
      </c>
      <c r="B697" s="27" t="s">
        <v>911</v>
      </c>
      <c r="C697" s="27" t="s">
        <v>419</v>
      </c>
      <c r="D697" s="27" t="s">
        <v>920</v>
      </c>
      <c r="E697" s="27" t="s">
        <v>69</v>
      </c>
      <c r="F697" s="27" t="s">
        <v>913</v>
      </c>
      <c r="G697" s="27" t="s">
        <v>914</v>
      </c>
      <c r="H697" s="27" t="s">
        <v>921</v>
      </c>
      <c r="J697" s="27" t="s">
        <v>919</v>
      </c>
      <c r="K697" s="27" t="s">
        <v>4876</v>
      </c>
      <c r="L697" s="27" t="s">
        <v>4748</v>
      </c>
      <c r="M697" s="59"/>
      <c r="N697" s="27" t="s">
        <v>4798</v>
      </c>
      <c r="O697" s="27" t="s">
        <v>4799</v>
      </c>
      <c r="P697" s="27" t="s">
        <v>4751</v>
      </c>
      <c r="Q697" s="27" t="s">
        <v>4751</v>
      </c>
      <c r="S697" s="58">
        <v>4</v>
      </c>
      <c r="T697" s="58">
        <v>0</v>
      </c>
      <c r="U697" s="58">
        <v>4</v>
      </c>
      <c r="V697" s="60">
        <v>1.3646446977524001E-2</v>
      </c>
      <c r="W697" s="60">
        <v>0</v>
      </c>
      <c r="X697" s="60">
        <v>1.3646446977524001E-2</v>
      </c>
      <c r="Y697" s="60"/>
      <c r="Z697" s="60">
        <v>0</v>
      </c>
      <c r="AA697" s="60">
        <v>1.3646446977524001E-2</v>
      </c>
      <c r="AB697" s="60">
        <v>-1.3646446977524001E-3</v>
      </c>
      <c r="AC697" s="60">
        <v>1.22818022797716E-2</v>
      </c>
    </row>
    <row r="698" spans="1:29" s="27" customFormat="1">
      <c r="A698" s="27" t="s">
        <v>61</v>
      </c>
      <c r="B698" s="27" t="s">
        <v>911</v>
      </c>
      <c r="C698" s="27" t="s">
        <v>419</v>
      </c>
      <c r="D698" s="27" t="s">
        <v>920</v>
      </c>
      <c r="E698" s="27" t="s">
        <v>69</v>
      </c>
      <c r="F698" s="27" t="s">
        <v>913</v>
      </c>
      <c r="G698" s="27" t="s">
        <v>914</v>
      </c>
      <c r="H698" s="27" t="s">
        <v>921</v>
      </c>
      <c r="J698" s="27" t="s">
        <v>919</v>
      </c>
      <c r="K698" s="27" t="s">
        <v>4876</v>
      </c>
      <c r="L698" s="27" t="s">
        <v>4748</v>
      </c>
      <c r="M698" s="59"/>
      <c r="N698" s="27" t="s">
        <v>4780</v>
      </c>
      <c r="O698" s="27" t="s">
        <v>4781</v>
      </c>
      <c r="P698" s="27" t="s">
        <v>4751</v>
      </c>
      <c r="Q698" s="27" t="s">
        <v>4751</v>
      </c>
      <c r="S698" s="58">
        <v>2</v>
      </c>
      <c r="T698" s="58">
        <v>0</v>
      </c>
      <c r="U698" s="58">
        <v>2</v>
      </c>
      <c r="V698" s="60">
        <v>1.2481440116020001E-2</v>
      </c>
      <c r="W698" s="60">
        <v>0</v>
      </c>
      <c r="X698" s="60">
        <v>1.2481440116020001E-2</v>
      </c>
      <c r="Y698" s="60"/>
      <c r="Z698" s="60">
        <v>0</v>
      </c>
      <c r="AA698" s="60">
        <v>1.2481440116020001E-2</v>
      </c>
      <c r="AB698" s="60">
        <v>-1.248144011602E-3</v>
      </c>
      <c r="AC698" s="60">
        <v>1.1233296104418001E-2</v>
      </c>
    </row>
    <row r="699" spans="1:29" s="27" customFormat="1">
      <c r="A699" s="27" t="s">
        <v>61</v>
      </c>
      <c r="B699" s="27" t="s">
        <v>911</v>
      </c>
      <c r="C699" s="27" t="s">
        <v>419</v>
      </c>
      <c r="D699" s="27" t="s">
        <v>920</v>
      </c>
      <c r="E699" s="27" t="s">
        <v>69</v>
      </c>
      <c r="F699" s="27" t="s">
        <v>913</v>
      </c>
      <c r="G699" s="27" t="s">
        <v>914</v>
      </c>
      <c r="H699" s="27" t="s">
        <v>921</v>
      </c>
      <c r="J699" s="27" t="s">
        <v>919</v>
      </c>
      <c r="K699" s="27" t="s">
        <v>4876</v>
      </c>
      <c r="L699" s="27" t="s">
        <v>4748</v>
      </c>
      <c r="M699" s="59"/>
      <c r="N699" s="27" t="s">
        <v>4754</v>
      </c>
      <c r="O699" s="27" t="s">
        <v>4755</v>
      </c>
      <c r="P699" s="27" t="s">
        <v>4751</v>
      </c>
      <c r="Q699" s="27" t="s">
        <v>4751</v>
      </c>
      <c r="S699" s="58">
        <v>2</v>
      </c>
      <c r="T699" s="58">
        <v>0</v>
      </c>
      <c r="U699" s="58">
        <v>2</v>
      </c>
      <c r="V699" s="60">
        <v>6.0836832189359999E-3</v>
      </c>
      <c r="W699" s="60">
        <v>0</v>
      </c>
      <c r="X699" s="60">
        <v>6.0836832189359999E-3</v>
      </c>
      <c r="Y699" s="60"/>
      <c r="Z699" s="60">
        <v>0</v>
      </c>
      <c r="AA699" s="60">
        <v>6.0836832189359999E-3</v>
      </c>
      <c r="AB699" s="60">
        <v>-6.0836832189359996E-4</v>
      </c>
      <c r="AC699" s="60">
        <v>5.4753148970423998E-3</v>
      </c>
    </row>
    <row r="700" spans="1:29" s="27" customFormat="1">
      <c r="A700" s="27" t="s">
        <v>61</v>
      </c>
      <c r="B700" s="27" t="s">
        <v>911</v>
      </c>
      <c r="C700" s="27" t="s">
        <v>419</v>
      </c>
      <c r="D700" s="27" t="s">
        <v>920</v>
      </c>
      <c r="E700" s="27" t="s">
        <v>69</v>
      </c>
      <c r="F700" s="27" t="s">
        <v>913</v>
      </c>
      <c r="G700" s="27" t="s">
        <v>914</v>
      </c>
      <c r="H700" s="27" t="s">
        <v>921</v>
      </c>
      <c r="J700" s="27" t="s">
        <v>919</v>
      </c>
      <c r="K700" s="27" t="s">
        <v>4876</v>
      </c>
      <c r="L700" s="27" t="s">
        <v>4748</v>
      </c>
      <c r="M700" s="59"/>
      <c r="N700" s="27" t="s">
        <v>4764</v>
      </c>
      <c r="O700" s="27" t="s">
        <v>4765</v>
      </c>
      <c r="P700" s="27" t="s">
        <v>4751</v>
      </c>
      <c r="Q700" s="27" t="s">
        <v>4751</v>
      </c>
      <c r="S700" s="58">
        <v>5</v>
      </c>
      <c r="T700" s="58">
        <v>0</v>
      </c>
      <c r="U700" s="58">
        <v>5</v>
      </c>
      <c r="V700" s="60">
        <v>2.6657139277828E-2</v>
      </c>
      <c r="W700" s="60">
        <v>0</v>
      </c>
      <c r="X700" s="60">
        <v>2.6657139277828E-2</v>
      </c>
      <c r="Y700" s="60"/>
      <c r="Z700" s="60">
        <v>0</v>
      </c>
      <c r="AA700" s="60">
        <v>2.6657139277828E-2</v>
      </c>
      <c r="AB700" s="60">
        <v>-2.6657139277827999E-3</v>
      </c>
      <c r="AC700" s="60">
        <v>2.3991425350045201E-2</v>
      </c>
    </row>
    <row r="701" spans="1:29" s="27" customFormat="1">
      <c r="A701" s="27" t="s">
        <v>61</v>
      </c>
      <c r="B701" s="27" t="s">
        <v>911</v>
      </c>
      <c r="C701" s="27" t="s">
        <v>419</v>
      </c>
      <c r="D701" s="27" t="s">
        <v>920</v>
      </c>
      <c r="E701" s="27" t="s">
        <v>69</v>
      </c>
      <c r="F701" s="27" t="s">
        <v>913</v>
      </c>
      <c r="G701" s="27" t="s">
        <v>914</v>
      </c>
      <c r="H701" s="27" t="s">
        <v>921</v>
      </c>
      <c r="J701" s="27" t="s">
        <v>919</v>
      </c>
      <c r="K701" s="27" t="s">
        <v>4876</v>
      </c>
      <c r="L701" s="27" t="s">
        <v>4748</v>
      </c>
      <c r="M701" s="59"/>
      <c r="N701" s="27" t="s">
        <v>4749</v>
      </c>
      <c r="O701" s="27" t="s">
        <v>4750</v>
      </c>
      <c r="P701" s="27" t="s">
        <v>4751</v>
      </c>
      <c r="Q701" s="27" t="s">
        <v>4751</v>
      </c>
      <c r="S701" s="58">
        <v>1</v>
      </c>
      <c r="T701" s="58">
        <v>0</v>
      </c>
      <c r="U701" s="58">
        <v>1</v>
      </c>
      <c r="V701" s="60">
        <v>2.6190919181199999E-4</v>
      </c>
      <c r="W701" s="60">
        <v>0</v>
      </c>
      <c r="X701" s="60">
        <v>2.6190919181199999E-4</v>
      </c>
      <c r="Y701" s="60"/>
      <c r="Z701" s="60">
        <v>0</v>
      </c>
      <c r="AA701" s="60">
        <v>2.6190919181199999E-4</v>
      </c>
      <c r="AB701" s="60">
        <v>-2.6190919181200001E-5</v>
      </c>
      <c r="AC701" s="60">
        <v>2.3571827263080001E-4</v>
      </c>
    </row>
    <row r="702" spans="1:29" s="27" customFormat="1">
      <c r="A702" s="27" t="s">
        <v>61</v>
      </c>
      <c r="B702" s="27" t="s">
        <v>911</v>
      </c>
      <c r="C702" s="27" t="s">
        <v>419</v>
      </c>
      <c r="D702" s="27" t="s">
        <v>920</v>
      </c>
      <c r="E702" s="27" t="s">
        <v>69</v>
      </c>
      <c r="F702" s="27" t="s">
        <v>913</v>
      </c>
      <c r="G702" s="27" t="s">
        <v>914</v>
      </c>
      <c r="H702" s="27" t="s">
        <v>921</v>
      </c>
      <c r="J702" s="27" t="s">
        <v>919</v>
      </c>
      <c r="K702" s="27" t="s">
        <v>4876</v>
      </c>
      <c r="L702" s="27" t="s">
        <v>4748</v>
      </c>
      <c r="M702" s="59"/>
      <c r="N702" s="27" t="s">
        <v>4792</v>
      </c>
      <c r="O702" s="27" t="s">
        <v>4793</v>
      </c>
      <c r="P702" s="27" t="s">
        <v>4751</v>
      </c>
      <c r="Q702" s="27" t="s">
        <v>4751</v>
      </c>
      <c r="S702" s="58">
        <v>1</v>
      </c>
      <c r="T702" s="58">
        <v>0</v>
      </c>
      <c r="U702" s="58">
        <v>1</v>
      </c>
      <c r="V702" s="60">
        <v>5.1990604714879998E-3</v>
      </c>
      <c r="W702" s="60">
        <v>0</v>
      </c>
      <c r="X702" s="60">
        <v>5.1990604714879998E-3</v>
      </c>
      <c r="Y702" s="60"/>
      <c r="Z702" s="60">
        <v>0</v>
      </c>
      <c r="AA702" s="60">
        <v>5.1990604714879998E-3</v>
      </c>
      <c r="AB702" s="60">
        <v>-5.1990604714880005E-4</v>
      </c>
      <c r="AC702" s="60">
        <v>4.6791544243391997E-3</v>
      </c>
    </row>
    <row r="703" spans="1:29" s="27" customFormat="1">
      <c r="A703" s="27" t="s">
        <v>61</v>
      </c>
      <c r="B703" s="27" t="s">
        <v>911</v>
      </c>
      <c r="C703" s="27" t="s">
        <v>419</v>
      </c>
      <c r="D703" s="27" t="s">
        <v>920</v>
      </c>
      <c r="E703" s="27" t="s">
        <v>69</v>
      </c>
      <c r="F703" s="27" t="s">
        <v>913</v>
      </c>
      <c r="G703" s="27" t="s">
        <v>914</v>
      </c>
      <c r="H703" s="27" t="s">
        <v>921</v>
      </c>
      <c r="J703" s="27" t="s">
        <v>919</v>
      </c>
      <c r="K703" s="27" t="s">
        <v>4876</v>
      </c>
      <c r="L703" s="27" t="s">
        <v>4748</v>
      </c>
      <c r="M703" s="59"/>
      <c r="N703" s="27" t="s">
        <v>4749</v>
      </c>
      <c r="O703" s="27" t="s">
        <v>4750</v>
      </c>
      <c r="P703" s="27" t="s">
        <v>4751</v>
      </c>
      <c r="Q703" s="27" t="s">
        <v>4751</v>
      </c>
      <c r="S703" s="58">
        <v>1</v>
      </c>
      <c r="T703" s="58">
        <v>0</v>
      </c>
      <c r="U703" s="58">
        <v>1</v>
      </c>
      <c r="V703" s="60">
        <v>3.9384187183679996E-3</v>
      </c>
      <c r="W703" s="60">
        <v>0</v>
      </c>
      <c r="X703" s="60">
        <v>3.9384187183679996E-3</v>
      </c>
      <c r="Y703" s="60"/>
      <c r="Z703" s="60">
        <v>0</v>
      </c>
      <c r="AA703" s="60">
        <v>3.9384187183679996E-3</v>
      </c>
      <c r="AB703" s="60">
        <v>-3.9384187183679999E-4</v>
      </c>
      <c r="AC703" s="60">
        <v>3.5445768465312E-3</v>
      </c>
    </row>
    <row r="704" spans="1:29" s="27" customFormat="1">
      <c r="A704" s="27" t="s">
        <v>61</v>
      </c>
      <c r="B704" s="27" t="s">
        <v>911</v>
      </c>
      <c r="C704" s="27" t="s">
        <v>419</v>
      </c>
      <c r="D704" s="27" t="s">
        <v>920</v>
      </c>
      <c r="E704" s="27" t="s">
        <v>69</v>
      </c>
      <c r="F704" s="27" t="s">
        <v>913</v>
      </c>
      <c r="G704" s="27" t="s">
        <v>914</v>
      </c>
      <c r="H704" s="27" t="s">
        <v>921</v>
      </c>
      <c r="J704" s="27" t="s">
        <v>919</v>
      </c>
      <c r="K704" s="27" t="s">
        <v>4876</v>
      </c>
      <c r="L704" s="27" t="s">
        <v>4748</v>
      </c>
      <c r="M704" s="59"/>
      <c r="N704" s="27" t="s">
        <v>4804</v>
      </c>
      <c r="O704" s="27" t="s">
        <v>4805</v>
      </c>
      <c r="P704" s="27" t="s">
        <v>4751</v>
      </c>
      <c r="Q704" s="27" t="s">
        <v>4751</v>
      </c>
      <c r="S704" s="58">
        <v>1</v>
      </c>
      <c r="T704" s="58">
        <v>0</v>
      </c>
      <c r="U704" s="58">
        <v>1</v>
      </c>
      <c r="V704" s="60">
        <v>3.6341258814080002E-3</v>
      </c>
      <c r="W704" s="60">
        <v>0</v>
      </c>
      <c r="X704" s="60">
        <v>3.6341258814080002E-3</v>
      </c>
      <c r="Y704" s="60"/>
      <c r="Z704" s="60">
        <v>0</v>
      </c>
      <c r="AA704" s="60">
        <v>3.6341258814080002E-3</v>
      </c>
      <c r="AB704" s="60">
        <v>-3.6341258814079997E-4</v>
      </c>
      <c r="AC704" s="60">
        <v>3.2707132932672002E-3</v>
      </c>
    </row>
    <row r="705" spans="1:29" s="27" customFormat="1">
      <c r="A705" s="27" t="s">
        <v>61</v>
      </c>
      <c r="B705" s="27" t="s">
        <v>911</v>
      </c>
      <c r="C705" s="27" t="s">
        <v>419</v>
      </c>
      <c r="D705" s="27" t="s">
        <v>920</v>
      </c>
      <c r="E705" s="27" t="s">
        <v>69</v>
      </c>
      <c r="F705" s="27" t="s">
        <v>913</v>
      </c>
      <c r="G705" s="27" t="s">
        <v>914</v>
      </c>
      <c r="H705" s="27" t="s">
        <v>921</v>
      </c>
      <c r="J705" s="27" t="s">
        <v>919</v>
      </c>
      <c r="K705" s="27" t="s">
        <v>4876</v>
      </c>
      <c r="L705" s="27" t="s">
        <v>4748</v>
      </c>
      <c r="M705" s="59"/>
      <c r="N705" s="27" t="s">
        <v>4794</v>
      </c>
      <c r="O705" s="27" t="s">
        <v>4795</v>
      </c>
      <c r="P705" s="27" t="s">
        <v>4751</v>
      </c>
      <c r="Q705" s="27" t="s">
        <v>4751</v>
      </c>
      <c r="S705" s="58">
        <v>1</v>
      </c>
      <c r="T705" s="58">
        <v>0</v>
      </c>
      <c r="U705" s="58">
        <v>1</v>
      </c>
      <c r="V705" s="60">
        <v>4.3198715246999999E-3</v>
      </c>
      <c r="W705" s="60">
        <v>0</v>
      </c>
      <c r="X705" s="60">
        <v>4.3198715246999999E-3</v>
      </c>
      <c r="Y705" s="60"/>
      <c r="Z705" s="60">
        <v>0</v>
      </c>
      <c r="AA705" s="60">
        <v>4.3198715246999999E-3</v>
      </c>
      <c r="AB705" s="60">
        <v>-4.3198715247E-4</v>
      </c>
      <c r="AC705" s="60">
        <v>3.8878843722300002E-3</v>
      </c>
    </row>
    <row r="706" spans="1:29" s="27" customFormat="1">
      <c r="A706" s="27" t="s">
        <v>61</v>
      </c>
      <c r="B706" s="27" t="s">
        <v>911</v>
      </c>
      <c r="C706" s="27" t="s">
        <v>419</v>
      </c>
      <c r="D706" s="27" t="s">
        <v>920</v>
      </c>
      <c r="E706" s="27" t="s">
        <v>69</v>
      </c>
      <c r="F706" s="27" t="s">
        <v>913</v>
      </c>
      <c r="G706" s="27" t="s">
        <v>914</v>
      </c>
      <c r="H706" s="27" t="s">
        <v>921</v>
      </c>
      <c r="J706" s="27" t="s">
        <v>919</v>
      </c>
      <c r="K706" s="27" t="s">
        <v>4876</v>
      </c>
      <c r="L706" s="27" t="s">
        <v>4748</v>
      </c>
      <c r="M706" s="59"/>
      <c r="N706" s="27" t="s">
        <v>4768</v>
      </c>
      <c r="O706" s="27" t="s">
        <v>4769</v>
      </c>
      <c r="P706" s="27" t="s">
        <v>4751</v>
      </c>
      <c r="Q706" s="27" t="s">
        <v>4751</v>
      </c>
      <c r="S706" s="58">
        <v>1</v>
      </c>
      <c r="T706" s="58">
        <v>0</v>
      </c>
      <c r="U706" s="58">
        <v>1</v>
      </c>
      <c r="V706" s="60">
        <v>5.2381838362400004E-3</v>
      </c>
      <c r="W706" s="60">
        <v>0</v>
      </c>
      <c r="X706" s="60">
        <v>5.2381838362400004E-3</v>
      </c>
      <c r="Y706" s="60"/>
      <c r="Z706" s="60">
        <v>0</v>
      </c>
      <c r="AA706" s="60">
        <v>5.2381838362400004E-3</v>
      </c>
      <c r="AB706" s="60">
        <v>-5.2381838362399998E-4</v>
      </c>
      <c r="AC706" s="60">
        <v>4.7143654526160001E-3</v>
      </c>
    </row>
    <row r="707" spans="1:29" s="27" customFormat="1">
      <c r="A707" s="27" t="s">
        <v>61</v>
      </c>
      <c r="B707" s="27" t="s">
        <v>911</v>
      </c>
      <c r="C707" s="27" t="s">
        <v>419</v>
      </c>
      <c r="D707" s="27" t="s">
        <v>920</v>
      </c>
      <c r="E707" s="27" t="s">
        <v>69</v>
      </c>
      <c r="F707" s="27" t="s">
        <v>913</v>
      </c>
      <c r="G707" s="27" t="s">
        <v>914</v>
      </c>
      <c r="H707" s="27" t="s">
        <v>921</v>
      </c>
      <c r="J707" s="27" t="s">
        <v>919</v>
      </c>
      <c r="K707" s="27" t="s">
        <v>4876</v>
      </c>
      <c r="L707" s="27" t="s">
        <v>4748</v>
      </c>
      <c r="M707" s="59"/>
      <c r="N707" s="27" t="s">
        <v>4788</v>
      </c>
      <c r="O707" s="27" t="s">
        <v>4789</v>
      </c>
      <c r="P707" s="27" t="s">
        <v>4751</v>
      </c>
      <c r="Q707" s="27" t="s">
        <v>4751</v>
      </c>
      <c r="S707" s="58">
        <v>1</v>
      </c>
      <c r="T707" s="58">
        <v>0</v>
      </c>
      <c r="U707" s="58">
        <v>1</v>
      </c>
      <c r="V707" s="60">
        <v>7.3497587727160002E-3</v>
      </c>
      <c r="W707" s="60">
        <v>0</v>
      </c>
      <c r="X707" s="60">
        <v>7.3497587727160002E-3</v>
      </c>
      <c r="Y707" s="60"/>
      <c r="Z707" s="60">
        <v>0</v>
      </c>
      <c r="AA707" s="60">
        <v>7.3497587727160002E-3</v>
      </c>
      <c r="AB707" s="60">
        <v>-7.349758772716E-4</v>
      </c>
      <c r="AC707" s="60">
        <v>6.6147828954443997E-3</v>
      </c>
    </row>
    <row r="708" spans="1:29" s="27" customFormat="1">
      <c r="A708" s="27" t="s">
        <v>61</v>
      </c>
      <c r="B708" s="27" t="s">
        <v>911</v>
      </c>
      <c r="C708" s="27" t="s">
        <v>419</v>
      </c>
      <c r="D708" s="27" t="s">
        <v>920</v>
      </c>
      <c r="E708" s="27" t="s">
        <v>69</v>
      </c>
      <c r="F708" s="27" t="s">
        <v>913</v>
      </c>
      <c r="G708" s="27" t="s">
        <v>914</v>
      </c>
      <c r="H708" s="27" t="s">
        <v>921</v>
      </c>
      <c r="J708" s="27" t="s">
        <v>919</v>
      </c>
      <c r="K708" s="27" t="s">
        <v>4876</v>
      </c>
      <c r="L708" s="27" t="s">
        <v>4748</v>
      </c>
      <c r="M708" s="59"/>
      <c r="N708" s="27" t="s">
        <v>4792</v>
      </c>
      <c r="O708" s="27" t="s">
        <v>4793</v>
      </c>
      <c r="P708" s="27" t="s">
        <v>4751</v>
      </c>
      <c r="Q708" s="27" t="s">
        <v>4751</v>
      </c>
      <c r="S708" s="58">
        <v>1</v>
      </c>
      <c r="T708" s="58">
        <v>0</v>
      </c>
      <c r="U708" s="58">
        <v>1</v>
      </c>
      <c r="V708" s="60">
        <v>6.7705156223599996E-4</v>
      </c>
      <c r="W708" s="60">
        <v>0</v>
      </c>
      <c r="X708" s="60">
        <v>6.7705156223599996E-4</v>
      </c>
      <c r="Y708" s="60"/>
      <c r="Z708" s="60">
        <v>0</v>
      </c>
      <c r="AA708" s="60">
        <v>6.7705156223599996E-4</v>
      </c>
      <c r="AB708" s="60">
        <v>-6.7705156223600005E-5</v>
      </c>
      <c r="AC708" s="60">
        <v>6.093464060124E-4</v>
      </c>
    </row>
    <row r="709" spans="1:29" s="27" customFormat="1">
      <c r="A709" s="27" t="s">
        <v>61</v>
      </c>
      <c r="B709" s="27" t="s">
        <v>911</v>
      </c>
      <c r="C709" s="27" t="s">
        <v>419</v>
      </c>
      <c r="D709" s="27" t="s">
        <v>920</v>
      </c>
      <c r="E709" s="27" t="s">
        <v>69</v>
      </c>
      <c r="F709" s="27" t="s">
        <v>913</v>
      </c>
      <c r="G709" s="27" t="s">
        <v>914</v>
      </c>
      <c r="H709" s="27" t="s">
        <v>921</v>
      </c>
      <c r="J709" s="27" t="s">
        <v>919</v>
      </c>
      <c r="K709" s="27" t="s">
        <v>4876</v>
      </c>
      <c r="L709" s="27" t="s">
        <v>4748</v>
      </c>
      <c r="M709" s="59"/>
      <c r="N709" s="27" t="s">
        <v>4756</v>
      </c>
      <c r="O709" s="27" t="s">
        <v>4757</v>
      </c>
      <c r="P709" s="27" t="s">
        <v>4751</v>
      </c>
      <c r="Q709" s="27" t="s">
        <v>4751</v>
      </c>
      <c r="S709" s="58">
        <v>1</v>
      </c>
      <c r="T709" s="58">
        <v>0</v>
      </c>
      <c r="U709" s="58">
        <v>1</v>
      </c>
      <c r="V709" s="60">
        <v>2.9668551603599999E-4</v>
      </c>
      <c r="W709" s="60">
        <v>0</v>
      </c>
      <c r="X709" s="60">
        <v>2.9668551603599999E-4</v>
      </c>
      <c r="Y709" s="60"/>
      <c r="Z709" s="60">
        <v>0</v>
      </c>
      <c r="AA709" s="60">
        <v>2.9668551603599999E-4</v>
      </c>
      <c r="AB709" s="60">
        <v>-2.96685516036E-5</v>
      </c>
      <c r="AC709" s="60">
        <v>2.6701696443240001E-4</v>
      </c>
    </row>
    <row r="710" spans="1:29" s="27" customFormat="1">
      <c r="A710" s="27" t="s">
        <v>61</v>
      </c>
      <c r="B710" s="27" t="s">
        <v>911</v>
      </c>
      <c r="C710" s="27" t="s">
        <v>419</v>
      </c>
      <c r="D710" s="27" t="s">
        <v>920</v>
      </c>
      <c r="E710" s="27" t="s">
        <v>69</v>
      </c>
      <c r="F710" s="27" t="s">
        <v>913</v>
      </c>
      <c r="G710" s="27" t="s">
        <v>914</v>
      </c>
      <c r="H710" s="27" t="s">
        <v>921</v>
      </c>
      <c r="J710" s="27" t="s">
        <v>919</v>
      </c>
      <c r="K710" s="27" t="s">
        <v>4876</v>
      </c>
      <c r="L710" s="27" t="s">
        <v>4748</v>
      </c>
      <c r="M710" s="59"/>
      <c r="N710" s="27" t="s">
        <v>4774</v>
      </c>
      <c r="O710" s="27" t="s">
        <v>4775</v>
      </c>
      <c r="P710" s="27" t="s">
        <v>4751</v>
      </c>
      <c r="Q710" s="27" t="s">
        <v>4751</v>
      </c>
      <c r="S710" s="58">
        <v>1</v>
      </c>
      <c r="T710" s="58">
        <v>0</v>
      </c>
      <c r="U710" s="58">
        <v>1</v>
      </c>
      <c r="V710" s="60">
        <v>4.1785927075399997E-3</v>
      </c>
      <c r="W710" s="60">
        <v>0</v>
      </c>
      <c r="X710" s="60">
        <v>4.1785927075399997E-3</v>
      </c>
      <c r="Y710" s="60"/>
      <c r="Z710" s="60">
        <v>0</v>
      </c>
      <c r="AA710" s="60">
        <v>4.1785927075399997E-3</v>
      </c>
      <c r="AB710" s="60">
        <v>-4.1785927075399997E-4</v>
      </c>
      <c r="AC710" s="60">
        <v>3.7607334367860002E-3</v>
      </c>
    </row>
    <row r="711" spans="1:29" s="27" customFormat="1">
      <c r="A711" s="27" t="s">
        <v>61</v>
      </c>
      <c r="B711" s="27" t="s">
        <v>2718</v>
      </c>
      <c r="C711" s="27" t="s">
        <v>1051</v>
      </c>
      <c r="D711" s="27" t="s">
        <v>2913</v>
      </c>
      <c r="E711" s="27" t="s">
        <v>69</v>
      </c>
      <c r="F711" s="27" t="s">
        <v>2923</v>
      </c>
      <c r="G711" s="27" t="s">
        <v>2924</v>
      </c>
      <c r="H711" s="27" t="s">
        <v>2916</v>
      </c>
      <c r="J711" s="27" t="s">
        <v>2925</v>
      </c>
      <c r="K711" s="27" t="s">
        <v>4877</v>
      </c>
      <c r="L711" s="27" t="s">
        <v>4748</v>
      </c>
      <c r="M711" s="59"/>
      <c r="N711" s="27" t="s">
        <v>4764</v>
      </c>
      <c r="O711" s="27" t="s">
        <v>4765</v>
      </c>
      <c r="P711" s="27" t="s">
        <v>4751</v>
      </c>
      <c r="Q711" s="27" t="s">
        <v>4751</v>
      </c>
      <c r="S711" s="58">
        <v>136</v>
      </c>
      <c r="T711" s="58">
        <v>0</v>
      </c>
      <c r="U711" s="58">
        <v>136</v>
      </c>
      <c r="V711" s="60">
        <v>0.49751552814920402</v>
      </c>
      <c r="W711" s="60">
        <v>0</v>
      </c>
      <c r="X711" s="60">
        <v>0.49751552814920402</v>
      </c>
      <c r="Y711" s="60"/>
      <c r="Z711" s="60">
        <v>0</v>
      </c>
      <c r="AA711" s="60">
        <v>0.49751552814920402</v>
      </c>
      <c r="AB711" s="60">
        <v>-4.9751552814920399E-2</v>
      </c>
      <c r="AC711" s="60">
        <v>0.44776397533428403</v>
      </c>
    </row>
    <row r="712" spans="1:29" s="27" customFormat="1">
      <c r="A712" s="27" t="s">
        <v>61</v>
      </c>
      <c r="B712" s="27" t="s">
        <v>2718</v>
      </c>
      <c r="C712" s="27" t="s">
        <v>1051</v>
      </c>
      <c r="D712" s="27" t="s">
        <v>2913</v>
      </c>
      <c r="E712" s="27" t="s">
        <v>69</v>
      </c>
      <c r="F712" s="27" t="s">
        <v>2923</v>
      </c>
      <c r="G712" s="27" t="s">
        <v>2924</v>
      </c>
      <c r="H712" s="27" t="s">
        <v>2916</v>
      </c>
      <c r="J712" s="27" t="s">
        <v>2925</v>
      </c>
      <c r="K712" s="27" t="s">
        <v>4877</v>
      </c>
      <c r="L712" s="27" t="s">
        <v>4748</v>
      </c>
      <c r="M712" s="59"/>
      <c r="N712" s="27" t="s">
        <v>4786</v>
      </c>
      <c r="O712" s="27" t="s">
        <v>4787</v>
      </c>
      <c r="P712" s="27" t="s">
        <v>4751</v>
      </c>
      <c r="Q712" s="27" t="s">
        <v>4751</v>
      </c>
      <c r="S712" s="58">
        <v>50</v>
      </c>
      <c r="T712" s="58">
        <v>0</v>
      </c>
      <c r="U712" s="58">
        <v>50</v>
      </c>
      <c r="V712" s="60">
        <v>1.7606600898531999E-2</v>
      </c>
      <c r="W712" s="60">
        <v>0</v>
      </c>
      <c r="X712" s="60">
        <v>1.7606600898531999E-2</v>
      </c>
      <c r="Y712" s="60"/>
      <c r="Z712" s="60">
        <v>0</v>
      </c>
      <c r="AA712" s="60">
        <v>1.7606600898531999E-2</v>
      </c>
      <c r="AB712" s="60">
        <v>-1.7606600898532E-3</v>
      </c>
      <c r="AC712" s="60">
        <v>1.58459408086788E-2</v>
      </c>
    </row>
    <row r="713" spans="1:29" s="27" customFormat="1">
      <c r="A713" s="27" t="s">
        <v>61</v>
      </c>
      <c r="B713" s="27" t="s">
        <v>2718</v>
      </c>
      <c r="C713" s="27" t="s">
        <v>1051</v>
      </c>
      <c r="D713" s="27" t="s">
        <v>2913</v>
      </c>
      <c r="E713" s="27" t="s">
        <v>69</v>
      </c>
      <c r="F713" s="27" t="s">
        <v>2923</v>
      </c>
      <c r="G713" s="27" t="s">
        <v>2924</v>
      </c>
      <c r="H713" s="27" t="s">
        <v>2916</v>
      </c>
      <c r="J713" s="27" t="s">
        <v>2925</v>
      </c>
      <c r="K713" s="27" t="s">
        <v>4877</v>
      </c>
      <c r="L713" s="27" t="s">
        <v>4748</v>
      </c>
      <c r="M713" s="59"/>
      <c r="N713" s="27" t="s">
        <v>4780</v>
      </c>
      <c r="O713" s="27" t="s">
        <v>4781</v>
      </c>
      <c r="P713" s="27" t="s">
        <v>4751</v>
      </c>
      <c r="Q713" s="27" t="s">
        <v>4751</v>
      </c>
      <c r="S713" s="58">
        <v>8</v>
      </c>
      <c r="T713" s="58">
        <v>0</v>
      </c>
      <c r="U713" s="58">
        <v>8</v>
      </c>
      <c r="V713" s="60">
        <v>0.17852100012350799</v>
      </c>
      <c r="W713" s="60">
        <v>0</v>
      </c>
      <c r="X713" s="60">
        <v>0.17852100012350799</v>
      </c>
      <c r="Y713" s="60"/>
      <c r="Z713" s="60">
        <v>0</v>
      </c>
      <c r="AA713" s="60">
        <v>0.17852100012350799</v>
      </c>
      <c r="AB713" s="60">
        <v>-1.78521000123508E-2</v>
      </c>
      <c r="AC713" s="60">
        <v>0.160668900111157</v>
      </c>
    </row>
    <row r="714" spans="1:29" s="27" customFormat="1">
      <c r="A714" s="27" t="s">
        <v>61</v>
      </c>
      <c r="B714" s="27" t="s">
        <v>2718</v>
      </c>
      <c r="C714" s="27" t="s">
        <v>1051</v>
      </c>
      <c r="D714" s="27" t="s">
        <v>2913</v>
      </c>
      <c r="E714" s="27" t="s">
        <v>69</v>
      </c>
      <c r="F714" s="27" t="s">
        <v>2923</v>
      </c>
      <c r="G714" s="27" t="s">
        <v>2924</v>
      </c>
      <c r="H714" s="27" t="s">
        <v>2916</v>
      </c>
      <c r="J714" s="27" t="s">
        <v>2925</v>
      </c>
      <c r="K714" s="27" t="s">
        <v>4877</v>
      </c>
      <c r="L714" s="27" t="s">
        <v>4748</v>
      </c>
      <c r="M714" s="59"/>
      <c r="N714" s="27" t="s">
        <v>4794</v>
      </c>
      <c r="O714" s="27" t="s">
        <v>4795</v>
      </c>
      <c r="P714" s="27" t="s">
        <v>4751</v>
      </c>
      <c r="Q714" s="27" t="s">
        <v>4751</v>
      </c>
      <c r="S714" s="58">
        <v>48</v>
      </c>
      <c r="T714" s="58">
        <v>0</v>
      </c>
      <c r="U714" s="58">
        <v>48</v>
      </c>
      <c r="V714" s="60">
        <v>1.0920852566467999E-2</v>
      </c>
      <c r="W714" s="60">
        <v>0</v>
      </c>
      <c r="X714" s="60">
        <v>1.0920852566467999E-2</v>
      </c>
      <c r="Y714" s="60"/>
      <c r="Z714" s="60">
        <v>0</v>
      </c>
      <c r="AA714" s="60">
        <v>1.0920852566467999E-2</v>
      </c>
      <c r="AB714" s="60">
        <v>-1.0920852566468E-3</v>
      </c>
      <c r="AC714" s="60">
        <v>9.8287673098212004E-3</v>
      </c>
    </row>
    <row r="715" spans="1:29" s="27" customFormat="1">
      <c r="A715" s="27" t="s">
        <v>61</v>
      </c>
      <c r="B715" s="27" t="s">
        <v>2718</v>
      </c>
      <c r="C715" s="27" t="s">
        <v>1051</v>
      </c>
      <c r="D715" s="27" t="s">
        <v>2913</v>
      </c>
      <c r="E715" s="27" t="s">
        <v>69</v>
      </c>
      <c r="F715" s="27" t="s">
        <v>2923</v>
      </c>
      <c r="G715" s="27" t="s">
        <v>2924</v>
      </c>
      <c r="H715" s="27" t="s">
        <v>2916</v>
      </c>
      <c r="J715" s="27" t="s">
        <v>2925</v>
      </c>
      <c r="K715" s="27" t="s">
        <v>4877</v>
      </c>
      <c r="L715" s="27" t="s">
        <v>4748</v>
      </c>
      <c r="M715" s="59"/>
      <c r="N715" s="27" t="s">
        <v>4870</v>
      </c>
      <c r="O715" s="27" t="s">
        <v>4871</v>
      </c>
      <c r="P715" s="27" t="s">
        <v>4751</v>
      </c>
      <c r="Q715" s="27" t="s">
        <v>4751</v>
      </c>
      <c r="S715" s="58">
        <v>1</v>
      </c>
      <c r="T715" s="58">
        <v>0</v>
      </c>
      <c r="U715" s="58">
        <v>1</v>
      </c>
      <c r="V715" s="60">
        <v>3.3613490882759998E-3</v>
      </c>
      <c r="W715" s="60">
        <v>0</v>
      </c>
      <c r="X715" s="60">
        <v>3.3613490882759998E-3</v>
      </c>
      <c r="Y715" s="60"/>
      <c r="Z715" s="60">
        <v>0</v>
      </c>
      <c r="AA715" s="60">
        <v>3.3613490882759998E-3</v>
      </c>
      <c r="AB715" s="60">
        <v>-3.3613490882760001E-4</v>
      </c>
      <c r="AC715" s="60">
        <v>3.0252141794484002E-3</v>
      </c>
    </row>
    <row r="716" spans="1:29" s="27" customFormat="1">
      <c r="A716" s="27" t="s">
        <v>61</v>
      </c>
      <c r="B716" s="27" t="s">
        <v>2718</v>
      </c>
      <c r="C716" s="27" t="s">
        <v>1051</v>
      </c>
      <c r="D716" s="27" t="s">
        <v>2913</v>
      </c>
      <c r="E716" s="27" t="s">
        <v>69</v>
      </c>
      <c r="F716" s="27" t="s">
        <v>2923</v>
      </c>
      <c r="G716" s="27" t="s">
        <v>2924</v>
      </c>
      <c r="H716" s="27" t="s">
        <v>2916</v>
      </c>
      <c r="J716" s="27" t="s">
        <v>2925</v>
      </c>
      <c r="K716" s="27" t="s">
        <v>4877</v>
      </c>
      <c r="L716" s="27" t="s">
        <v>4748</v>
      </c>
      <c r="M716" s="59"/>
      <c r="N716" s="27" t="s">
        <v>4792</v>
      </c>
      <c r="O716" s="27" t="s">
        <v>4793</v>
      </c>
      <c r="P716" s="27" t="s">
        <v>4751</v>
      </c>
      <c r="Q716" s="27" t="s">
        <v>4751</v>
      </c>
      <c r="S716" s="58">
        <v>49</v>
      </c>
      <c r="T716" s="58">
        <v>0</v>
      </c>
      <c r="U716" s="58">
        <v>49</v>
      </c>
      <c r="V716" s="60">
        <v>0.315431041552868</v>
      </c>
      <c r="W716" s="60">
        <v>0</v>
      </c>
      <c r="X716" s="60">
        <v>0.315431041552868</v>
      </c>
      <c r="Y716" s="60"/>
      <c r="Z716" s="60">
        <v>0</v>
      </c>
      <c r="AA716" s="60">
        <v>0.315431041552868</v>
      </c>
      <c r="AB716" s="60">
        <v>-3.15431041552868E-2</v>
      </c>
      <c r="AC716" s="60">
        <v>0.283887937397581</v>
      </c>
    </row>
    <row r="717" spans="1:29" s="27" customFormat="1">
      <c r="A717" s="27" t="s">
        <v>61</v>
      </c>
      <c r="B717" s="27" t="s">
        <v>2718</v>
      </c>
      <c r="C717" s="27" t="s">
        <v>1051</v>
      </c>
      <c r="D717" s="27" t="s">
        <v>2913</v>
      </c>
      <c r="E717" s="27" t="s">
        <v>69</v>
      </c>
      <c r="F717" s="27" t="s">
        <v>2923</v>
      </c>
      <c r="G717" s="27" t="s">
        <v>2924</v>
      </c>
      <c r="H717" s="27" t="s">
        <v>2916</v>
      </c>
      <c r="J717" s="27" t="s">
        <v>2925</v>
      </c>
      <c r="K717" s="27" t="s">
        <v>4877</v>
      </c>
      <c r="L717" s="27" t="s">
        <v>4748</v>
      </c>
      <c r="M717" s="59"/>
      <c r="N717" s="27" t="s">
        <v>4847</v>
      </c>
      <c r="O717" s="27" t="s">
        <v>4848</v>
      </c>
      <c r="P717" s="27" t="s">
        <v>4751</v>
      </c>
      <c r="Q717" s="27" t="s">
        <v>4751</v>
      </c>
      <c r="S717" s="58">
        <v>1</v>
      </c>
      <c r="T717" s="58">
        <v>0</v>
      </c>
      <c r="U717" s="58">
        <v>1</v>
      </c>
      <c r="V717" s="60">
        <v>2.5180232258440001E-3</v>
      </c>
      <c r="W717" s="60">
        <v>0</v>
      </c>
      <c r="X717" s="60">
        <v>2.5180232258440001E-3</v>
      </c>
      <c r="Y717" s="60"/>
      <c r="Z717" s="60">
        <v>0</v>
      </c>
      <c r="AA717" s="60">
        <v>2.5180232258440001E-3</v>
      </c>
      <c r="AB717" s="60">
        <v>-2.5180232258439997E-4</v>
      </c>
      <c r="AC717" s="60">
        <v>2.2662209032596001E-3</v>
      </c>
    </row>
    <row r="718" spans="1:29" s="27" customFormat="1">
      <c r="A718" s="27" t="s">
        <v>61</v>
      </c>
      <c r="B718" s="27" t="s">
        <v>2718</v>
      </c>
      <c r="C718" s="27" t="s">
        <v>1051</v>
      </c>
      <c r="D718" s="27" t="s">
        <v>2913</v>
      </c>
      <c r="E718" s="27" t="s">
        <v>69</v>
      </c>
      <c r="F718" s="27" t="s">
        <v>2923</v>
      </c>
      <c r="G718" s="27" t="s">
        <v>2924</v>
      </c>
      <c r="H718" s="27" t="s">
        <v>2916</v>
      </c>
      <c r="J718" s="27" t="s">
        <v>2925</v>
      </c>
      <c r="K718" s="27" t="s">
        <v>4877</v>
      </c>
      <c r="L718" s="27" t="s">
        <v>4748</v>
      </c>
      <c r="M718" s="59"/>
      <c r="N718" s="27" t="s">
        <v>4778</v>
      </c>
      <c r="O718" s="27" t="s">
        <v>4779</v>
      </c>
      <c r="P718" s="27" t="s">
        <v>4751</v>
      </c>
      <c r="Q718" s="27" t="s">
        <v>4751</v>
      </c>
      <c r="S718" s="58">
        <v>18</v>
      </c>
      <c r="T718" s="58">
        <v>0</v>
      </c>
      <c r="U718" s="58">
        <v>18</v>
      </c>
      <c r="V718" s="60">
        <v>9.5656626818640001E-3</v>
      </c>
      <c r="W718" s="60">
        <v>0</v>
      </c>
      <c r="X718" s="60">
        <v>9.5656626818640001E-3</v>
      </c>
      <c r="Y718" s="60"/>
      <c r="Z718" s="60">
        <v>0</v>
      </c>
      <c r="AA718" s="60">
        <v>9.5656626818640001E-3</v>
      </c>
      <c r="AB718" s="60">
        <v>-9.5656626818640001E-4</v>
      </c>
      <c r="AC718" s="60">
        <v>8.6090964136775992E-3</v>
      </c>
    </row>
    <row r="719" spans="1:29" s="27" customFormat="1">
      <c r="A719" s="27" t="s">
        <v>61</v>
      </c>
      <c r="B719" s="27" t="s">
        <v>2718</v>
      </c>
      <c r="C719" s="27" t="s">
        <v>1051</v>
      </c>
      <c r="D719" s="27" t="s">
        <v>2913</v>
      </c>
      <c r="E719" s="27" t="s">
        <v>69</v>
      </c>
      <c r="F719" s="27" t="s">
        <v>2923</v>
      </c>
      <c r="G719" s="27" t="s">
        <v>2924</v>
      </c>
      <c r="H719" s="27" t="s">
        <v>2916</v>
      </c>
      <c r="J719" s="27" t="s">
        <v>2925</v>
      </c>
      <c r="K719" s="27" t="s">
        <v>4877</v>
      </c>
      <c r="L719" s="27" t="s">
        <v>4748</v>
      </c>
      <c r="M719" s="59"/>
      <c r="N719" s="27" t="s">
        <v>4749</v>
      </c>
      <c r="O719" s="27" t="s">
        <v>4750</v>
      </c>
      <c r="P719" s="27" t="s">
        <v>4751</v>
      </c>
      <c r="Q719" s="27" t="s">
        <v>4751</v>
      </c>
      <c r="S719" s="58">
        <v>14</v>
      </c>
      <c r="T719" s="58">
        <v>0</v>
      </c>
      <c r="U719" s="58">
        <v>14</v>
      </c>
      <c r="V719" s="60">
        <v>3.8523473159135999E-2</v>
      </c>
      <c r="W719" s="60">
        <v>0</v>
      </c>
      <c r="X719" s="60">
        <v>3.8523473159135999E-2</v>
      </c>
      <c r="Y719" s="60"/>
      <c r="Z719" s="60">
        <v>0</v>
      </c>
      <c r="AA719" s="60">
        <v>3.8523473159135999E-2</v>
      </c>
      <c r="AB719" s="60">
        <v>-3.8523473159135999E-3</v>
      </c>
      <c r="AC719" s="60">
        <v>3.4671125843222399E-2</v>
      </c>
    </row>
    <row r="720" spans="1:29" s="27" customFormat="1">
      <c r="A720" s="27" t="s">
        <v>61</v>
      </c>
      <c r="B720" s="27" t="s">
        <v>2718</v>
      </c>
      <c r="C720" s="27" t="s">
        <v>1051</v>
      </c>
      <c r="D720" s="27" t="s">
        <v>2913</v>
      </c>
      <c r="E720" s="27" t="s">
        <v>69</v>
      </c>
      <c r="F720" s="27" t="s">
        <v>2923</v>
      </c>
      <c r="G720" s="27" t="s">
        <v>2924</v>
      </c>
      <c r="H720" s="27" t="s">
        <v>2916</v>
      </c>
      <c r="J720" s="27" t="s">
        <v>2925</v>
      </c>
      <c r="K720" s="27" t="s">
        <v>4877</v>
      </c>
      <c r="L720" s="27" t="s">
        <v>4748</v>
      </c>
      <c r="M720" s="59"/>
      <c r="N720" s="27" t="s">
        <v>4774</v>
      </c>
      <c r="O720" s="27" t="s">
        <v>4775</v>
      </c>
      <c r="P720" s="27" t="s">
        <v>4751</v>
      </c>
      <c r="Q720" s="27" t="s">
        <v>4751</v>
      </c>
      <c r="S720" s="58">
        <v>240</v>
      </c>
      <c r="T720" s="58">
        <v>0</v>
      </c>
      <c r="U720" s="58">
        <v>240</v>
      </c>
      <c r="V720" s="60">
        <v>0.35705721488886399</v>
      </c>
      <c r="W720" s="60">
        <v>0</v>
      </c>
      <c r="X720" s="60">
        <v>0.35705721488886399</v>
      </c>
      <c r="Y720" s="60"/>
      <c r="Z720" s="60">
        <v>0</v>
      </c>
      <c r="AA720" s="60">
        <v>0.35705721488886399</v>
      </c>
      <c r="AB720" s="60">
        <v>-3.5705721488886399E-2</v>
      </c>
      <c r="AC720" s="60">
        <v>0.32135149339997798</v>
      </c>
    </row>
    <row r="721" spans="1:29" s="27" customFormat="1">
      <c r="A721" s="27" t="s">
        <v>61</v>
      </c>
      <c r="B721" s="27" t="s">
        <v>2718</v>
      </c>
      <c r="C721" s="27" t="s">
        <v>1051</v>
      </c>
      <c r="D721" s="27" t="s">
        <v>2913</v>
      </c>
      <c r="E721" s="27" t="s">
        <v>69</v>
      </c>
      <c r="F721" s="27" t="s">
        <v>2923</v>
      </c>
      <c r="G721" s="27" t="s">
        <v>2924</v>
      </c>
      <c r="H721" s="27" t="s">
        <v>2916</v>
      </c>
      <c r="J721" s="27" t="s">
        <v>2925</v>
      </c>
      <c r="K721" s="27" t="s">
        <v>4877</v>
      </c>
      <c r="L721" s="27" t="s">
        <v>4748</v>
      </c>
      <c r="M721" s="59"/>
      <c r="N721" s="27" t="s">
        <v>4878</v>
      </c>
      <c r="O721" s="27" t="s">
        <v>4879</v>
      </c>
      <c r="P721" s="27" t="s">
        <v>4751</v>
      </c>
      <c r="Q721" s="27" t="s">
        <v>4751</v>
      </c>
      <c r="S721" s="58">
        <v>1</v>
      </c>
      <c r="T721" s="58">
        <v>0</v>
      </c>
      <c r="U721" s="58">
        <v>1</v>
      </c>
      <c r="V721" s="60">
        <v>1.0650249293600001E-4</v>
      </c>
      <c r="W721" s="60">
        <v>0</v>
      </c>
      <c r="X721" s="60">
        <v>1.0650249293600001E-4</v>
      </c>
      <c r="Y721" s="60"/>
      <c r="Z721" s="60">
        <v>0</v>
      </c>
      <c r="AA721" s="60">
        <v>1.0650249293600001E-4</v>
      </c>
      <c r="AB721" s="60">
        <v>-1.0650249293599999E-5</v>
      </c>
      <c r="AC721" s="60">
        <v>9.58522436424E-5</v>
      </c>
    </row>
    <row r="722" spans="1:29" s="27" customFormat="1">
      <c r="A722" s="27" t="s">
        <v>61</v>
      </c>
      <c r="B722" s="27" t="s">
        <v>2718</v>
      </c>
      <c r="C722" s="27" t="s">
        <v>1051</v>
      </c>
      <c r="D722" s="27" t="s">
        <v>2913</v>
      </c>
      <c r="E722" s="27" t="s">
        <v>69</v>
      </c>
      <c r="F722" s="27" t="s">
        <v>2923</v>
      </c>
      <c r="G722" s="27" t="s">
        <v>2924</v>
      </c>
      <c r="H722" s="27" t="s">
        <v>2916</v>
      </c>
      <c r="J722" s="27" t="s">
        <v>2925</v>
      </c>
      <c r="K722" s="27" t="s">
        <v>4877</v>
      </c>
      <c r="L722" s="27" t="s">
        <v>4748</v>
      </c>
      <c r="M722" s="59"/>
      <c r="N722" s="27" t="s">
        <v>4842</v>
      </c>
      <c r="O722" s="27" t="s">
        <v>4843</v>
      </c>
      <c r="P722" s="27" t="s">
        <v>4751</v>
      </c>
      <c r="Q722" s="27" t="s">
        <v>4751</v>
      </c>
      <c r="S722" s="58">
        <v>5</v>
      </c>
      <c r="T722" s="58">
        <v>0</v>
      </c>
      <c r="U722" s="58">
        <v>5</v>
      </c>
      <c r="V722" s="60">
        <v>3.3363536052400002E-4</v>
      </c>
      <c r="W722" s="60">
        <v>0</v>
      </c>
      <c r="X722" s="60">
        <v>3.3363536052400002E-4</v>
      </c>
      <c r="Y722" s="60"/>
      <c r="Z722" s="60">
        <v>0</v>
      </c>
      <c r="AA722" s="60">
        <v>3.3363536052400002E-4</v>
      </c>
      <c r="AB722" s="60">
        <v>-3.3363536052399998E-5</v>
      </c>
      <c r="AC722" s="60">
        <v>3.002718244716E-4</v>
      </c>
    </row>
    <row r="723" spans="1:29" s="27" customFormat="1">
      <c r="A723" s="27" t="s">
        <v>61</v>
      </c>
      <c r="B723" s="27" t="s">
        <v>2718</v>
      </c>
      <c r="C723" s="27" t="s">
        <v>1051</v>
      </c>
      <c r="D723" s="27" t="s">
        <v>2913</v>
      </c>
      <c r="E723" s="27" t="s">
        <v>69</v>
      </c>
      <c r="F723" s="27" t="s">
        <v>2923</v>
      </c>
      <c r="G723" s="27" t="s">
        <v>2924</v>
      </c>
      <c r="H723" s="27" t="s">
        <v>2916</v>
      </c>
      <c r="J723" s="27" t="s">
        <v>2925</v>
      </c>
      <c r="K723" s="27" t="s">
        <v>4877</v>
      </c>
      <c r="L723" s="27" t="s">
        <v>4748</v>
      </c>
      <c r="M723" s="59"/>
      <c r="N723" s="27" t="s">
        <v>4790</v>
      </c>
      <c r="O723" s="27" t="s">
        <v>4791</v>
      </c>
      <c r="P723" s="27" t="s">
        <v>4751</v>
      </c>
      <c r="Q723" s="27" t="s">
        <v>4751</v>
      </c>
      <c r="S723" s="58">
        <v>39</v>
      </c>
      <c r="T723" s="58">
        <v>0</v>
      </c>
      <c r="U723" s="58">
        <v>39</v>
      </c>
      <c r="V723" s="60">
        <v>0.17107669321930799</v>
      </c>
      <c r="W723" s="60">
        <v>0</v>
      </c>
      <c r="X723" s="60">
        <v>0.17107669321930799</v>
      </c>
      <c r="Y723" s="60"/>
      <c r="Z723" s="60">
        <v>0</v>
      </c>
      <c r="AA723" s="60">
        <v>0.17107669321930799</v>
      </c>
      <c r="AB723" s="60">
        <v>-1.71076693219308E-2</v>
      </c>
      <c r="AC723" s="60">
        <v>0.15396902389737699</v>
      </c>
    </row>
    <row r="724" spans="1:29" s="27" customFormat="1">
      <c r="A724" s="27" t="s">
        <v>61</v>
      </c>
      <c r="B724" s="27" t="s">
        <v>2718</v>
      </c>
      <c r="C724" s="27" t="s">
        <v>1051</v>
      </c>
      <c r="D724" s="27" t="s">
        <v>2913</v>
      </c>
      <c r="E724" s="27" t="s">
        <v>69</v>
      </c>
      <c r="F724" s="27" t="s">
        <v>2923</v>
      </c>
      <c r="G724" s="27" t="s">
        <v>2924</v>
      </c>
      <c r="H724" s="27" t="s">
        <v>2916</v>
      </c>
      <c r="J724" s="27" t="s">
        <v>2925</v>
      </c>
      <c r="K724" s="27" t="s">
        <v>4877</v>
      </c>
      <c r="L724" s="27" t="s">
        <v>4748</v>
      </c>
      <c r="M724" s="59"/>
      <c r="N724" s="27" t="s">
        <v>4880</v>
      </c>
      <c r="O724" s="27" t="s">
        <v>4881</v>
      </c>
      <c r="P724" s="27" t="s">
        <v>4751</v>
      </c>
      <c r="Q724" s="27" t="s">
        <v>4751</v>
      </c>
      <c r="S724" s="58">
        <v>1</v>
      </c>
      <c r="T724" s="58">
        <v>0</v>
      </c>
      <c r="U724" s="58">
        <v>1</v>
      </c>
      <c r="V724" s="60">
        <v>3.784098779624E-3</v>
      </c>
      <c r="W724" s="60">
        <v>0</v>
      </c>
      <c r="X724" s="60">
        <v>3.784098779624E-3</v>
      </c>
      <c r="Y724" s="60"/>
      <c r="Z724" s="60">
        <v>0</v>
      </c>
      <c r="AA724" s="60">
        <v>3.784098779624E-3</v>
      </c>
      <c r="AB724" s="60">
        <v>-3.7840987796240001E-4</v>
      </c>
      <c r="AC724" s="60">
        <v>3.4056889016616E-3</v>
      </c>
    </row>
    <row r="725" spans="1:29" s="27" customFormat="1">
      <c r="A725" s="27" t="s">
        <v>61</v>
      </c>
      <c r="B725" s="27" t="s">
        <v>2718</v>
      </c>
      <c r="C725" s="27" t="s">
        <v>1051</v>
      </c>
      <c r="D725" s="27" t="s">
        <v>2913</v>
      </c>
      <c r="E725" s="27" t="s">
        <v>69</v>
      </c>
      <c r="F725" s="27" t="s">
        <v>2923</v>
      </c>
      <c r="G725" s="27" t="s">
        <v>2924</v>
      </c>
      <c r="H725" s="27" t="s">
        <v>2916</v>
      </c>
      <c r="J725" s="27" t="s">
        <v>2925</v>
      </c>
      <c r="K725" s="27" t="s">
        <v>4877</v>
      </c>
      <c r="L725" s="27" t="s">
        <v>4748</v>
      </c>
      <c r="M725" s="59"/>
      <c r="N725" s="27" t="s">
        <v>4762</v>
      </c>
      <c r="O725" s="27" t="s">
        <v>4763</v>
      </c>
      <c r="P725" s="27" t="s">
        <v>4751</v>
      </c>
      <c r="Q725" s="27" t="s">
        <v>4751</v>
      </c>
      <c r="S725" s="58">
        <v>392</v>
      </c>
      <c r="T725" s="58">
        <v>0</v>
      </c>
      <c r="U725" s="58">
        <v>392</v>
      </c>
      <c r="V725" s="60">
        <v>2.0629750233729598</v>
      </c>
      <c r="W725" s="60">
        <v>0</v>
      </c>
      <c r="X725" s="60">
        <v>2.0629750233729598</v>
      </c>
      <c r="Y725" s="60"/>
      <c r="Z725" s="60">
        <v>0</v>
      </c>
      <c r="AA725" s="60">
        <v>2.0629750233729598</v>
      </c>
      <c r="AB725" s="60">
        <v>-0.20629750233729599</v>
      </c>
      <c r="AC725" s="60">
        <v>1.8566775210356601</v>
      </c>
    </row>
    <row r="726" spans="1:29" s="27" customFormat="1">
      <c r="A726" s="27" t="s">
        <v>61</v>
      </c>
      <c r="B726" s="27" t="s">
        <v>2718</v>
      </c>
      <c r="C726" s="27" t="s">
        <v>1051</v>
      </c>
      <c r="D726" s="27" t="s">
        <v>2913</v>
      </c>
      <c r="E726" s="27" t="s">
        <v>69</v>
      </c>
      <c r="F726" s="27" t="s">
        <v>2923</v>
      </c>
      <c r="G726" s="27" t="s">
        <v>2924</v>
      </c>
      <c r="H726" s="27" t="s">
        <v>2916</v>
      </c>
      <c r="J726" s="27" t="s">
        <v>2925</v>
      </c>
      <c r="K726" s="27" t="s">
        <v>4877</v>
      </c>
      <c r="L726" s="27" t="s">
        <v>4748</v>
      </c>
      <c r="M726" s="59"/>
      <c r="N726" s="27" t="s">
        <v>4806</v>
      </c>
      <c r="O726" s="27" t="s">
        <v>4807</v>
      </c>
      <c r="P726" s="27" t="s">
        <v>4751</v>
      </c>
      <c r="Q726" s="27" t="s">
        <v>4751</v>
      </c>
      <c r="S726" s="58">
        <v>30</v>
      </c>
      <c r="T726" s="58">
        <v>0</v>
      </c>
      <c r="U726" s="58">
        <v>30</v>
      </c>
      <c r="V726" s="60">
        <v>5.673974649172E-3</v>
      </c>
      <c r="W726" s="60">
        <v>0</v>
      </c>
      <c r="X726" s="60">
        <v>5.673974649172E-3</v>
      </c>
      <c r="Y726" s="60"/>
      <c r="Z726" s="60">
        <v>0</v>
      </c>
      <c r="AA726" s="60">
        <v>5.673974649172E-3</v>
      </c>
      <c r="AB726" s="60">
        <v>-5.6739746491719998E-4</v>
      </c>
      <c r="AC726" s="60">
        <v>5.1065771842548E-3</v>
      </c>
    </row>
    <row r="727" spans="1:29" s="27" customFormat="1">
      <c r="A727" s="27" t="s">
        <v>61</v>
      </c>
      <c r="B727" s="27" t="s">
        <v>2718</v>
      </c>
      <c r="C727" s="27" t="s">
        <v>1051</v>
      </c>
      <c r="D727" s="27" t="s">
        <v>2913</v>
      </c>
      <c r="E727" s="27" t="s">
        <v>69</v>
      </c>
      <c r="F727" s="27" t="s">
        <v>2923</v>
      </c>
      <c r="G727" s="27" t="s">
        <v>2924</v>
      </c>
      <c r="H727" s="27" t="s">
        <v>2916</v>
      </c>
      <c r="J727" s="27" t="s">
        <v>2925</v>
      </c>
      <c r="K727" s="27" t="s">
        <v>4877</v>
      </c>
      <c r="L727" s="27" t="s">
        <v>4748</v>
      </c>
      <c r="M727" s="59"/>
      <c r="N727" s="27" t="s">
        <v>4796</v>
      </c>
      <c r="O727" s="27" t="s">
        <v>4797</v>
      </c>
      <c r="P727" s="27" t="s">
        <v>4751</v>
      </c>
      <c r="Q727" s="27" t="s">
        <v>4751</v>
      </c>
      <c r="S727" s="58">
        <v>1</v>
      </c>
      <c r="T727" s="58">
        <v>0</v>
      </c>
      <c r="U727" s="58">
        <v>1</v>
      </c>
      <c r="V727" s="60">
        <v>2.6842975260400002E-3</v>
      </c>
      <c r="W727" s="60">
        <v>0</v>
      </c>
      <c r="X727" s="60">
        <v>2.6842975260400002E-3</v>
      </c>
      <c r="Y727" s="60"/>
      <c r="Z727" s="60">
        <v>0</v>
      </c>
      <c r="AA727" s="60">
        <v>2.6842975260400002E-3</v>
      </c>
      <c r="AB727" s="60">
        <v>-2.68429752604E-4</v>
      </c>
      <c r="AC727" s="60">
        <v>2.4158677734360001E-3</v>
      </c>
    </row>
    <row r="728" spans="1:29" s="27" customFormat="1">
      <c r="A728" s="27" t="s">
        <v>61</v>
      </c>
      <c r="B728" s="27" t="s">
        <v>2718</v>
      </c>
      <c r="C728" s="27" t="s">
        <v>1051</v>
      </c>
      <c r="D728" s="27" t="s">
        <v>2913</v>
      </c>
      <c r="E728" s="27" t="s">
        <v>69</v>
      </c>
      <c r="F728" s="27" t="s">
        <v>2923</v>
      </c>
      <c r="G728" s="27" t="s">
        <v>2924</v>
      </c>
      <c r="H728" s="27" t="s">
        <v>2916</v>
      </c>
      <c r="J728" s="27" t="s">
        <v>2925</v>
      </c>
      <c r="K728" s="27" t="s">
        <v>4877</v>
      </c>
      <c r="L728" s="27" t="s">
        <v>4748</v>
      </c>
      <c r="M728" s="59"/>
      <c r="N728" s="27" t="s">
        <v>4811</v>
      </c>
      <c r="O728" s="27" t="s">
        <v>4812</v>
      </c>
      <c r="P728" s="27" t="s">
        <v>4751</v>
      </c>
      <c r="Q728" s="27" t="s">
        <v>4751</v>
      </c>
      <c r="S728" s="58">
        <v>7</v>
      </c>
      <c r="T728" s="58">
        <v>0</v>
      </c>
      <c r="U728" s="58">
        <v>7</v>
      </c>
      <c r="V728" s="60">
        <v>2.7939516233588001E-2</v>
      </c>
      <c r="W728" s="60">
        <v>0</v>
      </c>
      <c r="X728" s="60">
        <v>2.7939516233588001E-2</v>
      </c>
      <c r="Y728" s="60"/>
      <c r="Z728" s="60">
        <v>0</v>
      </c>
      <c r="AA728" s="60">
        <v>2.7939516233588001E-2</v>
      </c>
      <c r="AB728" s="60">
        <v>-2.7939516233588002E-3</v>
      </c>
      <c r="AC728" s="60">
        <v>2.5145564610229199E-2</v>
      </c>
    </row>
    <row r="729" spans="1:29" s="27" customFormat="1">
      <c r="A729" s="27" t="s">
        <v>61</v>
      </c>
      <c r="B729" s="27" t="s">
        <v>2718</v>
      </c>
      <c r="C729" s="27" t="s">
        <v>1051</v>
      </c>
      <c r="D729" s="27" t="s">
        <v>2913</v>
      </c>
      <c r="E729" s="27" t="s">
        <v>69</v>
      </c>
      <c r="F729" s="27" t="s">
        <v>2923</v>
      </c>
      <c r="G729" s="27" t="s">
        <v>2924</v>
      </c>
      <c r="H729" s="27" t="s">
        <v>2916</v>
      </c>
      <c r="J729" s="27" t="s">
        <v>2925</v>
      </c>
      <c r="K729" s="27" t="s">
        <v>4877</v>
      </c>
      <c r="L729" s="27" t="s">
        <v>4748</v>
      </c>
      <c r="M729" s="59"/>
      <c r="N729" s="27" t="s">
        <v>4780</v>
      </c>
      <c r="O729" s="27" t="s">
        <v>4781</v>
      </c>
      <c r="P729" s="27" t="s">
        <v>4751</v>
      </c>
      <c r="Q729" s="27" t="s">
        <v>4751</v>
      </c>
      <c r="S729" s="58">
        <v>162</v>
      </c>
      <c r="T729" s="58">
        <v>0</v>
      </c>
      <c r="U729" s="58">
        <v>162</v>
      </c>
      <c r="V729" s="60">
        <v>6.6645565094899994E-2</v>
      </c>
      <c r="W729" s="60">
        <v>0</v>
      </c>
      <c r="X729" s="60">
        <v>6.6645565094899994E-2</v>
      </c>
      <c r="Y729" s="60"/>
      <c r="Z729" s="60">
        <v>0</v>
      </c>
      <c r="AA729" s="60">
        <v>6.6645565094899994E-2</v>
      </c>
      <c r="AB729" s="60">
        <v>-6.66455650949E-3</v>
      </c>
      <c r="AC729" s="60">
        <v>5.9981008585410001E-2</v>
      </c>
    </row>
    <row r="730" spans="1:29" s="27" customFormat="1">
      <c r="A730" s="27" t="s">
        <v>61</v>
      </c>
      <c r="B730" s="27" t="s">
        <v>2718</v>
      </c>
      <c r="C730" s="27" t="s">
        <v>1051</v>
      </c>
      <c r="D730" s="27" t="s">
        <v>2913</v>
      </c>
      <c r="E730" s="27" t="s">
        <v>69</v>
      </c>
      <c r="F730" s="27" t="s">
        <v>2923</v>
      </c>
      <c r="G730" s="27" t="s">
        <v>2924</v>
      </c>
      <c r="H730" s="27" t="s">
        <v>2916</v>
      </c>
      <c r="J730" s="27" t="s">
        <v>2925</v>
      </c>
      <c r="K730" s="27" t="s">
        <v>4877</v>
      </c>
      <c r="L730" s="27" t="s">
        <v>4748</v>
      </c>
      <c r="M730" s="59"/>
      <c r="N730" s="27" t="s">
        <v>4802</v>
      </c>
      <c r="O730" s="27" t="s">
        <v>4803</v>
      </c>
      <c r="P730" s="27" t="s">
        <v>4751</v>
      </c>
      <c r="Q730" s="27" t="s">
        <v>4751</v>
      </c>
      <c r="S730" s="58">
        <v>1</v>
      </c>
      <c r="T730" s="58">
        <v>0</v>
      </c>
      <c r="U730" s="58">
        <v>1</v>
      </c>
      <c r="V730" s="60">
        <v>3.8188751038479999E-3</v>
      </c>
      <c r="W730" s="60">
        <v>0</v>
      </c>
      <c r="X730" s="60">
        <v>3.8188751038479999E-3</v>
      </c>
      <c r="Y730" s="60"/>
      <c r="Z730" s="60">
        <v>0</v>
      </c>
      <c r="AA730" s="60">
        <v>3.8188751038479999E-3</v>
      </c>
      <c r="AB730" s="60">
        <v>-3.8188751038479999E-4</v>
      </c>
      <c r="AC730" s="60">
        <v>3.4369875934631999E-3</v>
      </c>
    </row>
    <row r="731" spans="1:29" s="27" customFormat="1">
      <c r="A731" s="27" t="s">
        <v>61</v>
      </c>
      <c r="B731" s="27" t="s">
        <v>2718</v>
      </c>
      <c r="C731" s="27" t="s">
        <v>1051</v>
      </c>
      <c r="D731" s="27" t="s">
        <v>2913</v>
      </c>
      <c r="E731" s="27" t="s">
        <v>69</v>
      </c>
      <c r="F731" s="27" t="s">
        <v>2923</v>
      </c>
      <c r="G731" s="27" t="s">
        <v>2924</v>
      </c>
      <c r="H731" s="27" t="s">
        <v>2916</v>
      </c>
      <c r="J731" s="27" t="s">
        <v>2925</v>
      </c>
      <c r="K731" s="27" t="s">
        <v>4877</v>
      </c>
      <c r="L731" s="27" t="s">
        <v>4748</v>
      </c>
      <c r="M731" s="59"/>
      <c r="N731" s="27" t="s">
        <v>4823</v>
      </c>
      <c r="O731" s="27" t="s">
        <v>4824</v>
      </c>
      <c r="P731" s="27" t="s">
        <v>4751</v>
      </c>
      <c r="Q731" s="27" t="s">
        <v>4751</v>
      </c>
      <c r="S731" s="58">
        <v>16</v>
      </c>
      <c r="T731" s="58">
        <v>0</v>
      </c>
      <c r="U731" s="58">
        <v>16</v>
      </c>
      <c r="V731" s="60">
        <v>6.5646832533592006E-2</v>
      </c>
      <c r="W731" s="60">
        <v>0</v>
      </c>
      <c r="X731" s="60">
        <v>6.5646832533592006E-2</v>
      </c>
      <c r="Y731" s="60"/>
      <c r="Z731" s="60">
        <v>0</v>
      </c>
      <c r="AA731" s="60">
        <v>6.5646832533592006E-2</v>
      </c>
      <c r="AB731" s="60">
        <v>-6.5646832533591999E-3</v>
      </c>
      <c r="AC731" s="60">
        <v>5.9082149280232803E-2</v>
      </c>
    </row>
    <row r="732" spans="1:29" s="27" customFormat="1">
      <c r="A732" s="27" t="s">
        <v>61</v>
      </c>
      <c r="B732" s="27" t="s">
        <v>2718</v>
      </c>
      <c r="C732" s="27" t="s">
        <v>1051</v>
      </c>
      <c r="D732" s="27" t="s">
        <v>2913</v>
      </c>
      <c r="E732" s="27" t="s">
        <v>69</v>
      </c>
      <c r="F732" s="27" t="s">
        <v>2923</v>
      </c>
      <c r="G732" s="27" t="s">
        <v>2924</v>
      </c>
      <c r="H732" s="27" t="s">
        <v>2916</v>
      </c>
      <c r="J732" s="27" t="s">
        <v>2925</v>
      </c>
      <c r="K732" s="27" t="s">
        <v>4877</v>
      </c>
      <c r="L732" s="27" t="s">
        <v>4748</v>
      </c>
      <c r="M732" s="59"/>
      <c r="N732" s="27" t="s">
        <v>4851</v>
      </c>
      <c r="O732" s="27" t="s">
        <v>4852</v>
      </c>
      <c r="P732" s="27" t="s">
        <v>4751</v>
      </c>
      <c r="Q732" s="27" t="s">
        <v>4751</v>
      </c>
      <c r="S732" s="58">
        <v>1</v>
      </c>
      <c r="T732" s="58">
        <v>0</v>
      </c>
      <c r="U732" s="58">
        <v>1</v>
      </c>
      <c r="V732" s="60">
        <v>2.6679961240599999E-3</v>
      </c>
      <c r="W732" s="60">
        <v>0</v>
      </c>
      <c r="X732" s="60">
        <v>2.6679961240599999E-3</v>
      </c>
      <c r="Y732" s="60"/>
      <c r="Z732" s="60">
        <v>0</v>
      </c>
      <c r="AA732" s="60">
        <v>2.6679961240599999E-3</v>
      </c>
      <c r="AB732" s="60">
        <v>-2.6679961240600001E-4</v>
      </c>
      <c r="AC732" s="60">
        <v>2.401196511654E-3</v>
      </c>
    </row>
    <row r="733" spans="1:29" s="27" customFormat="1">
      <c r="A733" s="27" t="s">
        <v>61</v>
      </c>
      <c r="B733" s="27" t="s">
        <v>2718</v>
      </c>
      <c r="C733" s="27" t="s">
        <v>1051</v>
      </c>
      <c r="D733" s="27" t="s">
        <v>2913</v>
      </c>
      <c r="E733" s="27" t="s">
        <v>69</v>
      </c>
      <c r="F733" s="27" t="s">
        <v>2923</v>
      </c>
      <c r="G733" s="27" t="s">
        <v>2924</v>
      </c>
      <c r="H733" s="27" t="s">
        <v>2916</v>
      </c>
      <c r="J733" s="27" t="s">
        <v>2925</v>
      </c>
      <c r="K733" s="27" t="s">
        <v>4877</v>
      </c>
      <c r="L733" s="27" t="s">
        <v>4748</v>
      </c>
      <c r="M733" s="59"/>
      <c r="N733" s="27" t="s">
        <v>4819</v>
      </c>
      <c r="O733" s="27" t="s">
        <v>4820</v>
      </c>
      <c r="P733" s="27" t="s">
        <v>4751</v>
      </c>
      <c r="Q733" s="27" t="s">
        <v>4751</v>
      </c>
      <c r="S733" s="58">
        <v>2</v>
      </c>
      <c r="T733" s="58">
        <v>0</v>
      </c>
      <c r="U733" s="58">
        <v>2</v>
      </c>
      <c r="V733" s="60">
        <v>1.8692274270400001E-4</v>
      </c>
      <c r="W733" s="60">
        <v>0</v>
      </c>
      <c r="X733" s="60">
        <v>1.8692274270400001E-4</v>
      </c>
      <c r="Y733" s="60"/>
      <c r="Z733" s="60">
        <v>0</v>
      </c>
      <c r="AA733" s="60">
        <v>1.8692274270400001E-4</v>
      </c>
      <c r="AB733" s="60">
        <v>-1.8692274270400001E-5</v>
      </c>
      <c r="AC733" s="60">
        <v>1.6823046843359999E-4</v>
      </c>
    </row>
    <row r="734" spans="1:29" s="27" customFormat="1">
      <c r="A734" s="27" t="s">
        <v>61</v>
      </c>
      <c r="B734" s="27" t="s">
        <v>2718</v>
      </c>
      <c r="C734" s="27" t="s">
        <v>1051</v>
      </c>
      <c r="D734" s="27" t="s">
        <v>2913</v>
      </c>
      <c r="E734" s="27" t="s">
        <v>69</v>
      </c>
      <c r="F734" s="27" t="s">
        <v>2923</v>
      </c>
      <c r="G734" s="27" t="s">
        <v>2924</v>
      </c>
      <c r="H734" s="27" t="s">
        <v>2916</v>
      </c>
      <c r="J734" s="27" t="s">
        <v>2925</v>
      </c>
      <c r="K734" s="27" t="s">
        <v>4877</v>
      </c>
      <c r="L734" s="27" t="s">
        <v>4748</v>
      </c>
      <c r="M734" s="59"/>
      <c r="N734" s="27" t="s">
        <v>4868</v>
      </c>
      <c r="O734" s="27" t="s">
        <v>4869</v>
      </c>
      <c r="P734" s="27" t="s">
        <v>4751</v>
      </c>
      <c r="Q734" s="27" t="s">
        <v>4751</v>
      </c>
      <c r="S734" s="58">
        <v>2</v>
      </c>
      <c r="T734" s="58">
        <v>0</v>
      </c>
      <c r="U734" s="58">
        <v>2</v>
      </c>
      <c r="V734" s="60">
        <v>7.0802422599799998E-3</v>
      </c>
      <c r="W734" s="60">
        <v>0</v>
      </c>
      <c r="X734" s="60">
        <v>7.0802422599799998E-3</v>
      </c>
      <c r="Y734" s="60"/>
      <c r="Z734" s="60">
        <v>0</v>
      </c>
      <c r="AA734" s="60">
        <v>7.0802422599799998E-3</v>
      </c>
      <c r="AB734" s="60">
        <v>-7.0802422599799996E-4</v>
      </c>
      <c r="AC734" s="60">
        <v>6.3722180339820002E-3</v>
      </c>
    </row>
    <row r="735" spans="1:29" s="27" customFormat="1">
      <c r="A735" s="27" t="s">
        <v>61</v>
      </c>
      <c r="B735" s="27" t="s">
        <v>2718</v>
      </c>
      <c r="C735" s="27" t="s">
        <v>1051</v>
      </c>
      <c r="D735" s="27" t="s">
        <v>2913</v>
      </c>
      <c r="E735" s="27" t="s">
        <v>69</v>
      </c>
      <c r="F735" s="27" t="s">
        <v>2923</v>
      </c>
      <c r="G735" s="27" t="s">
        <v>2924</v>
      </c>
      <c r="H735" s="27" t="s">
        <v>2916</v>
      </c>
      <c r="J735" s="27" t="s">
        <v>2925</v>
      </c>
      <c r="K735" s="27" t="s">
        <v>4877</v>
      </c>
      <c r="L735" s="27" t="s">
        <v>4748</v>
      </c>
      <c r="M735" s="59"/>
      <c r="N735" s="27" t="s">
        <v>4762</v>
      </c>
      <c r="O735" s="27" t="s">
        <v>4763</v>
      </c>
      <c r="P735" s="27" t="s">
        <v>4751</v>
      </c>
      <c r="Q735" s="27" t="s">
        <v>4751</v>
      </c>
      <c r="S735" s="58">
        <v>1</v>
      </c>
      <c r="T735" s="58">
        <v>0</v>
      </c>
      <c r="U735" s="58">
        <v>1</v>
      </c>
      <c r="V735" s="60">
        <v>1.2684664260704E-2</v>
      </c>
      <c r="W735" s="60">
        <v>0</v>
      </c>
      <c r="X735" s="60">
        <v>1.2684664260704E-2</v>
      </c>
      <c r="Y735" s="60"/>
      <c r="Z735" s="60">
        <v>0</v>
      </c>
      <c r="AA735" s="60">
        <v>1.2684664260704E-2</v>
      </c>
      <c r="AB735" s="60">
        <v>-1.2684664260704001E-3</v>
      </c>
      <c r="AC735" s="60">
        <v>1.14161978346336E-2</v>
      </c>
    </row>
    <row r="736" spans="1:29" s="27" customFormat="1">
      <c r="A736" s="27" t="s">
        <v>61</v>
      </c>
      <c r="B736" s="27" t="s">
        <v>2718</v>
      </c>
      <c r="C736" s="27" t="s">
        <v>1051</v>
      </c>
      <c r="D736" s="27" t="s">
        <v>2913</v>
      </c>
      <c r="E736" s="27" t="s">
        <v>69</v>
      </c>
      <c r="F736" s="27" t="s">
        <v>2923</v>
      </c>
      <c r="G736" s="27" t="s">
        <v>2924</v>
      </c>
      <c r="H736" s="27" t="s">
        <v>2916</v>
      </c>
      <c r="J736" s="27" t="s">
        <v>2925</v>
      </c>
      <c r="K736" s="27" t="s">
        <v>4877</v>
      </c>
      <c r="L736" s="27" t="s">
        <v>4748</v>
      </c>
      <c r="M736" s="59"/>
      <c r="N736" s="27" t="s">
        <v>4847</v>
      </c>
      <c r="O736" s="27" t="s">
        <v>4848</v>
      </c>
      <c r="P736" s="27" t="s">
        <v>4751</v>
      </c>
      <c r="Q736" s="27" t="s">
        <v>4751</v>
      </c>
      <c r="S736" s="58">
        <v>1</v>
      </c>
      <c r="T736" s="58">
        <v>0</v>
      </c>
      <c r="U736" s="58">
        <v>1</v>
      </c>
      <c r="V736" s="60">
        <v>3.6080436382399999E-3</v>
      </c>
      <c r="W736" s="60">
        <v>0</v>
      </c>
      <c r="X736" s="60">
        <v>3.6080436382399999E-3</v>
      </c>
      <c r="Y736" s="60"/>
      <c r="Z736" s="60">
        <v>0</v>
      </c>
      <c r="AA736" s="60">
        <v>3.6080436382399999E-3</v>
      </c>
      <c r="AB736" s="60">
        <v>-3.60804363824E-4</v>
      </c>
      <c r="AC736" s="60">
        <v>3.2472392744160002E-3</v>
      </c>
    </row>
    <row r="737" spans="1:29" s="27" customFormat="1">
      <c r="A737" s="27" t="s">
        <v>61</v>
      </c>
      <c r="B737" s="27" t="s">
        <v>2718</v>
      </c>
      <c r="C737" s="27" t="s">
        <v>1051</v>
      </c>
      <c r="D737" s="27" t="s">
        <v>2913</v>
      </c>
      <c r="E737" s="27" t="s">
        <v>69</v>
      </c>
      <c r="F737" s="27" t="s">
        <v>2923</v>
      </c>
      <c r="G737" s="27" t="s">
        <v>2924</v>
      </c>
      <c r="H737" s="27" t="s">
        <v>2916</v>
      </c>
      <c r="J737" s="27" t="s">
        <v>2925</v>
      </c>
      <c r="K737" s="27" t="s">
        <v>4877</v>
      </c>
      <c r="L737" s="27" t="s">
        <v>4748</v>
      </c>
      <c r="M737" s="59"/>
      <c r="N737" s="27" t="s">
        <v>4760</v>
      </c>
      <c r="O737" s="27" t="s">
        <v>4761</v>
      </c>
      <c r="P737" s="27" t="s">
        <v>4751</v>
      </c>
      <c r="Q737" s="27" t="s">
        <v>4751</v>
      </c>
      <c r="S737" s="58">
        <v>13</v>
      </c>
      <c r="T737" s="58">
        <v>0</v>
      </c>
      <c r="U737" s="58">
        <v>13</v>
      </c>
      <c r="V737" s="60">
        <v>5.6783216897000003E-3</v>
      </c>
      <c r="W737" s="60">
        <v>0</v>
      </c>
      <c r="X737" s="60">
        <v>5.6783216897000003E-3</v>
      </c>
      <c r="Y737" s="60"/>
      <c r="Z737" s="60">
        <v>0</v>
      </c>
      <c r="AA737" s="60">
        <v>5.6783216897000003E-3</v>
      </c>
      <c r="AB737" s="60">
        <v>-5.6783216896999999E-4</v>
      </c>
      <c r="AC737" s="60">
        <v>5.1104895207300001E-3</v>
      </c>
    </row>
    <row r="738" spans="1:29" s="27" customFormat="1">
      <c r="A738" s="27" t="s">
        <v>61</v>
      </c>
      <c r="B738" s="27" t="s">
        <v>2718</v>
      </c>
      <c r="C738" s="27" t="s">
        <v>1051</v>
      </c>
      <c r="D738" s="27" t="s">
        <v>2913</v>
      </c>
      <c r="E738" s="27" t="s">
        <v>69</v>
      </c>
      <c r="F738" s="27" t="s">
        <v>2923</v>
      </c>
      <c r="G738" s="27" t="s">
        <v>2924</v>
      </c>
      <c r="H738" s="27" t="s">
        <v>2916</v>
      </c>
      <c r="J738" s="27" t="s">
        <v>2925</v>
      </c>
      <c r="K738" s="27" t="s">
        <v>4877</v>
      </c>
      <c r="L738" s="27" t="s">
        <v>4748</v>
      </c>
      <c r="M738" s="59"/>
      <c r="N738" s="27" t="s">
        <v>4788</v>
      </c>
      <c r="O738" s="27" t="s">
        <v>4789</v>
      </c>
      <c r="P738" s="27" t="s">
        <v>4751</v>
      </c>
      <c r="Q738" s="27" t="s">
        <v>4751</v>
      </c>
      <c r="S738" s="58">
        <v>56</v>
      </c>
      <c r="T738" s="58">
        <v>0</v>
      </c>
      <c r="U738" s="58">
        <v>56</v>
      </c>
      <c r="V738" s="60">
        <v>0.411574536910644</v>
      </c>
      <c r="W738" s="60">
        <v>0</v>
      </c>
      <c r="X738" s="60">
        <v>0.411574536910644</v>
      </c>
      <c r="Y738" s="60"/>
      <c r="Z738" s="60">
        <v>0</v>
      </c>
      <c r="AA738" s="60">
        <v>0.411574536910644</v>
      </c>
      <c r="AB738" s="60">
        <v>-4.1157453691064397E-2</v>
      </c>
      <c r="AC738" s="60">
        <v>0.37041708321958</v>
      </c>
    </row>
    <row r="739" spans="1:29" s="27" customFormat="1">
      <c r="A739" s="27" t="s">
        <v>61</v>
      </c>
      <c r="B739" s="27" t="s">
        <v>2718</v>
      </c>
      <c r="C739" s="27" t="s">
        <v>1051</v>
      </c>
      <c r="D739" s="27" t="s">
        <v>2913</v>
      </c>
      <c r="E739" s="27" t="s">
        <v>69</v>
      </c>
      <c r="F739" s="27" t="s">
        <v>2923</v>
      </c>
      <c r="G739" s="27" t="s">
        <v>2924</v>
      </c>
      <c r="H739" s="27" t="s">
        <v>2916</v>
      </c>
      <c r="J739" s="27" t="s">
        <v>2925</v>
      </c>
      <c r="K739" s="27" t="s">
        <v>4877</v>
      </c>
      <c r="L739" s="27" t="s">
        <v>4748</v>
      </c>
      <c r="M739" s="59"/>
      <c r="N739" s="27" t="s">
        <v>4806</v>
      </c>
      <c r="O739" s="27" t="s">
        <v>4807</v>
      </c>
      <c r="P739" s="27" t="s">
        <v>4751</v>
      </c>
      <c r="Q739" s="27" t="s">
        <v>4751</v>
      </c>
      <c r="S739" s="58">
        <v>21</v>
      </c>
      <c r="T739" s="58">
        <v>0</v>
      </c>
      <c r="U739" s="58">
        <v>21</v>
      </c>
      <c r="V739" s="60">
        <v>9.4310131015092002E-2</v>
      </c>
      <c r="W739" s="60">
        <v>0</v>
      </c>
      <c r="X739" s="60">
        <v>9.4310131015092002E-2</v>
      </c>
      <c r="Y739" s="60"/>
      <c r="Z739" s="60">
        <v>0</v>
      </c>
      <c r="AA739" s="60">
        <v>9.4310131015092002E-2</v>
      </c>
      <c r="AB739" s="60">
        <v>-9.4310131015092006E-3</v>
      </c>
      <c r="AC739" s="60">
        <v>8.4879117913582797E-2</v>
      </c>
    </row>
    <row r="740" spans="1:29" s="27" customFormat="1">
      <c r="A740" s="27" t="s">
        <v>61</v>
      </c>
      <c r="B740" s="27" t="s">
        <v>2718</v>
      </c>
      <c r="C740" s="27" t="s">
        <v>1051</v>
      </c>
      <c r="D740" s="27" t="s">
        <v>2913</v>
      </c>
      <c r="E740" s="27" t="s">
        <v>69</v>
      </c>
      <c r="F740" s="27" t="s">
        <v>2923</v>
      </c>
      <c r="G740" s="27" t="s">
        <v>2924</v>
      </c>
      <c r="H740" s="27" t="s">
        <v>2916</v>
      </c>
      <c r="J740" s="27" t="s">
        <v>2925</v>
      </c>
      <c r="K740" s="27" t="s">
        <v>4877</v>
      </c>
      <c r="L740" s="27" t="s">
        <v>4748</v>
      </c>
      <c r="M740" s="59"/>
      <c r="N740" s="27" t="s">
        <v>4817</v>
      </c>
      <c r="O740" s="27" t="s">
        <v>4818</v>
      </c>
      <c r="P740" s="27" t="s">
        <v>4751</v>
      </c>
      <c r="Q740" s="27" t="s">
        <v>4751</v>
      </c>
      <c r="S740" s="58">
        <v>6</v>
      </c>
      <c r="T740" s="58">
        <v>0</v>
      </c>
      <c r="U740" s="58">
        <v>6</v>
      </c>
      <c r="V740" s="60">
        <v>1.5879739048784001E-2</v>
      </c>
      <c r="W740" s="60">
        <v>0</v>
      </c>
      <c r="X740" s="60">
        <v>1.5879739048784001E-2</v>
      </c>
      <c r="Y740" s="60"/>
      <c r="Z740" s="60">
        <v>0</v>
      </c>
      <c r="AA740" s="60">
        <v>1.5879739048784001E-2</v>
      </c>
      <c r="AB740" s="60">
        <v>-1.5879739048784E-3</v>
      </c>
      <c r="AC740" s="60">
        <v>1.4291765143905601E-2</v>
      </c>
    </row>
    <row r="741" spans="1:29" s="27" customFormat="1">
      <c r="A741" s="27" t="s">
        <v>61</v>
      </c>
      <c r="B741" s="27" t="s">
        <v>2718</v>
      </c>
      <c r="C741" s="27" t="s">
        <v>1051</v>
      </c>
      <c r="D741" s="27" t="s">
        <v>2913</v>
      </c>
      <c r="E741" s="27" t="s">
        <v>69</v>
      </c>
      <c r="F741" s="27" t="s">
        <v>2923</v>
      </c>
      <c r="G741" s="27" t="s">
        <v>2924</v>
      </c>
      <c r="H741" s="27" t="s">
        <v>2916</v>
      </c>
      <c r="J741" s="27" t="s">
        <v>2925</v>
      </c>
      <c r="K741" s="27" t="s">
        <v>4877</v>
      </c>
      <c r="L741" s="27" t="s">
        <v>4748</v>
      </c>
      <c r="M741" s="59"/>
      <c r="N741" s="27" t="s">
        <v>4817</v>
      </c>
      <c r="O741" s="27" t="s">
        <v>4818</v>
      </c>
      <c r="P741" s="27" t="s">
        <v>4751</v>
      </c>
      <c r="Q741" s="27" t="s">
        <v>4751</v>
      </c>
      <c r="S741" s="58">
        <v>2</v>
      </c>
      <c r="T741" s="58">
        <v>0</v>
      </c>
      <c r="U741" s="58">
        <v>2</v>
      </c>
      <c r="V741" s="60">
        <v>7.3606263740360004E-3</v>
      </c>
      <c r="W741" s="60">
        <v>0</v>
      </c>
      <c r="X741" s="60">
        <v>7.3606263740360004E-3</v>
      </c>
      <c r="Y741" s="60"/>
      <c r="Z741" s="60">
        <v>0</v>
      </c>
      <c r="AA741" s="60">
        <v>7.3606263740360004E-3</v>
      </c>
      <c r="AB741" s="60">
        <v>-7.3606263740359995E-4</v>
      </c>
      <c r="AC741" s="60">
        <v>6.6245637366324E-3</v>
      </c>
    </row>
    <row r="742" spans="1:29" s="27" customFormat="1">
      <c r="A742" s="27" t="s">
        <v>61</v>
      </c>
      <c r="B742" s="27" t="s">
        <v>2718</v>
      </c>
      <c r="C742" s="27" t="s">
        <v>1051</v>
      </c>
      <c r="D742" s="27" t="s">
        <v>2913</v>
      </c>
      <c r="E742" s="27" t="s">
        <v>69</v>
      </c>
      <c r="F742" s="27" t="s">
        <v>2923</v>
      </c>
      <c r="G742" s="27" t="s">
        <v>2924</v>
      </c>
      <c r="H742" s="27" t="s">
        <v>2916</v>
      </c>
      <c r="J742" s="27" t="s">
        <v>2925</v>
      </c>
      <c r="K742" s="27" t="s">
        <v>4877</v>
      </c>
      <c r="L742" s="27" t="s">
        <v>4748</v>
      </c>
      <c r="M742" s="59"/>
      <c r="N742" s="27" t="s">
        <v>4863</v>
      </c>
      <c r="O742" s="27" t="s">
        <v>4864</v>
      </c>
      <c r="P742" s="27" t="s">
        <v>4751</v>
      </c>
      <c r="Q742" s="27" t="s">
        <v>4751</v>
      </c>
      <c r="S742" s="58">
        <v>2</v>
      </c>
      <c r="T742" s="58">
        <v>0</v>
      </c>
      <c r="U742" s="58">
        <v>2</v>
      </c>
      <c r="V742" s="60">
        <v>1.71708100856E-4</v>
      </c>
      <c r="W742" s="60">
        <v>0</v>
      </c>
      <c r="X742" s="60">
        <v>1.71708100856E-4</v>
      </c>
      <c r="Y742" s="60"/>
      <c r="Z742" s="60">
        <v>0</v>
      </c>
      <c r="AA742" s="60">
        <v>1.71708100856E-4</v>
      </c>
      <c r="AB742" s="60">
        <v>-1.71708100856E-5</v>
      </c>
      <c r="AC742" s="60">
        <v>1.545372907704E-4</v>
      </c>
    </row>
    <row r="743" spans="1:29" s="27" customFormat="1">
      <c r="A743" s="27" t="s">
        <v>61</v>
      </c>
      <c r="B743" s="27" t="s">
        <v>2718</v>
      </c>
      <c r="C743" s="27" t="s">
        <v>1051</v>
      </c>
      <c r="D743" s="27" t="s">
        <v>2913</v>
      </c>
      <c r="E743" s="27" t="s">
        <v>69</v>
      </c>
      <c r="F743" s="27" t="s">
        <v>2923</v>
      </c>
      <c r="G743" s="27" t="s">
        <v>2924</v>
      </c>
      <c r="H743" s="27" t="s">
        <v>2916</v>
      </c>
      <c r="J743" s="27" t="s">
        <v>2925</v>
      </c>
      <c r="K743" s="27" t="s">
        <v>4877</v>
      </c>
      <c r="L743" s="27" t="s">
        <v>4748</v>
      </c>
      <c r="M743" s="59"/>
      <c r="N743" s="27" t="s">
        <v>4792</v>
      </c>
      <c r="O743" s="27" t="s">
        <v>4793</v>
      </c>
      <c r="P743" s="27" t="s">
        <v>4751</v>
      </c>
      <c r="Q743" s="27" t="s">
        <v>4751</v>
      </c>
      <c r="S743" s="58">
        <v>23</v>
      </c>
      <c r="T743" s="58">
        <v>0</v>
      </c>
      <c r="U743" s="58">
        <v>23</v>
      </c>
      <c r="V743" s="60">
        <v>0.119571870283432</v>
      </c>
      <c r="W743" s="60">
        <v>0</v>
      </c>
      <c r="X743" s="60">
        <v>0.119571870283432</v>
      </c>
      <c r="Y743" s="60"/>
      <c r="Z743" s="60">
        <v>0</v>
      </c>
      <c r="AA743" s="60">
        <v>0.119571870283432</v>
      </c>
      <c r="AB743" s="60">
        <v>-1.19571870283432E-2</v>
      </c>
      <c r="AC743" s="60">
        <v>0.10761468325508899</v>
      </c>
    </row>
    <row r="744" spans="1:29" s="27" customFormat="1">
      <c r="A744" s="27" t="s">
        <v>61</v>
      </c>
      <c r="B744" s="27" t="s">
        <v>2718</v>
      </c>
      <c r="C744" s="27" t="s">
        <v>1051</v>
      </c>
      <c r="D744" s="27" t="s">
        <v>2913</v>
      </c>
      <c r="E744" s="27" t="s">
        <v>69</v>
      </c>
      <c r="F744" s="27" t="s">
        <v>2923</v>
      </c>
      <c r="G744" s="27" t="s">
        <v>2924</v>
      </c>
      <c r="H744" s="27" t="s">
        <v>2916</v>
      </c>
      <c r="J744" s="27" t="s">
        <v>2925</v>
      </c>
      <c r="K744" s="27" t="s">
        <v>4877</v>
      </c>
      <c r="L744" s="27" t="s">
        <v>4748</v>
      </c>
      <c r="M744" s="59"/>
      <c r="N744" s="27" t="s">
        <v>4819</v>
      </c>
      <c r="O744" s="27" t="s">
        <v>4820</v>
      </c>
      <c r="P744" s="27" t="s">
        <v>4751</v>
      </c>
      <c r="Q744" s="27" t="s">
        <v>4751</v>
      </c>
      <c r="S744" s="58">
        <v>4</v>
      </c>
      <c r="T744" s="58">
        <v>0</v>
      </c>
      <c r="U744" s="58">
        <v>4</v>
      </c>
      <c r="V744" s="60">
        <v>1.4123534675472E-2</v>
      </c>
      <c r="W744" s="60">
        <v>0</v>
      </c>
      <c r="X744" s="60">
        <v>1.4123534675472E-2</v>
      </c>
      <c r="Y744" s="60"/>
      <c r="Z744" s="60">
        <v>0</v>
      </c>
      <c r="AA744" s="60">
        <v>1.4123534675472E-2</v>
      </c>
      <c r="AB744" s="60">
        <v>-1.4123534675472E-3</v>
      </c>
      <c r="AC744" s="60">
        <v>1.2711181207924801E-2</v>
      </c>
    </row>
    <row r="745" spans="1:29" s="27" customFormat="1">
      <c r="A745" s="27" t="s">
        <v>61</v>
      </c>
      <c r="B745" s="27" t="s">
        <v>2718</v>
      </c>
      <c r="C745" s="27" t="s">
        <v>1051</v>
      </c>
      <c r="D745" s="27" t="s">
        <v>2913</v>
      </c>
      <c r="E745" s="27" t="s">
        <v>69</v>
      </c>
      <c r="F745" s="27" t="s">
        <v>2923</v>
      </c>
      <c r="G745" s="27" t="s">
        <v>2924</v>
      </c>
      <c r="H745" s="27" t="s">
        <v>2916</v>
      </c>
      <c r="J745" s="27" t="s">
        <v>2925</v>
      </c>
      <c r="K745" s="27" t="s">
        <v>4877</v>
      </c>
      <c r="L745" s="27" t="s">
        <v>4748</v>
      </c>
      <c r="M745" s="59"/>
      <c r="N745" s="27" t="s">
        <v>4831</v>
      </c>
      <c r="O745" s="27" t="s">
        <v>4832</v>
      </c>
      <c r="P745" s="27" t="s">
        <v>4751</v>
      </c>
      <c r="Q745" s="27" t="s">
        <v>4751</v>
      </c>
      <c r="S745" s="58">
        <v>3</v>
      </c>
      <c r="T745" s="58">
        <v>0</v>
      </c>
      <c r="U745" s="58">
        <v>3</v>
      </c>
      <c r="V745" s="60">
        <v>6.2782132825640003E-3</v>
      </c>
      <c r="W745" s="60">
        <v>0</v>
      </c>
      <c r="X745" s="60">
        <v>6.2782132825640003E-3</v>
      </c>
      <c r="Y745" s="60"/>
      <c r="Z745" s="60">
        <v>0</v>
      </c>
      <c r="AA745" s="60">
        <v>6.2782132825640003E-3</v>
      </c>
      <c r="AB745" s="60">
        <v>-6.2782132825640001E-4</v>
      </c>
      <c r="AC745" s="60">
        <v>5.6503919543076002E-3</v>
      </c>
    </row>
    <row r="746" spans="1:29" s="27" customFormat="1">
      <c r="A746" s="27" t="s">
        <v>61</v>
      </c>
      <c r="B746" s="27" t="s">
        <v>2718</v>
      </c>
      <c r="C746" s="27" t="s">
        <v>1051</v>
      </c>
      <c r="D746" s="27" t="s">
        <v>2913</v>
      </c>
      <c r="E746" s="27" t="s">
        <v>69</v>
      </c>
      <c r="F746" s="27" t="s">
        <v>2923</v>
      </c>
      <c r="G746" s="27" t="s">
        <v>2924</v>
      </c>
      <c r="H746" s="27" t="s">
        <v>2916</v>
      </c>
      <c r="J746" s="27" t="s">
        <v>2925</v>
      </c>
      <c r="K746" s="27" t="s">
        <v>4877</v>
      </c>
      <c r="L746" s="27" t="s">
        <v>4748</v>
      </c>
      <c r="M746" s="59"/>
      <c r="N746" s="27" t="s">
        <v>4847</v>
      </c>
      <c r="O746" s="27" t="s">
        <v>4848</v>
      </c>
      <c r="P746" s="27" t="s">
        <v>4751</v>
      </c>
      <c r="Q746" s="27" t="s">
        <v>4751</v>
      </c>
      <c r="S746" s="58">
        <v>2</v>
      </c>
      <c r="T746" s="58">
        <v>0</v>
      </c>
      <c r="U746" s="58">
        <v>2</v>
      </c>
      <c r="V746" s="60">
        <v>1.0867601319999999E-6</v>
      </c>
      <c r="W746" s="60">
        <v>0</v>
      </c>
      <c r="X746" s="60">
        <v>1.0867601319999999E-6</v>
      </c>
      <c r="Y746" s="60"/>
      <c r="Z746" s="60">
        <v>0</v>
      </c>
      <c r="AA746" s="60">
        <v>1.0867601319999999E-6</v>
      </c>
      <c r="AB746" s="60">
        <v>-1.086760132E-7</v>
      </c>
      <c r="AC746" s="60">
        <v>9.7808411879999995E-7</v>
      </c>
    </row>
    <row r="747" spans="1:29" s="27" customFormat="1">
      <c r="A747" s="27" t="s">
        <v>61</v>
      </c>
      <c r="B747" s="27" t="s">
        <v>2718</v>
      </c>
      <c r="C747" s="27" t="s">
        <v>1051</v>
      </c>
      <c r="D747" s="27" t="s">
        <v>2913</v>
      </c>
      <c r="E747" s="27" t="s">
        <v>69</v>
      </c>
      <c r="F747" s="27" t="s">
        <v>2923</v>
      </c>
      <c r="G747" s="27" t="s">
        <v>2924</v>
      </c>
      <c r="H747" s="27" t="s">
        <v>2916</v>
      </c>
      <c r="J747" s="27" t="s">
        <v>2925</v>
      </c>
      <c r="K747" s="27" t="s">
        <v>4877</v>
      </c>
      <c r="L747" s="27" t="s">
        <v>4748</v>
      </c>
      <c r="M747" s="59"/>
      <c r="N747" s="27" t="s">
        <v>4768</v>
      </c>
      <c r="O747" s="27" t="s">
        <v>4769</v>
      </c>
      <c r="P747" s="27" t="s">
        <v>4751</v>
      </c>
      <c r="Q747" s="27" t="s">
        <v>4751</v>
      </c>
      <c r="S747" s="58">
        <v>233</v>
      </c>
      <c r="T747" s="58">
        <v>0</v>
      </c>
      <c r="U747" s="58">
        <v>233</v>
      </c>
      <c r="V747" s="60">
        <v>1.00977295748899</v>
      </c>
      <c r="W747" s="60">
        <v>0</v>
      </c>
      <c r="X747" s="60">
        <v>1.00977295748899</v>
      </c>
      <c r="Y747" s="60"/>
      <c r="Z747" s="60">
        <v>0</v>
      </c>
      <c r="AA747" s="60">
        <v>1.00977295748899</v>
      </c>
      <c r="AB747" s="60">
        <v>-0.10097729574889899</v>
      </c>
      <c r="AC747" s="60">
        <v>0.90879566174008897</v>
      </c>
    </row>
    <row r="748" spans="1:29" s="27" customFormat="1">
      <c r="A748" s="27" t="s">
        <v>61</v>
      </c>
      <c r="B748" s="27" t="s">
        <v>2718</v>
      </c>
      <c r="C748" s="27" t="s">
        <v>1051</v>
      </c>
      <c r="D748" s="27" t="s">
        <v>2913</v>
      </c>
      <c r="E748" s="27" t="s">
        <v>69</v>
      </c>
      <c r="F748" s="27" t="s">
        <v>2923</v>
      </c>
      <c r="G748" s="27" t="s">
        <v>2924</v>
      </c>
      <c r="H748" s="27" t="s">
        <v>2916</v>
      </c>
      <c r="J748" s="27" t="s">
        <v>2925</v>
      </c>
      <c r="K748" s="27" t="s">
        <v>4877</v>
      </c>
      <c r="L748" s="27" t="s">
        <v>4748</v>
      </c>
      <c r="M748" s="59"/>
      <c r="N748" s="27" t="s">
        <v>4768</v>
      </c>
      <c r="O748" s="27" t="s">
        <v>4769</v>
      </c>
      <c r="P748" s="27" t="s">
        <v>4751</v>
      </c>
      <c r="Q748" s="27" t="s">
        <v>4751</v>
      </c>
      <c r="S748" s="58">
        <v>199</v>
      </c>
      <c r="T748" s="58">
        <v>0</v>
      </c>
      <c r="U748" s="58">
        <v>199</v>
      </c>
      <c r="V748" s="60">
        <v>0.18581859440988799</v>
      </c>
      <c r="W748" s="60">
        <v>0</v>
      </c>
      <c r="X748" s="60">
        <v>0.18581859440988799</v>
      </c>
      <c r="Y748" s="60"/>
      <c r="Z748" s="60">
        <v>0</v>
      </c>
      <c r="AA748" s="60">
        <v>0.18581859440988799</v>
      </c>
      <c r="AB748" s="60">
        <v>-1.85818594409888E-2</v>
      </c>
      <c r="AC748" s="60">
        <v>0.16723673496889899</v>
      </c>
    </row>
    <row r="749" spans="1:29" s="27" customFormat="1">
      <c r="A749" s="27" t="s">
        <v>61</v>
      </c>
      <c r="B749" s="27" t="s">
        <v>2718</v>
      </c>
      <c r="C749" s="27" t="s">
        <v>1051</v>
      </c>
      <c r="D749" s="27" t="s">
        <v>2913</v>
      </c>
      <c r="E749" s="27" t="s">
        <v>69</v>
      </c>
      <c r="F749" s="27" t="s">
        <v>2923</v>
      </c>
      <c r="G749" s="27" t="s">
        <v>2924</v>
      </c>
      <c r="H749" s="27" t="s">
        <v>2916</v>
      </c>
      <c r="J749" s="27" t="s">
        <v>2925</v>
      </c>
      <c r="K749" s="27" t="s">
        <v>4877</v>
      </c>
      <c r="L749" s="27" t="s">
        <v>4748</v>
      </c>
      <c r="M749" s="59"/>
      <c r="N749" s="27" t="s">
        <v>4849</v>
      </c>
      <c r="O749" s="27" t="s">
        <v>4850</v>
      </c>
      <c r="P749" s="27" t="s">
        <v>4751</v>
      </c>
      <c r="Q749" s="27" t="s">
        <v>4751</v>
      </c>
      <c r="S749" s="58">
        <v>14</v>
      </c>
      <c r="T749" s="58">
        <v>0</v>
      </c>
      <c r="U749" s="58">
        <v>14</v>
      </c>
      <c r="V749" s="60">
        <v>7.2286936940111998E-2</v>
      </c>
      <c r="W749" s="60">
        <v>0</v>
      </c>
      <c r="X749" s="60">
        <v>7.2286936940111998E-2</v>
      </c>
      <c r="Y749" s="60"/>
      <c r="Z749" s="60">
        <v>0</v>
      </c>
      <c r="AA749" s="60">
        <v>7.2286936940111998E-2</v>
      </c>
      <c r="AB749" s="60">
        <v>-7.2286936940111996E-3</v>
      </c>
      <c r="AC749" s="60">
        <v>6.5058243246100794E-2</v>
      </c>
    </row>
    <row r="750" spans="1:29" s="27" customFormat="1">
      <c r="A750" s="27" t="s">
        <v>61</v>
      </c>
      <c r="B750" s="27" t="s">
        <v>2718</v>
      </c>
      <c r="C750" s="27" t="s">
        <v>1051</v>
      </c>
      <c r="D750" s="27" t="s">
        <v>2913</v>
      </c>
      <c r="E750" s="27" t="s">
        <v>69</v>
      </c>
      <c r="F750" s="27" t="s">
        <v>2923</v>
      </c>
      <c r="G750" s="27" t="s">
        <v>2924</v>
      </c>
      <c r="H750" s="27" t="s">
        <v>2916</v>
      </c>
      <c r="J750" s="27" t="s">
        <v>2925</v>
      </c>
      <c r="K750" s="27" t="s">
        <v>4877</v>
      </c>
      <c r="L750" s="27" t="s">
        <v>4748</v>
      </c>
      <c r="M750" s="59"/>
      <c r="N750" s="27" t="s">
        <v>4770</v>
      </c>
      <c r="O750" s="27" t="s">
        <v>4771</v>
      </c>
      <c r="P750" s="27" t="s">
        <v>4751</v>
      </c>
      <c r="Q750" s="27" t="s">
        <v>4751</v>
      </c>
      <c r="S750" s="58">
        <v>63</v>
      </c>
      <c r="T750" s="58">
        <v>0</v>
      </c>
      <c r="U750" s="58">
        <v>63</v>
      </c>
      <c r="V750" s="60">
        <v>4.5828674766440003E-3</v>
      </c>
      <c r="W750" s="60">
        <v>0</v>
      </c>
      <c r="X750" s="60">
        <v>4.5828674766440003E-3</v>
      </c>
      <c r="Y750" s="60"/>
      <c r="Z750" s="60">
        <v>0</v>
      </c>
      <c r="AA750" s="60">
        <v>4.5828674766440003E-3</v>
      </c>
      <c r="AB750" s="60">
        <v>-4.5828674766439998E-4</v>
      </c>
      <c r="AC750" s="60">
        <v>4.1245807289795999E-3</v>
      </c>
    </row>
    <row r="751" spans="1:29" s="27" customFormat="1">
      <c r="A751" s="27" t="s">
        <v>61</v>
      </c>
      <c r="B751" s="27" t="s">
        <v>2718</v>
      </c>
      <c r="C751" s="27" t="s">
        <v>1051</v>
      </c>
      <c r="D751" s="27" t="s">
        <v>2913</v>
      </c>
      <c r="E751" s="27" t="s">
        <v>69</v>
      </c>
      <c r="F751" s="27" t="s">
        <v>2923</v>
      </c>
      <c r="G751" s="27" t="s">
        <v>2924</v>
      </c>
      <c r="H751" s="27" t="s">
        <v>2916</v>
      </c>
      <c r="J751" s="27" t="s">
        <v>2925</v>
      </c>
      <c r="K751" s="27" t="s">
        <v>4877</v>
      </c>
      <c r="L751" s="27" t="s">
        <v>4748</v>
      </c>
      <c r="M751" s="59"/>
      <c r="N751" s="27" t="s">
        <v>4772</v>
      </c>
      <c r="O751" s="27" t="s">
        <v>4773</v>
      </c>
      <c r="P751" s="27" t="s">
        <v>4751</v>
      </c>
      <c r="Q751" s="27" t="s">
        <v>4751</v>
      </c>
      <c r="S751" s="58">
        <v>61</v>
      </c>
      <c r="T751" s="58">
        <v>0</v>
      </c>
      <c r="U751" s="58">
        <v>61</v>
      </c>
      <c r="V751" s="60">
        <v>2.9717455809540001E-2</v>
      </c>
      <c r="W751" s="60">
        <v>0</v>
      </c>
      <c r="X751" s="60">
        <v>2.9717455809540001E-2</v>
      </c>
      <c r="Y751" s="60"/>
      <c r="Z751" s="60">
        <v>0</v>
      </c>
      <c r="AA751" s="60">
        <v>2.9717455809540001E-2</v>
      </c>
      <c r="AB751" s="60">
        <v>-2.9717455809540002E-3</v>
      </c>
      <c r="AC751" s="60">
        <v>2.6745710228586E-2</v>
      </c>
    </row>
    <row r="752" spans="1:29" s="27" customFormat="1">
      <c r="A752" s="27" t="s">
        <v>61</v>
      </c>
      <c r="B752" s="27" t="s">
        <v>2718</v>
      </c>
      <c r="C752" s="27" t="s">
        <v>1051</v>
      </c>
      <c r="D752" s="27" t="s">
        <v>2913</v>
      </c>
      <c r="E752" s="27" t="s">
        <v>69</v>
      </c>
      <c r="F752" s="27" t="s">
        <v>2923</v>
      </c>
      <c r="G752" s="27" t="s">
        <v>2924</v>
      </c>
      <c r="H752" s="27" t="s">
        <v>2916</v>
      </c>
      <c r="J752" s="27" t="s">
        <v>2925</v>
      </c>
      <c r="K752" s="27" t="s">
        <v>4877</v>
      </c>
      <c r="L752" s="27" t="s">
        <v>4748</v>
      </c>
      <c r="M752" s="59"/>
      <c r="N752" s="27" t="s">
        <v>4825</v>
      </c>
      <c r="O752" s="27" t="s">
        <v>4826</v>
      </c>
      <c r="P752" s="27" t="s">
        <v>4751</v>
      </c>
      <c r="Q752" s="27" t="s">
        <v>4751</v>
      </c>
      <c r="S752" s="58">
        <v>5</v>
      </c>
      <c r="T752" s="58">
        <v>0</v>
      </c>
      <c r="U752" s="58">
        <v>5</v>
      </c>
      <c r="V752" s="60">
        <v>3.4450296184400001E-4</v>
      </c>
      <c r="W752" s="60">
        <v>0</v>
      </c>
      <c r="X752" s="60">
        <v>3.4450296184400001E-4</v>
      </c>
      <c r="Y752" s="60"/>
      <c r="Z752" s="60">
        <v>0</v>
      </c>
      <c r="AA752" s="60">
        <v>3.4450296184400001E-4</v>
      </c>
      <c r="AB752" s="60">
        <v>-3.4450296184400001E-5</v>
      </c>
      <c r="AC752" s="60">
        <v>3.1005266565959998E-4</v>
      </c>
    </row>
    <row r="753" spans="1:29" s="27" customFormat="1">
      <c r="A753" s="27" t="s">
        <v>61</v>
      </c>
      <c r="B753" s="27" t="s">
        <v>2718</v>
      </c>
      <c r="C753" s="27" t="s">
        <v>1051</v>
      </c>
      <c r="D753" s="27" t="s">
        <v>2913</v>
      </c>
      <c r="E753" s="27" t="s">
        <v>69</v>
      </c>
      <c r="F753" s="27" t="s">
        <v>2923</v>
      </c>
      <c r="G753" s="27" t="s">
        <v>2924</v>
      </c>
      <c r="H753" s="27" t="s">
        <v>2916</v>
      </c>
      <c r="J753" s="27" t="s">
        <v>2925</v>
      </c>
      <c r="K753" s="27" t="s">
        <v>4877</v>
      </c>
      <c r="L753" s="27" t="s">
        <v>4748</v>
      </c>
      <c r="M753" s="59"/>
      <c r="N753" s="27" t="s">
        <v>4823</v>
      </c>
      <c r="O753" s="27" t="s">
        <v>4824</v>
      </c>
      <c r="P753" s="27" t="s">
        <v>4751</v>
      </c>
      <c r="Q753" s="27" t="s">
        <v>4751</v>
      </c>
      <c r="S753" s="58">
        <v>3</v>
      </c>
      <c r="T753" s="58">
        <v>0</v>
      </c>
      <c r="U753" s="58">
        <v>3</v>
      </c>
      <c r="V753" s="60">
        <v>7.6290561266400001E-3</v>
      </c>
      <c r="W753" s="60">
        <v>0</v>
      </c>
      <c r="X753" s="60">
        <v>7.6290561266400001E-3</v>
      </c>
      <c r="Y753" s="60"/>
      <c r="Z753" s="60">
        <v>0</v>
      </c>
      <c r="AA753" s="60">
        <v>7.6290561266400001E-3</v>
      </c>
      <c r="AB753" s="60">
        <v>-7.6290561266399996E-4</v>
      </c>
      <c r="AC753" s="60">
        <v>6.8661505139760003E-3</v>
      </c>
    </row>
    <row r="754" spans="1:29" s="27" customFormat="1">
      <c r="A754" s="27" t="s">
        <v>61</v>
      </c>
      <c r="B754" s="27" t="s">
        <v>2718</v>
      </c>
      <c r="C754" s="27" t="s">
        <v>1051</v>
      </c>
      <c r="D754" s="27" t="s">
        <v>2913</v>
      </c>
      <c r="E754" s="27" t="s">
        <v>69</v>
      </c>
      <c r="F754" s="27" t="s">
        <v>2923</v>
      </c>
      <c r="G754" s="27" t="s">
        <v>2924</v>
      </c>
      <c r="H754" s="27" t="s">
        <v>2916</v>
      </c>
      <c r="J754" s="27" t="s">
        <v>2925</v>
      </c>
      <c r="K754" s="27" t="s">
        <v>4877</v>
      </c>
      <c r="L754" s="27" t="s">
        <v>4748</v>
      </c>
      <c r="M754" s="59"/>
      <c r="N754" s="27" t="s">
        <v>4758</v>
      </c>
      <c r="O754" s="27" t="s">
        <v>4759</v>
      </c>
      <c r="P754" s="27" t="s">
        <v>4751</v>
      </c>
      <c r="Q754" s="27" t="s">
        <v>4751</v>
      </c>
      <c r="S754" s="58">
        <v>8</v>
      </c>
      <c r="T754" s="58">
        <v>0</v>
      </c>
      <c r="U754" s="58">
        <v>8</v>
      </c>
      <c r="V754" s="60">
        <v>3.9491776436747998E-2</v>
      </c>
      <c r="W754" s="60">
        <v>0</v>
      </c>
      <c r="X754" s="60">
        <v>3.9491776436747998E-2</v>
      </c>
      <c r="Y754" s="60"/>
      <c r="Z754" s="60">
        <v>0</v>
      </c>
      <c r="AA754" s="60">
        <v>3.9491776436747998E-2</v>
      </c>
      <c r="AB754" s="60">
        <v>-3.9491776436748E-3</v>
      </c>
      <c r="AC754" s="60">
        <v>3.5542598793073199E-2</v>
      </c>
    </row>
    <row r="755" spans="1:29" s="27" customFormat="1">
      <c r="A755" s="27" t="s">
        <v>61</v>
      </c>
      <c r="B755" s="27" t="s">
        <v>2718</v>
      </c>
      <c r="C755" s="27" t="s">
        <v>1051</v>
      </c>
      <c r="D755" s="27" t="s">
        <v>2913</v>
      </c>
      <c r="E755" s="27" t="s">
        <v>69</v>
      </c>
      <c r="F755" s="27" t="s">
        <v>2923</v>
      </c>
      <c r="G755" s="27" t="s">
        <v>2924</v>
      </c>
      <c r="H755" s="27" t="s">
        <v>2916</v>
      </c>
      <c r="J755" s="27" t="s">
        <v>2925</v>
      </c>
      <c r="K755" s="27" t="s">
        <v>4877</v>
      </c>
      <c r="L755" s="27" t="s">
        <v>4748</v>
      </c>
      <c r="M755" s="59"/>
      <c r="N755" s="27" t="s">
        <v>4790</v>
      </c>
      <c r="O755" s="27" t="s">
        <v>4791</v>
      </c>
      <c r="P755" s="27" t="s">
        <v>4751</v>
      </c>
      <c r="Q755" s="27" t="s">
        <v>4751</v>
      </c>
      <c r="S755" s="58">
        <v>29</v>
      </c>
      <c r="T755" s="58">
        <v>0</v>
      </c>
      <c r="U755" s="58">
        <v>29</v>
      </c>
      <c r="V755" s="60">
        <v>5.6500659262679999E-3</v>
      </c>
      <c r="W755" s="60">
        <v>0</v>
      </c>
      <c r="X755" s="60">
        <v>5.6500659262679999E-3</v>
      </c>
      <c r="Y755" s="60"/>
      <c r="Z755" s="60">
        <v>0</v>
      </c>
      <c r="AA755" s="60">
        <v>5.6500659262679999E-3</v>
      </c>
      <c r="AB755" s="60">
        <v>-5.6500659262680001E-4</v>
      </c>
      <c r="AC755" s="60">
        <v>5.0850593336412E-3</v>
      </c>
    </row>
    <row r="756" spans="1:29" s="27" customFormat="1">
      <c r="A756" s="27" t="s">
        <v>61</v>
      </c>
      <c r="B756" s="27" t="s">
        <v>2718</v>
      </c>
      <c r="C756" s="27" t="s">
        <v>1051</v>
      </c>
      <c r="D756" s="27" t="s">
        <v>2913</v>
      </c>
      <c r="E756" s="27" t="s">
        <v>69</v>
      </c>
      <c r="F756" s="27" t="s">
        <v>2923</v>
      </c>
      <c r="G756" s="27" t="s">
        <v>2924</v>
      </c>
      <c r="H756" s="27" t="s">
        <v>2916</v>
      </c>
      <c r="J756" s="27" t="s">
        <v>2925</v>
      </c>
      <c r="K756" s="27" t="s">
        <v>4877</v>
      </c>
      <c r="L756" s="27" t="s">
        <v>4748</v>
      </c>
      <c r="M756" s="59"/>
      <c r="N756" s="27" t="s">
        <v>4786</v>
      </c>
      <c r="O756" s="27" t="s">
        <v>4787</v>
      </c>
      <c r="P756" s="27" t="s">
        <v>4751</v>
      </c>
      <c r="Q756" s="27" t="s">
        <v>4751</v>
      </c>
      <c r="S756" s="58">
        <v>325</v>
      </c>
      <c r="T756" s="58">
        <v>0</v>
      </c>
      <c r="U756" s="58">
        <v>325</v>
      </c>
      <c r="V756" s="60">
        <v>1.91007656688162</v>
      </c>
      <c r="W756" s="60">
        <v>0</v>
      </c>
      <c r="X756" s="60">
        <v>1.91007656688162</v>
      </c>
      <c r="Y756" s="60"/>
      <c r="Z756" s="60">
        <v>0</v>
      </c>
      <c r="AA756" s="60">
        <v>1.91007656688162</v>
      </c>
      <c r="AB756" s="60">
        <v>-0.191007656688162</v>
      </c>
      <c r="AC756" s="60">
        <v>1.71906891019345</v>
      </c>
    </row>
    <row r="757" spans="1:29" s="27" customFormat="1">
      <c r="A757" s="27" t="s">
        <v>61</v>
      </c>
      <c r="B757" s="27" t="s">
        <v>2718</v>
      </c>
      <c r="C757" s="27" t="s">
        <v>1051</v>
      </c>
      <c r="D757" s="27" t="s">
        <v>2913</v>
      </c>
      <c r="E757" s="27" t="s">
        <v>69</v>
      </c>
      <c r="F757" s="27" t="s">
        <v>2923</v>
      </c>
      <c r="G757" s="27" t="s">
        <v>2924</v>
      </c>
      <c r="H757" s="27" t="s">
        <v>2916</v>
      </c>
      <c r="J757" s="27" t="s">
        <v>2925</v>
      </c>
      <c r="K757" s="27" t="s">
        <v>4877</v>
      </c>
      <c r="L757" s="27" t="s">
        <v>4748</v>
      </c>
      <c r="M757" s="59"/>
      <c r="N757" s="27" t="s">
        <v>4782</v>
      </c>
      <c r="O757" s="27" t="s">
        <v>4783</v>
      </c>
      <c r="P757" s="27" t="s">
        <v>4751</v>
      </c>
      <c r="Q757" s="27" t="s">
        <v>4751</v>
      </c>
      <c r="S757" s="58">
        <v>16</v>
      </c>
      <c r="T757" s="58">
        <v>0</v>
      </c>
      <c r="U757" s="58">
        <v>16</v>
      </c>
      <c r="V757" s="60">
        <v>9.633041810048E-2</v>
      </c>
      <c r="W757" s="60">
        <v>0</v>
      </c>
      <c r="X757" s="60">
        <v>9.633041810048E-2</v>
      </c>
      <c r="Y757" s="60"/>
      <c r="Z757" s="60">
        <v>0</v>
      </c>
      <c r="AA757" s="60">
        <v>9.633041810048E-2</v>
      </c>
      <c r="AB757" s="60">
        <v>-9.6330418100479993E-3</v>
      </c>
      <c r="AC757" s="60">
        <v>8.6697376290432004E-2</v>
      </c>
    </row>
    <row r="758" spans="1:29" s="27" customFormat="1">
      <c r="A758" s="27" t="s">
        <v>61</v>
      </c>
      <c r="B758" s="27" t="s">
        <v>2718</v>
      </c>
      <c r="C758" s="27" t="s">
        <v>1051</v>
      </c>
      <c r="D758" s="27" t="s">
        <v>2913</v>
      </c>
      <c r="E758" s="27" t="s">
        <v>69</v>
      </c>
      <c r="F758" s="27" t="s">
        <v>2923</v>
      </c>
      <c r="G758" s="27" t="s">
        <v>2924</v>
      </c>
      <c r="H758" s="27" t="s">
        <v>2916</v>
      </c>
      <c r="J758" s="27" t="s">
        <v>2925</v>
      </c>
      <c r="K758" s="27" t="s">
        <v>4877</v>
      </c>
      <c r="L758" s="27" t="s">
        <v>4748</v>
      </c>
      <c r="M758" s="59"/>
      <c r="N758" s="27" t="s">
        <v>4772</v>
      </c>
      <c r="O758" s="27" t="s">
        <v>4773</v>
      </c>
      <c r="P758" s="27" t="s">
        <v>4751</v>
      </c>
      <c r="Q758" s="27" t="s">
        <v>4751</v>
      </c>
      <c r="S758" s="58">
        <v>413</v>
      </c>
      <c r="T758" s="58">
        <v>0</v>
      </c>
      <c r="U758" s="58">
        <v>413</v>
      </c>
      <c r="V758" s="60">
        <v>2.6491027991651799</v>
      </c>
      <c r="W758" s="60">
        <v>0</v>
      </c>
      <c r="X758" s="60">
        <v>2.6491027991651799</v>
      </c>
      <c r="Y758" s="60"/>
      <c r="Z758" s="60">
        <v>0</v>
      </c>
      <c r="AA758" s="60">
        <v>2.6491027991651799</v>
      </c>
      <c r="AB758" s="60">
        <v>-0.264910279916518</v>
      </c>
      <c r="AC758" s="60">
        <v>2.3841925192486602</v>
      </c>
    </row>
    <row r="759" spans="1:29" s="27" customFormat="1">
      <c r="A759" s="27" t="s">
        <v>61</v>
      </c>
      <c r="B759" s="27" t="s">
        <v>2718</v>
      </c>
      <c r="C759" s="27" t="s">
        <v>1051</v>
      </c>
      <c r="D759" s="27" t="s">
        <v>2913</v>
      </c>
      <c r="E759" s="27" t="s">
        <v>69</v>
      </c>
      <c r="F759" s="27" t="s">
        <v>2923</v>
      </c>
      <c r="G759" s="27" t="s">
        <v>2924</v>
      </c>
      <c r="H759" s="27" t="s">
        <v>2916</v>
      </c>
      <c r="J759" s="27" t="s">
        <v>2925</v>
      </c>
      <c r="K759" s="27" t="s">
        <v>4877</v>
      </c>
      <c r="L759" s="27" t="s">
        <v>4748</v>
      </c>
      <c r="M759" s="59"/>
      <c r="N759" s="27" t="s">
        <v>4790</v>
      </c>
      <c r="O759" s="27" t="s">
        <v>4791</v>
      </c>
      <c r="P759" s="27" t="s">
        <v>4751</v>
      </c>
      <c r="Q759" s="27" t="s">
        <v>4751</v>
      </c>
      <c r="S759" s="58">
        <v>7</v>
      </c>
      <c r="T759" s="58">
        <v>0</v>
      </c>
      <c r="U759" s="58">
        <v>7</v>
      </c>
      <c r="V759" s="60">
        <v>1.86107672605E-2</v>
      </c>
      <c r="W759" s="60">
        <v>0</v>
      </c>
      <c r="X759" s="60">
        <v>1.86107672605E-2</v>
      </c>
      <c r="Y759" s="60"/>
      <c r="Z759" s="60">
        <v>0</v>
      </c>
      <c r="AA759" s="60">
        <v>1.86107672605E-2</v>
      </c>
      <c r="AB759" s="60">
        <v>-1.86107672605E-3</v>
      </c>
      <c r="AC759" s="60">
        <v>1.6749690534449999E-2</v>
      </c>
    </row>
    <row r="760" spans="1:29" s="27" customFormat="1">
      <c r="A760" s="27" t="s">
        <v>61</v>
      </c>
      <c r="B760" s="27" t="s">
        <v>2718</v>
      </c>
      <c r="C760" s="27" t="s">
        <v>1051</v>
      </c>
      <c r="D760" s="27" t="s">
        <v>2913</v>
      </c>
      <c r="E760" s="27" t="s">
        <v>69</v>
      </c>
      <c r="F760" s="27" t="s">
        <v>2923</v>
      </c>
      <c r="G760" s="27" t="s">
        <v>2924</v>
      </c>
      <c r="H760" s="27" t="s">
        <v>2916</v>
      </c>
      <c r="J760" s="27" t="s">
        <v>2925</v>
      </c>
      <c r="K760" s="27" t="s">
        <v>4877</v>
      </c>
      <c r="L760" s="27" t="s">
        <v>4748</v>
      </c>
      <c r="M760" s="59"/>
      <c r="N760" s="27" t="s">
        <v>4758</v>
      </c>
      <c r="O760" s="27" t="s">
        <v>4759</v>
      </c>
      <c r="P760" s="27" t="s">
        <v>4751</v>
      </c>
      <c r="Q760" s="27" t="s">
        <v>4751</v>
      </c>
      <c r="S760" s="58">
        <v>1059</v>
      </c>
      <c r="T760" s="58">
        <v>0</v>
      </c>
      <c r="U760" s="58">
        <v>1059</v>
      </c>
      <c r="V760" s="60">
        <v>4.8584839740009196</v>
      </c>
      <c r="W760" s="60">
        <v>0</v>
      </c>
      <c r="X760" s="60">
        <v>4.8584839740009196</v>
      </c>
      <c r="Y760" s="60"/>
      <c r="Z760" s="60">
        <v>0</v>
      </c>
      <c r="AA760" s="60">
        <v>4.8584839740009196</v>
      </c>
      <c r="AB760" s="60">
        <v>-0.485848397400092</v>
      </c>
      <c r="AC760" s="60">
        <v>4.3726355766008203</v>
      </c>
    </row>
    <row r="761" spans="1:29" s="27" customFormat="1">
      <c r="A761" s="27" t="s">
        <v>61</v>
      </c>
      <c r="B761" s="27" t="s">
        <v>2718</v>
      </c>
      <c r="C761" s="27" t="s">
        <v>1051</v>
      </c>
      <c r="D761" s="27" t="s">
        <v>2913</v>
      </c>
      <c r="E761" s="27" t="s">
        <v>69</v>
      </c>
      <c r="F761" s="27" t="s">
        <v>2923</v>
      </c>
      <c r="G761" s="27" t="s">
        <v>2924</v>
      </c>
      <c r="H761" s="27" t="s">
        <v>2916</v>
      </c>
      <c r="J761" s="27" t="s">
        <v>2925</v>
      </c>
      <c r="K761" s="27" t="s">
        <v>4877</v>
      </c>
      <c r="L761" s="27" t="s">
        <v>4748</v>
      </c>
      <c r="M761" s="59"/>
      <c r="N761" s="27" t="s">
        <v>4798</v>
      </c>
      <c r="O761" s="27" t="s">
        <v>4799</v>
      </c>
      <c r="P761" s="27" t="s">
        <v>4751</v>
      </c>
      <c r="Q761" s="27" t="s">
        <v>4751</v>
      </c>
      <c r="S761" s="58">
        <v>2</v>
      </c>
      <c r="T761" s="58">
        <v>0</v>
      </c>
      <c r="U761" s="58">
        <v>2</v>
      </c>
      <c r="V761" s="60">
        <v>2.6951651273600001E-4</v>
      </c>
      <c r="W761" s="60">
        <v>0</v>
      </c>
      <c r="X761" s="60">
        <v>2.6951651273600001E-4</v>
      </c>
      <c r="Y761" s="60"/>
      <c r="Z761" s="60">
        <v>0</v>
      </c>
      <c r="AA761" s="60">
        <v>2.6951651273600001E-4</v>
      </c>
      <c r="AB761" s="60">
        <v>-2.6951651273600001E-5</v>
      </c>
      <c r="AC761" s="60">
        <v>2.4256486146239999E-4</v>
      </c>
    </row>
    <row r="762" spans="1:29" s="27" customFormat="1">
      <c r="A762" s="27" t="s">
        <v>61</v>
      </c>
      <c r="B762" s="27" t="s">
        <v>2718</v>
      </c>
      <c r="C762" s="27" t="s">
        <v>1051</v>
      </c>
      <c r="D762" s="27" t="s">
        <v>2913</v>
      </c>
      <c r="E762" s="27" t="s">
        <v>69</v>
      </c>
      <c r="F762" s="27" t="s">
        <v>2923</v>
      </c>
      <c r="G762" s="27" t="s">
        <v>2924</v>
      </c>
      <c r="H762" s="27" t="s">
        <v>2916</v>
      </c>
      <c r="J762" s="27" t="s">
        <v>2925</v>
      </c>
      <c r="K762" s="27" t="s">
        <v>4877</v>
      </c>
      <c r="L762" s="27" t="s">
        <v>4748</v>
      </c>
      <c r="M762" s="59"/>
      <c r="N762" s="27" t="s">
        <v>4782</v>
      </c>
      <c r="O762" s="27" t="s">
        <v>4783</v>
      </c>
      <c r="P762" s="27" t="s">
        <v>4751</v>
      </c>
      <c r="Q762" s="27" t="s">
        <v>4751</v>
      </c>
      <c r="S762" s="58">
        <v>93</v>
      </c>
      <c r="T762" s="58">
        <v>0</v>
      </c>
      <c r="U762" s="58">
        <v>93</v>
      </c>
      <c r="V762" s="60">
        <v>0.64508451295322</v>
      </c>
      <c r="W762" s="60">
        <v>0</v>
      </c>
      <c r="X762" s="60">
        <v>0.64508451295322</v>
      </c>
      <c r="Y762" s="60"/>
      <c r="Z762" s="60">
        <v>0</v>
      </c>
      <c r="AA762" s="60">
        <v>0.64508451295322</v>
      </c>
      <c r="AB762" s="60">
        <v>-6.4508451295321997E-2</v>
      </c>
      <c r="AC762" s="60">
        <v>0.58057606165789799</v>
      </c>
    </row>
    <row r="763" spans="1:29" s="27" customFormat="1">
      <c r="A763" s="27" t="s">
        <v>61</v>
      </c>
      <c r="B763" s="27" t="s">
        <v>2718</v>
      </c>
      <c r="C763" s="27" t="s">
        <v>1051</v>
      </c>
      <c r="D763" s="27" t="s">
        <v>2913</v>
      </c>
      <c r="E763" s="27" t="s">
        <v>69</v>
      </c>
      <c r="F763" s="27" t="s">
        <v>2923</v>
      </c>
      <c r="G763" s="27" t="s">
        <v>2924</v>
      </c>
      <c r="H763" s="27" t="s">
        <v>2916</v>
      </c>
      <c r="J763" s="27" t="s">
        <v>2925</v>
      </c>
      <c r="K763" s="27" t="s">
        <v>4877</v>
      </c>
      <c r="L763" s="27" t="s">
        <v>4748</v>
      </c>
      <c r="M763" s="59"/>
      <c r="N763" s="27" t="s">
        <v>4788</v>
      </c>
      <c r="O763" s="27" t="s">
        <v>4789</v>
      </c>
      <c r="P763" s="27" t="s">
        <v>4751</v>
      </c>
      <c r="Q763" s="27" t="s">
        <v>4751</v>
      </c>
      <c r="S763" s="58">
        <v>3</v>
      </c>
      <c r="T763" s="58">
        <v>0</v>
      </c>
      <c r="U763" s="58">
        <v>3</v>
      </c>
      <c r="V763" s="60">
        <v>1.5455902597304E-2</v>
      </c>
      <c r="W763" s="60">
        <v>0</v>
      </c>
      <c r="X763" s="60">
        <v>1.5455902597304E-2</v>
      </c>
      <c r="Y763" s="60"/>
      <c r="Z763" s="60">
        <v>0</v>
      </c>
      <c r="AA763" s="60">
        <v>1.5455902597304E-2</v>
      </c>
      <c r="AB763" s="60">
        <v>-1.5455902597304001E-3</v>
      </c>
      <c r="AC763" s="60">
        <v>1.39103123375736E-2</v>
      </c>
    </row>
    <row r="764" spans="1:29" s="27" customFormat="1">
      <c r="A764" s="27" t="s">
        <v>61</v>
      </c>
      <c r="B764" s="27" t="s">
        <v>2718</v>
      </c>
      <c r="C764" s="27" t="s">
        <v>1051</v>
      </c>
      <c r="D764" s="27" t="s">
        <v>2913</v>
      </c>
      <c r="E764" s="27" t="s">
        <v>69</v>
      </c>
      <c r="F764" s="27" t="s">
        <v>2923</v>
      </c>
      <c r="G764" s="27" t="s">
        <v>2924</v>
      </c>
      <c r="H764" s="27" t="s">
        <v>2916</v>
      </c>
      <c r="J764" s="27" t="s">
        <v>2925</v>
      </c>
      <c r="K764" s="27" t="s">
        <v>4877</v>
      </c>
      <c r="L764" s="27" t="s">
        <v>4748</v>
      </c>
      <c r="M764" s="59"/>
      <c r="N764" s="27" t="s">
        <v>4800</v>
      </c>
      <c r="O764" s="27" t="s">
        <v>4801</v>
      </c>
      <c r="P764" s="27" t="s">
        <v>4751</v>
      </c>
      <c r="Q764" s="27" t="s">
        <v>4751</v>
      </c>
      <c r="S764" s="58">
        <v>8</v>
      </c>
      <c r="T764" s="58">
        <v>0</v>
      </c>
      <c r="U764" s="58">
        <v>8</v>
      </c>
      <c r="V764" s="60">
        <v>9.6721651747999995E-4</v>
      </c>
      <c r="W764" s="60">
        <v>0</v>
      </c>
      <c r="X764" s="60">
        <v>9.6721651747999995E-4</v>
      </c>
      <c r="Y764" s="60"/>
      <c r="Z764" s="60">
        <v>0</v>
      </c>
      <c r="AA764" s="60">
        <v>9.6721651747999995E-4</v>
      </c>
      <c r="AB764" s="60">
        <v>-9.6721651747999995E-5</v>
      </c>
      <c r="AC764" s="60">
        <v>8.7049486573199995E-4</v>
      </c>
    </row>
    <row r="765" spans="1:29" s="27" customFormat="1">
      <c r="A765" s="27" t="s">
        <v>61</v>
      </c>
      <c r="B765" s="27" t="s">
        <v>2718</v>
      </c>
      <c r="C765" s="27" t="s">
        <v>1051</v>
      </c>
      <c r="D765" s="27" t="s">
        <v>2913</v>
      </c>
      <c r="E765" s="27" t="s">
        <v>69</v>
      </c>
      <c r="F765" s="27" t="s">
        <v>2923</v>
      </c>
      <c r="G765" s="27" t="s">
        <v>2924</v>
      </c>
      <c r="H765" s="27" t="s">
        <v>2916</v>
      </c>
      <c r="J765" s="27" t="s">
        <v>2925</v>
      </c>
      <c r="K765" s="27" t="s">
        <v>4877</v>
      </c>
      <c r="L765" s="27" t="s">
        <v>4748</v>
      </c>
      <c r="M765" s="59"/>
      <c r="N765" s="27" t="s">
        <v>4760</v>
      </c>
      <c r="O765" s="27" t="s">
        <v>4761</v>
      </c>
      <c r="P765" s="27" t="s">
        <v>4751</v>
      </c>
      <c r="Q765" s="27" t="s">
        <v>4751</v>
      </c>
      <c r="S765" s="58">
        <v>18</v>
      </c>
      <c r="T765" s="58">
        <v>0</v>
      </c>
      <c r="U765" s="58">
        <v>18</v>
      </c>
      <c r="V765" s="60">
        <v>0.10716324309625599</v>
      </c>
      <c r="W765" s="60">
        <v>0</v>
      </c>
      <c r="X765" s="60">
        <v>0.10716324309625599</v>
      </c>
      <c r="Y765" s="60"/>
      <c r="Z765" s="60">
        <v>0</v>
      </c>
      <c r="AA765" s="60">
        <v>0.10716324309625599</v>
      </c>
      <c r="AB765" s="60">
        <v>-1.07163243096256E-2</v>
      </c>
      <c r="AC765" s="60">
        <v>9.6446918786630406E-2</v>
      </c>
    </row>
    <row r="766" spans="1:29" s="27" customFormat="1">
      <c r="A766" s="27" t="s">
        <v>61</v>
      </c>
      <c r="B766" s="27" t="s">
        <v>2718</v>
      </c>
      <c r="C766" s="27" t="s">
        <v>1051</v>
      </c>
      <c r="D766" s="27" t="s">
        <v>2913</v>
      </c>
      <c r="E766" s="27" t="s">
        <v>69</v>
      </c>
      <c r="F766" s="27" t="s">
        <v>2923</v>
      </c>
      <c r="G766" s="27" t="s">
        <v>2924</v>
      </c>
      <c r="H766" s="27" t="s">
        <v>2916</v>
      </c>
      <c r="J766" s="27" t="s">
        <v>2925</v>
      </c>
      <c r="K766" s="27" t="s">
        <v>4877</v>
      </c>
      <c r="L766" s="27" t="s">
        <v>4748</v>
      </c>
      <c r="M766" s="59"/>
      <c r="N766" s="27" t="s">
        <v>4764</v>
      </c>
      <c r="O766" s="27" t="s">
        <v>4765</v>
      </c>
      <c r="P766" s="27" t="s">
        <v>4751</v>
      </c>
      <c r="Q766" s="27" t="s">
        <v>4751</v>
      </c>
      <c r="S766" s="58">
        <v>2</v>
      </c>
      <c r="T766" s="58">
        <v>0</v>
      </c>
      <c r="U766" s="58">
        <v>2</v>
      </c>
      <c r="V766" s="60">
        <v>4.9347604073856001E-2</v>
      </c>
      <c r="W766" s="60">
        <v>0</v>
      </c>
      <c r="X766" s="60">
        <v>4.9347604073856001E-2</v>
      </c>
      <c r="Y766" s="60"/>
      <c r="Z766" s="60">
        <v>0</v>
      </c>
      <c r="AA766" s="60">
        <v>4.9347604073856001E-2</v>
      </c>
      <c r="AB766" s="60">
        <v>-4.9347604073855999E-3</v>
      </c>
      <c r="AC766" s="60">
        <v>4.44128436664704E-2</v>
      </c>
    </row>
    <row r="767" spans="1:29" s="27" customFormat="1">
      <c r="A767" s="27" t="s">
        <v>61</v>
      </c>
      <c r="B767" s="27" t="s">
        <v>2718</v>
      </c>
      <c r="C767" s="27" t="s">
        <v>1051</v>
      </c>
      <c r="D767" s="27" t="s">
        <v>2913</v>
      </c>
      <c r="E767" s="27" t="s">
        <v>69</v>
      </c>
      <c r="F767" s="27" t="s">
        <v>2923</v>
      </c>
      <c r="G767" s="27" t="s">
        <v>2924</v>
      </c>
      <c r="H767" s="27" t="s">
        <v>2916</v>
      </c>
      <c r="J767" s="27" t="s">
        <v>2925</v>
      </c>
      <c r="K767" s="27" t="s">
        <v>4877</v>
      </c>
      <c r="L767" s="27" t="s">
        <v>4748</v>
      </c>
      <c r="M767" s="59"/>
      <c r="N767" s="27" t="s">
        <v>4786</v>
      </c>
      <c r="O767" s="27" t="s">
        <v>4787</v>
      </c>
      <c r="P767" s="27" t="s">
        <v>4751</v>
      </c>
      <c r="Q767" s="27" t="s">
        <v>4751</v>
      </c>
      <c r="S767" s="58">
        <v>91</v>
      </c>
      <c r="T767" s="58">
        <v>0</v>
      </c>
      <c r="U767" s="58">
        <v>91</v>
      </c>
      <c r="V767" s="60">
        <v>0.421882456762664</v>
      </c>
      <c r="W767" s="60">
        <v>0</v>
      </c>
      <c r="X767" s="60">
        <v>0.421882456762664</v>
      </c>
      <c r="Y767" s="60"/>
      <c r="Z767" s="60">
        <v>0</v>
      </c>
      <c r="AA767" s="60">
        <v>0.421882456762664</v>
      </c>
      <c r="AB767" s="60">
        <v>-4.2188245676266403E-2</v>
      </c>
      <c r="AC767" s="60">
        <v>0.379694211086398</v>
      </c>
    </row>
    <row r="768" spans="1:29" s="27" customFormat="1">
      <c r="A768" s="27" t="s">
        <v>61</v>
      </c>
      <c r="B768" s="27" t="s">
        <v>2718</v>
      </c>
      <c r="C768" s="27" t="s">
        <v>1051</v>
      </c>
      <c r="D768" s="27" t="s">
        <v>2913</v>
      </c>
      <c r="E768" s="27" t="s">
        <v>69</v>
      </c>
      <c r="F768" s="27" t="s">
        <v>2923</v>
      </c>
      <c r="G768" s="27" t="s">
        <v>2924</v>
      </c>
      <c r="H768" s="27" t="s">
        <v>2916</v>
      </c>
      <c r="J768" s="27" t="s">
        <v>2925</v>
      </c>
      <c r="K768" s="27" t="s">
        <v>4877</v>
      </c>
      <c r="L768" s="27" t="s">
        <v>4748</v>
      </c>
      <c r="M768" s="59"/>
      <c r="N768" s="27" t="s">
        <v>4840</v>
      </c>
      <c r="O768" s="27" t="s">
        <v>4841</v>
      </c>
      <c r="P768" s="27" t="s">
        <v>4751</v>
      </c>
      <c r="Q768" s="27" t="s">
        <v>4751</v>
      </c>
      <c r="S768" s="58">
        <v>1</v>
      </c>
      <c r="T768" s="58">
        <v>0</v>
      </c>
      <c r="U768" s="58">
        <v>1</v>
      </c>
      <c r="V768" s="60">
        <v>1.02698832474E-2</v>
      </c>
      <c r="W768" s="60">
        <v>0</v>
      </c>
      <c r="X768" s="60">
        <v>1.02698832474E-2</v>
      </c>
      <c r="Y768" s="60"/>
      <c r="Z768" s="60">
        <v>0</v>
      </c>
      <c r="AA768" s="60">
        <v>1.02698832474E-2</v>
      </c>
      <c r="AB768" s="60">
        <v>-1.02698832474E-3</v>
      </c>
      <c r="AC768" s="60">
        <v>9.2428949226600002E-3</v>
      </c>
    </row>
    <row r="769" spans="1:29" s="27" customFormat="1">
      <c r="A769" s="27" t="s">
        <v>61</v>
      </c>
      <c r="B769" s="27" t="s">
        <v>2718</v>
      </c>
      <c r="C769" s="27" t="s">
        <v>1051</v>
      </c>
      <c r="D769" s="27" t="s">
        <v>2913</v>
      </c>
      <c r="E769" s="27" t="s">
        <v>69</v>
      </c>
      <c r="F769" s="27" t="s">
        <v>2923</v>
      </c>
      <c r="G769" s="27" t="s">
        <v>2924</v>
      </c>
      <c r="H769" s="27" t="s">
        <v>2916</v>
      </c>
      <c r="J769" s="27" t="s">
        <v>2925</v>
      </c>
      <c r="K769" s="27" t="s">
        <v>4877</v>
      </c>
      <c r="L769" s="27" t="s">
        <v>4748</v>
      </c>
      <c r="M769" s="59"/>
      <c r="N769" s="27" t="s">
        <v>4784</v>
      </c>
      <c r="O769" s="27" t="s">
        <v>4785</v>
      </c>
      <c r="P769" s="27" t="s">
        <v>4751</v>
      </c>
      <c r="Q769" s="27" t="s">
        <v>4751</v>
      </c>
      <c r="S769" s="58">
        <v>20</v>
      </c>
      <c r="T769" s="58">
        <v>0</v>
      </c>
      <c r="U769" s="58">
        <v>20</v>
      </c>
      <c r="V769" s="60">
        <v>9.3254886926919994E-2</v>
      </c>
      <c r="W769" s="60">
        <v>0</v>
      </c>
      <c r="X769" s="60">
        <v>9.3254886926919994E-2</v>
      </c>
      <c r="Y769" s="60"/>
      <c r="Z769" s="60">
        <v>0</v>
      </c>
      <c r="AA769" s="60">
        <v>9.3254886926919994E-2</v>
      </c>
      <c r="AB769" s="60">
        <v>-9.3254886926920008E-3</v>
      </c>
      <c r="AC769" s="60">
        <v>8.3929398234228E-2</v>
      </c>
    </row>
    <row r="770" spans="1:29" s="27" customFormat="1">
      <c r="A770" s="27" t="s">
        <v>61</v>
      </c>
      <c r="B770" s="27" t="s">
        <v>2718</v>
      </c>
      <c r="C770" s="27" t="s">
        <v>1051</v>
      </c>
      <c r="D770" s="27" t="s">
        <v>2913</v>
      </c>
      <c r="E770" s="27" t="s">
        <v>69</v>
      </c>
      <c r="F770" s="27" t="s">
        <v>2923</v>
      </c>
      <c r="G770" s="27" t="s">
        <v>2924</v>
      </c>
      <c r="H770" s="27" t="s">
        <v>2916</v>
      </c>
      <c r="J770" s="27" t="s">
        <v>2925</v>
      </c>
      <c r="K770" s="27" t="s">
        <v>4877</v>
      </c>
      <c r="L770" s="27" t="s">
        <v>4748</v>
      </c>
      <c r="M770" s="59"/>
      <c r="N770" s="27" t="s">
        <v>4831</v>
      </c>
      <c r="O770" s="27" t="s">
        <v>4832</v>
      </c>
      <c r="P770" s="27" t="s">
        <v>4751</v>
      </c>
      <c r="Q770" s="27" t="s">
        <v>4751</v>
      </c>
      <c r="S770" s="58">
        <v>6</v>
      </c>
      <c r="T770" s="58">
        <v>0</v>
      </c>
      <c r="U770" s="58">
        <v>6</v>
      </c>
      <c r="V770" s="60">
        <v>5.8250343075199999E-4</v>
      </c>
      <c r="W770" s="60">
        <v>0</v>
      </c>
      <c r="X770" s="60">
        <v>5.8250343075199999E-4</v>
      </c>
      <c r="Y770" s="60"/>
      <c r="Z770" s="60">
        <v>0</v>
      </c>
      <c r="AA770" s="60">
        <v>5.8250343075199999E-4</v>
      </c>
      <c r="AB770" s="60">
        <v>-5.8250343075200003E-5</v>
      </c>
      <c r="AC770" s="60">
        <v>5.2425308767679998E-4</v>
      </c>
    </row>
    <row r="771" spans="1:29" s="27" customFormat="1">
      <c r="A771" s="27" t="s">
        <v>61</v>
      </c>
      <c r="B771" s="27" t="s">
        <v>2718</v>
      </c>
      <c r="C771" s="27" t="s">
        <v>1051</v>
      </c>
      <c r="D771" s="27" t="s">
        <v>2913</v>
      </c>
      <c r="E771" s="27" t="s">
        <v>69</v>
      </c>
      <c r="F771" s="27" t="s">
        <v>2923</v>
      </c>
      <c r="G771" s="27" t="s">
        <v>2924</v>
      </c>
      <c r="H771" s="27" t="s">
        <v>2916</v>
      </c>
      <c r="J771" s="27" t="s">
        <v>2925</v>
      </c>
      <c r="K771" s="27" t="s">
        <v>4877</v>
      </c>
      <c r="L771" s="27" t="s">
        <v>4748</v>
      </c>
      <c r="M771" s="59"/>
      <c r="N771" s="27" t="s">
        <v>4766</v>
      </c>
      <c r="O771" s="27" t="s">
        <v>4767</v>
      </c>
      <c r="P771" s="27" t="s">
        <v>4751</v>
      </c>
      <c r="Q771" s="27" t="s">
        <v>4751</v>
      </c>
      <c r="S771" s="58">
        <v>122</v>
      </c>
      <c r="T771" s="58">
        <v>0</v>
      </c>
      <c r="U771" s="58">
        <v>122</v>
      </c>
      <c r="V771" s="60">
        <v>5.5808393058596001E-2</v>
      </c>
      <c r="W771" s="60">
        <v>0</v>
      </c>
      <c r="X771" s="60">
        <v>5.5808393058596001E-2</v>
      </c>
      <c r="Y771" s="60"/>
      <c r="Z771" s="60">
        <v>0</v>
      </c>
      <c r="AA771" s="60">
        <v>5.5808393058596001E-2</v>
      </c>
      <c r="AB771" s="60">
        <v>-5.5808393058596004E-3</v>
      </c>
      <c r="AC771" s="60">
        <v>5.0227553752736402E-2</v>
      </c>
    </row>
    <row r="772" spans="1:29" s="27" customFormat="1">
      <c r="A772" s="27" t="s">
        <v>61</v>
      </c>
      <c r="B772" s="27" t="s">
        <v>2718</v>
      </c>
      <c r="C772" s="27" t="s">
        <v>1051</v>
      </c>
      <c r="D772" s="27" t="s">
        <v>2913</v>
      </c>
      <c r="E772" s="27" t="s">
        <v>69</v>
      </c>
      <c r="F772" s="27" t="s">
        <v>2923</v>
      </c>
      <c r="G772" s="27" t="s">
        <v>2924</v>
      </c>
      <c r="H772" s="27" t="s">
        <v>2916</v>
      </c>
      <c r="J772" s="27" t="s">
        <v>2925</v>
      </c>
      <c r="K772" s="27" t="s">
        <v>4877</v>
      </c>
      <c r="L772" s="27" t="s">
        <v>4748</v>
      </c>
      <c r="M772" s="59"/>
      <c r="N772" s="27" t="s">
        <v>4764</v>
      </c>
      <c r="O772" s="27" t="s">
        <v>4765</v>
      </c>
      <c r="P772" s="27" t="s">
        <v>4751</v>
      </c>
      <c r="Q772" s="27" t="s">
        <v>4751</v>
      </c>
      <c r="S772" s="58">
        <v>325</v>
      </c>
      <c r="T772" s="58">
        <v>0</v>
      </c>
      <c r="U772" s="58">
        <v>325</v>
      </c>
      <c r="V772" s="60">
        <v>0.31524520557029601</v>
      </c>
      <c r="W772" s="60">
        <v>0</v>
      </c>
      <c r="X772" s="60">
        <v>0.31524520557029601</v>
      </c>
      <c r="Y772" s="60"/>
      <c r="Z772" s="60">
        <v>0</v>
      </c>
      <c r="AA772" s="60">
        <v>0.31524520557029601</v>
      </c>
      <c r="AB772" s="60">
        <v>-3.1524520557029603E-2</v>
      </c>
      <c r="AC772" s="60">
        <v>0.28372068501326603</v>
      </c>
    </row>
    <row r="773" spans="1:29" s="27" customFormat="1">
      <c r="A773" s="27" t="s">
        <v>61</v>
      </c>
      <c r="B773" s="27" t="s">
        <v>2718</v>
      </c>
      <c r="C773" s="27" t="s">
        <v>1051</v>
      </c>
      <c r="D773" s="27" t="s">
        <v>2913</v>
      </c>
      <c r="E773" s="27" t="s">
        <v>69</v>
      </c>
      <c r="F773" s="27" t="s">
        <v>2923</v>
      </c>
      <c r="G773" s="27" t="s">
        <v>2924</v>
      </c>
      <c r="H773" s="27" t="s">
        <v>2916</v>
      </c>
      <c r="J773" s="27" t="s">
        <v>2925</v>
      </c>
      <c r="K773" s="27" t="s">
        <v>4877</v>
      </c>
      <c r="L773" s="27" t="s">
        <v>4748</v>
      </c>
      <c r="M773" s="59"/>
      <c r="N773" s="27" t="s">
        <v>4794</v>
      </c>
      <c r="O773" s="27" t="s">
        <v>4795</v>
      </c>
      <c r="P773" s="27" t="s">
        <v>4751</v>
      </c>
      <c r="Q773" s="27" t="s">
        <v>4751</v>
      </c>
      <c r="S773" s="58">
        <v>78</v>
      </c>
      <c r="T773" s="58">
        <v>0</v>
      </c>
      <c r="U773" s="58">
        <v>78</v>
      </c>
      <c r="V773" s="60">
        <v>0.33696084652792002</v>
      </c>
      <c r="W773" s="60">
        <v>0</v>
      </c>
      <c r="X773" s="60">
        <v>0.33696084652792002</v>
      </c>
      <c r="Y773" s="60"/>
      <c r="Z773" s="60">
        <v>0</v>
      </c>
      <c r="AA773" s="60">
        <v>0.33696084652792002</v>
      </c>
      <c r="AB773" s="60">
        <v>-3.3696084652792002E-2</v>
      </c>
      <c r="AC773" s="60">
        <v>0.30326476187512802</v>
      </c>
    </row>
    <row r="774" spans="1:29" s="27" customFormat="1">
      <c r="A774" s="27" t="s">
        <v>61</v>
      </c>
      <c r="B774" s="27" t="s">
        <v>2718</v>
      </c>
      <c r="C774" s="27" t="s">
        <v>1051</v>
      </c>
      <c r="D774" s="27" t="s">
        <v>2913</v>
      </c>
      <c r="E774" s="27" t="s">
        <v>69</v>
      </c>
      <c r="F774" s="27" t="s">
        <v>2923</v>
      </c>
      <c r="G774" s="27" t="s">
        <v>2924</v>
      </c>
      <c r="H774" s="27" t="s">
        <v>2916</v>
      </c>
      <c r="J774" s="27" t="s">
        <v>2925</v>
      </c>
      <c r="K774" s="27" t="s">
        <v>4877</v>
      </c>
      <c r="L774" s="27" t="s">
        <v>4748</v>
      </c>
      <c r="M774" s="59"/>
      <c r="N774" s="27" t="s">
        <v>4762</v>
      </c>
      <c r="O774" s="27" t="s">
        <v>4763</v>
      </c>
      <c r="P774" s="27" t="s">
        <v>4751</v>
      </c>
      <c r="Q774" s="27" t="s">
        <v>4751</v>
      </c>
      <c r="S774" s="58">
        <v>578</v>
      </c>
      <c r="T774" s="58">
        <v>0</v>
      </c>
      <c r="U774" s="58">
        <v>578</v>
      </c>
      <c r="V774" s="60">
        <v>0.50044978050560396</v>
      </c>
      <c r="W774" s="60">
        <v>0</v>
      </c>
      <c r="X774" s="60">
        <v>0.50044978050560396</v>
      </c>
      <c r="Y774" s="60"/>
      <c r="Z774" s="60">
        <v>0</v>
      </c>
      <c r="AA774" s="60">
        <v>0.50044978050560396</v>
      </c>
      <c r="AB774" s="60">
        <v>-5.00449780505604E-2</v>
      </c>
      <c r="AC774" s="60">
        <v>0.450404802455044</v>
      </c>
    </row>
    <row r="775" spans="1:29" s="27" customFormat="1">
      <c r="A775" s="27" t="s">
        <v>61</v>
      </c>
      <c r="B775" s="27" t="s">
        <v>2718</v>
      </c>
      <c r="C775" s="27" t="s">
        <v>1051</v>
      </c>
      <c r="D775" s="27" t="s">
        <v>2913</v>
      </c>
      <c r="E775" s="27" t="s">
        <v>69</v>
      </c>
      <c r="F775" s="27" t="s">
        <v>2923</v>
      </c>
      <c r="G775" s="27" t="s">
        <v>2924</v>
      </c>
      <c r="H775" s="27" t="s">
        <v>2916</v>
      </c>
      <c r="J775" s="27" t="s">
        <v>2925</v>
      </c>
      <c r="K775" s="27" t="s">
        <v>4877</v>
      </c>
      <c r="L775" s="27" t="s">
        <v>4748</v>
      </c>
      <c r="M775" s="59"/>
      <c r="N775" s="27" t="s">
        <v>4770</v>
      </c>
      <c r="O775" s="27" t="s">
        <v>4771</v>
      </c>
      <c r="P775" s="27" t="s">
        <v>4751</v>
      </c>
      <c r="Q775" s="27" t="s">
        <v>4751</v>
      </c>
      <c r="S775" s="58">
        <v>96</v>
      </c>
      <c r="T775" s="58">
        <v>0</v>
      </c>
      <c r="U775" s="58">
        <v>96</v>
      </c>
      <c r="V775" s="60">
        <v>0.35661925055566801</v>
      </c>
      <c r="W775" s="60">
        <v>0</v>
      </c>
      <c r="X775" s="60">
        <v>0.35661925055566801</v>
      </c>
      <c r="Y775" s="60"/>
      <c r="Z775" s="60">
        <v>0</v>
      </c>
      <c r="AA775" s="60">
        <v>0.35661925055566801</v>
      </c>
      <c r="AB775" s="60">
        <v>-3.5661925055566798E-2</v>
      </c>
      <c r="AC775" s="60">
        <v>0.32095732550010098</v>
      </c>
    </row>
    <row r="776" spans="1:29" s="27" customFormat="1">
      <c r="A776" s="27" t="s">
        <v>61</v>
      </c>
      <c r="B776" s="27" t="s">
        <v>2718</v>
      </c>
      <c r="C776" s="27" t="s">
        <v>1051</v>
      </c>
      <c r="D776" s="27" t="s">
        <v>2913</v>
      </c>
      <c r="E776" s="27" t="s">
        <v>69</v>
      </c>
      <c r="F776" s="27" t="s">
        <v>2923</v>
      </c>
      <c r="G776" s="27" t="s">
        <v>2924</v>
      </c>
      <c r="H776" s="27" t="s">
        <v>2916</v>
      </c>
      <c r="J776" s="27" t="s">
        <v>2925</v>
      </c>
      <c r="K776" s="27" t="s">
        <v>4877</v>
      </c>
      <c r="L776" s="27" t="s">
        <v>4748</v>
      </c>
      <c r="M776" s="59"/>
      <c r="N776" s="27" t="s">
        <v>4754</v>
      </c>
      <c r="O776" s="27" t="s">
        <v>4755</v>
      </c>
      <c r="P776" s="27" t="s">
        <v>4751</v>
      </c>
      <c r="Q776" s="27" t="s">
        <v>4751</v>
      </c>
      <c r="S776" s="58">
        <v>27</v>
      </c>
      <c r="T776" s="58">
        <v>0</v>
      </c>
      <c r="U776" s="58">
        <v>27</v>
      </c>
      <c r="V776" s="60">
        <v>5.8075374693948002E-2</v>
      </c>
      <c r="W776" s="60">
        <v>0</v>
      </c>
      <c r="X776" s="60">
        <v>5.8075374693948002E-2</v>
      </c>
      <c r="Y776" s="60"/>
      <c r="Z776" s="60">
        <v>0</v>
      </c>
      <c r="AA776" s="60">
        <v>5.8075374693948002E-2</v>
      </c>
      <c r="AB776" s="60">
        <v>-5.8075374693947997E-3</v>
      </c>
      <c r="AC776" s="60">
        <v>5.22678372245532E-2</v>
      </c>
    </row>
    <row r="777" spans="1:29" s="27" customFormat="1">
      <c r="A777" s="27" t="s">
        <v>61</v>
      </c>
      <c r="B777" s="27" t="s">
        <v>2718</v>
      </c>
      <c r="C777" s="27" t="s">
        <v>1051</v>
      </c>
      <c r="D777" s="27" t="s">
        <v>2913</v>
      </c>
      <c r="E777" s="27" t="s">
        <v>69</v>
      </c>
      <c r="F777" s="27" t="s">
        <v>2923</v>
      </c>
      <c r="G777" s="27" t="s">
        <v>2924</v>
      </c>
      <c r="H777" s="27" t="s">
        <v>2916</v>
      </c>
      <c r="J777" s="27" t="s">
        <v>2925</v>
      </c>
      <c r="K777" s="27" t="s">
        <v>4877</v>
      </c>
      <c r="L777" s="27" t="s">
        <v>4748</v>
      </c>
      <c r="M777" s="59"/>
      <c r="N777" s="27" t="s">
        <v>4823</v>
      </c>
      <c r="O777" s="27" t="s">
        <v>4824</v>
      </c>
      <c r="P777" s="27" t="s">
        <v>4751</v>
      </c>
      <c r="Q777" s="27" t="s">
        <v>4751</v>
      </c>
      <c r="S777" s="58">
        <v>6</v>
      </c>
      <c r="T777" s="58">
        <v>0</v>
      </c>
      <c r="U777" s="58">
        <v>6</v>
      </c>
      <c r="V777" s="60">
        <v>8.694081056E-4</v>
      </c>
      <c r="W777" s="60">
        <v>0</v>
      </c>
      <c r="X777" s="60">
        <v>8.694081056E-4</v>
      </c>
      <c r="Y777" s="60"/>
      <c r="Z777" s="60">
        <v>0</v>
      </c>
      <c r="AA777" s="60">
        <v>8.694081056E-4</v>
      </c>
      <c r="AB777" s="60">
        <v>-8.6940810559999997E-5</v>
      </c>
      <c r="AC777" s="60">
        <v>7.8246729504000004E-4</v>
      </c>
    </row>
    <row r="778" spans="1:29" s="27" customFormat="1">
      <c r="A778" s="27" t="s">
        <v>61</v>
      </c>
      <c r="B778" s="27" t="s">
        <v>2718</v>
      </c>
      <c r="C778" s="27" t="s">
        <v>1051</v>
      </c>
      <c r="D778" s="27" t="s">
        <v>2913</v>
      </c>
      <c r="E778" s="27" t="s">
        <v>69</v>
      </c>
      <c r="F778" s="27" t="s">
        <v>2923</v>
      </c>
      <c r="G778" s="27" t="s">
        <v>2924</v>
      </c>
      <c r="H778" s="27" t="s">
        <v>2916</v>
      </c>
      <c r="J778" s="27" t="s">
        <v>2925</v>
      </c>
      <c r="K778" s="27" t="s">
        <v>4877</v>
      </c>
      <c r="L778" s="27" t="s">
        <v>4748</v>
      </c>
      <c r="M778" s="59"/>
      <c r="N778" s="27" t="s">
        <v>4821</v>
      </c>
      <c r="O778" s="27" t="s">
        <v>4822</v>
      </c>
      <c r="P778" s="27" t="s">
        <v>4751</v>
      </c>
      <c r="Q778" s="27" t="s">
        <v>4751</v>
      </c>
      <c r="S778" s="58">
        <v>3</v>
      </c>
      <c r="T778" s="58">
        <v>0</v>
      </c>
      <c r="U778" s="58">
        <v>3</v>
      </c>
      <c r="V778" s="60">
        <v>2.4995483035999998E-4</v>
      </c>
      <c r="W778" s="60">
        <v>0</v>
      </c>
      <c r="X778" s="60">
        <v>2.4995483035999998E-4</v>
      </c>
      <c r="Y778" s="60"/>
      <c r="Z778" s="60">
        <v>0</v>
      </c>
      <c r="AA778" s="60">
        <v>2.4995483035999998E-4</v>
      </c>
      <c r="AB778" s="60">
        <v>-2.4995483036E-5</v>
      </c>
      <c r="AC778" s="60">
        <v>2.2495934732399999E-4</v>
      </c>
    </row>
    <row r="779" spans="1:29" s="27" customFormat="1">
      <c r="A779" s="27" t="s">
        <v>61</v>
      </c>
      <c r="B779" s="27" t="s">
        <v>2718</v>
      </c>
      <c r="C779" s="27" t="s">
        <v>1051</v>
      </c>
      <c r="D779" s="27" t="s">
        <v>2913</v>
      </c>
      <c r="E779" s="27" t="s">
        <v>69</v>
      </c>
      <c r="F779" s="27" t="s">
        <v>2923</v>
      </c>
      <c r="G779" s="27" t="s">
        <v>2924</v>
      </c>
      <c r="H779" s="27" t="s">
        <v>2916</v>
      </c>
      <c r="J779" s="27" t="s">
        <v>2925</v>
      </c>
      <c r="K779" s="27" t="s">
        <v>4877</v>
      </c>
      <c r="L779" s="27" t="s">
        <v>4748</v>
      </c>
      <c r="M779" s="59"/>
      <c r="N779" s="27" t="s">
        <v>4774</v>
      </c>
      <c r="O779" s="27" t="s">
        <v>4775</v>
      </c>
      <c r="P779" s="27" t="s">
        <v>4751</v>
      </c>
      <c r="Q779" s="27" t="s">
        <v>4751</v>
      </c>
      <c r="S779" s="58">
        <v>228</v>
      </c>
      <c r="T779" s="58">
        <v>0</v>
      </c>
      <c r="U779" s="58">
        <v>228</v>
      </c>
      <c r="V779" s="60">
        <v>0.95271587703872396</v>
      </c>
      <c r="W779" s="60">
        <v>0</v>
      </c>
      <c r="X779" s="60">
        <v>0.95271587703872396</v>
      </c>
      <c r="Y779" s="60"/>
      <c r="Z779" s="60">
        <v>0</v>
      </c>
      <c r="AA779" s="60">
        <v>0.95271587703872396</v>
      </c>
      <c r="AB779" s="60">
        <v>-9.5271587703872396E-2</v>
      </c>
      <c r="AC779" s="60">
        <v>0.85744428933485195</v>
      </c>
    </row>
    <row r="780" spans="1:29" s="27" customFormat="1">
      <c r="A780" s="27" t="s">
        <v>61</v>
      </c>
      <c r="B780" s="27" t="s">
        <v>2718</v>
      </c>
      <c r="C780" s="27" t="s">
        <v>1051</v>
      </c>
      <c r="D780" s="27" t="s">
        <v>2913</v>
      </c>
      <c r="E780" s="27" t="s">
        <v>69</v>
      </c>
      <c r="F780" s="27" t="s">
        <v>2923</v>
      </c>
      <c r="G780" s="27" t="s">
        <v>2924</v>
      </c>
      <c r="H780" s="27" t="s">
        <v>2916</v>
      </c>
      <c r="J780" s="27" t="s">
        <v>2925</v>
      </c>
      <c r="K780" s="27" t="s">
        <v>4877</v>
      </c>
      <c r="L780" s="27" t="s">
        <v>4748</v>
      </c>
      <c r="M780" s="59"/>
      <c r="N780" s="27" t="s">
        <v>4774</v>
      </c>
      <c r="O780" s="27" t="s">
        <v>4775</v>
      </c>
      <c r="P780" s="27" t="s">
        <v>4751</v>
      </c>
      <c r="Q780" s="27" t="s">
        <v>4751</v>
      </c>
      <c r="S780" s="58">
        <v>920</v>
      </c>
      <c r="T780" s="58">
        <v>0</v>
      </c>
      <c r="U780" s="58">
        <v>920</v>
      </c>
      <c r="V780" s="60">
        <v>5.2682142789675597</v>
      </c>
      <c r="W780" s="60">
        <v>0</v>
      </c>
      <c r="X780" s="60">
        <v>5.2682142789675597</v>
      </c>
      <c r="Y780" s="60"/>
      <c r="Z780" s="60">
        <v>0</v>
      </c>
      <c r="AA780" s="60">
        <v>5.2682142789675597</v>
      </c>
      <c r="AB780" s="60">
        <v>-0.52682142789675601</v>
      </c>
      <c r="AC780" s="60">
        <v>4.7413928510707999</v>
      </c>
    </row>
    <row r="781" spans="1:29" s="27" customFormat="1">
      <c r="A781" s="27" t="s">
        <v>61</v>
      </c>
      <c r="B781" s="27" t="s">
        <v>2718</v>
      </c>
      <c r="C781" s="27" t="s">
        <v>1051</v>
      </c>
      <c r="D781" s="27" t="s">
        <v>2913</v>
      </c>
      <c r="E781" s="27" t="s">
        <v>69</v>
      </c>
      <c r="F781" s="27" t="s">
        <v>2923</v>
      </c>
      <c r="G781" s="27" t="s">
        <v>2924</v>
      </c>
      <c r="H781" s="27" t="s">
        <v>2916</v>
      </c>
      <c r="J781" s="27" t="s">
        <v>2925</v>
      </c>
      <c r="K781" s="27" t="s">
        <v>4877</v>
      </c>
      <c r="L781" s="27" t="s">
        <v>4748</v>
      </c>
      <c r="M781" s="59"/>
      <c r="N781" s="27" t="s">
        <v>4768</v>
      </c>
      <c r="O781" s="27" t="s">
        <v>4769</v>
      </c>
      <c r="P781" s="27" t="s">
        <v>4751</v>
      </c>
      <c r="Q781" s="27" t="s">
        <v>4751</v>
      </c>
      <c r="S781" s="58">
        <v>1</v>
      </c>
      <c r="T781" s="58">
        <v>0</v>
      </c>
      <c r="U781" s="58">
        <v>1</v>
      </c>
      <c r="V781" s="60">
        <v>3.4678515812120001E-3</v>
      </c>
      <c r="W781" s="60">
        <v>0</v>
      </c>
      <c r="X781" s="60">
        <v>3.4678515812120001E-3</v>
      </c>
      <c r="Y781" s="60"/>
      <c r="Z781" s="60">
        <v>0</v>
      </c>
      <c r="AA781" s="60">
        <v>3.4678515812120001E-3</v>
      </c>
      <c r="AB781" s="60">
        <v>-3.4678515812120001E-4</v>
      </c>
      <c r="AC781" s="60">
        <v>3.1210664230907998E-3</v>
      </c>
    </row>
    <row r="782" spans="1:29" s="27" customFormat="1">
      <c r="A782" s="27" t="s">
        <v>61</v>
      </c>
      <c r="B782" s="27" t="s">
        <v>2718</v>
      </c>
      <c r="C782" s="27" t="s">
        <v>1051</v>
      </c>
      <c r="D782" s="27" t="s">
        <v>2913</v>
      </c>
      <c r="E782" s="27" t="s">
        <v>69</v>
      </c>
      <c r="F782" s="27" t="s">
        <v>2923</v>
      </c>
      <c r="G782" s="27" t="s">
        <v>2924</v>
      </c>
      <c r="H782" s="27" t="s">
        <v>2916</v>
      </c>
      <c r="J782" s="27" t="s">
        <v>2925</v>
      </c>
      <c r="K782" s="27" t="s">
        <v>4877</v>
      </c>
      <c r="L782" s="27" t="s">
        <v>4748</v>
      </c>
      <c r="M782" s="59"/>
      <c r="N782" s="27" t="s">
        <v>4834</v>
      </c>
      <c r="O782" s="27" t="s">
        <v>4835</v>
      </c>
      <c r="P782" s="27" t="s">
        <v>4751</v>
      </c>
      <c r="Q782" s="27" t="s">
        <v>4751</v>
      </c>
      <c r="S782" s="58">
        <v>3</v>
      </c>
      <c r="T782" s="58">
        <v>0</v>
      </c>
      <c r="U782" s="58">
        <v>3</v>
      </c>
      <c r="V782" s="60">
        <v>1.1254487926991999E-2</v>
      </c>
      <c r="W782" s="60">
        <v>0</v>
      </c>
      <c r="X782" s="60">
        <v>1.1254487926991999E-2</v>
      </c>
      <c r="Y782" s="60"/>
      <c r="Z782" s="60">
        <v>0</v>
      </c>
      <c r="AA782" s="60">
        <v>1.1254487926991999E-2</v>
      </c>
      <c r="AB782" s="60">
        <v>-1.1254487926991999E-3</v>
      </c>
      <c r="AC782" s="60">
        <v>1.01290391342928E-2</v>
      </c>
    </row>
    <row r="783" spans="1:29" s="27" customFormat="1">
      <c r="A783" s="27" t="s">
        <v>61</v>
      </c>
      <c r="B783" s="27" t="s">
        <v>2718</v>
      </c>
      <c r="C783" s="27" t="s">
        <v>1051</v>
      </c>
      <c r="D783" s="27" t="s">
        <v>2913</v>
      </c>
      <c r="E783" s="27" t="s">
        <v>69</v>
      </c>
      <c r="F783" s="27" t="s">
        <v>2923</v>
      </c>
      <c r="G783" s="27" t="s">
        <v>2924</v>
      </c>
      <c r="H783" s="27" t="s">
        <v>2916</v>
      </c>
      <c r="J783" s="27" t="s">
        <v>2925</v>
      </c>
      <c r="K783" s="27" t="s">
        <v>4877</v>
      </c>
      <c r="L783" s="27" t="s">
        <v>4748</v>
      </c>
      <c r="M783" s="59"/>
      <c r="N783" s="27" t="s">
        <v>4788</v>
      </c>
      <c r="O783" s="27" t="s">
        <v>4789</v>
      </c>
      <c r="P783" s="27" t="s">
        <v>4751</v>
      </c>
      <c r="Q783" s="27" t="s">
        <v>4751</v>
      </c>
      <c r="S783" s="58">
        <v>5</v>
      </c>
      <c r="T783" s="58">
        <v>0</v>
      </c>
      <c r="U783" s="58">
        <v>5</v>
      </c>
      <c r="V783" s="60">
        <v>1.763811694236E-3</v>
      </c>
      <c r="W783" s="60">
        <v>0</v>
      </c>
      <c r="X783" s="60">
        <v>1.763811694236E-3</v>
      </c>
      <c r="Y783" s="60"/>
      <c r="Z783" s="60">
        <v>0</v>
      </c>
      <c r="AA783" s="60">
        <v>1.763811694236E-3</v>
      </c>
      <c r="AB783" s="60">
        <v>-1.7638116942359999E-4</v>
      </c>
      <c r="AC783" s="60">
        <v>1.5874305248124001E-3</v>
      </c>
    </row>
    <row r="784" spans="1:29" s="27" customFormat="1">
      <c r="A784" s="27" t="s">
        <v>61</v>
      </c>
      <c r="B784" s="27" t="s">
        <v>2718</v>
      </c>
      <c r="C784" s="27" t="s">
        <v>1051</v>
      </c>
      <c r="D784" s="27" t="s">
        <v>2913</v>
      </c>
      <c r="E784" s="27" t="s">
        <v>69</v>
      </c>
      <c r="F784" s="27" t="s">
        <v>2923</v>
      </c>
      <c r="G784" s="27" t="s">
        <v>2924</v>
      </c>
      <c r="H784" s="27" t="s">
        <v>2916</v>
      </c>
      <c r="J784" s="27" t="s">
        <v>2925</v>
      </c>
      <c r="K784" s="27" t="s">
        <v>4877</v>
      </c>
      <c r="L784" s="27" t="s">
        <v>4748</v>
      </c>
      <c r="M784" s="59"/>
      <c r="N784" s="27" t="s">
        <v>4768</v>
      </c>
      <c r="O784" s="27" t="s">
        <v>4769</v>
      </c>
      <c r="P784" s="27" t="s">
        <v>4751</v>
      </c>
      <c r="Q784" s="27" t="s">
        <v>4751</v>
      </c>
      <c r="S784" s="58">
        <v>1</v>
      </c>
      <c r="T784" s="58">
        <v>0</v>
      </c>
      <c r="U784" s="58">
        <v>1</v>
      </c>
      <c r="V784" s="60">
        <v>1.1613118770551999E-2</v>
      </c>
      <c r="W784" s="60">
        <v>0</v>
      </c>
      <c r="X784" s="60">
        <v>1.1613118770551999E-2</v>
      </c>
      <c r="Y784" s="60"/>
      <c r="Z784" s="60">
        <v>0</v>
      </c>
      <c r="AA784" s="60">
        <v>1.1613118770551999E-2</v>
      </c>
      <c r="AB784" s="60">
        <v>-1.1613118770552001E-3</v>
      </c>
      <c r="AC784" s="60">
        <v>1.04518068934968E-2</v>
      </c>
    </row>
    <row r="785" spans="1:29" s="27" customFormat="1">
      <c r="A785" s="27" t="s">
        <v>61</v>
      </c>
      <c r="B785" s="27" t="s">
        <v>2718</v>
      </c>
      <c r="C785" s="27" t="s">
        <v>1051</v>
      </c>
      <c r="D785" s="27" t="s">
        <v>2913</v>
      </c>
      <c r="E785" s="27" t="s">
        <v>69</v>
      </c>
      <c r="F785" s="27" t="s">
        <v>2923</v>
      </c>
      <c r="G785" s="27" t="s">
        <v>2924</v>
      </c>
      <c r="H785" s="27" t="s">
        <v>2916</v>
      </c>
      <c r="J785" s="27" t="s">
        <v>2925</v>
      </c>
      <c r="K785" s="27" t="s">
        <v>4877</v>
      </c>
      <c r="L785" s="27" t="s">
        <v>4748</v>
      </c>
      <c r="M785" s="59"/>
      <c r="N785" s="27" t="s">
        <v>4766</v>
      </c>
      <c r="O785" s="27" t="s">
        <v>4767</v>
      </c>
      <c r="P785" s="27" t="s">
        <v>4751</v>
      </c>
      <c r="Q785" s="27" t="s">
        <v>4751</v>
      </c>
      <c r="S785" s="58">
        <v>3</v>
      </c>
      <c r="T785" s="58">
        <v>0</v>
      </c>
      <c r="U785" s="58">
        <v>3</v>
      </c>
      <c r="V785" s="60">
        <v>9.6341285701799992E-3</v>
      </c>
      <c r="W785" s="60">
        <v>0</v>
      </c>
      <c r="X785" s="60">
        <v>9.6341285701799992E-3</v>
      </c>
      <c r="Y785" s="60"/>
      <c r="Z785" s="60">
        <v>0</v>
      </c>
      <c r="AA785" s="60">
        <v>9.6341285701799992E-3</v>
      </c>
      <c r="AB785" s="60">
        <v>-9.6341285701800005E-4</v>
      </c>
      <c r="AC785" s="60">
        <v>8.6707157131620007E-3</v>
      </c>
    </row>
    <row r="786" spans="1:29" s="27" customFormat="1">
      <c r="A786" s="27" t="s">
        <v>61</v>
      </c>
      <c r="B786" s="27" t="s">
        <v>2718</v>
      </c>
      <c r="C786" s="27" t="s">
        <v>1051</v>
      </c>
      <c r="D786" s="27" t="s">
        <v>2913</v>
      </c>
      <c r="E786" s="27" t="s">
        <v>69</v>
      </c>
      <c r="F786" s="27" t="s">
        <v>2923</v>
      </c>
      <c r="G786" s="27" t="s">
        <v>2924</v>
      </c>
      <c r="H786" s="27" t="s">
        <v>2916</v>
      </c>
      <c r="J786" s="27" t="s">
        <v>2925</v>
      </c>
      <c r="K786" s="27" t="s">
        <v>4877</v>
      </c>
      <c r="L786" s="27" t="s">
        <v>4748</v>
      </c>
      <c r="M786" s="59"/>
      <c r="N786" s="27" t="s">
        <v>4861</v>
      </c>
      <c r="O786" s="27" t="s">
        <v>4862</v>
      </c>
      <c r="P786" s="27" t="s">
        <v>4751</v>
      </c>
      <c r="Q786" s="27" t="s">
        <v>4751</v>
      </c>
      <c r="S786" s="58">
        <v>2</v>
      </c>
      <c r="T786" s="58">
        <v>0</v>
      </c>
      <c r="U786" s="58">
        <v>2</v>
      </c>
      <c r="V786" s="60">
        <v>3.3254860039200001E-3</v>
      </c>
      <c r="W786" s="60">
        <v>0</v>
      </c>
      <c r="X786" s="60">
        <v>3.3254860039200001E-3</v>
      </c>
      <c r="Y786" s="60"/>
      <c r="Z786" s="60">
        <v>0</v>
      </c>
      <c r="AA786" s="60">
        <v>3.3254860039200001E-3</v>
      </c>
      <c r="AB786" s="60">
        <v>-3.3254860039200001E-4</v>
      </c>
      <c r="AC786" s="60">
        <v>2.9929374035279998E-3</v>
      </c>
    </row>
    <row r="787" spans="1:29" s="27" customFormat="1">
      <c r="A787" s="27" t="s">
        <v>61</v>
      </c>
      <c r="B787" s="27" t="s">
        <v>2718</v>
      </c>
      <c r="C787" s="27" t="s">
        <v>1051</v>
      </c>
      <c r="D787" s="27" t="s">
        <v>2913</v>
      </c>
      <c r="E787" s="27" t="s">
        <v>69</v>
      </c>
      <c r="F787" s="27" t="s">
        <v>2923</v>
      </c>
      <c r="G787" s="27" t="s">
        <v>2924</v>
      </c>
      <c r="H787" s="27" t="s">
        <v>2916</v>
      </c>
      <c r="J787" s="27" t="s">
        <v>2925</v>
      </c>
      <c r="K787" s="27" t="s">
        <v>4877</v>
      </c>
      <c r="L787" s="27" t="s">
        <v>4748</v>
      </c>
      <c r="M787" s="59"/>
      <c r="N787" s="27" t="s">
        <v>4796</v>
      </c>
      <c r="O787" s="27" t="s">
        <v>4797</v>
      </c>
      <c r="P787" s="27" t="s">
        <v>4751</v>
      </c>
      <c r="Q787" s="27" t="s">
        <v>4751</v>
      </c>
      <c r="S787" s="58">
        <v>6</v>
      </c>
      <c r="T787" s="58">
        <v>0</v>
      </c>
      <c r="U787" s="58">
        <v>6</v>
      </c>
      <c r="V787" s="60">
        <v>1.7073001673720001E-3</v>
      </c>
      <c r="W787" s="60">
        <v>0</v>
      </c>
      <c r="X787" s="60">
        <v>1.7073001673720001E-3</v>
      </c>
      <c r="Y787" s="60"/>
      <c r="Z787" s="60">
        <v>0</v>
      </c>
      <c r="AA787" s="60">
        <v>1.7073001673720001E-3</v>
      </c>
      <c r="AB787" s="60">
        <v>-1.7073001673719999E-4</v>
      </c>
      <c r="AC787" s="60">
        <v>1.5365701506347999E-3</v>
      </c>
    </row>
    <row r="788" spans="1:29" s="27" customFormat="1">
      <c r="A788" s="27" t="s">
        <v>61</v>
      </c>
      <c r="B788" s="27" t="s">
        <v>2718</v>
      </c>
      <c r="C788" s="27" t="s">
        <v>1051</v>
      </c>
      <c r="D788" s="27" t="s">
        <v>2913</v>
      </c>
      <c r="E788" s="27" t="s">
        <v>69</v>
      </c>
      <c r="F788" s="27" t="s">
        <v>2923</v>
      </c>
      <c r="G788" s="27" t="s">
        <v>2924</v>
      </c>
      <c r="H788" s="27" t="s">
        <v>2916</v>
      </c>
      <c r="J788" s="27" t="s">
        <v>2925</v>
      </c>
      <c r="K788" s="27" t="s">
        <v>4877</v>
      </c>
      <c r="L788" s="27" t="s">
        <v>4748</v>
      </c>
      <c r="M788" s="59"/>
      <c r="N788" s="27" t="s">
        <v>4865</v>
      </c>
      <c r="O788" s="27" t="s">
        <v>4866</v>
      </c>
      <c r="P788" s="27" t="s">
        <v>4751</v>
      </c>
      <c r="Q788" s="27" t="s">
        <v>4751</v>
      </c>
      <c r="S788" s="58">
        <v>1</v>
      </c>
      <c r="T788" s="58">
        <v>0</v>
      </c>
      <c r="U788" s="58">
        <v>1</v>
      </c>
      <c r="V788" s="60">
        <v>4.4557165412000002E-5</v>
      </c>
      <c r="W788" s="60">
        <v>0</v>
      </c>
      <c r="X788" s="60">
        <v>4.4557165412000002E-5</v>
      </c>
      <c r="Y788" s="60"/>
      <c r="Z788" s="60">
        <v>0</v>
      </c>
      <c r="AA788" s="60">
        <v>4.4557165412000002E-5</v>
      </c>
      <c r="AB788" s="60">
        <v>-4.4557165411999999E-6</v>
      </c>
      <c r="AC788" s="60">
        <v>4.0101448870800001E-5</v>
      </c>
    </row>
    <row r="789" spans="1:29" s="27" customFormat="1">
      <c r="A789" s="27" t="s">
        <v>61</v>
      </c>
      <c r="B789" s="27" t="s">
        <v>2718</v>
      </c>
      <c r="C789" s="27" t="s">
        <v>1051</v>
      </c>
      <c r="D789" s="27" t="s">
        <v>2913</v>
      </c>
      <c r="E789" s="27" t="s">
        <v>69</v>
      </c>
      <c r="F789" s="27" t="s">
        <v>2923</v>
      </c>
      <c r="G789" s="27" t="s">
        <v>2924</v>
      </c>
      <c r="H789" s="27" t="s">
        <v>2916</v>
      </c>
      <c r="J789" s="27" t="s">
        <v>2925</v>
      </c>
      <c r="K789" s="27" t="s">
        <v>4877</v>
      </c>
      <c r="L789" s="27" t="s">
        <v>4748</v>
      </c>
      <c r="M789" s="59"/>
      <c r="N789" s="27" t="s">
        <v>4776</v>
      </c>
      <c r="O789" s="27" t="s">
        <v>4777</v>
      </c>
      <c r="P789" s="27" t="s">
        <v>4751</v>
      </c>
      <c r="Q789" s="27" t="s">
        <v>4751</v>
      </c>
      <c r="S789" s="58">
        <v>60</v>
      </c>
      <c r="T789" s="58">
        <v>0</v>
      </c>
      <c r="U789" s="58">
        <v>60</v>
      </c>
      <c r="V789" s="60">
        <v>0.31267827813851201</v>
      </c>
      <c r="W789" s="60">
        <v>0</v>
      </c>
      <c r="X789" s="60">
        <v>0.31267827813851201</v>
      </c>
      <c r="Y789" s="60"/>
      <c r="Z789" s="60">
        <v>0</v>
      </c>
      <c r="AA789" s="60">
        <v>0.31267827813851201</v>
      </c>
      <c r="AB789" s="60">
        <v>-3.12678278138512E-2</v>
      </c>
      <c r="AC789" s="60">
        <v>0.281410450324661</v>
      </c>
    </row>
    <row r="790" spans="1:29" s="27" customFormat="1">
      <c r="A790" s="27" t="s">
        <v>61</v>
      </c>
      <c r="B790" s="27" t="s">
        <v>2718</v>
      </c>
      <c r="C790" s="27" t="s">
        <v>1051</v>
      </c>
      <c r="D790" s="27" t="s">
        <v>2913</v>
      </c>
      <c r="E790" s="27" t="s">
        <v>69</v>
      </c>
      <c r="F790" s="27" t="s">
        <v>2923</v>
      </c>
      <c r="G790" s="27" t="s">
        <v>2924</v>
      </c>
      <c r="H790" s="27" t="s">
        <v>2916</v>
      </c>
      <c r="J790" s="27" t="s">
        <v>2925</v>
      </c>
      <c r="K790" s="27" t="s">
        <v>4877</v>
      </c>
      <c r="L790" s="27" t="s">
        <v>4748</v>
      </c>
      <c r="M790" s="59"/>
      <c r="N790" s="27" t="s">
        <v>4776</v>
      </c>
      <c r="O790" s="27" t="s">
        <v>4777</v>
      </c>
      <c r="P790" s="27" t="s">
        <v>4751</v>
      </c>
      <c r="Q790" s="27" t="s">
        <v>4751</v>
      </c>
      <c r="S790" s="58">
        <v>1</v>
      </c>
      <c r="T790" s="58">
        <v>0</v>
      </c>
      <c r="U790" s="58">
        <v>1</v>
      </c>
      <c r="V790" s="60">
        <v>1.2379284663612E-2</v>
      </c>
      <c r="W790" s="60">
        <v>0</v>
      </c>
      <c r="X790" s="60">
        <v>1.2379284663612E-2</v>
      </c>
      <c r="Y790" s="60"/>
      <c r="Z790" s="60">
        <v>0</v>
      </c>
      <c r="AA790" s="60">
        <v>1.2379284663612E-2</v>
      </c>
      <c r="AB790" s="60">
        <v>-1.2379284663612E-3</v>
      </c>
      <c r="AC790" s="60">
        <v>1.1141356197250801E-2</v>
      </c>
    </row>
    <row r="791" spans="1:29" s="27" customFormat="1">
      <c r="A791" s="27" t="s">
        <v>61</v>
      </c>
      <c r="B791" s="27" t="s">
        <v>2718</v>
      </c>
      <c r="C791" s="27" t="s">
        <v>1051</v>
      </c>
      <c r="D791" s="27" t="s">
        <v>2913</v>
      </c>
      <c r="E791" s="27" t="s">
        <v>69</v>
      </c>
      <c r="F791" s="27" t="s">
        <v>2923</v>
      </c>
      <c r="G791" s="27" t="s">
        <v>2924</v>
      </c>
      <c r="H791" s="27" t="s">
        <v>2916</v>
      </c>
      <c r="J791" s="27" t="s">
        <v>2925</v>
      </c>
      <c r="K791" s="27" t="s">
        <v>4877</v>
      </c>
      <c r="L791" s="27" t="s">
        <v>4748</v>
      </c>
      <c r="M791" s="59"/>
      <c r="N791" s="27" t="s">
        <v>4760</v>
      </c>
      <c r="O791" s="27" t="s">
        <v>4761</v>
      </c>
      <c r="P791" s="27" t="s">
        <v>4751</v>
      </c>
      <c r="Q791" s="27" t="s">
        <v>4751</v>
      </c>
      <c r="S791" s="58">
        <v>11</v>
      </c>
      <c r="T791" s="58">
        <v>0</v>
      </c>
      <c r="U791" s="58">
        <v>11</v>
      </c>
      <c r="V791" s="60">
        <v>4.9551914978672E-2</v>
      </c>
      <c r="W791" s="60">
        <v>0</v>
      </c>
      <c r="X791" s="60">
        <v>4.9551914978672E-2</v>
      </c>
      <c r="Y791" s="60"/>
      <c r="Z791" s="60">
        <v>0</v>
      </c>
      <c r="AA791" s="60">
        <v>4.9551914978672E-2</v>
      </c>
      <c r="AB791" s="60">
        <v>-4.9551914978672E-3</v>
      </c>
      <c r="AC791" s="60">
        <v>4.4596723480804797E-2</v>
      </c>
    </row>
    <row r="792" spans="1:29" s="27" customFormat="1">
      <c r="A792" s="27" t="s">
        <v>61</v>
      </c>
      <c r="B792" s="27" t="s">
        <v>2718</v>
      </c>
      <c r="C792" s="27" t="s">
        <v>1051</v>
      </c>
      <c r="D792" s="27" t="s">
        <v>2913</v>
      </c>
      <c r="E792" s="27" t="s">
        <v>69</v>
      </c>
      <c r="F792" s="27" t="s">
        <v>2923</v>
      </c>
      <c r="G792" s="27" t="s">
        <v>2924</v>
      </c>
      <c r="H792" s="27" t="s">
        <v>2916</v>
      </c>
      <c r="J792" s="27" t="s">
        <v>2925</v>
      </c>
      <c r="K792" s="27" t="s">
        <v>4877</v>
      </c>
      <c r="L792" s="27" t="s">
        <v>4748</v>
      </c>
      <c r="M792" s="59"/>
      <c r="N792" s="27" t="s">
        <v>4838</v>
      </c>
      <c r="O792" s="27" t="s">
        <v>4839</v>
      </c>
      <c r="P792" s="27" t="s">
        <v>4751</v>
      </c>
      <c r="Q792" s="27" t="s">
        <v>4751</v>
      </c>
      <c r="S792" s="58">
        <v>2</v>
      </c>
      <c r="T792" s="58">
        <v>0</v>
      </c>
      <c r="U792" s="58">
        <v>2</v>
      </c>
      <c r="V792" s="60">
        <v>8.0105089329719995E-3</v>
      </c>
      <c r="W792" s="60">
        <v>0</v>
      </c>
      <c r="X792" s="60">
        <v>8.0105089329719995E-3</v>
      </c>
      <c r="Y792" s="60"/>
      <c r="Z792" s="60">
        <v>0</v>
      </c>
      <c r="AA792" s="60">
        <v>8.0105089329719995E-3</v>
      </c>
      <c r="AB792" s="60">
        <v>-8.0105089329719997E-4</v>
      </c>
      <c r="AC792" s="60">
        <v>7.2094580396748001E-3</v>
      </c>
    </row>
    <row r="793" spans="1:29" s="27" customFormat="1">
      <c r="A793" s="27" t="s">
        <v>61</v>
      </c>
      <c r="B793" s="27" t="s">
        <v>2718</v>
      </c>
      <c r="C793" s="27" t="s">
        <v>1051</v>
      </c>
      <c r="D793" s="27" t="s">
        <v>2913</v>
      </c>
      <c r="E793" s="27" t="s">
        <v>69</v>
      </c>
      <c r="F793" s="27" t="s">
        <v>2923</v>
      </c>
      <c r="G793" s="27" t="s">
        <v>2924</v>
      </c>
      <c r="H793" s="27" t="s">
        <v>2916</v>
      </c>
      <c r="J793" s="27" t="s">
        <v>2925</v>
      </c>
      <c r="K793" s="27" t="s">
        <v>4877</v>
      </c>
      <c r="L793" s="27" t="s">
        <v>4748</v>
      </c>
      <c r="M793" s="59"/>
      <c r="N793" s="27" t="s">
        <v>4821</v>
      </c>
      <c r="O793" s="27" t="s">
        <v>4822</v>
      </c>
      <c r="P793" s="27" t="s">
        <v>4751</v>
      </c>
      <c r="Q793" s="27" t="s">
        <v>4751</v>
      </c>
      <c r="S793" s="58">
        <v>2</v>
      </c>
      <c r="T793" s="58">
        <v>0</v>
      </c>
      <c r="U793" s="58">
        <v>2</v>
      </c>
      <c r="V793" s="60">
        <v>6.1217198235559997E-3</v>
      </c>
      <c r="W793" s="60">
        <v>0</v>
      </c>
      <c r="X793" s="60">
        <v>6.1217198235559997E-3</v>
      </c>
      <c r="Y793" s="60"/>
      <c r="Z793" s="60">
        <v>0</v>
      </c>
      <c r="AA793" s="60">
        <v>6.1217198235559997E-3</v>
      </c>
      <c r="AB793" s="60">
        <v>-6.1217198235559997E-4</v>
      </c>
      <c r="AC793" s="60">
        <v>5.5095478412004002E-3</v>
      </c>
    </row>
    <row r="794" spans="1:29" s="27" customFormat="1">
      <c r="A794" s="27" t="s">
        <v>61</v>
      </c>
      <c r="B794" s="27" t="s">
        <v>2718</v>
      </c>
      <c r="C794" s="27" t="s">
        <v>1051</v>
      </c>
      <c r="D794" s="27" t="s">
        <v>2913</v>
      </c>
      <c r="E794" s="27" t="s">
        <v>69</v>
      </c>
      <c r="F794" s="27" t="s">
        <v>2923</v>
      </c>
      <c r="G794" s="27" t="s">
        <v>2924</v>
      </c>
      <c r="H794" s="27" t="s">
        <v>2916</v>
      </c>
      <c r="J794" s="27" t="s">
        <v>2925</v>
      </c>
      <c r="K794" s="27" t="s">
        <v>4877</v>
      </c>
      <c r="L794" s="27" t="s">
        <v>4748</v>
      </c>
      <c r="M794" s="59"/>
      <c r="N794" s="27" t="s">
        <v>4752</v>
      </c>
      <c r="O794" s="27" t="s">
        <v>4753</v>
      </c>
      <c r="P794" s="27" t="s">
        <v>4751</v>
      </c>
      <c r="Q794" s="27" t="s">
        <v>4751</v>
      </c>
      <c r="S794" s="58">
        <v>6</v>
      </c>
      <c r="T794" s="58">
        <v>0</v>
      </c>
      <c r="U794" s="58">
        <v>6</v>
      </c>
      <c r="V794" s="60">
        <v>3.715632891308E-3</v>
      </c>
      <c r="W794" s="60">
        <v>0</v>
      </c>
      <c r="X794" s="60">
        <v>3.715632891308E-3</v>
      </c>
      <c r="Y794" s="60"/>
      <c r="Z794" s="60">
        <v>0</v>
      </c>
      <c r="AA794" s="60">
        <v>3.715632891308E-3</v>
      </c>
      <c r="AB794" s="60">
        <v>-3.7156328913080002E-4</v>
      </c>
      <c r="AC794" s="60">
        <v>3.3440696021771999E-3</v>
      </c>
    </row>
    <row r="795" spans="1:29" s="27" customFormat="1">
      <c r="A795" s="27" t="s">
        <v>61</v>
      </c>
      <c r="B795" s="27" t="s">
        <v>2718</v>
      </c>
      <c r="C795" s="27" t="s">
        <v>1051</v>
      </c>
      <c r="D795" s="27" t="s">
        <v>2913</v>
      </c>
      <c r="E795" s="27" t="s">
        <v>69</v>
      </c>
      <c r="F795" s="27" t="s">
        <v>2923</v>
      </c>
      <c r="G795" s="27" t="s">
        <v>2924</v>
      </c>
      <c r="H795" s="27" t="s">
        <v>2916</v>
      </c>
      <c r="J795" s="27" t="s">
        <v>2925</v>
      </c>
      <c r="K795" s="27" t="s">
        <v>4877</v>
      </c>
      <c r="L795" s="27" t="s">
        <v>4748</v>
      </c>
      <c r="M795" s="59"/>
      <c r="N795" s="27" t="s">
        <v>4756</v>
      </c>
      <c r="O795" s="27" t="s">
        <v>4757</v>
      </c>
      <c r="P795" s="27" t="s">
        <v>4751</v>
      </c>
      <c r="Q795" s="27" t="s">
        <v>4751</v>
      </c>
      <c r="S795" s="58">
        <v>5</v>
      </c>
      <c r="T795" s="58">
        <v>0</v>
      </c>
      <c r="U795" s="58">
        <v>5</v>
      </c>
      <c r="V795" s="60">
        <v>1.5227682969583999E-2</v>
      </c>
      <c r="W795" s="60">
        <v>0</v>
      </c>
      <c r="X795" s="60">
        <v>1.5227682969583999E-2</v>
      </c>
      <c r="Y795" s="60"/>
      <c r="Z795" s="60">
        <v>0</v>
      </c>
      <c r="AA795" s="60">
        <v>1.5227682969583999E-2</v>
      </c>
      <c r="AB795" s="60">
        <v>-1.5227682969584E-3</v>
      </c>
      <c r="AC795" s="60">
        <v>1.37049146726256E-2</v>
      </c>
    </row>
    <row r="796" spans="1:29" s="27" customFormat="1">
      <c r="A796" s="27" t="s">
        <v>61</v>
      </c>
      <c r="B796" s="27" t="s">
        <v>2718</v>
      </c>
      <c r="C796" s="27" t="s">
        <v>1051</v>
      </c>
      <c r="D796" s="27" t="s">
        <v>2913</v>
      </c>
      <c r="E796" s="27" t="s">
        <v>69</v>
      </c>
      <c r="F796" s="27" t="s">
        <v>2923</v>
      </c>
      <c r="G796" s="27" t="s">
        <v>2924</v>
      </c>
      <c r="H796" s="27" t="s">
        <v>2916</v>
      </c>
      <c r="J796" s="27" t="s">
        <v>2925</v>
      </c>
      <c r="K796" s="27" t="s">
        <v>4877</v>
      </c>
      <c r="L796" s="27" t="s">
        <v>4748</v>
      </c>
      <c r="M796" s="59"/>
      <c r="N796" s="27" t="s">
        <v>4817</v>
      </c>
      <c r="O796" s="27" t="s">
        <v>4818</v>
      </c>
      <c r="P796" s="27" t="s">
        <v>4751</v>
      </c>
      <c r="Q796" s="27" t="s">
        <v>4751</v>
      </c>
      <c r="S796" s="58">
        <v>1</v>
      </c>
      <c r="T796" s="58">
        <v>0</v>
      </c>
      <c r="U796" s="58">
        <v>1</v>
      </c>
      <c r="V796" s="60">
        <v>1.1485967835108E-2</v>
      </c>
      <c r="W796" s="60">
        <v>0</v>
      </c>
      <c r="X796" s="60">
        <v>1.1485967835108E-2</v>
      </c>
      <c r="Y796" s="60"/>
      <c r="Z796" s="60">
        <v>0</v>
      </c>
      <c r="AA796" s="60">
        <v>1.1485967835108E-2</v>
      </c>
      <c r="AB796" s="60">
        <v>-1.1485967835108001E-3</v>
      </c>
      <c r="AC796" s="60">
        <v>1.03373710515972E-2</v>
      </c>
    </row>
    <row r="797" spans="1:29" s="27" customFormat="1">
      <c r="A797" s="27" t="s">
        <v>61</v>
      </c>
      <c r="B797" s="27" t="s">
        <v>2718</v>
      </c>
      <c r="C797" s="27" t="s">
        <v>1051</v>
      </c>
      <c r="D797" s="27" t="s">
        <v>2913</v>
      </c>
      <c r="E797" s="27" t="s">
        <v>69</v>
      </c>
      <c r="F797" s="27" t="s">
        <v>2923</v>
      </c>
      <c r="G797" s="27" t="s">
        <v>2924</v>
      </c>
      <c r="H797" s="27" t="s">
        <v>2916</v>
      </c>
      <c r="J797" s="27" t="s">
        <v>2925</v>
      </c>
      <c r="K797" s="27" t="s">
        <v>4877</v>
      </c>
      <c r="L797" s="27" t="s">
        <v>4748</v>
      </c>
      <c r="M797" s="59"/>
      <c r="N797" s="27" t="s">
        <v>4802</v>
      </c>
      <c r="O797" s="27" t="s">
        <v>4803</v>
      </c>
      <c r="P797" s="27" t="s">
        <v>4751</v>
      </c>
      <c r="Q797" s="27" t="s">
        <v>4751</v>
      </c>
      <c r="S797" s="58">
        <v>5</v>
      </c>
      <c r="T797" s="58">
        <v>0</v>
      </c>
      <c r="U797" s="58">
        <v>5</v>
      </c>
      <c r="V797" s="60">
        <v>1.357363404868E-2</v>
      </c>
      <c r="W797" s="60">
        <v>0</v>
      </c>
      <c r="X797" s="60">
        <v>1.357363404868E-2</v>
      </c>
      <c r="Y797" s="60"/>
      <c r="Z797" s="60">
        <v>0</v>
      </c>
      <c r="AA797" s="60">
        <v>1.357363404868E-2</v>
      </c>
      <c r="AB797" s="60">
        <v>-1.3573634048679999E-3</v>
      </c>
      <c r="AC797" s="60">
        <v>1.2216270643812E-2</v>
      </c>
    </row>
    <row r="798" spans="1:29" s="27" customFormat="1">
      <c r="A798" s="27" t="s">
        <v>61</v>
      </c>
      <c r="B798" s="27" t="s">
        <v>2718</v>
      </c>
      <c r="C798" s="27" t="s">
        <v>1051</v>
      </c>
      <c r="D798" s="27" t="s">
        <v>2913</v>
      </c>
      <c r="E798" s="27" t="s">
        <v>69</v>
      </c>
      <c r="F798" s="27" t="s">
        <v>2923</v>
      </c>
      <c r="G798" s="27" t="s">
        <v>2924</v>
      </c>
      <c r="H798" s="27" t="s">
        <v>2916</v>
      </c>
      <c r="J798" s="27" t="s">
        <v>2925</v>
      </c>
      <c r="K798" s="27" t="s">
        <v>4877</v>
      </c>
      <c r="L798" s="27" t="s">
        <v>4748</v>
      </c>
      <c r="M798" s="59"/>
      <c r="N798" s="27" t="s">
        <v>4749</v>
      </c>
      <c r="O798" s="27" t="s">
        <v>4750</v>
      </c>
      <c r="P798" s="27" t="s">
        <v>4751</v>
      </c>
      <c r="Q798" s="27" t="s">
        <v>4751</v>
      </c>
      <c r="S798" s="58">
        <v>81</v>
      </c>
      <c r="T798" s="58">
        <v>0</v>
      </c>
      <c r="U798" s="58">
        <v>81</v>
      </c>
      <c r="V798" s="60">
        <v>2.1171174131491999E-2</v>
      </c>
      <c r="W798" s="60">
        <v>0</v>
      </c>
      <c r="X798" s="60">
        <v>2.1171174131491999E-2</v>
      </c>
      <c r="Y798" s="60"/>
      <c r="Z798" s="60">
        <v>0</v>
      </c>
      <c r="AA798" s="60">
        <v>2.1171174131491999E-2</v>
      </c>
      <c r="AB798" s="60">
        <v>-2.1171174131492001E-3</v>
      </c>
      <c r="AC798" s="60">
        <v>1.9054056718342802E-2</v>
      </c>
    </row>
    <row r="799" spans="1:29" s="27" customFormat="1">
      <c r="A799" s="27" t="s">
        <v>61</v>
      </c>
      <c r="B799" s="27" t="s">
        <v>2718</v>
      </c>
      <c r="C799" s="27" t="s">
        <v>1051</v>
      </c>
      <c r="D799" s="27" t="s">
        <v>2913</v>
      </c>
      <c r="E799" s="27" t="s">
        <v>69</v>
      </c>
      <c r="F799" s="27" t="s">
        <v>2923</v>
      </c>
      <c r="G799" s="27" t="s">
        <v>2924</v>
      </c>
      <c r="H799" s="27" t="s">
        <v>2916</v>
      </c>
      <c r="J799" s="27" t="s">
        <v>2925</v>
      </c>
      <c r="K799" s="27" t="s">
        <v>4877</v>
      </c>
      <c r="L799" s="27" t="s">
        <v>4748</v>
      </c>
      <c r="M799" s="59"/>
      <c r="N799" s="27" t="s">
        <v>4851</v>
      </c>
      <c r="O799" s="27" t="s">
        <v>4852</v>
      </c>
      <c r="P799" s="27" t="s">
        <v>4751</v>
      </c>
      <c r="Q799" s="27" t="s">
        <v>4751</v>
      </c>
      <c r="S799" s="58">
        <v>4</v>
      </c>
      <c r="T799" s="58">
        <v>0</v>
      </c>
      <c r="U799" s="58">
        <v>4</v>
      </c>
      <c r="V799" s="60">
        <v>1.4629964896984E-2</v>
      </c>
      <c r="W799" s="60">
        <v>0</v>
      </c>
      <c r="X799" s="60">
        <v>1.4629964896984E-2</v>
      </c>
      <c r="Y799" s="60"/>
      <c r="Z799" s="60">
        <v>0</v>
      </c>
      <c r="AA799" s="60">
        <v>1.4629964896984E-2</v>
      </c>
      <c r="AB799" s="60">
        <v>-1.4629964896983999E-3</v>
      </c>
      <c r="AC799" s="60">
        <v>1.31669684072856E-2</v>
      </c>
    </row>
    <row r="800" spans="1:29" s="27" customFormat="1">
      <c r="A800" s="27" t="s">
        <v>61</v>
      </c>
      <c r="B800" s="27" t="s">
        <v>2718</v>
      </c>
      <c r="C800" s="27" t="s">
        <v>1051</v>
      </c>
      <c r="D800" s="27" t="s">
        <v>2913</v>
      </c>
      <c r="E800" s="27" t="s">
        <v>69</v>
      </c>
      <c r="F800" s="27" t="s">
        <v>2923</v>
      </c>
      <c r="G800" s="27" t="s">
        <v>2924</v>
      </c>
      <c r="H800" s="27" t="s">
        <v>2916</v>
      </c>
      <c r="J800" s="27" t="s">
        <v>2925</v>
      </c>
      <c r="K800" s="27" t="s">
        <v>4877</v>
      </c>
      <c r="L800" s="27" t="s">
        <v>4748</v>
      </c>
      <c r="M800" s="59"/>
      <c r="N800" s="27" t="s">
        <v>4772</v>
      </c>
      <c r="O800" s="27" t="s">
        <v>4773</v>
      </c>
      <c r="P800" s="27" t="s">
        <v>4751</v>
      </c>
      <c r="Q800" s="27" t="s">
        <v>4751</v>
      </c>
      <c r="S800" s="58">
        <v>43</v>
      </c>
      <c r="T800" s="58">
        <v>0</v>
      </c>
      <c r="U800" s="58">
        <v>43</v>
      </c>
      <c r="V800" s="60">
        <v>0.188380088041012</v>
      </c>
      <c r="W800" s="60">
        <v>0</v>
      </c>
      <c r="X800" s="60">
        <v>0.188380088041012</v>
      </c>
      <c r="Y800" s="60"/>
      <c r="Z800" s="60">
        <v>0</v>
      </c>
      <c r="AA800" s="60">
        <v>0.188380088041012</v>
      </c>
      <c r="AB800" s="60">
        <v>-1.8838008804101199E-2</v>
      </c>
      <c r="AC800" s="60">
        <v>0.169542079236911</v>
      </c>
    </row>
    <row r="801" spans="1:29" s="27" customFormat="1">
      <c r="A801" s="27" t="s">
        <v>61</v>
      </c>
      <c r="B801" s="27" t="s">
        <v>2718</v>
      </c>
      <c r="C801" s="27" t="s">
        <v>1051</v>
      </c>
      <c r="D801" s="27" t="s">
        <v>2913</v>
      </c>
      <c r="E801" s="27" t="s">
        <v>69</v>
      </c>
      <c r="F801" s="27" t="s">
        <v>2923</v>
      </c>
      <c r="G801" s="27" t="s">
        <v>2924</v>
      </c>
      <c r="H801" s="27" t="s">
        <v>2916</v>
      </c>
      <c r="J801" s="27" t="s">
        <v>2925</v>
      </c>
      <c r="K801" s="27" t="s">
        <v>4877</v>
      </c>
      <c r="L801" s="27" t="s">
        <v>4748</v>
      </c>
      <c r="M801" s="59"/>
      <c r="N801" s="27" t="s">
        <v>4768</v>
      </c>
      <c r="O801" s="27" t="s">
        <v>4769</v>
      </c>
      <c r="P801" s="27" t="s">
        <v>4751</v>
      </c>
      <c r="Q801" s="27" t="s">
        <v>4751</v>
      </c>
      <c r="S801" s="58">
        <v>668</v>
      </c>
      <c r="T801" s="58">
        <v>0</v>
      </c>
      <c r="U801" s="58">
        <v>668</v>
      </c>
      <c r="V801" s="60">
        <v>3.4990926747266</v>
      </c>
      <c r="W801" s="60">
        <v>0</v>
      </c>
      <c r="X801" s="60">
        <v>3.4990926747266</v>
      </c>
      <c r="Y801" s="60"/>
      <c r="Z801" s="60">
        <v>0</v>
      </c>
      <c r="AA801" s="60">
        <v>3.4990926747266</v>
      </c>
      <c r="AB801" s="60">
        <v>-0.34990926747265999</v>
      </c>
      <c r="AC801" s="60">
        <v>3.1491834072539402</v>
      </c>
    </row>
    <row r="802" spans="1:29" s="27" customFormat="1">
      <c r="A802" s="27" t="s">
        <v>61</v>
      </c>
      <c r="B802" s="27" t="s">
        <v>2718</v>
      </c>
      <c r="C802" s="27" t="s">
        <v>1051</v>
      </c>
      <c r="D802" s="27" t="s">
        <v>2913</v>
      </c>
      <c r="E802" s="27" t="s">
        <v>69</v>
      </c>
      <c r="F802" s="27" t="s">
        <v>2923</v>
      </c>
      <c r="G802" s="27" t="s">
        <v>2924</v>
      </c>
      <c r="H802" s="27" t="s">
        <v>2916</v>
      </c>
      <c r="J802" s="27" t="s">
        <v>2925</v>
      </c>
      <c r="K802" s="27" t="s">
        <v>4877</v>
      </c>
      <c r="L802" s="27" t="s">
        <v>4748</v>
      </c>
      <c r="M802" s="59"/>
      <c r="N802" s="27" t="s">
        <v>4780</v>
      </c>
      <c r="O802" s="27" t="s">
        <v>4781</v>
      </c>
      <c r="P802" s="27" t="s">
        <v>4751</v>
      </c>
      <c r="Q802" s="27" t="s">
        <v>4751</v>
      </c>
      <c r="S802" s="58">
        <v>122</v>
      </c>
      <c r="T802" s="58">
        <v>0</v>
      </c>
      <c r="U802" s="58">
        <v>122</v>
      </c>
      <c r="V802" s="60">
        <v>0.54618499390069197</v>
      </c>
      <c r="W802" s="60">
        <v>0</v>
      </c>
      <c r="X802" s="60">
        <v>0.54618499390069197</v>
      </c>
      <c r="Y802" s="60"/>
      <c r="Z802" s="60">
        <v>0</v>
      </c>
      <c r="AA802" s="60">
        <v>0.54618499390069197</v>
      </c>
      <c r="AB802" s="60">
        <v>-5.46184993900692E-2</v>
      </c>
      <c r="AC802" s="60">
        <v>0.49156649451062301</v>
      </c>
    </row>
    <row r="803" spans="1:29" s="27" customFormat="1">
      <c r="A803" s="27" t="s">
        <v>61</v>
      </c>
      <c r="B803" s="27" t="s">
        <v>2718</v>
      </c>
      <c r="C803" s="27" t="s">
        <v>1051</v>
      </c>
      <c r="D803" s="27" t="s">
        <v>2913</v>
      </c>
      <c r="E803" s="27" t="s">
        <v>69</v>
      </c>
      <c r="F803" s="27" t="s">
        <v>2923</v>
      </c>
      <c r="G803" s="27" t="s">
        <v>2924</v>
      </c>
      <c r="H803" s="27" t="s">
        <v>2916</v>
      </c>
      <c r="J803" s="27" t="s">
        <v>2925</v>
      </c>
      <c r="K803" s="27" t="s">
        <v>4877</v>
      </c>
      <c r="L803" s="27" t="s">
        <v>4748</v>
      </c>
      <c r="M803" s="59"/>
      <c r="N803" s="27" t="s">
        <v>4800</v>
      </c>
      <c r="O803" s="27" t="s">
        <v>4801</v>
      </c>
      <c r="P803" s="27" t="s">
        <v>4751</v>
      </c>
      <c r="Q803" s="27" t="s">
        <v>4751</v>
      </c>
      <c r="S803" s="58">
        <v>1</v>
      </c>
      <c r="T803" s="58">
        <v>0</v>
      </c>
      <c r="U803" s="58">
        <v>1</v>
      </c>
      <c r="V803" s="60">
        <v>3.8482176274120001E-3</v>
      </c>
      <c r="W803" s="60">
        <v>0</v>
      </c>
      <c r="X803" s="60">
        <v>3.8482176274120001E-3</v>
      </c>
      <c r="Y803" s="60"/>
      <c r="Z803" s="60">
        <v>0</v>
      </c>
      <c r="AA803" s="60">
        <v>3.8482176274120001E-3</v>
      </c>
      <c r="AB803" s="60">
        <v>-3.8482176274119999E-4</v>
      </c>
      <c r="AC803" s="60">
        <v>3.4633958646708E-3</v>
      </c>
    </row>
    <row r="804" spans="1:29" s="27" customFormat="1">
      <c r="A804" s="27" t="s">
        <v>61</v>
      </c>
      <c r="B804" s="27" t="s">
        <v>2718</v>
      </c>
      <c r="C804" s="27" t="s">
        <v>1051</v>
      </c>
      <c r="D804" s="27" t="s">
        <v>2913</v>
      </c>
      <c r="E804" s="27" t="s">
        <v>69</v>
      </c>
      <c r="F804" s="27" t="s">
        <v>2923</v>
      </c>
      <c r="G804" s="27" t="s">
        <v>2924</v>
      </c>
      <c r="H804" s="27" t="s">
        <v>2916</v>
      </c>
      <c r="J804" s="27" t="s">
        <v>2925</v>
      </c>
      <c r="K804" s="27" t="s">
        <v>4877</v>
      </c>
      <c r="L804" s="27" t="s">
        <v>4748</v>
      </c>
      <c r="M804" s="59"/>
      <c r="N804" s="27" t="s">
        <v>4804</v>
      </c>
      <c r="O804" s="27" t="s">
        <v>4805</v>
      </c>
      <c r="P804" s="27" t="s">
        <v>4751</v>
      </c>
      <c r="Q804" s="27" t="s">
        <v>4751</v>
      </c>
      <c r="S804" s="58">
        <v>1</v>
      </c>
      <c r="T804" s="58">
        <v>0</v>
      </c>
      <c r="U804" s="58">
        <v>1</v>
      </c>
      <c r="V804" s="60">
        <v>5.0316994111599999E-3</v>
      </c>
      <c r="W804" s="60">
        <v>0</v>
      </c>
      <c r="X804" s="60">
        <v>5.0316994111599999E-3</v>
      </c>
      <c r="Y804" s="60"/>
      <c r="Z804" s="60">
        <v>0</v>
      </c>
      <c r="AA804" s="60">
        <v>5.0316994111599999E-3</v>
      </c>
      <c r="AB804" s="60">
        <v>-5.0316994111600005E-4</v>
      </c>
      <c r="AC804" s="60">
        <v>4.5285294700440001E-3</v>
      </c>
    </row>
    <row r="805" spans="1:29" s="27" customFormat="1">
      <c r="A805" s="27" t="s">
        <v>61</v>
      </c>
      <c r="B805" s="27" t="s">
        <v>2718</v>
      </c>
      <c r="C805" s="27" t="s">
        <v>1051</v>
      </c>
      <c r="D805" s="27" t="s">
        <v>2913</v>
      </c>
      <c r="E805" s="27" t="s">
        <v>69</v>
      </c>
      <c r="F805" s="27" t="s">
        <v>2923</v>
      </c>
      <c r="G805" s="27" t="s">
        <v>2924</v>
      </c>
      <c r="H805" s="27" t="s">
        <v>2916</v>
      </c>
      <c r="J805" s="27" t="s">
        <v>2925</v>
      </c>
      <c r="K805" s="27" t="s">
        <v>4877</v>
      </c>
      <c r="L805" s="27" t="s">
        <v>4748</v>
      </c>
      <c r="M805" s="59"/>
      <c r="N805" s="27" t="s">
        <v>4802</v>
      </c>
      <c r="O805" s="27" t="s">
        <v>4803</v>
      </c>
      <c r="P805" s="27" t="s">
        <v>4751</v>
      </c>
      <c r="Q805" s="27" t="s">
        <v>4751</v>
      </c>
      <c r="S805" s="58">
        <v>7</v>
      </c>
      <c r="T805" s="58">
        <v>0</v>
      </c>
      <c r="U805" s="58">
        <v>7</v>
      </c>
      <c r="V805" s="60">
        <v>1.355189884604E-3</v>
      </c>
      <c r="W805" s="60">
        <v>0</v>
      </c>
      <c r="X805" s="60">
        <v>1.355189884604E-3</v>
      </c>
      <c r="Y805" s="60"/>
      <c r="Z805" s="60">
        <v>0</v>
      </c>
      <c r="AA805" s="60">
        <v>1.355189884604E-3</v>
      </c>
      <c r="AB805" s="60">
        <v>-1.3551898846040001E-4</v>
      </c>
      <c r="AC805" s="60">
        <v>1.2196708961436E-3</v>
      </c>
    </row>
    <row r="806" spans="1:29" s="27" customFormat="1">
      <c r="A806" s="27" t="s">
        <v>61</v>
      </c>
      <c r="B806" s="27" t="s">
        <v>2718</v>
      </c>
      <c r="C806" s="27" t="s">
        <v>1051</v>
      </c>
      <c r="D806" s="27" t="s">
        <v>2913</v>
      </c>
      <c r="E806" s="27" t="s">
        <v>69</v>
      </c>
      <c r="F806" s="27" t="s">
        <v>2923</v>
      </c>
      <c r="G806" s="27" t="s">
        <v>2924</v>
      </c>
      <c r="H806" s="27" t="s">
        <v>2916</v>
      </c>
      <c r="J806" s="27" t="s">
        <v>2925</v>
      </c>
      <c r="K806" s="27" t="s">
        <v>4877</v>
      </c>
      <c r="L806" s="27" t="s">
        <v>4748</v>
      </c>
      <c r="M806" s="59"/>
      <c r="N806" s="27" t="s">
        <v>4754</v>
      </c>
      <c r="O806" s="27" t="s">
        <v>4755</v>
      </c>
      <c r="P806" s="27" t="s">
        <v>4751</v>
      </c>
      <c r="Q806" s="27" t="s">
        <v>4751</v>
      </c>
      <c r="S806" s="58">
        <v>1</v>
      </c>
      <c r="T806" s="58">
        <v>0</v>
      </c>
      <c r="U806" s="58">
        <v>1</v>
      </c>
      <c r="V806" s="60">
        <v>1.8203232211000001E-3</v>
      </c>
      <c r="W806" s="60">
        <v>0</v>
      </c>
      <c r="X806" s="60">
        <v>1.8203232211000001E-3</v>
      </c>
      <c r="Y806" s="60"/>
      <c r="Z806" s="60">
        <v>0</v>
      </c>
      <c r="AA806" s="60">
        <v>1.8203232211000001E-3</v>
      </c>
      <c r="AB806" s="60">
        <v>-1.8203232210999999E-4</v>
      </c>
      <c r="AC806" s="60">
        <v>1.63829089899E-3</v>
      </c>
    </row>
    <row r="807" spans="1:29" s="27" customFormat="1">
      <c r="A807" s="27" t="s">
        <v>61</v>
      </c>
      <c r="B807" s="27" t="s">
        <v>2718</v>
      </c>
      <c r="C807" s="27" t="s">
        <v>1051</v>
      </c>
      <c r="D807" s="27" t="s">
        <v>2913</v>
      </c>
      <c r="E807" s="27" t="s">
        <v>69</v>
      </c>
      <c r="F807" s="27" t="s">
        <v>2923</v>
      </c>
      <c r="G807" s="27" t="s">
        <v>2924</v>
      </c>
      <c r="H807" s="27" t="s">
        <v>2916</v>
      </c>
      <c r="J807" s="27" t="s">
        <v>2925</v>
      </c>
      <c r="K807" s="27" t="s">
        <v>4877</v>
      </c>
      <c r="L807" s="27" t="s">
        <v>4748</v>
      </c>
      <c r="M807" s="59"/>
      <c r="N807" s="27" t="s">
        <v>4770</v>
      </c>
      <c r="O807" s="27" t="s">
        <v>4771</v>
      </c>
      <c r="P807" s="27" t="s">
        <v>4751</v>
      </c>
      <c r="Q807" s="27" t="s">
        <v>4751</v>
      </c>
      <c r="S807" s="58">
        <v>32</v>
      </c>
      <c r="T807" s="58">
        <v>0</v>
      </c>
      <c r="U807" s="58">
        <v>32</v>
      </c>
      <c r="V807" s="60">
        <v>7.8635789631256003E-2</v>
      </c>
      <c r="W807" s="60">
        <v>0</v>
      </c>
      <c r="X807" s="60">
        <v>7.8635789631256003E-2</v>
      </c>
      <c r="Y807" s="60"/>
      <c r="Z807" s="60">
        <v>0</v>
      </c>
      <c r="AA807" s="60">
        <v>7.8635789631256003E-2</v>
      </c>
      <c r="AB807" s="60">
        <v>-7.8635789631255996E-3</v>
      </c>
      <c r="AC807" s="60">
        <v>7.07722106681304E-2</v>
      </c>
    </row>
    <row r="808" spans="1:29" s="27" customFormat="1">
      <c r="A808" s="27" t="s">
        <v>61</v>
      </c>
      <c r="B808" s="27" t="s">
        <v>2718</v>
      </c>
      <c r="C808" s="27" t="s">
        <v>1051</v>
      </c>
      <c r="D808" s="27" t="s">
        <v>2913</v>
      </c>
      <c r="E808" s="27" t="s">
        <v>69</v>
      </c>
      <c r="F808" s="27" t="s">
        <v>2923</v>
      </c>
      <c r="G808" s="27" t="s">
        <v>2924</v>
      </c>
      <c r="H808" s="27" t="s">
        <v>2916</v>
      </c>
      <c r="J808" s="27" t="s">
        <v>2925</v>
      </c>
      <c r="K808" s="27" t="s">
        <v>4877</v>
      </c>
      <c r="L808" s="27" t="s">
        <v>4748</v>
      </c>
      <c r="M808" s="59"/>
      <c r="N808" s="27" t="s">
        <v>4782</v>
      </c>
      <c r="O808" s="27" t="s">
        <v>4783</v>
      </c>
      <c r="P808" s="27" t="s">
        <v>4751</v>
      </c>
      <c r="Q808" s="27" t="s">
        <v>4751</v>
      </c>
      <c r="S808" s="58">
        <v>24</v>
      </c>
      <c r="T808" s="58">
        <v>0</v>
      </c>
      <c r="U808" s="58">
        <v>24</v>
      </c>
      <c r="V808" s="60">
        <v>1.2730308186248001E-2</v>
      </c>
      <c r="W808" s="60">
        <v>0</v>
      </c>
      <c r="X808" s="60">
        <v>1.2730308186248001E-2</v>
      </c>
      <c r="Y808" s="60"/>
      <c r="Z808" s="60">
        <v>0</v>
      </c>
      <c r="AA808" s="60">
        <v>1.2730308186248001E-2</v>
      </c>
      <c r="AB808" s="60">
        <v>-1.2730308186248E-3</v>
      </c>
      <c r="AC808" s="60">
        <v>1.1457277367623199E-2</v>
      </c>
    </row>
    <row r="809" spans="1:29" s="27" customFormat="1">
      <c r="A809" s="27" t="s">
        <v>61</v>
      </c>
      <c r="B809" s="27" t="s">
        <v>2718</v>
      </c>
      <c r="C809" s="27" t="s">
        <v>1051</v>
      </c>
      <c r="D809" s="27" t="s">
        <v>2913</v>
      </c>
      <c r="E809" s="27" t="s">
        <v>69</v>
      </c>
      <c r="F809" s="27" t="s">
        <v>2923</v>
      </c>
      <c r="G809" s="27" t="s">
        <v>2924</v>
      </c>
      <c r="H809" s="27" t="s">
        <v>2916</v>
      </c>
      <c r="J809" s="27" t="s">
        <v>2925</v>
      </c>
      <c r="K809" s="27" t="s">
        <v>4877</v>
      </c>
      <c r="L809" s="27" t="s">
        <v>4748</v>
      </c>
      <c r="M809" s="59"/>
      <c r="N809" s="27" t="s">
        <v>4811</v>
      </c>
      <c r="O809" s="27" t="s">
        <v>4812</v>
      </c>
      <c r="P809" s="27" t="s">
        <v>4751</v>
      </c>
      <c r="Q809" s="27" t="s">
        <v>4751</v>
      </c>
      <c r="S809" s="58">
        <v>20</v>
      </c>
      <c r="T809" s="58">
        <v>0</v>
      </c>
      <c r="U809" s="58">
        <v>20</v>
      </c>
      <c r="V809" s="60">
        <v>4.5791724921952E-2</v>
      </c>
      <c r="W809" s="60">
        <v>0</v>
      </c>
      <c r="X809" s="60">
        <v>4.5791724921952E-2</v>
      </c>
      <c r="Y809" s="60"/>
      <c r="Z809" s="60">
        <v>0</v>
      </c>
      <c r="AA809" s="60">
        <v>4.5791724921952E-2</v>
      </c>
      <c r="AB809" s="60">
        <v>-4.5791724921951998E-3</v>
      </c>
      <c r="AC809" s="60">
        <v>4.1212552429756799E-2</v>
      </c>
    </row>
    <row r="810" spans="1:29" s="27" customFormat="1">
      <c r="A810" s="27" t="s">
        <v>61</v>
      </c>
      <c r="B810" s="27" t="s">
        <v>2718</v>
      </c>
      <c r="C810" s="27" t="s">
        <v>1051</v>
      </c>
      <c r="D810" s="27" t="s">
        <v>2913</v>
      </c>
      <c r="E810" s="27" t="s">
        <v>69</v>
      </c>
      <c r="F810" s="27" t="s">
        <v>2923</v>
      </c>
      <c r="G810" s="27" t="s">
        <v>2924</v>
      </c>
      <c r="H810" s="27" t="s">
        <v>2916</v>
      </c>
      <c r="J810" s="27" t="s">
        <v>2925</v>
      </c>
      <c r="K810" s="27" t="s">
        <v>4877</v>
      </c>
      <c r="L810" s="27" t="s">
        <v>4748</v>
      </c>
      <c r="M810" s="59"/>
      <c r="N810" s="27" t="s">
        <v>4854</v>
      </c>
      <c r="O810" s="27" t="s">
        <v>4855</v>
      </c>
      <c r="P810" s="27" t="s">
        <v>4751</v>
      </c>
      <c r="Q810" s="27" t="s">
        <v>4751</v>
      </c>
      <c r="S810" s="58">
        <v>3</v>
      </c>
      <c r="T810" s="58">
        <v>0</v>
      </c>
      <c r="U810" s="58">
        <v>3</v>
      </c>
      <c r="V810" s="60">
        <v>2.2661122272464002E-2</v>
      </c>
      <c r="W810" s="60">
        <v>0</v>
      </c>
      <c r="X810" s="60">
        <v>2.2661122272464002E-2</v>
      </c>
      <c r="Y810" s="60"/>
      <c r="Z810" s="60">
        <v>0</v>
      </c>
      <c r="AA810" s="60">
        <v>2.2661122272464002E-2</v>
      </c>
      <c r="AB810" s="60">
        <v>-2.2661122272463999E-3</v>
      </c>
      <c r="AC810" s="60">
        <v>2.0395010045217599E-2</v>
      </c>
    </row>
    <row r="811" spans="1:29" s="27" customFormat="1">
      <c r="A811" s="27" t="s">
        <v>61</v>
      </c>
      <c r="B811" s="27" t="s">
        <v>2718</v>
      </c>
      <c r="C811" s="27" t="s">
        <v>1051</v>
      </c>
      <c r="D811" s="27" t="s">
        <v>2913</v>
      </c>
      <c r="E811" s="27" t="s">
        <v>69</v>
      </c>
      <c r="F811" s="27" t="s">
        <v>2923</v>
      </c>
      <c r="G811" s="27" t="s">
        <v>2924</v>
      </c>
      <c r="H811" s="27" t="s">
        <v>2916</v>
      </c>
      <c r="J811" s="27" t="s">
        <v>2925</v>
      </c>
      <c r="K811" s="27" t="s">
        <v>4877</v>
      </c>
      <c r="L811" s="27" t="s">
        <v>4748</v>
      </c>
      <c r="M811" s="59"/>
      <c r="N811" s="27" t="s">
        <v>4754</v>
      </c>
      <c r="O811" s="27" t="s">
        <v>4755</v>
      </c>
      <c r="P811" s="27" t="s">
        <v>4751</v>
      </c>
      <c r="Q811" s="27" t="s">
        <v>4751</v>
      </c>
      <c r="S811" s="58">
        <v>13</v>
      </c>
      <c r="T811" s="58">
        <v>0</v>
      </c>
      <c r="U811" s="58">
        <v>13</v>
      </c>
      <c r="V811" s="60">
        <v>4.6969772905039999E-3</v>
      </c>
      <c r="W811" s="60">
        <v>0</v>
      </c>
      <c r="X811" s="60">
        <v>4.6969772905039999E-3</v>
      </c>
      <c r="Y811" s="60"/>
      <c r="Z811" s="60">
        <v>0</v>
      </c>
      <c r="AA811" s="60">
        <v>4.6969772905039999E-3</v>
      </c>
      <c r="AB811" s="60">
        <v>-4.6969772905040001E-4</v>
      </c>
      <c r="AC811" s="60">
        <v>4.2272795614536002E-3</v>
      </c>
    </row>
    <row r="812" spans="1:29" s="27" customFormat="1">
      <c r="A812" s="27" t="s">
        <v>61</v>
      </c>
      <c r="B812" s="27" t="s">
        <v>2718</v>
      </c>
      <c r="C812" s="27" t="s">
        <v>1051</v>
      </c>
      <c r="D812" s="27" t="s">
        <v>2913</v>
      </c>
      <c r="E812" s="27" t="s">
        <v>69</v>
      </c>
      <c r="F812" s="27" t="s">
        <v>2923</v>
      </c>
      <c r="G812" s="27" t="s">
        <v>2924</v>
      </c>
      <c r="H812" s="27" t="s">
        <v>2916</v>
      </c>
      <c r="J812" s="27" t="s">
        <v>2925</v>
      </c>
      <c r="K812" s="27" t="s">
        <v>4877</v>
      </c>
      <c r="L812" s="27" t="s">
        <v>4748</v>
      </c>
      <c r="M812" s="59"/>
      <c r="N812" s="27" t="s">
        <v>4776</v>
      </c>
      <c r="O812" s="27" t="s">
        <v>4777</v>
      </c>
      <c r="P812" s="27" t="s">
        <v>4751</v>
      </c>
      <c r="Q812" s="27" t="s">
        <v>4751</v>
      </c>
      <c r="S812" s="58">
        <v>55</v>
      </c>
      <c r="T812" s="58">
        <v>0</v>
      </c>
      <c r="U812" s="58">
        <v>55</v>
      </c>
      <c r="V812" s="60">
        <v>3.0729229492432002E-2</v>
      </c>
      <c r="W812" s="60">
        <v>0</v>
      </c>
      <c r="X812" s="60">
        <v>3.0729229492432002E-2</v>
      </c>
      <c r="Y812" s="60"/>
      <c r="Z812" s="60">
        <v>0</v>
      </c>
      <c r="AA812" s="60">
        <v>3.0729229492432002E-2</v>
      </c>
      <c r="AB812" s="60">
        <v>-3.0729229492432002E-3</v>
      </c>
      <c r="AC812" s="60">
        <v>2.7656306543188802E-2</v>
      </c>
    </row>
    <row r="813" spans="1:29" s="27" customFormat="1">
      <c r="A813" s="27" t="s">
        <v>61</v>
      </c>
      <c r="B813" s="27" t="s">
        <v>2718</v>
      </c>
      <c r="C813" s="27" t="s">
        <v>1051</v>
      </c>
      <c r="D813" s="27" t="s">
        <v>2913</v>
      </c>
      <c r="E813" s="27" t="s">
        <v>69</v>
      </c>
      <c r="F813" s="27" t="s">
        <v>2923</v>
      </c>
      <c r="G813" s="27" t="s">
        <v>2924</v>
      </c>
      <c r="H813" s="27" t="s">
        <v>2916</v>
      </c>
      <c r="J813" s="27" t="s">
        <v>2925</v>
      </c>
      <c r="K813" s="27" t="s">
        <v>4877</v>
      </c>
      <c r="L813" s="27" t="s">
        <v>4748</v>
      </c>
      <c r="M813" s="59"/>
      <c r="N813" s="27" t="s">
        <v>4758</v>
      </c>
      <c r="O813" s="27" t="s">
        <v>4759</v>
      </c>
      <c r="P813" s="27" t="s">
        <v>4751</v>
      </c>
      <c r="Q813" s="27" t="s">
        <v>4751</v>
      </c>
      <c r="S813" s="58">
        <v>1975</v>
      </c>
      <c r="T813" s="58">
        <v>0</v>
      </c>
      <c r="U813" s="58">
        <v>1975</v>
      </c>
      <c r="V813" s="60">
        <v>2.2855924026125001</v>
      </c>
      <c r="W813" s="60">
        <v>0</v>
      </c>
      <c r="X813" s="60">
        <v>2.2855924026125001</v>
      </c>
      <c r="Y813" s="60"/>
      <c r="Z813" s="60">
        <v>0</v>
      </c>
      <c r="AA813" s="60">
        <v>2.2855924026125001</v>
      </c>
      <c r="AB813" s="60">
        <v>-0.22855924026124999</v>
      </c>
      <c r="AC813" s="60">
        <v>2.0570331623512499</v>
      </c>
    </row>
    <row r="814" spans="1:29" s="27" customFormat="1">
      <c r="A814" s="27" t="s">
        <v>61</v>
      </c>
      <c r="B814" s="27" t="s">
        <v>2718</v>
      </c>
      <c r="C814" s="27" t="s">
        <v>1051</v>
      </c>
      <c r="D814" s="27" t="s">
        <v>2913</v>
      </c>
      <c r="E814" s="27" t="s">
        <v>69</v>
      </c>
      <c r="F814" s="27" t="s">
        <v>2923</v>
      </c>
      <c r="G814" s="27" t="s">
        <v>2924</v>
      </c>
      <c r="H814" s="27" t="s">
        <v>2916</v>
      </c>
      <c r="J814" s="27" t="s">
        <v>2925</v>
      </c>
      <c r="K814" s="27" t="s">
        <v>4877</v>
      </c>
      <c r="L814" s="27" t="s">
        <v>4748</v>
      </c>
      <c r="M814" s="59"/>
      <c r="N814" s="27" t="s">
        <v>4778</v>
      </c>
      <c r="O814" s="27" t="s">
        <v>4779</v>
      </c>
      <c r="P814" s="27" t="s">
        <v>4751</v>
      </c>
      <c r="Q814" s="27" t="s">
        <v>4751</v>
      </c>
      <c r="S814" s="58">
        <v>163</v>
      </c>
      <c r="T814" s="58">
        <v>0</v>
      </c>
      <c r="U814" s="58">
        <v>163</v>
      </c>
      <c r="V814" s="60">
        <v>0.988182293946544</v>
      </c>
      <c r="W814" s="60">
        <v>0</v>
      </c>
      <c r="X814" s="60">
        <v>0.988182293946544</v>
      </c>
      <c r="Y814" s="60"/>
      <c r="Z814" s="60">
        <v>0</v>
      </c>
      <c r="AA814" s="60">
        <v>0.988182293946544</v>
      </c>
      <c r="AB814" s="60">
        <v>-9.88182293946544E-2</v>
      </c>
      <c r="AC814" s="60">
        <v>0.88936406455188999</v>
      </c>
    </row>
    <row r="815" spans="1:29" s="27" customFormat="1">
      <c r="A815" s="27" t="s">
        <v>61</v>
      </c>
      <c r="B815" s="27" t="s">
        <v>2718</v>
      </c>
      <c r="C815" s="27" t="s">
        <v>1051</v>
      </c>
      <c r="D815" s="27" t="s">
        <v>2913</v>
      </c>
      <c r="E815" s="27" t="s">
        <v>69</v>
      </c>
      <c r="F815" s="27" t="s">
        <v>2923</v>
      </c>
      <c r="G815" s="27" t="s">
        <v>2924</v>
      </c>
      <c r="H815" s="27" t="s">
        <v>2916</v>
      </c>
      <c r="J815" s="27" t="s">
        <v>2925</v>
      </c>
      <c r="K815" s="27" t="s">
        <v>4877</v>
      </c>
      <c r="L815" s="27" t="s">
        <v>4748</v>
      </c>
      <c r="M815" s="59"/>
      <c r="N815" s="27" t="s">
        <v>4784</v>
      </c>
      <c r="O815" s="27" t="s">
        <v>4785</v>
      </c>
      <c r="P815" s="27" t="s">
        <v>4751</v>
      </c>
      <c r="Q815" s="27" t="s">
        <v>4751</v>
      </c>
      <c r="S815" s="58">
        <v>3</v>
      </c>
      <c r="T815" s="58">
        <v>0</v>
      </c>
      <c r="U815" s="58">
        <v>3</v>
      </c>
      <c r="V815" s="60">
        <v>9.5363201583000008E-3</v>
      </c>
      <c r="W815" s="60">
        <v>0</v>
      </c>
      <c r="X815" s="60">
        <v>9.5363201583000008E-3</v>
      </c>
      <c r="Y815" s="60"/>
      <c r="Z815" s="60">
        <v>0</v>
      </c>
      <c r="AA815" s="60">
        <v>9.5363201583000008E-3</v>
      </c>
      <c r="AB815" s="60">
        <v>-9.5363201583000001E-4</v>
      </c>
      <c r="AC815" s="60">
        <v>8.5826881424700008E-3</v>
      </c>
    </row>
    <row r="816" spans="1:29" s="27" customFormat="1">
      <c r="A816" s="27" t="s">
        <v>61</v>
      </c>
      <c r="B816" s="27" t="s">
        <v>2718</v>
      </c>
      <c r="C816" s="27" t="s">
        <v>1051</v>
      </c>
      <c r="D816" s="27" t="s">
        <v>2913</v>
      </c>
      <c r="E816" s="27" t="s">
        <v>69</v>
      </c>
      <c r="F816" s="27" t="s">
        <v>2923</v>
      </c>
      <c r="G816" s="27" t="s">
        <v>2924</v>
      </c>
      <c r="H816" s="27" t="s">
        <v>2916</v>
      </c>
      <c r="J816" s="27" t="s">
        <v>2925</v>
      </c>
      <c r="K816" s="27" t="s">
        <v>4877</v>
      </c>
      <c r="L816" s="27" t="s">
        <v>4748</v>
      </c>
      <c r="M816" s="59"/>
      <c r="N816" s="27" t="s">
        <v>4766</v>
      </c>
      <c r="O816" s="27" t="s">
        <v>4767</v>
      </c>
      <c r="P816" s="27" t="s">
        <v>4751</v>
      </c>
      <c r="Q816" s="27" t="s">
        <v>4751</v>
      </c>
      <c r="S816" s="58">
        <v>50</v>
      </c>
      <c r="T816" s="58">
        <v>0</v>
      </c>
      <c r="U816" s="58">
        <v>50</v>
      </c>
      <c r="V816" s="60">
        <v>0.24179434852881199</v>
      </c>
      <c r="W816" s="60">
        <v>0</v>
      </c>
      <c r="X816" s="60">
        <v>0.24179434852881199</v>
      </c>
      <c r="Y816" s="60"/>
      <c r="Z816" s="60">
        <v>0</v>
      </c>
      <c r="AA816" s="60">
        <v>0.24179434852881199</v>
      </c>
      <c r="AB816" s="60">
        <v>-2.4179434852881199E-2</v>
      </c>
      <c r="AC816" s="60">
        <v>0.217614913675931</v>
      </c>
    </row>
    <row r="817" spans="1:29" s="27" customFormat="1">
      <c r="A817" s="27" t="s">
        <v>61</v>
      </c>
      <c r="B817" s="27" t="s">
        <v>2718</v>
      </c>
      <c r="C817" s="27" t="s">
        <v>1051</v>
      </c>
      <c r="D817" s="27" t="s">
        <v>2913</v>
      </c>
      <c r="E817" s="27" t="s">
        <v>69</v>
      </c>
      <c r="F817" s="27" t="s">
        <v>2923</v>
      </c>
      <c r="G817" s="27" t="s">
        <v>2924</v>
      </c>
      <c r="H817" s="27" t="s">
        <v>2916</v>
      </c>
      <c r="J817" s="27" t="s">
        <v>2925</v>
      </c>
      <c r="K817" s="27" t="s">
        <v>4877</v>
      </c>
      <c r="L817" s="27" t="s">
        <v>4748</v>
      </c>
      <c r="M817" s="59"/>
      <c r="N817" s="27" t="s">
        <v>4821</v>
      </c>
      <c r="O817" s="27" t="s">
        <v>4822</v>
      </c>
      <c r="P817" s="27" t="s">
        <v>4751</v>
      </c>
      <c r="Q817" s="27" t="s">
        <v>4751</v>
      </c>
      <c r="S817" s="58">
        <v>5</v>
      </c>
      <c r="T817" s="58">
        <v>0</v>
      </c>
      <c r="U817" s="58">
        <v>5</v>
      </c>
      <c r="V817" s="60">
        <v>2.1011420392088E-2</v>
      </c>
      <c r="W817" s="60">
        <v>0</v>
      </c>
      <c r="X817" s="60">
        <v>2.1011420392088E-2</v>
      </c>
      <c r="Y817" s="60"/>
      <c r="Z817" s="60">
        <v>0</v>
      </c>
      <c r="AA817" s="60">
        <v>2.1011420392088E-2</v>
      </c>
      <c r="AB817" s="60">
        <v>-2.1011420392088001E-3</v>
      </c>
      <c r="AC817" s="60">
        <v>1.8910278352879201E-2</v>
      </c>
    </row>
    <row r="818" spans="1:29" s="27" customFormat="1">
      <c r="A818" s="27" t="s">
        <v>61</v>
      </c>
      <c r="B818" s="27" t="s">
        <v>2718</v>
      </c>
      <c r="C818" s="27" t="s">
        <v>1051</v>
      </c>
      <c r="D818" s="27" t="s">
        <v>2913</v>
      </c>
      <c r="E818" s="27" t="s">
        <v>69</v>
      </c>
      <c r="F818" s="27" t="s">
        <v>2923</v>
      </c>
      <c r="G818" s="27" t="s">
        <v>2924</v>
      </c>
      <c r="H818" s="27" t="s">
        <v>2916</v>
      </c>
      <c r="J818" s="27" t="s">
        <v>2925</v>
      </c>
      <c r="K818" s="27" t="s">
        <v>4877</v>
      </c>
      <c r="L818" s="27" t="s">
        <v>4748</v>
      </c>
      <c r="M818" s="59"/>
      <c r="N818" s="27" t="s">
        <v>4851</v>
      </c>
      <c r="O818" s="27" t="s">
        <v>4852</v>
      </c>
      <c r="P818" s="27" t="s">
        <v>4751</v>
      </c>
      <c r="Q818" s="27" t="s">
        <v>4751</v>
      </c>
      <c r="S818" s="58">
        <v>3</v>
      </c>
      <c r="T818" s="58">
        <v>0</v>
      </c>
      <c r="U818" s="58">
        <v>3</v>
      </c>
      <c r="V818" s="60">
        <v>4.4774517438400001E-4</v>
      </c>
      <c r="W818" s="60">
        <v>0</v>
      </c>
      <c r="X818" s="60">
        <v>4.4774517438400001E-4</v>
      </c>
      <c r="Y818" s="60"/>
      <c r="Z818" s="60">
        <v>0</v>
      </c>
      <c r="AA818" s="60">
        <v>4.4774517438400001E-4</v>
      </c>
      <c r="AB818" s="60">
        <v>-4.4774517438399997E-5</v>
      </c>
      <c r="AC818" s="60">
        <v>4.0297065694560002E-4</v>
      </c>
    </row>
    <row r="819" spans="1:29" s="27" customFormat="1">
      <c r="A819" s="27" t="s">
        <v>61</v>
      </c>
      <c r="B819" s="27" t="s">
        <v>2718</v>
      </c>
      <c r="C819" s="27" t="s">
        <v>1051</v>
      </c>
      <c r="D819" s="27" t="s">
        <v>2913</v>
      </c>
      <c r="E819" s="27" t="s">
        <v>69</v>
      </c>
      <c r="F819" s="27" t="s">
        <v>2923</v>
      </c>
      <c r="G819" s="27" t="s">
        <v>2924</v>
      </c>
      <c r="H819" s="27" t="s">
        <v>2916</v>
      </c>
      <c r="J819" s="27" t="s">
        <v>2925</v>
      </c>
      <c r="K819" s="27" t="s">
        <v>4877</v>
      </c>
      <c r="L819" s="27" t="s">
        <v>4748</v>
      </c>
      <c r="M819" s="59"/>
      <c r="N819" s="27" t="s">
        <v>4834</v>
      </c>
      <c r="O819" s="27" t="s">
        <v>4835</v>
      </c>
      <c r="P819" s="27" t="s">
        <v>4751</v>
      </c>
      <c r="Q819" s="27" t="s">
        <v>4751</v>
      </c>
      <c r="S819" s="58">
        <v>2</v>
      </c>
      <c r="T819" s="58">
        <v>0</v>
      </c>
      <c r="U819" s="58">
        <v>2</v>
      </c>
      <c r="V819" s="60">
        <v>9.4722013105119993E-3</v>
      </c>
      <c r="W819" s="60">
        <v>0</v>
      </c>
      <c r="X819" s="60">
        <v>9.4722013105119993E-3</v>
      </c>
      <c r="Y819" s="60"/>
      <c r="Z819" s="60">
        <v>0</v>
      </c>
      <c r="AA819" s="60">
        <v>9.4722013105119993E-3</v>
      </c>
      <c r="AB819" s="60">
        <v>-9.4722013105119998E-4</v>
      </c>
      <c r="AC819" s="60">
        <v>8.5249811794607996E-3</v>
      </c>
    </row>
    <row r="820" spans="1:29" s="27" customFormat="1">
      <c r="A820" s="27" t="s">
        <v>61</v>
      </c>
      <c r="B820" s="27" t="s">
        <v>2718</v>
      </c>
      <c r="C820" s="27" t="s">
        <v>1051</v>
      </c>
      <c r="D820" s="27" t="s">
        <v>2913</v>
      </c>
      <c r="E820" s="27" t="s">
        <v>69</v>
      </c>
      <c r="F820" s="27" t="s">
        <v>2923</v>
      </c>
      <c r="G820" s="27" t="s">
        <v>2924</v>
      </c>
      <c r="H820" s="27" t="s">
        <v>2916</v>
      </c>
      <c r="J820" s="27" t="s">
        <v>2925</v>
      </c>
      <c r="K820" s="27" t="s">
        <v>4877</v>
      </c>
      <c r="L820" s="27" t="s">
        <v>4748</v>
      </c>
      <c r="M820" s="59"/>
      <c r="N820" s="27" t="s">
        <v>4766</v>
      </c>
      <c r="O820" s="27" t="s">
        <v>4767</v>
      </c>
      <c r="P820" s="27" t="s">
        <v>4751</v>
      </c>
      <c r="Q820" s="27" t="s">
        <v>4751</v>
      </c>
      <c r="S820" s="58">
        <v>237</v>
      </c>
      <c r="T820" s="58">
        <v>0</v>
      </c>
      <c r="U820" s="58">
        <v>237</v>
      </c>
      <c r="V820" s="60">
        <v>1.5335413501469199</v>
      </c>
      <c r="W820" s="60">
        <v>0</v>
      </c>
      <c r="X820" s="60">
        <v>1.5335413501469199</v>
      </c>
      <c r="Y820" s="60"/>
      <c r="Z820" s="60">
        <v>0</v>
      </c>
      <c r="AA820" s="60">
        <v>1.5335413501469199</v>
      </c>
      <c r="AB820" s="60">
        <v>-0.153354135014692</v>
      </c>
      <c r="AC820" s="60">
        <v>1.3801872151322201</v>
      </c>
    </row>
    <row r="821" spans="1:29" s="27" customFormat="1">
      <c r="A821" s="27" t="s">
        <v>61</v>
      </c>
      <c r="B821" s="27" t="s">
        <v>2718</v>
      </c>
      <c r="C821" s="27" t="s">
        <v>1051</v>
      </c>
      <c r="D821" s="27" t="s">
        <v>2913</v>
      </c>
      <c r="E821" s="27" t="s">
        <v>69</v>
      </c>
      <c r="F821" s="27" t="s">
        <v>2923</v>
      </c>
      <c r="G821" s="27" t="s">
        <v>2924</v>
      </c>
      <c r="H821" s="27" t="s">
        <v>2916</v>
      </c>
      <c r="J821" s="27" t="s">
        <v>2925</v>
      </c>
      <c r="K821" s="27" t="s">
        <v>4877</v>
      </c>
      <c r="L821" s="27" t="s">
        <v>4748</v>
      </c>
      <c r="M821" s="59"/>
      <c r="N821" s="27" t="s">
        <v>4756</v>
      </c>
      <c r="O821" s="27" t="s">
        <v>4757</v>
      </c>
      <c r="P821" s="27" t="s">
        <v>4751</v>
      </c>
      <c r="Q821" s="27" t="s">
        <v>4751</v>
      </c>
      <c r="S821" s="58">
        <v>28</v>
      </c>
      <c r="T821" s="58">
        <v>0</v>
      </c>
      <c r="U821" s="58">
        <v>28</v>
      </c>
      <c r="V821" s="60">
        <v>8.2930665672919998E-3</v>
      </c>
      <c r="W821" s="60">
        <v>0</v>
      </c>
      <c r="X821" s="60">
        <v>8.2930665672919998E-3</v>
      </c>
      <c r="Y821" s="60"/>
      <c r="Z821" s="60">
        <v>0</v>
      </c>
      <c r="AA821" s="60">
        <v>8.2930665672919998E-3</v>
      </c>
      <c r="AB821" s="60">
        <v>-8.2930665672920002E-4</v>
      </c>
      <c r="AC821" s="60">
        <v>7.4637599105628E-3</v>
      </c>
    </row>
    <row r="822" spans="1:29" s="27" customFormat="1">
      <c r="A822" s="27" t="s">
        <v>61</v>
      </c>
      <c r="B822" s="27" t="s">
        <v>2718</v>
      </c>
      <c r="C822" s="27" t="s">
        <v>1051</v>
      </c>
      <c r="D822" s="27" t="s">
        <v>2913</v>
      </c>
      <c r="E822" s="27" t="s">
        <v>69</v>
      </c>
      <c r="F822" s="27" t="s">
        <v>2923</v>
      </c>
      <c r="G822" s="27" t="s">
        <v>2924</v>
      </c>
      <c r="H822" s="27" t="s">
        <v>2916</v>
      </c>
      <c r="J822" s="27" t="s">
        <v>2925</v>
      </c>
      <c r="K822" s="27" t="s">
        <v>4877</v>
      </c>
      <c r="L822" s="27" t="s">
        <v>4748</v>
      </c>
      <c r="M822" s="59"/>
      <c r="N822" s="27" t="s">
        <v>4796</v>
      </c>
      <c r="O822" s="27" t="s">
        <v>4797</v>
      </c>
      <c r="P822" s="27" t="s">
        <v>4751</v>
      </c>
      <c r="Q822" s="27" t="s">
        <v>4751</v>
      </c>
      <c r="S822" s="58">
        <v>5</v>
      </c>
      <c r="T822" s="58">
        <v>0</v>
      </c>
      <c r="U822" s="58">
        <v>5</v>
      </c>
      <c r="V822" s="60">
        <v>1.7525093888632E-2</v>
      </c>
      <c r="W822" s="60">
        <v>0</v>
      </c>
      <c r="X822" s="60">
        <v>1.7525093888632E-2</v>
      </c>
      <c r="Y822" s="60"/>
      <c r="Z822" s="60">
        <v>0</v>
      </c>
      <c r="AA822" s="60">
        <v>1.7525093888632E-2</v>
      </c>
      <c r="AB822" s="60">
        <v>-1.7525093888632001E-3</v>
      </c>
      <c r="AC822" s="60">
        <v>1.5772584499768798E-2</v>
      </c>
    </row>
    <row r="823" spans="1:29" s="27" customFormat="1">
      <c r="A823" s="27" t="s">
        <v>61</v>
      </c>
      <c r="B823" s="27" t="s">
        <v>2718</v>
      </c>
      <c r="C823" s="27" t="s">
        <v>1051</v>
      </c>
      <c r="D823" s="27" t="s">
        <v>2913</v>
      </c>
      <c r="E823" s="27" t="s">
        <v>69</v>
      </c>
      <c r="F823" s="27" t="s">
        <v>2923</v>
      </c>
      <c r="G823" s="27" t="s">
        <v>2924</v>
      </c>
      <c r="H823" s="27" t="s">
        <v>2916</v>
      </c>
      <c r="J823" s="27" t="s">
        <v>2925</v>
      </c>
      <c r="K823" s="27" t="s">
        <v>4877</v>
      </c>
      <c r="L823" s="27" t="s">
        <v>4748</v>
      </c>
      <c r="M823" s="59"/>
      <c r="N823" s="27" t="s">
        <v>4863</v>
      </c>
      <c r="O823" s="27" t="s">
        <v>4864</v>
      </c>
      <c r="P823" s="27" t="s">
        <v>4751</v>
      </c>
      <c r="Q823" s="27" t="s">
        <v>4751</v>
      </c>
      <c r="S823" s="58">
        <v>1</v>
      </c>
      <c r="T823" s="58">
        <v>0</v>
      </c>
      <c r="U823" s="58">
        <v>1</v>
      </c>
      <c r="V823" s="60">
        <v>4.9643202829759998E-3</v>
      </c>
      <c r="W823" s="60">
        <v>0</v>
      </c>
      <c r="X823" s="60">
        <v>4.9643202829759998E-3</v>
      </c>
      <c r="Y823" s="60"/>
      <c r="Z823" s="60">
        <v>0</v>
      </c>
      <c r="AA823" s="60">
        <v>4.9643202829759998E-3</v>
      </c>
      <c r="AB823" s="60">
        <v>-4.9643202829760004E-4</v>
      </c>
      <c r="AC823" s="60">
        <v>4.4678882546783996E-3</v>
      </c>
    </row>
    <row r="824" spans="1:29" s="27" customFormat="1">
      <c r="A824" s="27" t="s">
        <v>61</v>
      </c>
      <c r="B824" s="27" t="s">
        <v>2718</v>
      </c>
      <c r="C824" s="27" t="s">
        <v>1051</v>
      </c>
      <c r="D824" s="27" t="s">
        <v>2913</v>
      </c>
      <c r="E824" s="27" t="s">
        <v>69</v>
      </c>
      <c r="F824" s="27" t="s">
        <v>2923</v>
      </c>
      <c r="G824" s="27" t="s">
        <v>2924</v>
      </c>
      <c r="H824" s="27" t="s">
        <v>2916</v>
      </c>
      <c r="J824" s="27" t="s">
        <v>2925</v>
      </c>
      <c r="K824" s="27" t="s">
        <v>4877</v>
      </c>
      <c r="L824" s="27" t="s">
        <v>4748</v>
      </c>
      <c r="M824" s="59"/>
      <c r="N824" s="27" t="s">
        <v>4756</v>
      </c>
      <c r="O824" s="27" t="s">
        <v>4757</v>
      </c>
      <c r="P824" s="27" t="s">
        <v>4751</v>
      </c>
      <c r="Q824" s="27" t="s">
        <v>4751</v>
      </c>
      <c r="S824" s="58">
        <v>22</v>
      </c>
      <c r="T824" s="58">
        <v>0</v>
      </c>
      <c r="U824" s="58">
        <v>22</v>
      </c>
      <c r="V824" s="60">
        <v>9.7188958604759998E-2</v>
      </c>
      <c r="W824" s="60">
        <v>0</v>
      </c>
      <c r="X824" s="60">
        <v>9.7188958604759998E-2</v>
      </c>
      <c r="Y824" s="60"/>
      <c r="Z824" s="60">
        <v>0</v>
      </c>
      <c r="AA824" s="60">
        <v>9.7188958604759998E-2</v>
      </c>
      <c r="AB824" s="60">
        <v>-9.7188958604759994E-3</v>
      </c>
      <c r="AC824" s="60">
        <v>8.7470062744283997E-2</v>
      </c>
    </row>
    <row r="825" spans="1:29" s="27" customFormat="1">
      <c r="A825" s="27" t="s">
        <v>61</v>
      </c>
      <c r="B825" s="27" t="s">
        <v>2718</v>
      </c>
      <c r="C825" s="27" t="s">
        <v>1051</v>
      </c>
      <c r="D825" s="27" t="s">
        <v>2913</v>
      </c>
      <c r="E825" s="27" t="s">
        <v>69</v>
      </c>
      <c r="F825" s="27" t="s">
        <v>2923</v>
      </c>
      <c r="G825" s="27" t="s">
        <v>2924</v>
      </c>
      <c r="H825" s="27" t="s">
        <v>2916</v>
      </c>
      <c r="J825" s="27" t="s">
        <v>2925</v>
      </c>
      <c r="K825" s="27" t="s">
        <v>4877</v>
      </c>
      <c r="L825" s="27" t="s">
        <v>4748</v>
      </c>
      <c r="M825" s="59"/>
      <c r="N825" s="27" t="s">
        <v>4776</v>
      </c>
      <c r="O825" s="27" t="s">
        <v>4777</v>
      </c>
      <c r="P825" s="27" t="s">
        <v>4751</v>
      </c>
      <c r="Q825" s="27" t="s">
        <v>4751</v>
      </c>
      <c r="S825" s="58">
        <v>373</v>
      </c>
      <c r="T825" s="58">
        <v>0</v>
      </c>
      <c r="U825" s="58">
        <v>373</v>
      </c>
      <c r="V825" s="60">
        <v>2.3160325539098201</v>
      </c>
      <c r="W825" s="60">
        <v>0</v>
      </c>
      <c r="X825" s="60">
        <v>2.3160325539098201</v>
      </c>
      <c r="Y825" s="60"/>
      <c r="Z825" s="60">
        <v>0</v>
      </c>
      <c r="AA825" s="60">
        <v>2.3160325539098201</v>
      </c>
      <c r="AB825" s="60">
        <v>-0.231603255390982</v>
      </c>
      <c r="AC825" s="60">
        <v>2.08442929851884</v>
      </c>
    </row>
    <row r="826" spans="1:29" s="27" customFormat="1">
      <c r="A826" s="27" t="s">
        <v>61</v>
      </c>
      <c r="B826" s="27" t="s">
        <v>2718</v>
      </c>
      <c r="C826" s="27" t="s">
        <v>1051</v>
      </c>
      <c r="D826" s="27" t="s">
        <v>2913</v>
      </c>
      <c r="E826" s="27" t="s">
        <v>69</v>
      </c>
      <c r="F826" s="27" t="s">
        <v>2923</v>
      </c>
      <c r="G826" s="27" t="s">
        <v>2924</v>
      </c>
      <c r="H826" s="27" t="s">
        <v>2916</v>
      </c>
      <c r="J826" s="27" t="s">
        <v>2925</v>
      </c>
      <c r="K826" s="27" t="s">
        <v>4877</v>
      </c>
      <c r="L826" s="27" t="s">
        <v>4748</v>
      </c>
      <c r="M826" s="59"/>
      <c r="N826" s="27" t="s">
        <v>4815</v>
      </c>
      <c r="O826" s="27" t="s">
        <v>4816</v>
      </c>
      <c r="P826" s="27" t="s">
        <v>4751</v>
      </c>
      <c r="Q826" s="27" t="s">
        <v>4751</v>
      </c>
      <c r="S826" s="58">
        <v>6</v>
      </c>
      <c r="T826" s="58">
        <v>0</v>
      </c>
      <c r="U826" s="58">
        <v>6</v>
      </c>
      <c r="V826" s="60">
        <v>2.1275503104164002E-2</v>
      </c>
      <c r="W826" s="60">
        <v>0</v>
      </c>
      <c r="X826" s="60">
        <v>2.1275503104164002E-2</v>
      </c>
      <c r="Y826" s="60"/>
      <c r="Z826" s="60">
        <v>0</v>
      </c>
      <c r="AA826" s="60">
        <v>2.1275503104164002E-2</v>
      </c>
      <c r="AB826" s="60">
        <v>-2.1275503104163998E-3</v>
      </c>
      <c r="AC826" s="60">
        <v>1.9147952793747602E-2</v>
      </c>
    </row>
    <row r="827" spans="1:29" s="27" customFormat="1">
      <c r="A827" s="27" t="s">
        <v>61</v>
      </c>
      <c r="B827" s="27" t="s">
        <v>2718</v>
      </c>
      <c r="C827" s="27" t="s">
        <v>1051</v>
      </c>
      <c r="D827" s="27" t="s">
        <v>2913</v>
      </c>
      <c r="E827" s="27" t="s">
        <v>69</v>
      </c>
      <c r="F827" s="27" t="s">
        <v>2923</v>
      </c>
      <c r="G827" s="27" t="s">
        <v>2924</v>
      </c>
      <c r="H827" s="27" t="s">
        <v>2916</v>
      </c>
      <c r="J827" s="27" t="s">
        <v>2925</v>
      </c>
      <c r="K827" s="27" t="s">
        <v>4877</v>
      </c>
      <c r="L827" s="27" t="s">
        <v>4748</v>
      </c>
      <c r="M827" s="59"/>
      <c r="N827" s="27" t="s">
        <v>4749</v>
      </c>
      <c r="O827" s="27" t="s">
        <v>4750</v>
      </c>
      <c r="P827" s="27" t="s">
        <v>4751</v>
      </c>
      <c r="Q827" s="27" t="s">
        <v>4751</v>
      </c>
      <c r="S827" s="58">
        <v>39</v>
      </c>
      <c r="T827" s="58">
        <v>0</v>
      </c>
      <c r="U827" s="58">
        <v>39</v>
      </c>
      <c r="V827" s="60">
        <v>0.15360593733727601</v>
      </c>
      <c r="W827" s="60">
        <v>0</v>
      </c>
      <c r="X827" s="60">
        <v>0.15360593733727601</v>
      </c>
      <c r="Y827" s="60"/>
      <c r="Z827" s="60">
        <v>0</v>
      </c>
      <c r="AA827" s="60">
        <v>0.15360593733727601</v>
      </c>
      <c r="AB827" s="60">
        <v>-1.53605937337276E-2</v>
      </c>
      <c r="AC827" s="60">
        <v>0.13824534360354801</v>
      </c>
    </row>
    <row r="828" spans="1:29" s="27" customFormat="1">
      <c r="A828" s="27" t="s">
        <v>61</v>
      </c>
      <c r="B828" s="27" t="s">
        <v>2718</v>
      </c>
      <c r="C828" s="27" t="s">
        <v>1051</v>
      </c>
      <c r="D828" s="27" t="s">
        <v>2913</v>
      </c>
      <c r="E828" s="27" t="s">
        <v>69</v>
      </c>
      <c r="F828" s="27" t="s">
        <v>2923</v>
      </c>
      <c r="G828" s="27" t="s">
        <v>2924</v>
      </c>
      <c r="H828" s="27" t="s">
        <v>2916</v>
      </c>
      <c r="J828" s="27" t="s">
        <v>2925</v>
      </c>
      <c r="K828" s="27" t="s">
        <v>4877</v>
      </c>
      <c r="L828" s="27" t="s">
        <v>4748</v>
      </c>
      <c r="M828" s="59"/>
      <c r="N828" s="27" t="s">
        <v>4806</v>
      </c>
      <c r="O828" s="27" t="s">
        <v>4807</v>
      </c>
      <c r="P828" s="27" t="s">
        <v>4751</v>
      </c>
      <c r="Q828" s="27" t="s">
        <v>4751</v>
      </c>
      <c r="S828" s="58">
        <v>100</v>
      </c>
      <c r="T828" s="58">
        <v>0</v>
      </c>
      <c r="U828" s="58">
        <v>100</v>
      </c>
      <c r="V828" s="60">
        <v>0.57474831045004804</v>
      </c>
      <c r="W828" s="60">
        <v>0</v>
      </c>
      <c r="X828" s="60">
        <v>0.57474831045004804</v>
      </c>
      <c r="Y828" s="60"/>
      <c r="Z828" s="60">
        <v>0</v>
      </c>
      <c r="AA828" s="60">
        <v>0.57474831045004804</v>
      </c>
      <c r="AB828" s="60">
        <v>-5.7474831045004802E-2</v>
      </c>
      <c r="AC828" s="60">
        <v>0.51727347940504298</v>
      </c>
    </row>
    <row r="829" spans="1:29" s="27" customFormat="1">
      <c r="A829" s="27" t="s">
        <v>61</v>
      </c>
      <c r="B829" s="27" t="s">
        <v>2718</v>
      </c>
      <c r="C829" s="27" t="s">
        <v>1051</v>
      </c>
      <c r="D829" s="27" t="s">
        <v>2913</v>
      </c>
      <c r="E829" s="27" t="s">
        <v>69</v>
      </c>
      <c r="F829" s="27" t="s">
        <v>2923</v>
      </c>
      <c r="G829" s="27" t="s">
        <v>2924</v>
      </c>
      <c r="H829" s="27" t="s">
        <v>2916</v>
      </c>
      <c r="J829" s="27" t="s">
        <v>2925</v>
      </c>
      <c r="K829" s="27" t="s">
        <v>4877</v>
      </c>
      <c r="L829" s="27" t="s">
        <v>4748</v>
      </c>
      <c r="M829" s="59"/>
      <c r="N829" s="27" t="s">
        <v>4811</v>
      </c>
      <c r="O829" s="27" t="s">
        <v>4812</v>
      </c>
      <c r="P829" s="27" t="s">
        <v>4751</v>
      </c>
      <c r="Q829" s="27" t="s">
        <v>4751</v>
      </c>
      <c r="S829" s="58">
        <v>5</v>
      </c>
      <c r="T829" s="58">
        <v>0</v>
      </c>
      <c r="U829" s="58">
        <v>5</v>
      </c>
      <c r="V829" s="60">
        <v>2.3365342837999999E-4</v>
      </c>
      <c r="W829" s="60">
        <v>0</v>
      </c>
      <c r="X829" s="60">
        <v>2.3365342837999999E-4</v>
      </c>
      <c r="Y829" s="60"/>
      <c r="Z829" s="60">
        <v>0</v>
      </c>
      <c r="AA829" s="60">
        <v>2.3365342837999999E-4</v>
      </c>
      <c r="AB829" s="60">
        <v>-2.3365342838000001E-5</v>
      </c>
      <c r="AC829" s="60">
        <v>2.1028808554199999E-4</v>
      </c>
    </row>
    <row r="830" spans="1:29" s="27" customFormat="1">
      <c r="A830" s="27" t="s">
        <v>61</v>
      </c>
      <c r="B830" s="27" t="s">
        <v>2718</v>
      </c>
      <c r="C830" s="27" t="s">
        <v>1051</v>
      </c>
      <c r="D830" s="27" t="s">
        <v>2913</v>
      </c>
      <c r="E830" s="27" t="s">
        <v>69</v>
      </c>
      <c r="F830" s="27" t="s">
        <v>2923</v>
      </c>
      <c r="G830" s="27" t="s">
        <v>2924</v>
      </c>
      <c r="H830" s="27" t="s">
        <v>2916</v>
      </c>
      <c r="J830" s="27" t="s">
        <v>2925</v>
      </c>
      <c r="K830" s="27" t="s">
        <v>4877</v>
      </c>
      <c r="L830" s="27" t="s">
        <v>4748</v>
      </c>
      <c r="M830" s="59"/>
      <c r="N830" s="27" t="s">
        <v>4817</v>
      </c>
      <c r="O830" s="27" t="s">
        <v>4818</v>
      </c>
      <c r="P830" s="27" t="s">
        <v>4751</v>
      </c>
      <c r="Q830" s="27" t="s">
        <v>4751</v>
      </c>
      <c r="S830" s="58">
        <v>8</v>
      </c>
      <c r="T830" s="58">
        <v>0</v>
      </c>
      <c r="U830" s="58">
        <v>8</v>
      </c>
      <c r="V830" s="60">
        <v>1.5388523469120001E-3</v>
      </c>
      <c r="W830" s="60">
        <v>0</v>
      </c>
      <c r="X830" s="60">
        <v>1.5388523469120001E-3</v>
      </c>
      <c r="Y830" s="60"/>
      <c r="Z830" s="60">
        <v>0</v>
      </c>
      <c r="AA830" s="60">
        <v>1.5388523469120001E-3</v>
      </c>
      <c r="AB830" s="60">
        <v>-1.5388523469119999E-4</v>
      </c>
      <c r="AC830" s="60">
        <v>1.3849671122207999E-3</v>
      </c>
    </row>
    <row r="831" spans="1:29" s="27" customFormat="1">
      <c r="A831" s="27" t="s">
        <v>61</v>
      </c>
      <c r="B831" s="27" t="s">
        <v>2718</v>
      </c>
      <c r="C831" s="27" t="s">
        <v>1051</v>
      </c>
      <c r="D831" s="27" t="s">
        <v>2913</v>
      </c>
      <c r="E831" s="27" t="s">
        <v>69</v>
      </c>
      <c r="F831" s="27" t="s">
        <v>2923</v>
      </c>
      <c r="G831" s="27" t="s">
        <v>2924</v>
      </c>
      <c r="H831" s="27" t="s">
        <v>2916</v>
      </c>
      <c r="J831" s="27" t="s">
        <v>2925</v>
      </c>
      <c r="K831" s="27" t="s">
        <v>4877</v>
      </c>
      <c r="L831" s="27" t="s">
        <v>4748</v>
      </c>
      <c r="M831" s="59"/>
      <c r="N831" s="27" t="s">
        <v>4798</v>
      </c>
      <c r="O831" s="27" t="s">
        <v>4799</v>
      </c>
      <c r="P831" s="27" t="s">
        <v>4751</v>
      </c>
      <c r="Q831" s="27" t="s">
        <v>4751</v>
      </c>
      <c r="S831" s="58">
        <v>19</v>
      </c>
      <c r="T831" s="58">
        <v>0</v>
      </c>
      <c r="U831" s="58">
        <v>19</v>
      </c>
      <c r="V831" s="60">
        <v>6.4817634552875994E-2</v>
      </c>
      <c r="W831" s="60">
        <v>0</v>
      </c>
      <c r="X831" s="60">
        <v>6.4817634552875994E-2</v>
      </c>
      <c r="Y831" s="60"/>
      <c r="Z831" s="60">
        <v>0</v>
      </c>
      <c r="AA831" s="60">
        <v>6.4817634552875994E-2</v>
      </c>
      <c r="AB831" s="60">
        <v>-6.4817634552875999E-3</v>
      </c>
      <c r="AC831" s="60">
        <v>5.83358710975884E-2</v>
      </c>
    </row>
    <row r="832" spans="1:29" s="27" customFormat="1">
      <c r="A832" s="27" t="s">
        <v>61</v>
      </c>
      <c r="B832" s="27" t="s">
        <v>2718</v>
      </c>
      <c r="C832" s="27" t="s">
        <v>1051</v>
      </c>
      <c r="D832" s="27" t="s">
        <v>2913</v>
      </c>
      <c r="E832" s="27" t="s">
        <v>69</v>
      </c>
      <c r="F832" s="27" t="s">
        <v>2923</v>
      </c>
      <c r="G832" s="27" t="s">
        <v>2924</v>
      </c>
      <c r="H832" s="27" t="s">
        <v>2916</v>
      </c>
      <c r="J832" s="27" t="s">
        <v>2925</v>
      </c>
      <c r="K832" s="27" t="s">
        <v>4877</v>
      </c>
      <c r="L832" s="27" t="s">
        <v>4748</v>
      </c>
      <c r="M832" s="59"/>
      <c r="N832" s="27" t="s">
        <v>4792</v>
      </c>
      <c r="O832" s="27" t="s">
        <v>4793</v>
      </c>
      <c r="P832" s="27" t="s">
        <v>4751</v>
      </c>
      <c r="Q832" s="27" t="s">
        <v>4751</v>
      </c>
      <c r="S832" s="58">
        <v>27</v>
      </c>
      <c r="T832" s="58">
        <v>0</v>
      </c>
      <c r="U832" s="58">
        <v>27</v>
      </c>
      <c r="V832" s="60">
        <v>1.8277131899975999E-2</v>
      </c>
      <c r="W832" s="60">
        <v>0</v>
      </c>
      <c r="X832" s="60">
        <v>1.8277131899975999E-2</v>
      </c>
      <c r="Y832" s="60"/>
      <c r="Z832" s="60">
        <v>0</v>
      </c>
      <c r="AA832" s="60">
        <v>1.8277131899975999E-2</v>
      </c>
      <c r="AB832" s="60">
        <v>-1.8277131899976E-3</v>
      </c>
      <c r="AC832" s="60">
        <v>1.6449418709978399E-2</v>
      </c>
    </row>
    <row r="833" spans="1:29" s="27" customFormat="1">
      <c r="A833" s="27" t="s">
        <v>61</v>
      </c>
      <c r="B833" s="27" t="s">
        <v>2718</v>
      </c>
      <c r="C833" s="27" t="s">
        <v>1051</v>
      </c>
      <c r="D833" s="27" t="s">
        <v>2913</v>
      </c>
      <c r="E833" s="27" t="s">
        <v>69</v>
      </c>
      <c r="F833" s="27" t="s">
        <v>2923</v>
      </c>
      <c r="G833" s="27" t="s">
        <v>2924</v>
      </c>
      <c r="H833" s="27" t="s">
        <v>2916</v>
      </c>
      <c r="J833" s="27" t="s">
        <v>2925</v>
      </c>
      <c r="K833" s="27" t="s">
        <v>4877</v>
      </c>
      <c r="L833" s="27" t="s">
        <v>4748</v>
      </c>
      <c r="M833" s="59"/>
      <c r="N833" s="27" t="s">
        <v>4842</v>
      </c>
      <c r="O833" s="27" t="s">
        <v>4843</v>
      </c>
      <c r="P833" s="27" t="s">
        <v>4751</v>
      </c>
      <c r="Q833" s="27" t="s">
        <v>4751</v>
      </c>
      <c r="S833" s="58">
        <v>1</v>
      </c>
      <c r="T833" s="58">
        <v>0</v>
      </c>
      <c r="U833" s="58">
        <v>1</v>
      </c>
      <c r="V833" s="60">
        <v>3.8308294652999999E-3</v>
      </c>
      <c r="W833" s="60">
        <v>0</v>
      </c>
      <c r="X833" s="60">
        <v>3.8308294652999999E-3</v>
      </c>
      <c r="Y833" s="60"/>
      <c r="Z833" s="60">
        <v>0</v>
      </c>
      <c r="AA833" s="60">
        <v>3.8308294652999999E-3</v>
      </c>
      <c r="AB833" s="60">
        <v>-3.8308294653000002E-4</v>
      </c>
      <c r="AC833" s="60">
        <v>3.4477465187699998E-3</v>
      </c>
    </row>
    <row r="834" spans="1:29" s="27" customFormat="1">
      <c r="A834" s="27" t="s">
        <v>61</v>
      </c>
      <c r="B834" s="27" t="s">
        <v>2718</v>
      </c>
      <c r="C834" s="27" t="s">
        <v>1051</v>
      </c>
      <c r="D834" s="27" t="s">
        <v>2913</v>
      </c>
      <c r="E834" s="27" t="s">
        <v>69</v>
      </c>
      <c r="F834" s="27" t="s">
        <v>2923</v>
      </c>
      <c r="G834" s="27" t="s">
        <v>2924</v>
      </c>
      <c r="H834" s="27" t="s">
        <v>2916</v>
      </c>
      <c r="J834" s="27" t="s">
        <v>2925</v>
      </c>
      <c r="K834" s="27" t="s">
        <v>4877</v>
      </c>
      <c r="L834" s="27" t="s">
        <v>4748</v>
      </c>
      <c r="M834" s="59"/>
      <c r="N834" s="27" t="s">
        <v>4868</v>
      </c>
      <c r="O834" s="27" t="s">
        <v>4869</v>
      </c>
      <c r="P834" s="27" t="s">
        <v>4751</v>
      </c>
      <c r="Q834" s="27" t="s">
        <v>4751</v>
      </c>
      <c r="S834" s="58">
        <v>2</v>
      </c>
      <c r="T834" s="58">
        <v>0</v>
      </c>
      <c r="U834" s="58">
        <v>2</v>
      </c>
      <c r="V834" s="60">
        <v>3.6732492461600001E-4</v>
      </c>
      <c r="W834" s="60">
        <v>0</v>
      </c>
      <c r="X834" s="60">
        <v>3.6732492461600001E-4</v>
      </c>
      <c r="Y834" s="60"/>
      <c r="Z834" s="60">
        <v>0</v>
      </c>
      <c r="AA834" s="60">
        <v>3.6732492461600001E-4</v>
      </c>
      <c r="AB834" s="60">
        <v>-3.6732492461600002E-5</v>
      </c>
      <c r="AC834" s="60">
        <v>3.3059243215439999E-4</v>
      </c>
    </row>
    <row r="835" spans="1:29" s="27" customFormat="1">
      <c r="A835" s="27" t="s">
        <v>61</v>
      </c>
      <c r="B835" s="27" t="s">
        <v>2718</v>
      </c>
      <c r="C835" s="27" t="s">
        <v>1051</v>
      </c>
      <c r="D835" s="27" t="s">
        <v>2913</v>
      </c>
      <c r="E835" s="27" t="s">
        <v>69</v>
      </c>
      <c r="F835" s="27" t="s">
        <v>2923</v>
      </c>
      <c r="G835" s="27" t="s">
        <v>2924</v>
      </c>
      <c r="H835" s="27" t="s">
        <v>2916</v>
      </c>
      <c r="J835" s="27" t="s">
        <v>2925</v>
      </c>
      <c r="K835" s="27" t="s">
        <v>4877</v>
      </c>
      <c r="L835" s="27" t="s">
        <v>4748</v>
      </c>
      <c r="M835" s="59"/>
      <c r="N835" s="27" t="s">
        <v>4831</v>
      </c>
      <c r="O835" s="27" t="s">
        <v>4832</v>
      </c>
      <c r="P835" s="27" t="s">
        <v>4751</v>
      </c>
      <c r="Q835" s="27" t="s">
        <v>4751</v>
      </c>
      <c r="S835" s="58">
        <v>3</v>
      </c>
      <c r="T835" s="58">
        <v>0</v>
      </c>
      <c r="U835" s="58">
        <v>3</v>
      </c>
      <c r="V835" s="60">
        <v>9.1907304363240006E-3</v>
      </c>
      <c r="W835" s="60">
        <v>0</v>
      </c>
      <c r="X835" s="60">
        <v>9.1907304363240006E-3</v>
      </c>
      <c r="Y835" s="60"/>
      <c r="Z835" s="60">
        <v>0</v>
      </c>
      <c r="AA835" s="60">
        <v>9.1907304363240006E-3</v>
      </c>
      <c r="AB835" s="60">
        <v>-9.1907304363239995E-4</v>
      </c>
      <c r="AC835" s="60">
        <v>8.2716573926915997E-3</v>
      </c>
    </row>
    <row r="836" spans="1:29" s="27" customFormat="1">
      <c r="A836" s="27" t="s">
        <v>61</v>
      </c>
      <c r="B836" s="27" t="s">
        <v>2718</v>
      </c>
      <c r="C836" s="27" t="s">
        <v>1051</v>
      </c>
      <c r="D836" s="27" t="s">
        <v>2913</v>
      </c>
      <c r="E836" s="27" t="s">
        <v>69</v>
      </c>
      <c r="F836" s="27" t="s">
        <v>2923</v>
      </c>
      <c r="G836" s="27" t="s">
        <v>2924</v>
      </c>
      <c r="H836" s="27" t="s">
        <v>2916</v>
      </c>
      <c r="J836" s="27" t="s">
        <v>2925</v>
      </c>
      <c r="K836" s="27" t="s">
        <v>4877</v>
      </c>
      <c r="L836" s="27" t="s">
        <v>4748</v>
      </c>
      <c r="M836" s="59"/>
      <c r="N836" s="27" t="s">
        <v>4865</v>
      </c>
      <c r="O836" s="27" t="s">
        <v>4866</v>
      </c>
      <c r="P836" s="27" t="s">
        <v>4751</v>
      </c>
      <c r="Q836" s="27" t="s">
        <v>4751</v>
      </c>
      <c r="S836" s="58">
        <v>1</v>
      </c>
      <c r="T836" s="58">
        <v>0</v>
      </c>
      <c r="U836" s="58">
        <v>1</v>
      </c>
      <c r="V836" s="60">
        <v>4.3709492509039997E-3</v>
      </c>
      <c r="W836" s="60">
        <v>0</v>
      </c>
      <c r="X836" s="60">
        <v>4.3709492509039997E-3</v>
      </c>
      <c r="Y836" s="60"/>
      <c r="Z836" s="60">
        <v>0</v>
      </c>
      <c r="AA836" s="60">
        <v>4.3709492509039997E-3</v>
      </c>
      <c r="AB836" s="60">
        <v>-4.3709492509040002E-4</v>
      </c>
      <c r="AC836" s="60">
        <v>3.9338543258135997E-3</v>
      </c>
    </row>
    <row r="837" spans="1:29" s="27" customFormat="1">
      <c r="A837" s="27" t="s">
        <v>61</v>
      </c>
      <c r="B837" s="27" t="s">
        <v>2718</v>
      </c>
      <c r="C837" s="27" t="s">
        <v>1051</v>
      </c>
      <c r="D837" s="27" t="s">
        <v>2913</v>
      </c>
      <c r="E837" s="27" t="s">
        <v>69</v>
      </c>
      <c r="F837" s="27" t="s">
        <v>2923</v>
      </c>
      <c r="G837" s="27" t="s">
        <v>2924</v>
      </c>
      <c r="H837" s="27" t="s">
        <v>2916</v>
      </c>
      <c r="J837" s="27" t="s">
        <v>2925</v>
      </c>
      <c r="K837" s="27" t="s">
        <v>4877</v>
      </c>
      <c r="L837" s="27" t="s">
        <v>4748</v>
      </c>
      <c r="M837" s="59"/>
      <c r="N837" s="27" t="s">
        <v>4825</v>
      </c>
      <c r="O837" s="27" t="s">
        <v>4826</v>
      </c>
      <c r="P837" s="27" t="s">
        <v>4751</v>
      </c>
      <c r="Q837" s="27" t="s">
        <v>4751</v>
      </c>
      <c r="S837" s="58">
        <v>2</v>
      </c>
      <c r="T837" s="58">
        <v>0</v>
      </c>
      <c r="U837" s="58">
        <v>2</v>
      </c>
      <c r="V837" s="60">
        <v>7.9040064400360006E-3</v>
      </c>
      <c r="W837" s="60">
        <v>0</v>
      </c>
      <c r="X837" s="60">
        <v>7.9040064400360006E-3</v>
      </c>
      <c r="Y837" s="60"/>
      <c r="Z837" s="60">
        <v>0</v>
      </c>
      <c r="AA837" s="60">
        <v>7.9040064400360006E-3</v>
      </c>
      <c r="AB837" s="60">
        <v>-7.9040064400360004E-4</v>
      </c>
      <c r="AC837" s="60">
        <v>7.1136057960324E-3</v>
      </c>
    </row>
    <row r="838" spans="1:29" s="27" customFormat="1">
      <c r="A838" s="27" t="s">
        <v>61</v>
      </c>
      <c r="B838" s="27" t="s">
        <v>2718</v>
      </c>
      <c r="C838" s="27" t="s">
        <v>1051</v>
      </c>
      <c r="D838" s="27" t="s">
        <v>2913</v>
      </c>
      <c r="E838" s="27" t="s">
        <v>69</v>
      </c>
      <c r="F838" s="27" t="s">
        <v>2923</v>
      </c>
      <c r="G838" s="27" t="s">
        <v>2924</v>
      </c>
      <c r="H838" s="27" t="s">
        <v>2916</v>
      </c>
      <c r="J838" s="27" t="s">
        <v>2925</v>
      </c>
      <c r="K838" s="27" t="s">
        <v>4877</v>
      </c>
      <c r="L838" s="27" t="s">
        <v>4748</v>
      </c>
      <c r="M838" s="59"/>
      <c r="N838" s="27" t="s">
        <v>4794</v>
      </c>
      <c r="O838" s="27" t="s">
        <v>4795</v>
      </c>
      <c r="P838" s="27" t="s">
        <v>4751</v>
      </c>
      <c r="Q838" s="27" t="s">
        <v>4751</v>
      </c>
      <c r="S838" s="58">
        <v>47</v>
      </c>
      <c r="T838" s="58">
        <v>0</v>
      </c>
      <c r="U838" s="58">
        <v>47</v>
      </c>
      <c r="V838" s="60">
        <v>0.15470356507059599</v>
      </c>
      <c r="W838" s="60">
        <v>0</v>
      </c>
      <c r="X838" s="60">
        <v>0.15470356507059599</v>
      </c>
      <c r="Y838" s="60"/>
      <c r="Z838" s="60">
        <v>0</v>
      </c>
      <c r="AA838" s="60">
        <v>0.15470356507059599</v>
      </c>
      <c r="AB838" s="60">
        <v>-1.54703565070596E-2</v>
      </c>
      <c r="AC838" s="60">
        <v>0.13923320856353599</v>
      </c>
    </row>
    <row r="839" spans="1:29" s="27" customFormat="1">
      <c r="A839" s="27" t="s">
        <v>61</v>
      </c>
      <c r="B839" s="27" t="s">
        <v>2718</v>
      </c>
      <c r="C839" s="27" t="s">
        <v>1051</v>
      </c>
      <c r="D839" s="27" t="s">
        <v>2913</v>
      </c>
      <c r="E839" s="27" t="s">
        <v>69</v>
      </c>
      <c r="F839" s="27" t="s">
        <v>2923</v>
      </c>
      <c r="G839" s="27" t="s">
        <v>2924</v>
      </c>
      <c r="H839" s="27" t="s">
        <v>2916</v>
      </c>
      <c r="J839" s="27" t="s">
        <v>2925</v>
      </c>
      <c r="K839" s="27" t="s">
        <v>4877</v>
      </c>
      <c r="L839" s="27" t="s">
        <v>4748</v>
      </c>
      <c r="M839" s="59"/>
      <c r="N839" s="27" t="s">
        <v>4764</v>
      </c>
      <c r="O839" s="27" t="s">
        <v>4765</v>
      </c>
      <c r="P839" s="27" t="s">
        <v>4751</v>
      </c>
      <c r="Q839" s="27" t="s">
        <v>4751</v>
      </c>
      <c r="S839" s="58">
        <v>1</v>
      </c>
      <c r="T839" s="58">
        <v>0</v>
      </c>
      <c r="U839" s="58">
        <v>1</v>
      </c>
      <c r="V839" s="60">
        <v>2.8212293026720001E-3</v>
      </c>
      <c r="W839" s="60">
        <v>0</v>
      </c>
      <c r="X839" s="60">
        <v>2.8212293026720001E-3</v>
      </c>
      <c r="Y839" s="60"/>
      <c r="Z839" s="60">
        <v>0</v>
      </c>
      <c r="AA839" s="60">
        <v>2.8212293026720001E-3</v>
      </c>
      <c r="AB839" s="60">
        <v>-2.8212293026720002E-4</v>
      </c>
      <c r="AC839" s="60">
        <v>2.5391063724047999E-3</v>
      </c>
    </row>
    <row r="840" spans="1:29" s="27" customFormat="1">
      <c r="A840" s="27" t="s">
        <v>61</v>
      </c>
      <c r="B840" s="27" t="s">
        <v>2718</v>
      </c>
      <c r="C840" s="27" t="s">
        <v>1051</v>
      </c>
      <c r="D840" s="27" t="s">
        <v>2913</v>
      </c>
      <c r="E840" s="27" t="s">
        <v>69</v>
      </c>
      <c r="F840" s="27" t="s">
        <v>2923</v>
      </c>
      <c r="G840" s="27" t="s">
        <v>2924</v>
      </c>
      <c r="H840" s="27" t="s">
        <v>2916</v>
      </c>
      <c r="J840" s="27" t="s">
        <v>2925</v>
      </c>
      <c r="K840" s="27" t="s">
        <v>4877</v>
      </c>
      <c r="L840" s="27" t="s">
        <v>4748</v>
      </c>
      <c r="M840" s="59"/>
      <c r="N840" s="27" t="s">
        <v>4840</v>
      </c>
      <c r="O840" s="27" t="s">
        <v>4841</v>
      </c>
      <c r="P840" s="27" t="s">
        <v>4751</v>
      </c>
      <c r="Q840" s="27" t="s">
        <v>4751</v>
      </c>
      <c r="S840" s="58">
        <v>22</v>
      </c>
      <c r="T840" s="58">
        <v>0</v>
      </c>
      <c r="U840" s="58">
        <v>22</v>
      </c>
      <c r="V840" s="60">
        <v>3.9954736252980003E-2</v>
      </c>
      <c r="W840" s="60">
        <v>0</v>
      </c>
      <c r="X840" s="60">
        <v>3.9954736252980003E-2</v>
      </c>
      <c r="Y840" s="60"/>
      <c r="Z840" s="60">
        <v>0</v>
      </c>
      <c r="AA840" s="60">
        <v>3.9954736252980003E-2</v>
      </c>
      <c r="AB840" s="60">
        <v>-3.9954736252980003E-3</v>
      </c>
      <c r="AC840" s="60">
        <v>3.5959262627682002E-2</v>
      </c>
    </row>
    <row r="841" spans="1:29" s="27" customFormat="1">
      <c r="A841" s="27" t="s">
        <v>61</v>
      </c>
      <c r="B841" s="27" t="s">
        <v>2718</v>
      </c>
      <c r="C841" s="27" t="s">
        <v>1051</v>
      </c>
      <c r="D841" s="27" t="s">
        <v>2913</v>
      </c>
      <c r="E841" s="27" t="s">
        <v>69</v>
      </c>
      <c r="F841" s="27" t="s">
        <v>2923</v>
      </c>
      <c r="G841" s="27" t="s">
        <v>2924</v>
      </c>
      <c r="H841" s="27" t="s">
        <v>2916</v>
      </c>
      <c r="J841" s="27" t="s">
        <v>2925</v>
      </c>
      <c r="K841" s="27" t="s">
        <v>4877</v>
      </c>
      <c r="L841" s="27" t="s">
        <v>4748</v>
      </c>
      <c r="M841" s="59"/>
      <c r="N841" s="27" t="s">
        <v>4752</v>
      </c>
      <c r="O841" s="27" t="s">
        <v>4753</v>
      </c>
      <c r="P841" s="27" t="s">
        <v>4751</v>
      </c>
      <c r="Q841" s="27" t="s">
        <v>4751</v>
      </c>
      <c r="S841" s="58">
        <v>6</v>
      </c>
      <c r="T841" s="58">
        <v>0</v>
      </c>
      <c r="U841" s="58">
        <v>6</v>
      </c>
      <c r="V841" s="60">
        <v>1.4233297448804E-2</v>
      </c>
      <c r="W841" s="60">
        <v>0</v>
      </c>
      <c r="X841" s="60">
        <v>1.4233297448804E-2</v>
      </c>
      <c r="Y841" s="60"/>
      <c r="Z841" s="60">
        <v>0</v>
      </c>
      <c r="AA841" s="60">
        <v>1.4233297448804E-2</v>
      </c>
      <c r="AB841" s="60">
        <v>-1.4233297448804001E-3</v>
      </c>
      <c r="AC841" s="60">
        <v>1.28099677039236E-2</v>
      </c>
    </row>
    <row r="842" spans="1:29" s="27" customFormat="1">
      <c r="A842" s="27" t="s">
        <v>61</v>
      </c>
      <c r="B842" s="27" t="s">
        <v>2718</v>
      </c>
      <c r="C842" s="27" t="s">
        <v>1051</v>
      </c>
      <c r="D842" s="27" t="s">
        <v>2913</v>
      </c>
      <c r="E842" s="27" t="s">
        <v>69</v>
      </c>
      <c r="F842" s="27" t="s">
        <v>2923</v>
      </c>
      <c r="G842" s="27" t="s">
        <v>2924</v>
      </c>
      <c r="H842" s="27" t="s">
        <v>2916</v>
      </c>
      <c r="J842" s="27" t="s">
        <v>2925</v>
      </c>
      <c r="K842" s="27" t="s">
        <v>4877</v>
      </c>
      <c r="L842" s="27" t="s">
        <v>4748</v>
      </c>
      <c r="M842" s="59"/>
      <c r="N842" s="27" t="s">
        <v>4834</v>
      </c>
      <c r="O842" s="27" t="s">
        <v>4835</v>
      </c>
      <c r="P842" s="27" t="s">
        <v>4751</v>
      </c>
      <c r="Q842" s="27" t="s">
        <v>4751</v>
      </c>
      <c r="S842" s="58">
        <v>6</v>
      </c>
      <c r="T842" s="58">
        <v>0</v>
      </c>
      <c r="U842" s="58">
        <v>6</v>
      </c>
      <c r="V842" s="60">
        <v>1.32584736104E-3</v>
      </c>
      <c r="W842" s="60">
        <v>0</v>
      </c>
      <c r="X842" s="60">
        <v>1.32584736104E-3</v>
      </c>
      <c r="Y842" s="60"/>
      <c r="Z842" s="60">
        <v>0</v>
      </c>
      <c r="AA842" s="60">
        <v>1.32584736104E-3</v>
      </c>
      <c r="AB842" s="60">
        <v>-1.3258473610400001E-4</v>
      </c>
      <c r="AC842" s="60">
        <v>1.1932626249359999E-3</v>
      </c>
    </row>
    <row r="843" spans="1:29" s="27" customFormat="1">
      <c r="A843" s="27" t="s">
        <v>61</v>
      </c>
      <c r="B843" s="27" t="s">
        <v>2718</v>
      </c>
      <c r="C843" s="27" t="s">
        <v>1051</v>
      </c>
      <c r="D843" s="27" t="s">
        <v>2913</v>
      </c>
      <c r="E843" s="27" t="s">
        <v>69</v>
      </c>
      <c r="F843" s="27" t="s">
        <v>2923</v>
      </c>
      <c r="G843" s="27" t="s">
        <v>2924</v>
      </c>
      <c r="H843" s="27" t="s">
        <v>2916</v>
      </c>
      <c r="J843" s="27" t="s">
        <v>2925</v>
      </c>
      <c r="K843" s="27" t="s">
        <v>4877</v>
      </c>
      <c r="L843" s="27" t="s">
        <v>4748</v>
      </c>
      <c r="M843" s="59"/>
      <c r="N843" s="27" t="s">
        <v>4838</v>
      </c>
      <c r="O843" s="27" t="s">
        <v>4839</v>
      </c>
      <c r="P843" s="27" t="s">
        <v>4751</v>
      </c>
      <c r="Q843" s="27" t="s">
        <v>4751</v>
      </c>
      <c r="S843" s="58">
        <v>7</v>
      </c>
      <c r="T843" s="58">
        <v>0</v>
      </c>
      <c r="U843" s="58">
        <v>7</v>
      </c>
      <c r="V843" s="60">
        <v>3.7819252593600001E-4</v>
      </c>
      <c r="W843" s="60">
        <v>0</v>
      </c>
      <c r="X843" s="60">
        <v>3.7819252593600001E-4</v>
      </c>
      <c r="Y843" s="60"/>
      <c r="Z843" s="60">
        <v>0</v>
      </c>
      <c r="AA843" s="60">
        <v>3.7819252593600001E-4</v>
      </c>
      <c r="AB843" s="60">
        <v>-3.7819252593599999E-5</v>
      </c>
      <c r="AC843" s="60">
        <v>3.4037327334240003E-4</v>
      </c>
    </row>
    <row r="844" spans="1:29" s="27" customFormat="1">
      <c r="A844" s="27" t="s">
        <v>61</v>
      </c>
      <c r="B844" s="27" t="s">
        <v>2718</v>
      </c>
      <c r="C844" s="27" t="s">
        <v>1051</v>
      </c>
      <c r="D844" s="27" t="s">
        <v>2913</v>
      </c>
      <c r="E844" s="27" t="s">
        <v>69</v>
      </c>
      <c r="F844" s="27" t="s">
        <v>2923</v>
      </c>
      <c r="G844" s="27" t="s">
        <v>2924</v>
      </c>
      <c r="H844" s="27" t="s">
        <v>2916</v>
      </c>
      <c r="J844" s="27" t="s">
        <v>2925</v>
      </c>
      <c r="K844" s="27" t="s">
        <v>4877</v>
      </c>
      <c r="L844" s="27" t="s">
        <v>4748</v>
      </c>
      <c r="M844" s="59"/>
      <c r="N844" s="27" t="s">
        <v>4880</v>
      </c>
      <c r="O844" s="27" t="s">
        <v>4881</v>
      </c>
      <c r="P844" s="27" t="s">
        <v>4751</v>
      </c>
      <c r="Q844" s="27" t="s">
        <v>4751</v>
      </c>
      <c r="S844" s="58">
        <v>1</v>
      </c>
      <c r="T844" s="58">
        <v>0</v>
      </c>
      <c r="U844" s="58">
        <v>1</v>
      </c>
      <c r="V844" s="60">
        <v>4.3470405279999997E-6</v>
      </c>
      <c r="W844" s="60">
        <v>0</v>
      </c>
      <c r="X844" s="60">
        <v>4.3470405279999997E-6</v>
      </c>
      <c r="Y844" s="60"/>
      <c r="Z844" s="60">
        <v>0</v>
      </c>
      <c r="AA844" s="60">
        <v>4.3470405279999997E-6</v>
      </c>
      <c r="AB844" s="60">
        <v>-4.3470405279999999E-7</v>
      </c>
      <c r="AC844" s="60">
        <v>3.9123364751999998E-6</v>
      </c>
    </row>
    <row r="845" spans="1:29" s="27" customFormat="1">
      <c r="A845" s="27" t="s">
        <v>61</v>
      </c>
      <c r="B845" s="27" t="s">
        <v>2718</v>
      </c>
      <c r="C845" s="27" t="s">
        <v>1051</v>
      </c>
      <c r="D845" s="27" t="s">
        <v>2913</v>
      </c>
      <c r="E845" s="27" t="s">
        <v>69</v>
      </c>
      <c r="F845" s="27" t="s">
        <v>2923</v>
      </c>
      <c r="G845" s="27" t="s">
        <v>2924</v>
      </c>
      <c r="H845" s="27" t="s">
        <v>2916</v>
      </c>
      <c r="J845" s="27" t="s">
        <v>2925</v>
      </c>
      <c r="K845" s="27" t="s">
        <v>4877</v>
      </c>
      <c r="L845" s="27" t="s">
        <v>4748</v>
      </c>
      <c r="M845" s="59"/>
      <c r="N845" s="27" t="s">
        <v>4804</v>
      </c>
      <c r="O845" s="27" t="s">
        <v>4805</v>
      </c>
      <c r="P845" s="27" t="s">
        <v>4751</v>
      </c>
      <c r="Q845" s="27" t="s">
        <v>4751</v>
      </c>
      <c r="S845" s="58">
        <v>8</v>
      </c>
      <c r="T845" s="58">
        <v>0</v>
      </c>
      <c r="U845" s="58">
        <v>8</v>
      </c>
      <c r="V845" s="60">
        <v>2.9074093811396001E-2</v>
      </c>
      <c r="W845" s="60">
        <v>0</v>
      </c>
      <c r="X845" s="60">
        <v>2.9074093811396001E-2</v>
      </c>
      <c r="Y845" s="60"/>
      <c r="Z845" s="60">
        <v>0</v>
      </c>
      <c r="AA845" s="60">
        <v>2.9074093811396001E-2</v>
      </c>
      <c r="AB845" s="60">
        <v>-2.9074093811396E-3</v>
      </c>
      <c r="AC845" s="60">
        <v>2.6166684430256399E-2</v>
      </c>
    </row>
    <row r="846" spans="1:29" s="27" customFormat="1">
      <c r="A846" s="27" t="s">
        <v>61</v>
      </c>
      <c r="B846" s="27" t="s">
        <v>2718</v>
      </c>
      <c r="C846" s="27" t="s">
        <v>1051</v>
      </c>
      <c r="D846" s="27" t="s">
        <v>2913</v>
      </c>
      <c r="E846" s="27" t="s">
        <v>69</v>
      </c>
      <c r="F846" s="27" t="s">
        <v>2923</v>
      </c>
      <c r="G846" s="27" t="s">
        <v>2924</v>
      </c>
      <c r="H846" s="27" t="s">
        <v>2916</v>
      </c>
      <c r="J846" s="27" t="s">
        <v>2925</v>
      </c>
      <c r="K846" s="27" t="s">
        <v>4877</v>
      </c>
      <c r="L846" s="27" t="s">
        <v>4748</v>
      </c>
      <c r="M846" s="59"/>
      <c r="N846" s="27" t="s">
        <v>4758</v>
      </c>
      <c r="O846" s="27" t="s">
        <v>4759</v>
      </c>
      <c r="P846" s="27" t="s">
        <v>4751</v>
      </c>
      <c r="Q846" s="27" t="s">
        <v>4751</v>
      </c>
      <c r="S846" s="58">
        <v>4909</v>
      </c>
      <c r="T846" s="58">
        <v>0</v>
      </c>
      <c r="U846" s="58">
        <v>4909</v>
      </c>
      <c r="V846" s="60">
        <v>27.514415880074498</v>
      </c>
      <c r="W846" s="60">
        <v>0</v>
      </c>
      <c r="X846" s="60">
        <v>27.514415880074498</v>
      </c>
      <c r="Y846" s="60"/>
      <c r="Z846" s="60">
        <v>0</v>
      </c>
      <c r="AA846" s="60">
        <v>27.514415880074498</v>
      </c>
      <c r="AB846" s="60">
        <v>-2.7514415880074501</v>
      </c>
      <c r="AC846" s="60">
        <v>24.762974292067</v>
      </c>
    </row>
    <row r="847" spans="1:29" s="27" customFormat="1">
      <c r="A847" s="27" t="s">
        <v>61</v>
      </c>
      <c r="B847" s="27" t="s">
        <v>2718</v>
      </c>
      <c r="C847" s="27" t="s">
        <v>1051</v>
      </c>
      <c r="D847" s="27" t="s">
        <v>2913</v>
      </c>
      <c r="E847" s="27" t="s">
        <v>69</v>
      </c>
      <c r="F847" s="27" t="s">
        <v>2923</v>
      </c>
      <c r="G847" s="27" t="s">
        <v>2924</v>
      </c>
      <c r="H847" s="27" t="s">
        <v>2916</v>
      </c>
      <c r="J847" s="27" t="s">
        <v>2925</v>
      </c>
      <c r="K847" s="27" t="s">
        <v>4877</v>
      </c>
      <c r="L847" s="27" t="s">
        <v>4748</v>
      </c>
      <c r="M847" s="59"/>
      <c r="N847" s="27" t="s">
        <v>4804</v>
      </c>
      <c r="O847" s="27" t="s">
        <v>4805</v>
      </c>
      <c r="P847" s="27" t="s">
        <v>4751</v>
      </c>
      <c r="Q847" s="27" t="s">
        <v>4751</v>
      </c>
      <c r="S847" s="58">
        <v>22</v>
      </c>
      <c r="T847" s="58">
        <v>0</v>
      </c>
      <c r="U847" s="58">
        <v>22</v>
      </c>
      <c r="V847" s="60">
        <v>1.55950078942E-3</v>
      </c>
      <c r="W847" s="60">
        <v>0</v>
      </c>
      <c r="X847" s="60">
        <v>1.55950078942E-3</v>
      </c>
      <c r="Y847" s="60"/>
      <c r="Z847" s="60">
        <v>0</v>
      </c>
      <c r="AA847" s="60">
        <v>1.55950078942E-3</v>
      </c>
      <c r="AB847" s="60">
        <v>-1.5595007894199999E-4</v>
      </c>
      <c r="AC847" s="60">
        <v>1.4035507104779999E-3</v>
      </c>
    </row>
    <row r="848" spans="1:29" s="27" customFormat="1">
      <c r="A848" s="27" t="s">
        <v>61</v>
      </c>
      <c r="B848" s="27" t="s">
        <v>2718</v>
      </c>
      <c r="C848" s="27" t="s">
        <v>1051</v>
      </c>
      <c r="D848" s="27" t="s">
        <v>2913</v>
      </c>
      <c r="E848" s="27" t="s">
        <v>69</v>
      </c>
      <c r="F848" s="27" t="s">
        <v>2923</v>
      </c>
      <c r="G848" s="27" t="s">
        <v>2924</v>
      </c>
      <c r="H848" s="27" t="s">
        <v>2916</v>
      </c>
      <c r="J848" s="27" t="s">
        <v>2925</v>
      </c>
      <c r="K848" s="27" t="s">
        <v>4877</v>
      </c>
      <c r="L848" s="27" t="s">
        <v>4748</v>
      </c>
      <c r="M848" s="59"/>
      <c r="N848" s="27" t="s">
        <v>4798</v>
      </c>
      <c r="O848" s="27" t="s">
        <v>4799</v>
      </c>
      <c r="P848" s="27" t="s">
        <v>4751</v>
      </c>
      <c r="Q848" s="27" t="s">
        <v>4751</v>
      </c>
      <c r="S848" s="58">
        <v>5</v>
      </c>
      <c r="T848" s="58">
        <v>0</v>
      </c>
      <c r="U848" s="58">
        <v>5</v>
      </c>
      <c r="V848" s="60">
        <v>1.2334727498200001E-2</v>
      </c>
      <c r="W848" s="60">
        <v>0</v>
      </c>
      <c r="X848" s="60">
        <v>1.2334727498200001E-2</v>
      </c>
      <c r="Y848" s="60"/>
      <c r="Z848" s="60">
        <v>0</v>
      </c>
      <c r="AA848" s="60">
        <v>1.2334727498200001E-2</v>
      </c>
      <c r="AB848" s="60">
        <v>-1.2334727498199999E-3</v>
      </c>
      <c r="AC848" s="60">
        <v>1.110125474838E-2</v>
      </c>
    </row>
    <row r="849" spans="1:29" s="27" customFormat="1">
      <c r="A849" s="27" t="s">
        <v>61</v>
      </c>
      <c r="B849" s="27" t="s">
        <v>2718</v>
      </c>
      <c r="C849" s="27" t="s">
        <v>1051</v>
      </c>
      <c r="D849" s="27" t="s">
        <v>2913</v>
      </c>
      <c r="E849" s="27" t="s">
        <v>69</v>
      </c>
      <c r="F849" s="27" t="s">
        <v>2923</v>
      </c>
      <c r="G849" s="27" t="s">
        <v>2924</v>
      </c>
      <c r="H849" s="27" t="s">
        <v>2916</v>
      </c>
      <c r="J849" s="27" t="s">
        <v>2925</v>
      </c>
      <c r="K849" s="27" t="s">
        <v>4877</v>
      </c>
      <c r="L849" s="27" t="s">
        <v>4748</v>
      </c>
      <c r="M849" s="59"/>
      <c r="N849" s="27" t="s">
        <v>4758</v>
      </c>
      <c r="O849" s="27" t="s">
        <v>4759</v>
      </c>
      <c r="P849" s="27" t="s">
        <v>4751</v>
      </c>
      <c r="Q849" s="27" t="s">
        <v>4751</v>
      </c>
      <c r="S849" s="58">
        <v>15</v>
      </c>
      <c r="T849" s="58">
        <v>0</v>
      </c>
      <c r="U849" s="58">
        <v>15</v>
      </c>
      <c r="V849" s="60">
        <v>0.20580846027789601</v>
      </c>
      <c r="W849" s="60">
        <v>0</v>
      </c>
      <c r="X849" s="60">
        <v>0.20580846027789601</v>
      </c>
      <c r="Y849" s="60"/>
      <c r="Z849" s="60">
        <v>0</v>
      </c>
      <c r="AA849" s="60">
        <v>0.20580846027789601</v>
      </c>
      <c r="AB849" s="60">
        <v>-2.05808460277896E-2</v>
      </c>
      <c r="AC849" s="60">
        <v>0.185227614250106</v>
      </c>
    </row>
    <row r="850" spans="1:29" s="27" customFormat="1">
      <c r="A850" s="27" t="s">
        <v>61</v>
      </c>
      <c r="B850" s="27" t="s">
        <v>2718</v>
      </c>
      <c r="C850" s="27" t="s">
        <v>1051</v>
      </c>
      <c r="D850" s="27" t="s">
        <v>2913</v>
      </c>
      <c r="E850" s="27" t="s">
        <v>69</v>
      </c>
      <c r="F850" s="27" t="s">
        <v>2923</v>
      </c>
      <c r="G850" s="27" t="s">
        <v>2924</v>
      </c>
      <c r="H850" s="27" t="s">
        <v>2916</v>
      </c>
      <c r="J850" s="27" t="s">
        <v>2925</v>
      </c>
      <c r="K850" s="27" t="s">
        <v>4877</v>
      </c>
      <c r="L850" s="27" t="s">
        <v>4748</v>
      </c>
      <c r="M850" s="59"/>
      <c r="N850" s="27" t="s">
        <v>4778</v>
      </c>
      <c r="O850" s="27" t="s">
        <v>4779</v>
      </c>
      <c r="P850" s="27" t="s">
        <v>4751</v>
      </c>
      <c r="Q850" s="27" t="s">
        <v>4751</v>
      </c>
      <c r="S850" s="58">
        <v>59</v>
      </c>
      <c r="T850" s="58">
        <v>0</v>
      </c>
      <c r="U850" s="58">
        <v>59</v>
      </c>
      <c r="V850" s="60">
        <v>0.30957014416099199</v>
      </c>
      <c r="W850" s="60">
        <v>0</v>
      </c>
      <c r="X850" s="60">
        <v>0.30957014416099199</v>
      </c>
      <c r="Y850" s="60"/>
      <c r="Z850" s="60">
        <v>0</v>
      </c>
      <c r="AA850" s="60">
        <v>0.30957014416099199</v>
      </c>
      <c r="AB850" s="60">
        <v>-3.0957014416099202E-2</v>
      </c>
      <c r="AC850" s="60">
        <v>0.278613129744893</v>
      </c>
    </row>
    <row r="851" spans="1:29" s="27" customFormat="1">
      <c r="A851" s="27" t="s">
        <v>61</v>
      </c>
      <c r="B851" s="27" t="s">
        <v>2718</v>
      </c>
      <c r="C851" s="27" t="s">
        <v>1051</v>
      </c>
      <c r="D851" s="27" t="s">
        <v>2913</v>
      </c>
      <c r="E851" s="27" t="s">
        <v>69</v>
      </c>
      <c r="F851" s="27" t="s">
        <v>2923</v>
      </c>
      <c r="G851" s="27" t="s">
        <v>2924</v>
      </c>
      <c r="H851" s="27" t="s">
        <v>2916</v>
      </c>
      <c r="J851" s="27" t="s">
        <v>2925</v>
      </c>
      <c r="K851" s="27" t="s">
        <v>4877</v>
      </c>
      <c r="L851" s="27" t="s">
        <v>4748</v>
      </c>
      <c r="M851" s="59"/>
      <c r="N851" s="27" t="s">
        <v>4842</v>
      </c>
      <c r="O851" s="27" t="s">
        <v>4843</v>
      </c>
      <c r="P851" s="27" t="s">
        <v>4751</v>
      </c>
      <c r="Q851" s="27" t="s">
        <v>4751</v>
      </c>
      <c r="S851" s="58">
        <v>1</v>
      </c>
      <c r="T851" s="58">
        <v>0</v>
      </c>
      <c r="U851" s="58">
        <v>1</v>
      </c>
      <c r="V851" s="60">
        <v>2.7712383366000001E-3</v>
      </c>
      <c r="W851" s="60">
        <v>0</v>
      </c>
      <c r="X851" s="60">
        <v>2.7712383366000001E-3</v>
      </c>
      <c r="Y851" s="60"/>
      <c r="Z851" s="60">
        <v>0</v>
      </c>
      <c r="AA851" s="60">
        <v>2.7712383366000001E-3</v>
      </c>
      <c r="AB851" s="60">
        <v>-2.7712383366000002E-4</v>
      </c>
      <c r="AC851" s="60">
        <v>2.4941145029399999E-3</v>
      </c>
    </row>
    <row r="852" spans="1:29" s="27" customFormat="1">
      <c r="A852" s="27" t="s">
        <v>61</v>
      </c>
      <c r="B852" s="27" t="s">
        <v>2718</v>
      </c>
      <c r="C852" s="27" t="s">
        <v>1051</v>
      </c>
      <c r="D852" s="27" t="s">
        <v>2913</v>
      </c>
      <c r="E852" s="27" t="s">
        <v>69</v>
      </c>
      <c r="F852" s="27" t="s">
        <v>2923</v>
      </c>
      <c r="G852" s="27" t="s">
        <v>2924</v>
      </c>
      <c r="H852" s="27" t="s">
        <v>2916</v>
      </c>
      <c r="J852" s="27" t="s">
        <v>2925</v>
      </c>
      <c r="K852" s="27" t="s">
        <v>4877</v>
      </c>
      <c r="L852" s="27" t="s">
        <v>4748</v>
      </c>
      <c r="M852" s="59"/>
      <c r="N852" s="27" t="s">
        <v>4849</v>
      </c>
      <c r="O852" s="27" t="s">
        <v>4850</v>
      </c>
      <c r="P852" s="27" t="s">
        <v>4751</v>
      </c>
      <c r="Q852" s="27" t="s">
        <v>4751</v>
      </c>
      <c r="S852" s="58">
        <v>2</v>
      </c>
      <c r="T852" s="58">
        <v>0</v>
      </c>
      <c r="U852" s="58">
        <v>2</v>
      </c>
      <c r="V852" s="60">
        <v>2.1735202639999999E-5</v>
      </c>
      <c r="W852" s="60">
        <v>0</v>
      </c>
      <c r="X852" s="60">
        <v>2.1735202639999999E-5</v>
      </c>
      <c r="Y852" s="60"/>
      <c r="Z852" s="60">
        <v>0</v>
      </c>
      <c r="AA852" s="60">
        <v>2.1735202639999999E-5</v>
      </c>
      <c r="AB852" s="60">
        <v>-2.1735202639999998E-6</v>
      </c>
      <c r="AC852" s="60">
        <v>1.9561682375999999E-5</v>
      </c>
    </row>
    <row r="853" spans="1:29" s="27" customFormat="1">
      <c r="A853" s="27" t="s">
        <v>61</v>
      </c>
      <c r="B853" s="27" t="s">
        <v>2718</v>
      </c>
      <c r="C853" s="27" t="s">
        <v>1051</v>
      </c>
      <c r="D853" s="27" t="s">
        <v>2913</v>
      </c>
      <c r="E853" s="27" t="s">
        <v>69</v>
      </c>
      <c r="F853" s="27" t="s">
        <v>2923</v>
      </c>
      <c r="G853" s="27" t="s">
        <v>2924</v>
      </c>
      <c r="H853" s="27" t="s">
        <v>2916</v>
      </c>
      <c r="J853" s="27" t="s">
        <v>2925</v>
      </c>
      <c r="K853" s="27" t="s">
        <v>4877</v>
      </c>
      <c r="L853" s="27" t="s">
        <v>4748</v>
      </c>
      <c r="M853" s="59"/>
      <c r="N853" s="27" t="s">
        <v>4776</v>
      </c>
      <c r="O853" s="27" t="s">
        <v>4777</v>
      </c>
      <c r="P853" s="27" t="s">
        <v>4751</v>
      </c>
      <c r="Q853" s="27" t="s">
        <v>4751</v>
      </c>
      <c r="S853" s="58">
        <v>10</v>
      </c>
      <c r="T853" s="58">
        <v>0</v>
      </c>
      <c r="U853" s="58">
        <v>10</v>
      </c>
      <c r="V853" s="60">
        <v>1.4147443398376E-2</v>
      </c>
      <c r="W853" s="60">
        <v>0</v>
      </c>
      <c r="X853" s="60">
        <v>1.4147443398376E-2</v>
      </c>
      <c r="Y853" s="60"/>
      <c r="Z853" s="60">
        <v>0</v>
      </c>
      <c r="AA853" s="60">
        <v>1.4147443398376E-2</v>
      </c>
      <c r="AB853" s="60">
        <v>-1.4147443398376E-3</v>
      </c>
      <c r="AC853" s="60">
        <v>1.27326990585384E-2</v>
      </c>
    </row>
    <row r="854" spans="1:29" s="27" customFormat="1">
      <c r="A854" s="27" t="s">
        <v>61</v>
      </c>
      <c r="B854" s="27" t="s">
        <v>2718</v>
      </c>
      <c r="C854" s="27" t="s">
        <v>1051</v>
      </c>
      <c r="D854" s="27" t="s">
        <v>2913</v>
      </c>
      <c r="E854" s="27" t="s">
        <v>69</v>
      </c>
      <c r="F854" s="27" t="s">
        <v>2923</v>
      </c>
      <c r="G854" s="27" t="s">
        <v>2924</v>
      </c>
      <c r="H854" s="27" t="s">
        <v>2916</v>
      </c>
      <c r="J854" s="27" t="s">
        <v>2925</v>
      </c>
      <c r="K854" s="27" t="s">
        <v>4877</v>
      </c>
      <c r="L854" s="27" t="s">
        <v>4748</v>
      </c>
      <c r="M854" s="59"/>
      <c r="N854" s="27" t="s">
        <v>4792</v>
      </c>
      <c r="O854" s="27" t="s">
        <v>4793</v>
      </c>
      <c r="P854" s="27" t="s">
        <v>4751</v>
      </c>
      <c r="Q854" s="27" t="s">
        <v>4751</v>
      </c>
      <c r="S854" s="58">
        <v>1</v>
      </c>
      <c r="T854" s="58">
        <v>0</v>
      </c>
      <c r="U854" s="58">
        <v>1</v>
      </c>
      <c r="V854" s="60">
        <v>3.4602442602879998E-3</v>
      </c>
      <c r="W854" s="60">
        <v>0</v>
      </c>
      <c r="X854" s="60">
        <v>3.4602442602879998E-3</v>
      </c>
      <c r="Y854" s="60"/>
      <c r="Z854" s="60">
        <v>0</v>
      </c>
      <c r="AA854" s="60">
        <v>3.4602442602879998E-3</v>
      </c>
      <c r="AB854" s="60">
        <v>-3.4602442602880003E-4</v>
      </c>
      <c r="AC854" s="60">
        <v>3.1142198342592E-3</v>
      </c>
    </row>
    <row r="855" spans="1:29" s="27" customFormat="1">
      <c r="A855" s="27" t="s">
        <v>61</v>
      </c>
      <c r="B855" s="27" t="s">
        <v>2718</v>
      </c>
      <c r="C855" s="27" t="s">
        <v>1051</v>
      </c>
      <c r="D855" s="27" t="s">
        <v>2913</v>
      </c>
      <c r="E855" s="27" t="s">
        <v>69</v>
      </c>
      <c r="F855" s="27" t="s">
        <v>2923</v>
      </c>
      <c r="G855" s="27" t="s">
        <v>2924</v>
      </c>
      <c r="H855" s="27" t="s">
        <v>2916</v>
      </c>
      <c r="J855" s="27" t="s">
        <v>2925</v>
      </c>
      <c r="K855" s="27" t="s">
        <v>4877</v>
      </c>
      <c r="L855" s="27" t="s">
        <v>4748</v>
      </c>
      <c r="M855" s="59"/>
      <c r="N855" s="27" t="s">
        <v>4754</v>
      </c>
      <c r="O855" s="27" t="s">
        <v>4755</v>
      </c>
      <c r="P855" s="27" t="s">
        <v>4751</v>
      </c>
      <c r="Q855" s="27" t="s">
        <v>4751</v>
      </c>
      <c r="S855" s="58">
        <v>23</v>
      </c>
      <c r="T855" s="58">
        <v>0</v>
      </c>
      <c r="U855" s="58">
        <v>23</v>
      </c>
      <c r="V855" s="60">
        <v>6.9964530538027994E-2</v>
      </c>
      <c r="W855" s="60">
        <v>0</v>
      </c>
      <c r="X855" s="60">
        <v>6.9964530538027994E-2</v>
      </c>
      <c r="Y855" s="60"/>
      <c r="Z855" s="60">
        <v>0</v>
      </c>
      <c r="AA855" s="60">
        <v>6.9964530538027994E-2</v>
      </c>
      <c r="AB855" s="60">
        <v>-6.9964530538027996E-3</v>
      </c>
      <c r="AC855" s="60">
        <v>6.2968077484225199E-2</v>
      </c>
    </row>
    <row r="856" spans="1:29" s="27" customFormat="1">
      <c r="A856" s="27" t="s">
        <v>61</v>
      </c>
      <c r="B856" s="27" t="s">
        <v>2718</v>
      </c>
      <c r="C856" s="27" t="s">
        <v>1051</v>
      </c>
      <c r="D856" s="27" t="s">
        <v>2913</v>
      </c>
      <c r="E856" s="27" t="s">
        <v>69</v>
      </c>
      <c r="F856" s="27" t="s">
        <v>2923</v>
      </c>
      <c r="G856" s="27" t="s">
        <v>2924</v>
      </c>
      <c r="H856" s="27" t="s">
        <v>2916</v>
      </c>
      <c r="J856" s="27" t="s">
        <v>2925</v>
      </c>
      <c r="K856" s="27" t="s">
        <v>4877</v>
      </c>
      <c r="L856" s="27" t="s">
        <v>4748</v>
      </c>
      <c r="M856" s="59"/>
      <c r="N856" s="27" t="s">
        <v>4840</v>
      </c>
      <c r="O856" s="27" t="s">
        <v>4841</v>
      </c>
      <c r="P856" s="27" t="s">
        <v>4751</v>
      </c>
      <c r="Q856" s="27" t="s">
        <v>4751</v>
      </c>
      <c r="S856" s="58">
        <v>14</v>
      </c>
      <c r="T856" s="58">
        <v>0</v>
      </c>
      <c r="U856" s="58">
        <v>14</v>
      </c>
      <c r="V856" s="60">
        <v>9.1657349532880003E-2</v>
      </c>
      <c r="W856" s="60">
        <v>0</v>
      </c>
      <c r="X856" s="60">
        <v>9.1657349532880003E-2</v>
      </c>
      <c r="Y856" s="60"/>
      <c r="Z856" s="60">
        <v>0</v>
      </c>
      <c r="AA856" s="60">
        <v>9.1657349532880003E-2</v>
      </c>
      <c r="AB856" s="60">
        <v>-9.1657349532880007E-3</v>
      </c>
      <c r="AC856" s="60">
        <v>8.2491614579592004E-2</v>
      </c>
    </row>
    <row r="857" spans="1:29" s="27" customFormat="1">
      <c r="A857" s="27" t="s">
        <v>61</v>
      </c>
      <c r="B857" s="27" t="s">
        <v>2718</v>
      </c>
      <c r="C857" s="27" t="s">
        <v>1051</v>
      </c>
      <c r="D857" s="27" t="s">
        <v>2913</v>
      </c>
      <c r="E857" s="27" t="s">
        <v>69</v>
      </c>
      <c r="F857" s="27" t="s">
        <v>2923</v>
      </c>
      <c r="G857" s="27" t="s">
        <v>2924</v>
      </c>
      <c r="H857" s="27" t="s">
        <v>2916</v>
      </c>
      <c r="J857" s="27" t="s">
        <v>2925</v>
      </c>
      <c r="K857" s="27" t="s">
        <v>4877</v>
      </c>
      <c r="L857" s="27" t="s">
        <v>4748</v>
      </c>
      <c r="M857" s="59"/>
      <c r="N857" s="27" t="s">
        <v>4780</v>
      </c>
      <c r="O857" s="27" t="s">
        <v>4781</v>
      </c>
      <c r="P857" s="27" t="s">
        <v>4751</v>
      </c>
      <c r="Q857" s="27" t="s">
        <v>4751</v>
      </c>
      <c r="S857" s="58">
        <v>537</v>
      </c>
      <c r="T857" s="58">
        <v>0</v>
      </c>
      <c r="U857" s="58">
        <v>537</v>
      </c>
      <c r="V857" s="60">
        <v>3.35131503197724</v>
      </c>
      <c r="W857" s="60">
        <v>0</v>
      </c>
      <c r="X857" s="60">
        <v>3.35131503197724</v>
      </c>
      <c r="Y857" s="60"/>
      <c r="Z857" s="60">
        <v>0</v>
      </c>
      <c r="AA857" s="60">
        <v>3.35131503197724</v>
      </c>
      <c r="AB857" s="60">
        <v>-0.335131503197724</v>
      </c>
      <c r="AC857" s="60">
        <v>3.01618352877952</v>
      </c>
    </row>
    <row r="858" spans="1:29" s="27" customFormat="1">
      <c r="A858" s="27" t="s">
        <v>61</v>
      </c>
      <c r="B858" s="27" t="s">
        <v>2718</v>
      </c>
      <c r="C858" s="27" t="s">
        <v>1051</v>
      </c>
      <c r="D858" s="27" t="s">
        <v>2913</v>
      </c>
      <c r="E858" s="27" t="s">
        <v>69</v>
      </c>
      <c r="F858" s="27" t="s">
        <v>2923</v>
      </c>
      <c r="G858" s="27" t="s">
        <v>2924</v>
      </c>
      <c r="H858" s="27" t="s">
        <v>2916</v>
      </c>
      <c r="J858" s="27" t="s">
        <v>2925</v>
      </c>
      <c r="K858" s="27" t="s">
        <v>4877</v>
      </c>
      <c r="L858" s="27" t="s">
        <v>4748</v>
      </c>
      <c r="M858" s="59"/>
      <c r="N858" s="27" t="s">
        <v>4752</v>
      </c>
      <c r="O858" s="27" t="s">
        <v>4753</v>
      </c>
      <c r="P858" s="27" t="s">
        <v>4751</v>
      </c>
      <c r="Q858" s="27" t="s">
        <v>4751</v>
      </c>
      <c r="S858" s="58">
        <v>9</v>
      </c>
      <c r="T858" s="58">
        <v>0</v>
      </c>
      <c r="U858" s="58">
        <v>9</v>
      </c>
      <c r="V858" s="60">
        <v>3.1387806132424E-2</v>
      </c>
      <c r="W858" s="60">
        <v>0</v>
      </c>
      <c r="X858" s="60">
        <v>3.1387806132424E-2</v>
      </c>
      <c r="Y858" s="60"/>
      <c r="Z858" s="60">
        <v>0</v>
      </c>
      <c r="AA858" s="60">
        <v>3.1387806132424E-2</v>
      </c>
      <c r="AB858" s="60">
        <v>-3.1387806132423999E-3</v>
      </c>
      <c r="AC858" s="60">
        <v>2.8249025519181601E-2</v>
      </c>
    </row>
    <row r="859" spans="1:29" s="27" customFormat="1">
      <c r="A859" s="27" t="s">
        <v>61</v>
      </c>
      <c r="B859" s="27" t="s">
        <v>2718</v>
      </c>
      <c r="C859" s="27" t="s">
        <v>1051</v>
      </c>
      <c r="D859" s="27" t="s">
        <v>2913</v>
      </c>
      <c r="E859" s="27" t="s">
        <v>69</v>
      </c>
      <c r="F859" s="27" t="s">
        <v>2923</v>
      </c>
      <c r="G859" s="27" t="s">
        <v>2924</v>
      </c>
      <c r="H859" s="27" t="s">
        <v>2916</v>
      </c>
      <c r="J859" s="27" t="s">
        <v>2925</v>
      </c>
      <c r="K859" s="27" t="s">
        <v>4877</v>
      </c>
      <c r="L859" s="27" t="s">
        <v>4748</v>
      </c>
      <c r="M859" s="59"/>
      <c r="N859" s="27" t="s">
        <v>4784</v>
      </c>
      <c r="O859" s="27" t="s">
        <v>4785</v>
      </c>
      <c r="P859" s="27" t="s">
        <v>4751</v>
      </c>
      <c r="Q859" s="27" t="s">
        <v>4751</v>
      </c>
      <c r="S859" s="58">
        <v>13</v>
      </c>
      <c r="T859" s="58">
        <v>0</v>
      </c>
      <c r="U859" s="58">
        <v>13</v>
      </c>
      <c r="V859" s="60">
        <v>5.6859290106240001E-3</v>
      </c>
      <c r="W859" s="60">
        <v>0</v>
      </c>
      <c r="X859" s="60">
        <v>5.6859290106240001E-3</v>
      </c>
      <c r="Y859" s="60"/>
      <c r="Z859" s="60">
        <v>0</v>
      </c>
      <c r="AA859" s="60">
        <v>5.6859290106240001E-3</v>
      </c>
      <c r="AB859" s="60">
        <v>-5.6859290106239997E-4</v>
      </c>
      <c r="AC859" s="60">
        <v>5.1173361095616004E-3</v>
      </c>
    </row>
    <row r="860" spans="1:29" s="27" customFormat="1">
      <c r="A860" s="27" t="s">
        <v>61</v>
      </c>
      <c r="B860" s="27" t="s">
        <v>2718</v>
      </c>
      <c r="C860" s="27" t="s">
        <v>1051</v>
      </c>
      <c r="D860" s="27" t="s">
        <v>2913</v>
      </c>
      <c r="E860" s="27" t="s">
        <v>69</v>
      </c>
      <c r="F860" s="27" t="s">
        <v>2923</v>
      </c>
      <c r="G860" s="27" t="s">
        <v>2924</v>
      </c>
      <c r="H860" s="27" t="s">
        <v>2916</v>
      </c>
      <c r="J860" s="27" t="s">
        <v>2925</v>
      </c>
      <c r="K860" s="27" t="s">
        <v>4877</v>
      </c>
      <c r="L860" s="27" t="s">
        <v>4748</v>
      </c>
      <c r="M860" s="59"/>
      <c r="N860" s="27" t="s">
        <v>4764</v>
      </c>
      <c r="O860" s="27" t="s">
        <v>4765</v>
      </c>
      <c r="P860" s="27" t="s">
        <v>4751</v>
      </c>
      <c r="Q860" s="27" t="s">
        <v>4751</v>
      </c>
      <c r="S860" s="58">
        <v>1435</v>
      </c>
      <c r="T860" s="58">
        <v>0</v>
      </c>
      <c r="U860" s="58">
        <v>1435</v>
      </c>
      <c r="V860" s="60">
        <v>7.6506630915844198</v>
      </c>
      <c r="W860" s="60">
        <v>0</v>
      </c>
      <c r="X860" s="60">
        <v>7.6506630915844198</v>
      </c>
      <c r="Y860" s="60"/>
      <c r="Z860" s="60">
        <v>0</v>
      </c>
      <c r="AA860" s="60">
        <v>7.6506630915844198</v>
      </c>
      <c r="AB860" s="60">
        <v>-0.76506630915844198</v>
      </c>
      <c r="AC860" s="60">
        <v>6.8855967824259796</v>
      </c>
    </row>
    <row r="861" spans="1:29" s="27" customFormat="1">
      <c r="A861" s="27" t="s">
        <v>61</v>
      </c>
      <c r="B861" s="27" t="s">
        <v>2718</v>
      </c>
      <c r="C861" s="27" t="s">
        <v>1051</v>
      </c>
      <c r="D861" s="27" t="s">
        <v>2913</v>
      </c>
      <c r="E861" s="27" t="s">
        <v>69</v>
      </c>
      <c r="F861" s="27" t="s">
        <v>2923</v>
      </c>
      <c r="G861" s="27" t="s">
        <v>2924</v>
      </c>
      <c r="H861" s="27" t="s">
        <v>2916</v>
      </c>
      <c r="J861" s="27" t="s">
        <v>2925</v>
      </c>
      <c r="K861" s="27" t="s">
        <v>4877</v>
      </c>
      <c r="L861" s="27" t="s">
        <v>4748</v>
      </c>
      <c r="M861" s="59"/>
      <c r="N861" s="27" t="s">
        <v>4762</v>
      </c>
      <c r="O861" s="27" t="s">
        <v>4763</v>
      </c>
      <c r="P861" s="27" t="s">
        <v>4751</v>
      </c>
      <c r="Q861" s="27" t="s">
        <v>4751</v>
      </c>
      <c r="S861" s="58">
        <v>3763</v>
      </c>
      <c r="T861" s="58">
        <v>0</v>
      </c>
      <c r="U861" s="58">
        <v>3763</v>
      </c>
      <c r="V861" s="60">
        <v>22.9355715894391</v>
      </c>
      <c r="W861" s="60">
        <v>0</v>
      </c>
      <c r="X861" s="60">
        <v>22.9355715894391</v>
      </c>
      <c r="Y861" s="60"/>
      <c r="Z861" s="60">
        <v>0</v>
      </c>
      <c r="AA861" s="60">
        <v>22.9355715894391</v>
      </c>
      <c r="AB861" s="60">
        <v>-2.2935571589439099</v>
      </c>
      <c r="AC861" s="60">
        <v>20.642014430495198</v>
      </c>
    </row>
    <row r="862" spans="1:29" s="27" customFormat="1">
      <c r="A862" s="27" t="s">
        <v>61</v>
      </c>
      <c r="B862" s="27" t="s">
        <v>2718</v>
      </c>
      <c r="C862" s="27" t="s">
        <v>1051</v>
      </c>
      <c r="D862" s="27" t="s">
        <v>2913</v>
      </c>
      <c r="E862" s="27" t="s">
        <v>69</v>
      </c>
      <c r="F862" s="27" t="s">
        <v>2923</v>
      </c>
      <c r="G862" s="27" t="s">
        <v>2924</v>
      </c>
      <c r="H862" s="27" t="s">
        <v>2916</v>
      </c>
      <c r="J862" s="27" t="s">
        <v>2925</v>
      </c>
      <c r="K862" s="27" t="s">
        <v>4877</v>
      </c>
      <c r="L862" s="27" t="s">
        <v>4748</v>
      </c>
      <c r="M862" s="59"/>
      <c r="N862" s="27" t="s">
        <v>4804</v>
      </c>
      <c r="O862" s="27" t="s">
        <v>4805</v>
      </c>
      <c r="P862" s="27" t="s">
        <v>4751</v>
      </c>
      <c r="Q862" s="27" t="s">
        <v>4751</v>
      </c>
      <c r="S862" s="58">
        <v>22</v>
      </c>
      <c r="T862" s="58">
        <v>0</v>
      </c>
      <c r="U862" s="58">
        <v>22</v>
      </c>
      <c r="V862" s="60">
        <v>6.1761665061691999E-2</v>
      </c>
      <c r="W862" s="60">
        <v>0</v>
      </c>
      <c r="X862" s="60">
        <v>6.1761665061691999E-2</v>
      </c>
      <c r="Y862" s="60"/>
      <c r="Z862" s="60">
        <v>0</v>
      </c>
      <c r="AA862" s="60">
        <v>6.1761665061691999E-2</v>
      </c>
      <c r="AB862" s="60">
        <v>-6.1761665061691997E-3</v>
      </c>
      <c r="AC862" s="60">
        <v>5.5585498555522798E-2</v>
      </c>
    </row>
    <row r="863" spans="1:29" s="27" customFormat="1">
      <c r="A863" s="27" t="s">
        <v>61</v>
      </c>
      <c r="B863" s="27" t="s">
        <v>2718</v>
      </c>
      <c r="C863" s="27" t="s">
        <v>1051</v>
      </c>
      <c r="D863" s="27" t="s">
        <v>2913</v>
      </c>
      <c r="E863" s="27" t="s">
        <v>69</v>
      </c>
      <c r="F863" s="27" t="s">
        <v>2923</v>
      </c>
      <c r="G863" s="27" t="s">
        <v>2924</v>
      </c>
      <c r="H863" s="27" t="s">
        <v>2916</v>
      </c>
      <c r="J863" s="27" t="s">
        <v>2925</v>
      </c>
      <c r="K863" s="27" t="s">
        <v>4877</v>
      </c>
      <c r="L863" s="27" t="s">
        <v>4748</v>
      </c>
      <c r="M863" s="59"/>
      <c r="N863" s="27" t="s">
        <v>4776</v>
      </c>
      <c r="O863" s="27" t="s">
        <v>4777</v>
      </c>
      <c r="P863" s="27" t="s">
        <v>4751</v>
      </c>
      <c r="Q863" s="27" t="s">
        <v>4751</v>
      </c>
      <c r="S863" s="58">
        <v>11</v>
      </c>
      <c r="T863" s="58">
        <v>0</v>
      </c>
      <c r="U863" s="58">
        <v>11</v>
      </c>
      <c r="V863" s="60">
        <v>4.5777597040235998E-2</v>
      </c>
      <c r="W863" s="60">
        <v>0</v>
      </c>
      <c r="X863" s="60">
        <v>4.5777597040235998E-2</v>
      </c>
      <c r="Y863" s="60"/>
      <c r="Z863" s="60">
        <v>0</v>
      </c>
      <c r="AA863" s="60">
        <v>4.5777597040235998E-2</v>
      </c>
      <c r="AB863" s="60">
        <v>-4.5777597040235997E-3</v>
      </c>
      <c r="AC863" s="60">
        <v>4.1199837336212401E-2</v>
      </c>
    </row>
    <row r="864" spans="1:29" s="27" customFormat="1">
      <c r="A864" s="27" t="s">
        <v>61</v>
      </c>
      <c r="B864" s="27" t="s">
        <v>418</v>
      </c>
      <c r="C864" s="27" t="s">
        <v>419</v>
      </c>
      <c r="D864" s="27" t="s">
        <v>420</v>
      </c>
      <c r="E864" s="27" t="s">
        <v>69</v>
      </c>
      <c r="F864" s="27" t="s">
        <v>373</v>
      </c>
      <c r="G864" s="27" t="s">
        <v>421</v>
      </c>
      <c r="H864" s="27" t="s">
        <v>422</v>
      </c>
      <c r="J864" s="27" t="s">
        <v>417</v>
      </c>
      <c r="K864" s="27" t="s">
        <v>4882</v>
      </c>
      <c r="L864" s="27" t="s">
        <v>4748</v>
      </c>
      <c r="M864" s="59"/>
      <c r="N864" s="27" t="s">
        <v>4772</v>
      </c>
      <c r="O864" s="27" t="s">
        <v>4773</v>
      </c>
      <c r="P864" s="27" t="s">
        <v>4751</v>
      </c>
      <c r="Q864" s="27" t="s">
        <v>4751</v>
      </c>
      <c r="S864" s="58">
        <v>4</v>
      </c>
      <c r="T864" s="58">
        <v>0</v>
      </c>
      <c r="U864" s="58">
        <v>4</v>
      </c>
      <c r="V864" s="60">
        <v>1.9485609166760001E-3</v>
      </c>
      <c r="W864" s="60">
        <v>0</v>
      </c>
      <c r="X864" s="60">
        <v>1.9485609166760001E-3</v>
      </c>
      <c r="Y864" s="60"/>
      <c r="Z864" s="60">
        <v>0</v>
      </c>
      <c r="AA864" s="60">
        <v>1.9485609166760001E-3</v>
      </c>
      <c r="AB864" s="60">
        <v>-1.948560916676E-4</v>
      </c>
      <c r="AC864" s="60">
        <v>1.7537048250083999E-3</v>
      </c>
    </row>
    <row r="865" spans="1:29" s="27" customFormat="1">
      <c r="A865" s="27" t="s">
        <v>61</v>
      </c>
      <c r="B865" s="27" t="s">
        <v>418</v>
      </c>
      <c r="C865" s="27" t="s">
        <v>419</v>
      </c>
      <c r="D865" s="27" t="s">
        <v>420</v>
      </c>
      <c r="E865" s="27" t="s">
        <v>69</v>
      </c>
      <c r="F865" s="27" t="s">
        <v>373</v>
      </c>
      <c r="G865" s="27" t="s">
        <v>421</v>
      </c>
      <c r="H865" s="27" t="s">
        <v>422</v>
      </c>
      <c r="J865" s="27" t="s">
        <v>417</v>
      </c>
      <c r="K865" s="27" t="s">
        <v>4882</v>
      </c>
      <c r="L865" s="27" t="s">
        <v>4748</v>
      </c>
      <c r="M865" s="59"/>
      <c r="N865" s="27" t="s">
        <v>4806</v>
      </c>
      <c r="O865" s="27" t="s">
        <v>4807</v>
      </c>
      <c r="P865" s="27" t="s">
        <v>4751</v>
      </c>
      <c r="Q865" s="27" t="s">
        <v>4751</v>
      </c>
      <c r="S865" s="58">
        <v>4</v>
      </c>
      <c r="T865" s="58">
        <v>0</v>
      </c>
      <c r="U865" s="58">
        <v>4</v>
      </c>
      <c r="V865" s="60">
        <v>7.5638505187200001E-4</v>
      </c>
      <c r="W865" s="60">
        <v>0</v>
      </c>
      <c r="X865" s="60">
        <v>7.5638505187200001E-4</v>
      </c>
      <c r="Y865" s="60"/>
      <c r="Z865" s="60">
        <v>0</v>
      </c>
      <c r="AA865" s="60">
        <v>7.5638505187200001E-4</v>
      </c>
      <c r="AB865" s="60">
        <v>-7.5638505187199998E-5</v>
      </c>
      <c r="AC865" s="60">
        <v>6.8074654668480005E-4</v>
      </c>
    </row>
    <row r="866" spans="1:29" s="27" customFormat="1">
      <c r="A866" s="27" t="s">
        <v>61</v>
      </c>
      <c r="B866" s="27" t="s">
        <v>418</v>
      </c>
      <c r="C866" s="27" t="s">
        <v>419</v>
      </c>
      <c r="D866" s="27" t="s">
        <v>420</v>
      </c>
      <c r="E866" s="27" t="s">
        <v>69</v>
      </c>
      <c r="F866" s="27" t="s">
        <v>373</v>
      </c>
      <c r="G866" s="27" t="s">
        <v>421</v>
      </c>
      <c r="H866" s="27" t="s">
        <v>422</v>
      </c>
      <c r="J866" s="27" t="s">
        <v>417</v>
      </c>
      <c r="K866" s="27" t="s">
        <v>4882</v>
      </c>
      <c r="L866" s="27" t="s">
        <v>4748</v>
      </c>
      <c r="M866" s="59"/>
      <c r="N866" s="27" t="s">
        <v>4790</v>
      </c>
      <c r="O866" s="27" t="s">
        <v>4791</v>
      </c>
      <c r="P866" s="27" t="s">
        <v>4751</v>
      </c>
      <c r="Q866" s="27" t="s">
        <v>4751</v>
      </c>
      <c r="S866" s="58">
        <v>13</v>
      </c>
      <c r="T866" s="58">
        <v>0</v>
      </c>
      <c r="U866" s="58">
        <v>13</v>
      </c>
      <c r="V866" s="60">
        <v>3.4563319238127999E-2</v>
      </c>
      <c r="W866" s="60">
        <v>0</v>
      </c>
      <c r="X866" s="60">
        <v>3.4563319238127999E-2</v>
      </c>
      <c r="Y866" s="60"/>
      <c r="Z866" s="60">
        <v>0</v>
      </c>
      <c r="AA866" s="60">
        <v>3.4563319238127999E-2</v>
      </c>
      <c r="AB866" s="60">
        <v>-3.4563319238128001E-3</v>
      </c>
      <c r="AC866" s="60">
        <v>3.1106987314315201E-2</v>
      </c>
    </row>
    <row r="867" spans="1:29" s="27" customFormat="1">
      <c r="A867" s="27" t="s">
        <v>61</v>
      </c>
      <c r="B867" s="27" t="s">
        <v>418</v>
      </c>
      <c r="C867" s="27" t="s">
        <v>419</v>
      </c>
      <c r="D867" s="27" t="s">
        <v>420</v>
      </c>
      <c r="E867" s="27" t="s">
        <v>69</v>
      </c>
      <c r="F867" s="27" t="s">
        <v>373</v>
      </c>
      <c r="G867" s="27" t="s">
        <v>421</v>
      </c>
      <c r="H867" s="27" t="s">
        <v>422</v>
      </c>
      <c r="J867" s="27" t="s">
        <v>417</v>
      </c>
      <c r="K867" s="27" t="s">
        <v>4882</v>
      </c>
      <c r="L867" s="27" t="s">
        <v>4748</v>
      </c>
      <c r="M867" s="59"/>
      <c r="N867" s="27" t="s">
        <v>4764</v>
      </c>
      <c r="O867" s="27" t="s">
        <v>4765</v>
      </c>
      <c r="P867" s="27" t="s">
        <v>4751</v>
      </c>
      <c r="Q867" s="27" t="s">
        <v>4751</v>
      </c>
      <c r="S867" s="58">
        <v>15</v>
      </c>
      <c r="T867" s="58">
        <v>0</v>
      </c>
      <c r="U867" s="58">
        <v>15</v>
      </c>
      <c r="V867" s="60">
        <v>5.4872692584943997E-2</v>
      </c>
      <c r="W867" s="60">
        <v>0</v>
      </c>
      <c r="X867" s="60">
        <v>5.4872692584943997E-2</v>
      </c>
      <c r="Y867" s="60"/>
      <c r="Z867" s="60">
        <v>0</v>
      </c>
      <c r="AA867" s="60">
        <v>5.4872692584943997E-2</v>
      </c>
      <c r="AB867" s="60">
        <v>-5.4872692584943998E-3</v>
      </c>
      <c r="AC867" s="60">
        <v>4.9385423326449601E-2</v>
      </c>
    </row>
    <row r="868" spans="1:29" s="27" customFormat="1">
      <c r="A868" s="27" t="s">
        <v>61</v>
      </c>
      <c r="B868" s="27" t="s">
        <v>418</v>
      </c>
      <c r="C868" s="27" t="s">
        <v>419</v>
      </c>
      <c r="D868" s="27" t="s">
        <v>420</v>
      </c>
      <c r="E868" s="27" t="s">
        <v>69</v>
      </c>
      <c r="F868" s="27" t="s">
        <v>373</v>
      </c>
      <c r="G868" s="27" t="s">
        <v>421</v>
      </c>
      <c r="H868" s="27" t="s">
        <v>422</v>
      </c>
      <c r="J868" s="27" t="s">
        <v>417</v>
      </c>
      <c r="K868" s="27" t="s">
        <v>4882</v>
      </c>
      <c r="L868" s="27" t="s">
        <v>4748</v>
      </c>
      <c r="M868" s="59"/>
      <c r="N868" s="27" t="s">
        <v>4766</v>
      </c>
      <c r="O868" s="27" t="s">
        <v>4767</v>
      </c>
      <c r="P868" s="27" t="s">
        <v>4751</v>
      </c>
      <c r="Q868" s="27" t="s">
        <v>4751</v>
      </c>
      <c r="S868" s="58">
        <v>11</v>
      </c>
      <c r="T868" s="58">
        <v>0</v>
      </c>
      <c r="U868" s="58">
        <v>11</v>
      </c>
      <c r="V868" s="60">
        <v>5.3194734941136003E-2</v>
      </c>
      <c r="W868" s="60">
        <v>0</v>
      </c>
      <c r="X868" s="60">
        <v>5.3194734941136003E-2</v>
      </c>
      <c r="Y868" s="60"/>
      <c r="Z868" s="60">
        <v>0</v>
      </c>
      <c r="AA868" s="60">
        <v>5.3194734941136003E-2</v>
      </c>
      <c r="AB868" s="60">
        <v>-5.3194734941135998E-3</v>
      </c>
      <c r="AC868" s="60">
        <v>4.7875261447022401E-2</v>
      </c>
    </row>
    <row r="869" spans="1:29" s="27" customFormat="1">
      <c r="A869" s="27" t="s">
        <v>61</v>
      </c>
      <c r="B869" s="27" t="s">
        <v>418</v>
      </c>
      <c r="C869" s="27" t="s">
        <v>419</v>
      </c>
      <c r="D869" s="27" t="s">
        <v>420</v>
      </c>
      <c r="E869" s="27" t="s">
        <v>69</v>
      </c>
      <c r="F869" s="27" t="s">
        <v>373</v>
      </c>
      <c r="G869" s="27" t="s">
        <v>421</v>
      </c>
      <c r="H869" s="27" t="s">
        <v>422</v>
      </c>
      <c r="J869" s="27" t="s">
        <v>417</v>
      </c>
      <c r="K869" s="27" t="s">
        <v>4882</v>
      </c>
      <c r="L869" s="27" t="s">
        <v>4748</v>
      </c>
      <c r="M869" s="59"/>
      <c r="N869" s="27" t="s">
        <v>4856</v>
      </c>
      <c r="O869" s="27" t="s">
        <v>4857</v>
      </c>
      <c r="P869" s="27" t="s">
        <v>4751</v>
      </c>
      <c r="Q869" s="27" t="s">
        <v>4751</v>
      </c>
      <c r="S869" s="58">
        <v>1</v>
      </c>
      <c r="T869" s="58">
        <v>0</v>
      </c>
      <c r="U869" s="58">
        <v>1</v>
      </c>
      <c r="V869" s="60">
        <v>1.630140198E-4</v>
      </c>
      <c r="W869" s="60">
        <v>0</v>
      </c>
      <c r="X869" s="60">
        <v>1.630140198E-4</v>
      </c>
      <c r="Y869" s="60"/>
      <c r="Z869" s="60">
        <v>0</v>
      </c>
      <c r="AA869" s="60">
        <v>1.630140198E-4</v>
      </c>
      <c r="AB869" s="60">
        <v>-1.6301401979999999E-5</v>
      </c>
      <c r="AC869" s="60">
        <v>1.4671261782000001E-4</v>
      </c>
    </row>
    <row r="870" spans="1:29" s="27" customFormat="1">
      <c r="A870" s="27" t="s">
        <v>61</v>
      </c>
      <c r="B870" s="27" t="s">
        <v>418</v>
      </c>
      <c r="C870" s="27" t="s">
        <v>419</v>
      </c>
      <c r="D870" s="27" t="s">
        <v>420</v>
      </c>
      <c r="E870" s="27" t="s">
        <v>69</v>
      </c>
      <c r="F870" s="27" t="s">
        <v>373</v>
      </c>
      <c r="G870" s="27" t="s">
        <v>421</v>
      </c>
      <c r="H870" s="27" t="s">
        <v>422</v>
      </c>
      <c r="J870" s="27" t="s">
        <v>417</v>
      </c>
      <c r="K870" s="27" t="s">
        <v>4882</v>
      </c>
      <c r="L870" s="27" t="s">
        <v>4748</v>
      </c>
      <c r="M870" s="59"/>
      <c r="N870" s="27" t="s">
        <v>4804</v>
      </c>
      <c r="O870" s="27" t="s">
        <v>4805</v>
      </c>
      <c r="P870" s="27" t="s">
        <v>4751</v>
      </c>
      <c r="Q870" s="27" t="s">
        <v>4751</v>
      </c>
      <c r="S870" s="58">
        <v>10</v>
      </c>
      <c r="T870" s="58">
        <v>0</v>
      </c>
      <c r="U870" s="58">
        <v>10</v>
      </c>
      <c r="V870" s="60">
        <v>7.0856760606399999E-4</v>
      </c>
      <c r="W870" s="60">
        <v>0</v>
      </c>
      <c r="X870" s="60">
        <v>7.0856760606399999E-4</v>
      </c>
      <c r="Y870" s="60"/>
      <c r="Z870" s="60">
        <v>0</v>
      </c>
      <c r="AA870" s="60">
        <v>7.0856760606399999E-4</v>
      </c>
      <c r="AB870" s="60">
        <v>-7.0856760606399994E-5</v>
      </c>
      <c r="AC870" s="60">
        <v>6.3771084545759997E-4</v>
      </c>
    </row>
    <row r="871" spans="1:29" s="27" customFormat="1">
      <c r="A871" s="27" t="s">
        <v>61</v>
      </c>
      <c r="B871" s="27" t="s">
        <v>418</v>
      </c>
      <c r="C871" s="27" t="s">
        <v>419</v>
      </c>
      <c r="D871" s="27" t="s">
        <v>420</v>
      </c>
      <c r="E871" s="27" t="s">
        <v>69</v>
      </c>
      <c r="F871" s="27" t="s">
        <v>373</v>
      </c>
      <c r="G871" s="27" t="s">
        <v>421</v>
      </c>
      <c r="H871" s="27" t="s">
        <v>422</v>
      </c>
      <c r="J871" s="27" t="s">
        <v>417</v>
      </c>
      <c r="K871" s="27" t="s">
        <v>4882</v>
      </c>
      <c r="L871" s="27" t="s">
        <v>4748</v>
      </c>
      <c r="M871" s="59"/>
      <c r="N871" s="27" t="s">
        <v>4821</v>
      </c>
      <c r="O871" s="27" t="s">
        <v>4822</v>
      </c>
      <c r="P871" s="27" t="s">
        <v>4751</v>
      </c>
      <c r="Q871" s="27" t="s">
        <v>4751</v>
      </c>
      <c r="S871" s="58">
        <v>15</v>
      </c>
      <c r="T871" s="58">
        <v>0</v>
      </c>
      <c r="U871" s="58">
        <v>15</v>
      </c>
      <c r="V871" s="60">
        <v>6.3035347936395994E-2</v>
      </c>
      <c r="W871" s="60">
        <v>0</v>
      </c>
      <c r="X871" s="60">
        <v>6.3035347936395994E-2</v>
      </c>
      <c r="Y871" s="60"/>
      <c r="Z871" s="60">
        <v>0</v>
      </c>
      <c r="AA871" s="60">
        <v>6.3035347936395994E-2</v>
      </c>
      <c r="AB871" s="60">
        <v>-6.3035347936395997E-3</v>
      </c>
      <c r="AC871" s="60">
        <v>5.6731813142756403E-2</v>
      </c>
    </row>
    <row r="872" spans="1:29" s="27" customFormat="1">
      <c r="A872" s="27" t="s">
        <v>61</v>
      </c>
      <c r="B872" s="27" t="s">
        <v>418</v>
      </c>
      <c r="C872" s="27" t="s">
        <v>419</v>
      </c>
      <c r="D872" s="27" t="s">
        <v>420</v>
      </c>
      <c r="E872" s="27" t="s">
        <v>69</v>
      </c>
      <c r="F872" s="27" t="s">
        <v>373</v>
      </c>
      <c r="G872" s="27" t="s">
        <v>421</v>
      </c>
      <c r="H872" s="27" t="s">
        <v>422</v>
      </c>
      <c r="J872" s="27" t="s">
        <v>417</v>
      </c>
      <c r="K872" s="27" t="s">
        <v>4882</v>
      </c>
      <c r="L872" s="27" t="s">
        <v>4748</v>
      </c>
      <c r="M872" s="59"/>
      <c r="N872" s="27" t="s">
        <v>4811</v>
      </c>
      <c r="O872" s="27" t="s">
        <v>4812</v>
      </c>
      <c r="P872" s="27" t="s">
        <v>4751</v>
      </c>
      <c r="Q872" s="27" t="s">
        <v>4751</v>
      </c>
      <c r="S872" s="58">
        <v>1</v>
      </c>
      <c r="T872" s="58">
        <v>0</v>
      </c>
      <c r="U872" s="58">
        <v>1</v>
      </c>
      <c r="V872" s="60">
        <v>2.289803598124E-3</v>
      </c>
      <c r="W872" s="60">
        <v>0</v>
      </c>
      <c r="X872" s="60">
        <v>2.289803598124E-3</v>
      </c>
      <c r="Y872" s="60"/>
      <c r="Z872" s="60">
        <v>0</v>
      </c>
      <c r="AA872" s="60">
        <v>2.289803598124E-3</v>
      </c>
      <c r="AB872" s="60">
        <v>-2.289803598124E-4</v>
      </c>
      <c r="AC872" s="60">
        <v>2.0608232383115999E-3</v>
      </c>
    </row>
    <row r="873" spans="1:29" s="27" customFormat="1">
      <c r="A873" s="27" t="s">
        <v>61</v>
      </c>
      <c r="B873" s="27" t="s">
        <v>418</v>
      </c>
      <c r="C873" s="27" t="s">
        <v>419</v>
      </c>
      <c r="D873" s="27" t="s">
        <v>420</v>
      </c>
      <c r="E873" s="27" t="s">
        <v>69</v>
      </c>
      <c r="F873" s="27" t="s">
        <v>373</v>
      </c>
      <c r="G873" s="27" t="s">
        <v>421</v>
      </c>
      <c r="H873" s="27" t="s">
        <v>422</v>
      </c>
      <c r="J873" s="27" t="s">
        <v>417</v>
      </c>
      <c r="K873" s="27" t="s">
        <v>4882</v>
      </c>
      <c r="L873" s="27" t="s">
        <v>4748</v>
      </c>
      <c r="M873" s="59"/>
      <c r="N873" s="27" t="s">
        <v>4768</v>
      </c>
      <c r="O873" s="27" t="s">
        <v>4769</v>
      </c>
      <c r="P873" s="27" t="s">
        <v>4751</v>
      </c>
      <c r="Q873" s="27" t="s">
        <v>4751</v>
      </c>
      <c r="S873" s="58">
        <v>328</v>
      </c>
      <c r="T873" s="58">
        <v>0</v>
      </c>
      <c r="U873" s="58">
        <v>328</v>
      </c>
      <c r="V873" s="60">
        <v>1.71811777772593</v>
      </c>
      <c r="W873" s="60">
        <v>0</v>
      </c>
      <c r="X873" s="60">
        <v>1.71811777772593</v>
      </c>
      <c r="Y873" s="60"/>
      <c r="Z873" s="60">
        <v>0</v>
      </c>
      <c r="AA873" s="60">
        <v>1.71811777772593</v>
      </c>
      <c r="AB873" s="60">
        <v>-0.17181177777259299</v>
      </c>
      <c r="AC873" s="60">
        <v>1.5463059999533399</v>
      </c>
    </row>
    <row r="874" spans="1:29" s="27" customFormat="1">
      <c r="A874" s="27" t="s">
        <v>61</v>
      </c>
      <c r="B874" s="27" t="s">
        <v>418</v>
      </c>
      <c r="C874" s="27" t="s">
        <v>419</v>
      </c>
      <c r="D874" s="27" t="s">
        <v>420</v>
      </c>
      <c r="E874" s="27" t="s">
        <v>69</v>
      </c>
      <c r="F874" s="27" t="s">
        <v>373</v>
      </c>
      <c r="G874" s="27" t="s">
        <v>421</v>
      </c>
      <c r="H874" s="27" t="s">
        <v>422</v>
      </c>
      <c r="J874" s="27" t="s">
        <v>417</v>
      </c>
      <c r="K874" s="27" t="s">
        <v>4882</v>
      </c>
      <c r="L874" s="27" t="s">
        <v>4748</v>
      </c>
      <c r="M874" s="59"/>
      <c r="N874" s="27" t="s">
        <v>4770</v>
      </c>
      <c r="O874" s="27" t="s">
        <v>4771</v>
      </c>
      <c r="P874" s="27" t="s">
        <v>4751</v>
      </c>
      <c r="Q874" s="27" t="s">
        <v>4751</v>
      </c>
      <c r="S874" s="58">
        <v>42</v>
      </c>
      <c r="T874" s="58">
        <v>0</v>
      </c>
      <c r="U874" s="58">
        <v>42</v>
      </c>
      <c r="V874" s="60">
        <v>0.15602071835058001</v>
      </c>
      <c r="W874" s="60">
        <v>0</v>
      </c>
      <c r="X874" s="60">
        <v>0.15602071835058001</v>
      </c>
      <c r="Y874" s="60"/>
      <c r="Z874" s="60">
        <v>0</v>
      </c>
      <c r="AA874" s="60">
        <v>0.15602071835058001</v>
      </c>
      <c r="AB874" s="60">
        <v>-1.5602071835058001E-2</v>
      </c>
      <c r="AC874" s="60">
        <v>0.14041864651552199</v>
      </c>
    </row>
    <row r="875" spans="1:29" s="27" customFormat="1">
      <c r="A875" s="27" t="s">
        <v>61</v>
      </c>
      <c r="B875" s="27" t="s">
        <v>418</v>
      </c>
      <c r="C875" s="27" t="s">
        <v>419</v>
      </c>
      <c r="D875" s="27" t="s">
        <v>420</v>
      </c>
      <c r="E875" s="27" t="s">
        <v>69</v>
      </c>
      <c r="F875" s="27" t="s">
        <v>373</v>
      </c>
      <c r="G875" s="27" t="s">
        <v>421</v>
      </c>
      <c r="H875" s="27" t="s">
        <v>422</v>
      </c>
      <c r="J875" s="27" t="s">
        <v>417</v>
      </c>
      <c r="K875" s="27" t="s">
        <v>4882</v>
      </c>
      <c r="L875" s="27" t="s">
        <v>4748</v>
      </c>
      <c r="M875" s="59"/>
      <c r="N875" s="27" t="s">
        <v>4806</v>
      </c>
      <c r="O875" s="27" t="s">
        <v>4807</v>
      </c>
      <c r="P875" s="27" t="s">
        <v>4751</v>
      </c>
      <c r="Q875" s="27" t="s">
        <v>4751</v>
      </c>
      <c r="S875" s="58">
        <v>9</v>
      </c>
      <c r="T875" s="58">
        <v>0</v>
      </c>
      <c r="U875" s="58">
        <v>9</v>
      </c>
      <c r="V875" s="60">
        <v>5.1727608762936E-2</v>
      </c>
      <c r="W875" s="60">
        <v>0</v>
      </c>
      <c r="X875" s="60">
        <v>5.1727608762936E-2</v>
      </c>
      <c r="Y875" s="60"/>
      <c r="Z875" s="60">
        <v>0</v>
      </c>
      <c r="AA875" s="60">
        <v>5.1727608762936E-2</v>
      </c>
      <c r="AB875" s="60">
        <v>-5.1727608762936004E-3</v>
      </c>
      <c r="AC875" s="60">
        <v>4.6554847886642402E-2</v>
      </c>
    </row>
    <row r="876" spans="1:29" s="27" customFormat="1">
      <c r="A876" s="27" t="s">
        <v>61</v>
      </c>
      <c r="B876" s="27" t="s">
        <v>418</v>
      </c>
      <c r="C876" s="27" t="s">
        <v>419</v>
      </c>
      <c r="D876" s="27" t="s">
        <v>420</v>
      </c>
      <c r="E876" s="27" t="s">
        <v>69</v>
      </c>
      <c r="F876" s="27" t="s">
        <v>373</v>
      </c>
      <c r="G876" s="27" t="s">
        <v>421</v>
      </c>
      <c r="H876" s="27" t="s">
        <v>422</v>
      </c>
      <c r="J876" s="27" t="s">
        <v>417</v>
      </c>
      <c r="K876" s="27" t="s">
        <v>4882</v>
      </c>
      <c r="L876" s="27" t="s">
        <v>4748</v>
      </c>
      <c r="M876" s="59"/>
      <c r="N876" s="27" t="s">
        <v>4758</v>
      </c>
      <c r="O876" s="27" t="s">
        <v>4759</v>
      </c>
      <c r="P876" s="27" t="s">
        <v>4751</v>
      </c>
      <c r="Q876" s="27" t="s">
        <v>4751</v>
      </c>
      <c r="S876" s="58">
        <v>12</v>
      </c>
      <c r="T876" s="58">
        <v>0</v>
      </c>
      <c r="U876" s="58">
        <v>12</v>
      </c>
      <c r="V876" s="60">
        <v>0.16464633351826399</v>
      </c>
      <c r="W876" s="60">
        <v>0</v>
      </c>
      <c r="X876" s="60">
        <v>0.16464633351826399</v>
      </c>
      <c r="Y876" s="60"/>
      <c r="Z876" s="60">
        <v>0</v>
      </c>
      <c r="AA876" s="60">
        <v>0.16464633351826399</v>
      </c>
      <c r="AB876" s="60">
        <v>-1.6464633351826401E-2</v>
      </c>
      <c r="AC876" s="60">
        <v>0.148181700166438</v>
      </c>
    </row>
    <row r="877" spans="1:29" s="27" customFormat="1">
      <c r="A877" s="27" t="s">
        <v>61</v>
      </c>
      <c r="B877" s="27" t="s">
        <v>418</v>
      </c>
      <c r="C877" s="27" t="s">
        <v>419</v>
      </c>
      <c r="D877" s="27" t="s">
        <v>420</v>
      </c>
      <c r="E877" s="27" t="s">
        <v>69</v>
      </c>
      <c r="F877" s="27" t="s">
        <v>373</v>
      </c>
      <c r="G877" s="27" t="s">
        <v>421</v>
      </c>
      <c r="H877" s="27" t="s">
        <v>422</v>
      </c>
      <c r="J877" s="27" t="s">
        <v>417</v>
      </c>
      <c r="K877" s="27" t="s">
        <v>4882</v>
      </c>
      <c r="L877" s="27" t="s">
        <v>4748</v>
      </c>
      <c r="M877" s="59"/>
      <c r="N877" s="27" t="s">
        <v>4778</v>
      </c>
      <c r="O877" s="27" t="s">
        <v>4779</v>
      </c>
      <c r="P877" s="27" t="s">
        <v>4751</v>
      </c>
      <c r="Q877" s="27" t="s">
        <v>4751</v>
      </c>
      <c r="S877" s="58">
        <v>11</v>
      </c>
      <c r="T877" s="58">
        <v>0</v>
      </c>
      <c r="U877" s="58">
        <v>11</v>
      </c>
      <c r="V877" s="60">
        <v>5.7716743850387997E-2</v>
      </c>
      <c r="W877" s="60">
        <v>0</v>
      </c>
      <c r="X877" s="60">
        <v>5.7716743850387997E-2</v>
      </c>
      <c r="Y877" s="60"/>
      <c r="Z877" s="60">
        <v>0</v>
      </c>
      <c r="AA877" s="60">
        <v>5.7716743850387997E-2</v>
      </c>
      <c r="AB877" s="60">
        <v>-5.7716743850388004E-3</v>
      </c>
      <c r="AC877" s="60">
        <v>5.19450694653492E-2</v>
      </c>
    </row>
    <row r="878" spans="1:29" s="27" customFormat="1">
      <c r="A878" s="27" t="s">
        <v>61</v>
      </c>
      <c r="B878" s="27" t="s">
        <v>418</v>
      </c>
      <c r="C878" s="27" t="s">
        <v>419</v>
      </c>
      <c r="D878" s="27" t="s">
        <v>420</v>
      </c>
      <c r="E878" s="27" t="s">
        <v>69</v>
      </c>
      <c r="F878" s="27" t="s">
        <v>373</v>
      </c>
      <c r="G878" s="27" t="s">
        <v>421</v>
      </c>
      <c r="H878" s="27" t="s">
        <v>422</v>
      </c>
      <c r="J878" s="27" t="s">
        <v>417</v>
      </c>
      <c r="K878" s="27" t="s">
        <v>4882</v>
      </c>
      <c r="L878" s="27" t="s">
        <v>4748</v>
      </c>
      <c r="M878" s="59"/>
      <c r="N878" s="27" t="s">
        <v>4752</v>
      </c>
      <c r="O878" s="27" t="s">
        <v>4753</v>
      </c>
      <c r="P878" s="27" t="s">
        <v>4751</v>
      </c>
      <c r="Q878" s="27" t="s">
        <v>4751</v>
      </c>
      <c r="S878" s="58">
        <v>2</v>
      </c>
      <c r="T878" s="58">
        <v>0</v>
      </c>
      <c r="U878" s="58">
        <v>2</v>
      </c>
      <c r="V878" s="60">
        <v>1.23890655048E-3</v>
      </c>
      <c r="W878" s="60">
        <v>0</v>
      </c>
      <c r="X878" s="60">
        <v>1.23890655048E-3</v>
      </c>
      <c r="Y878" s="60"/>
      <c r="Z878" s="60">
        <v>0</v>
      </c>
      <c r="AA878" s="60">
        <v>1.23890655048E-3</v>
      </c>
      <c r="AB878" s="60">
        <v>-1.2389065504800001E-4</v>
      </c>
      <c r="AC878" s="60">
        <v>1.115015895432E-3</v>
      </c>
    </row>
    <row r="879" spans="1:29" s="27" customFormat="1">
      <c r="A879" s="27" t="s">
        <v>61</v>
      </c>
      <c r="B879" s="27" t="s">
        <v>418</v>
      </c>
      <c r="C879" s="27" t="s">
        <v>419</v>
      </c>
      <c r="D879" s="27" t="s">
        <v>420</v>
      </c>
      <c r="E879" s="27" t="s">
        <v>69</v>
      </c>
      <c r="F879" s="27" t="s">
        <v>373</v>
      </c>
      <c r="G879" s="27" t="s">
        <v>421</v>
      </c>
      <c r="H879" s="27" t="s">
        <v>422</v>
      </c>
      <c r="J879" s="27" t="s">
        <v>417</v>
      </c>
      <c r="K879" s="27" t="s">
        <v>4882</v>
      </c>
      <c r="L879" s="27" t="s">
        <v>4748</v>
      </c>
      <c r="M879" s="59"/>
      <c r="N879" s="27" t="s">
        <v>4792</v>
      </c>
      <c r="O879" s="27" t="s">
        <v>4793</v>
      </c>
      <c r="P879" s="27" t="s">
        <v>4751</v>
      </c>
      <c r="Q879" s="27" t="s">
        <v>4751</v>
      </c>
      <c r="S879" s="58">
        <v>9</v>
      </c>
      <c r="T879" s="58">
        <v>0</v>
      </c>
      <c r="U879" s="58">
        <v>9</v>
      </c>
      <c r="V879" s="60">
        <v>5.7936269397052001E-2</v>
      </c>
      <c r="W879" s="60">
        <v>0</v>
      </c>
      <c r="X879" s="60">
        <v>5.7936269397052001E-2</v>
      </c>
      <c r="Y879" s="60"/>
      <c r="Z879" s="60">
        <v>0</v>
      </c>
      <c r="AA879" s="60">
        <v>5.7936269397052001E-2</v>
      </c>
      <c r="AB879" s="60">
        <v>-5.7936269397051996E-3</v>
      </c>
      <c r="AC879" s="60">
        <v>5.2142642457346802E-2</v>
      </c>
    </row>
    <row r="880" spans="1:29" s="27" customFormat="1">
      <c r="A880" s="27" t="s">
        <v>61</v>
      </c>
      <c r="B880" s="27" t="s">
        <v>418</v>
      </c>
      <c r="C880" s="27" t="s">
        <v>419</v>
      </c>
      <c r="D880" s="27" t="s">
        <v>420</v>
      </c>
      <c r="E880" s="27" t="s">
        <v>69</v>
      </c>
      <c r="F880" s="27" t="s">
        <v>373</v>
      </c>
      <c r="G880" s="27" t="s">
        <v>421</v>
      </c>
      <c r="H880" s="27" t="s">
        <v>422</v>
      </c>
      <c r="J880" s="27" t="s">
        <v>417</v>
      </c>
      <c r="K880" s="27" t="s">
        <v>4882</v>
      </c>
      <c r="L880" s="27" t="s">
        <v>4748</v>
      </c>
      <c r="M880" s="59"/>
      <c r="N880" s="27" t="s">
        <v>4776</v>
      </c>
      <c r="O880" s="27" t="s">
        <v>4777</v>
      </c>
      <c r="P880" s="27" t="s">
        <v>4751</v>
      </c>
      <c r="Q880" s="27" t="s">
        <v>4751</v>
      </c>
      <c r="S880" s="58">
        <v>4</v>
      </c>
      <c r="T880" s="58">
        <v>0</v>
      </c>
      <c r="U880" s="58">
        <v>4</v>
      </c>
      <c r="V880" s="60">
        <v>2.2343788313919999E-3</v>
      </c>
      <c r="W880" s="60">
        <v>0</v>
      </c>
      <c r="X880" s="60">
        <v>2.2343788313919999E-3</v>
      </c>
      <c r="Y880" s="60"/>
      <c r="Z880" s="60">
        <v>0</v>
      </c>
      <c r="AA880" s="60">
        <v>2.2343788313919999E-3</v>
      </c>
      <c r="AB880" s="60">
        <v>-2.234378831392E-4</v>
      </c>
      <c r="AC880" s="60">
        <v>2.0109409482528002E-3</v>
      </c>
    </row>
    <row r="881" spans="1:29" s="27" customFormat="1">
      <c r="A881" s="27" t="s">
        <v>61</v>
      </c>
      <c r="B881" s="27" t="s">
        <v>418</v>
      </c>
      <c r="C881" s="27" t="s">
        <v>419</v>
      </c>
      <c r="D881" s="27" t="s">
        <v>420</v>
      </c>
      <c r="E881" s="27" t="s">
        <v>69</v>
      </c>
      <c r="F881" s="27" t="s">
        <v>373</v>
      </c>
      <c r="G881" s="27" t="s">
        <v>421</v>
      </c>
      <c r="H881" s="27" t="s">
        <v>422</v>
      </c>
      <c r="J881" s="27" t="s">
        <v>417</v>
      </c>
      <c r="K881" s="27" t="s">
        <v>4882</v>
      </c>
      <c r="L881" s="27" t="s">
        <v>4748</v>
      </c>
      <c r="M881" s="59"/>
      <c r="N881" s="27" t="s">
        <v>4868</v>
      </c>
      <c r="O881" s="27" t="s">
        <v>4869</v>
      </c>
      <c r="P881" s="27" t="s">
        <v>4751</v>
      </c>
      <c r="Q881" s="27" t="s">
        <v>4751</v>
      </c>
      <c r="S881" s="58">
        <v>2</v>
      </c>
      <c r="T881" s="58">
        <v>0</v>
      </c>
      <c r="U881" s="58">
        <v>2</v>
      </c>
      <c r="V881" s="60">
        <v>3.6732492461600001E-4</v>
      </c>
      <c r="W881" s="60">
        <v>0</v>
      </c>
      <c r="X881" s="60">
        <v>3.6732492461600001E-4</v>
      </c>
      <c r="Y881" s="60"/>
      <c r="Z881" s="60">
        <v>0</v>
      </c>
      <c r="AA881" s="60">
        <v>3.6732492461600001E-4</v>
      </c>
      <c r="AB881" s="60">
        <v>-3.6732492461600002E-5</v>
      </c>
      <c r="AC881" s="60">
        <v>3.3059243215439999E-4</v>
      </c>
    </row>
    <row r="882" spans="1:29" s="27" customFormat="1">
      <c r="A882" s="27" t="s">
        <v>61</v>
      </c>
      <c r="B882" s="27" t="s">
        <v>418</v>
      </c>
      <c r="C882" s="27" t="s">
        <v>419</v>
      </c>
      <c r="D882" s="27" t="s">
        <v>420</v>
      </c>
      <c r="E882" s="27" t="s">
        <v>69</v>
      </c>
      <c r="F882" s="27" t="s">
        <v>373</v>
      </c>
      <c r="G882" s="27" t="s">
        <v>421</v>
      </c>
      <c r="H882" s="27" t="s">
        <v>422</v>
      </c>
      <c r="J882" s="27" t="s">
        <v>417</v>
      </c>
      <c r="K882" s="27" t="s">
        <v>4882</v>
      </c>
      <c r="L882" s="27" t="s">
        <v>4748</v>
      </c>
      <c r="M882" s="59"/>
      <c r="N882" s="27" t="s">
        <v>4878</v>
      </c>
      <c r="O882" s="27" t="s">
        <v>4879</v>
      </c>
      <c r="P882" s="27" t="s">
        <v>4751</v>
      </c>
      <c r="Q882" s="27" t="s">
        <v>4751</v>
      </c>
      <c r="S882" s="58">
        <v>1</v>
      </c>
      <c r="T882" s="58">
        <v>0</v>
      </c>
      <c r="U882" s="58">
        <v>1</v>
      </c>
      <c r="V882" s="60">
        <v>1.0650249293600001E-4</v>
      </c>
      <c r="W882" s="60">
        <v>0</v>
      </c>
      <c r="X882" s="60">
        <v>1.0650249293600001E-4</v>
      </c>
      <c r="Y882" s="60"/>
      <c r="Z882" s="60">
        <v>0</v>
      </c>
      <c r="AA882" s="60">
        <v>1.0650249293600001E-4</v>
      </c>
      <c r="AB882" s="60">
        <v>-1.0650249293599999E-5</v>
      </c>
      <c r="AC882" s="60">
        <v>9.58522436424E-5</v>
      </c>
    </row>
    <row r="883" spans="1:29" s="27" customFormat="1">
      <c r="A883" s="27" t="s">
        <v>61</v>
      </c>
      <c r="B883" s="27" t="s">
        <v>418</v>
      </c>
      <c r="C883" s="27" t="s">
        <v>419</v>
      </c>
      <c r="D883" s="27" t="s">
        <v>420</v>
      </c>
      <c r="E883" s="27" t="s">
        <v>69</v>
      </c>
      <c r="F883" s="27" t="s">
        <v>373</v>
      </c>
      <c r="G883" s="27" t="s">
        <v>421</v>
      </c>
      <c r="H883" s="27" t="s">
        <v>422</v>
      </c>
      <c r="J883" s="27" t="s">
        <v>417</v>
      </c>
      <c r="K883" s="27" t="s">
        <v>4882</v>
      </c>
      <c r="L883" s="27" t="s">
        <v>4748</v>
      </c>
      <c r="M883" s="59"/>
      <c r="N883" s="27" t="s">
        <v>4764</v>
      </c>
      <c r="O883" s="27" t="s">
        <v>4765</v>
      </c>
      <c r="P883" s="27" t="s">
        <v>4751</v>
      </c>
      <c r="Q883" s="27" t="s">
        <v>4751</v>
      </c>
      <c r="S883" s="58">
        <v>302</v>
      </c>
      <c r="T883" s="58">
        <v>0</v>
      </c>
      <c r="U883" s="58">
        <v>302</v>
      </c>
      <c r="V883" s="60">
        <v>1.61010468820645</v>
      </c>
      <c r="W883" s="60">
        <v>0</v>
      </c>
      <c r="X883" s="60">
        <v>1.61010468820645</v>
      </c>
      <c r="Y883" s="60"/>
      <c r="Z883" s="60">
        <v>0</v>
      </c>
      <c r="AA883" s="60">
        <v>1.61010468820645</v>
      </c>
      <c r="AB883" s="60">
        <v>-0.16101046882064499</v>
      </c>
      <c r="AC883" s="60">
        <v>1.4490942193858001</v>
      </c>
    </row>
    <row r="884" spans="1:29" s="27" customFormat="1">
      <c r="A884" s="27" t="s">
        <v>61</v>
      </c>
      <c r="B884" s="27" t="s">
        <v>418</v>
      </c>
      <c r="C884" s="27" t="s">
        <v>419</v>
      </c>
      <c r="D884" s="27" t="s">
        <v>420</v>
      </c>
      <c r="E884" s="27" t="s">
        <v>69</v>
      </c>
      <c r="F884" s="27" t="s">
        <v>373</v>
      </c>
      <c r="G884" s="27" t="s">
        <v>421</v>
      </c>
      <c r="H884" s="27" t="s">
        <v>422</v>
      </c>
      <c r="J884" s="27" t="s">
        <v>417</v>
      </c>
      <c r="K884" s="27" t="s">
        <v>4882</v>
      </c>
      <c r="L884" s="27" t="s">
        <v>4748</v>
      </c>
      <c r="M884" s="59"/>
      <c r="N884" s="27" t="s">
        <v>4752</v>
      </c>
      <c r="O884" s="27" t="s">
        <v>4753</v>
      </c>
      <c r="P884" s="27" t="s">
        <v>4751</v>
      </c>
      <c r="Q884" s="27" t="s">
        <v>4751</v>
      </c>
      <c r="S884" s="58">
        <v>1</v>
      </c>
      <c r="T884" s="58">
        <v>0</v>
      </c>
      <c r="U884" s="58">
        <v>1</v>
      </c>
      <c r="V884" s="60">
        <v>2.3723973681560001E-3</v>
      </c>
      <c r="W884" s="60">
        <v>0</v>
      </c>
      <c r="X884" s="60">
        <v>2.3723973681560001E-3</v>
      </c>
      <c r="Y884" s="60"/>
      <c r="Z884" s="60">
        <v>0</v>
      </c>
      <c r="AA884" s="60">
        <v>2.3723973681560001E-3</v>
      </c>
      <c r="AB884" s="60">
        <v>-2.372397368156E-4</v>
      </c>
      <c r="AC884" s="60">
        <v>2.1351576313404E-3</v>
      </c>
    </row>
    <row r="885" spans="1:29" s="27" customFormat="1">
      <c r="A885" s="27" t="s">
        <v>61</v>
      </c>
      <c r="B885" s="27" t="s">
        <v>418</v>
      </c>
      <c r="C885" s="27" t="s">
        <v>419</v>
      </c>
      <c r="D885" s="27" t="s">
        <v>420</v>
      </c>
      <c r="E885" s="27" t="s">
        <v>69</v>
      </c>
      <c r="F885" s="27" t="s">
        <v>373</v>
      </c>
      <c r="G885" s="27" t="s">
        <v>421</v>
      </c>
      <c r="H885" s="27" t="s">
        <v>422</v>
      </c>
      <c r="J885" s="27" t="s">
        <v>417</v>
      </c>
      <c r="K885" s="27" t="s">
        <v>4882</v>
      </c>
      <c r="L885" s="27" t="s">
        <v>4748</v>
      </c>
      <c r="M885" s="59"/>
      <c r="N885" s="27" t="s">
        <v>4806</v>
      </c>
      <c r="O885" s="27" t="s">
        <v>4807</v>
      </c>
      <c r="P885" s="27" t="s">
        <v>4751</v>
      </c>
      <c r="Q885" s="27" t="s">
        <v>4751</v>
      </c>
      <c r="S885" s="58">
        <v>4</v>
      </c>
      <c r="T885" s="58">
        <v>0</v>
      </c>
      <c r="U885" s="58">
        <v>4</v>
      </c>
      <c r="V885" s="60">
        <v>1.7964144981960001E-2</v>
      </c>
      <c r="W885" s="60">
        <v>0</v>
      </c>
      <c r="X885" s="60">
        <v>1.7964144981960001E-2</v>
      </c>
      <c r="Y885" s="60"/>
      <c r="Z885" s="60">
        <v>0</v>
      </c>
      <c r="AA885" s="60">
        <v>1.7964144981960001E-2</v>
      </c>
      <c r="AB885" s="60">
        <v>-1.7964144981959999E-3</v>
      </c>
      <c r="AC885" s="60">
        <v>1.6167730483763999E-2</v>
      </c>
    </row>
    <row r="886" spans="1:29" s="27" customFormat="1">
      <c r="A886" s="27" t="s">
        <v>61</v>
      </c>
      <c r="B886" s="27" t="s">
        <v>418</v>
      </c>
      <c r="C886" s="27" t="s">
        <v>419</v>
      </c>
      <c r="D886" s="27" t="s">
        <v>420</v>
      </c>
      <c r="E886" s="27" t="s">
        <v>69</v>
      </c>
      <c r="F886" s="27" t="s">
        <v>373</v>
      </c>
      <c r="G886" s="27" t="s">
        <v>421</v>
      </c>
      <c r="H886" s="27" t="s">
        <v>422</v>
      </c>
      <c r="J886" s="27" t="s">
        <v>417</v>
      </c>
      <c r="K886" s="27" t="s">
        <v>4882</v>
      </c>
      <c r="L886" s="27" t="s">
        <v>4748</v>
      </c>
      <c r="M886" s="59"/>
      <c r="N886" s="27" t="s">
        <v>4817</v>
      </c>
      <c r="O886" s="27" t="s">
        <v>4818</v>
      </c>
      <c r="P886" s="27" t="s">
        <v>4751</v>
      </c>
      <c r="Q886" s="27" t="s">
        <v>4751</v>
      </c>
      <c r="S886" s="58">
        <v>2</v>
      </c>
      <c r="T886" s="58">
        <v>0</v>
      </c>
      <c r="U886" s="58">
        <v>2</v>
      </c>
      <c r="V886" s="60">
        <v>7.3606263740360004E-3</v>
      </c>
      <c r="W886" s="60">
        <v>0</v>
      </c>
      <c r="X886" s="60">
        <v>7.3606263740360004E-3</v>
      </c>
      <c r="Y886" s="60"/>
      <c r="Z886" s="60">
        <v>0</v>
      </c>
      <c r="AA886" s="60">
        <v>7.3606263740360004E-3</v>
      </c>
      <c r="AB886" s="60">
        <v>-7.3606263740359995E-4</v>
      </c>
      <c r="AC886" s="60">
        <v>6.6245637366324E-3</v>
      </c>
    </row>
    <row r="887" spans="1:29" s="27" customFormat="1">
      <c r="A887" s="27" t="s">
        <v>61</v>
      </c>
      <c r="B887" s="27" t="s">
        <v>418</v>
      </c>
      <c r="C887" s="27" t="s">
        <v>419</v>
      </c>
      <c r="D887" s="27" t="s">
        <v>420</v>
      </c>
      <c r="E887" s="27" t="s">
        <v>69</v>
      </c>
      <c r="F887" s="27" t="s">
        <v>373</v>
      </c>
      <c r="G887" s="27" t="s">
        <v>421</v>
      </c>
      <c r="H887" s="27" t="s">
        <v>422</v>
      </c>
      <c r="J887" s="27" t="s">
        <v>417</v>
      </c>
      <c r="K887" s="27" t="s">
        <v>4882</v>
      </c>
      <c r="L887" s="27" t="s">
        <v>4748</v>
      </c>
      <c r="M887" s="59"/>
      <c r="N887" s="27" t="s">
        <v>4762</v>
      </c>
      <c r="O887" s="27" t="s">
        <v>4763</v>
      </c>
      <c r="P887" s="27" t="s">
        <v>4751</v>
      </c>
      <c r="Q887" s="27" t="s">
        <v>4751</v>
      </c>
      <c r="S887" s="58">
        <v>15</v>
      </c>
      <c r="T887" s="58">
        <v>0</v>
      </c>
      <c r="U887" s="58">
        <v>15</v>
      </c>
      <c r="V887" s="60">
        <v>7.8940082468216002E-2</v>
      </c>
      <c r="W887" s="60">
        <v>0</v>
      </c>
      <c r="X887" s="60">
        <v>7.8940082468216002E-2</v>
      </c>
      <c r="Y887" s="60"/>
      <c r="Z887" s="60">
        <v>0</v>
      </c>
      <c r="AA887" s="60">
        <v>7.8940082468216002E-2</v>
      </c>
      <c r="AB887" s="60">
        <v>-7.8940082468216006E-3</v>
      </c>
      <c r="AC887" s="60">
        <v>7.1046074221394404E-2</v>
      </c>
    </row>
    <row r="888" spans="1:29" s="27" customFormat="1">
      <c r="A888" s="27" t="s">
        <v>61</v>
      </c>
      <c r="B888" s="27" t="s">
        <v>418</v>
      </c>
      <c r="C888" s="27" t="s">
        <v>419</v>
      </c>
      <c r="D888" s="27" t="s">
        <v>420</v>
      </c>
      <c r="E888" s="27" t="s">
        <v>69</v>
      </c>
      <c r="F888" s="27" t="s">
        <v>373</v>
      </c>
      <c r="G888" s="27" t="s">
        <v>421</v>
      </c>
      <c r="H888" s="27" t="s">
        <v>422</v>
      </c>
      <c r="J888" s="27" t="s">
        <v>417</v>
      </c>
      <c r="K888" s="27" t="s">
        <v>4882</v>
      </c>
      <c r="L888" s="27" t="s">
        <v>4748</v>
      </c>
      <c r="M888" s="59"/>
      <c r="N888" s="27" t="s">
        <v>4802</v>
      </c>
      <c r="O888" s="27" t="s">
        <v>4803</v>
      </c>
      <c r="P888" s="27" t="s">
        <v>4751</v>
      </c>
      <c r="Q888" s="27" t="s">
        <v>4751</v>
      </c>
      <c r="S888" s="58">
        <v>1</v>
      </c>
      <c r="T888" s="58">
        <v>0</v>
      </c>
      <c r="U888" s="58">
        <v>1</v>
      </c>
      <c r="V888" s="60">
        <v>3.8188751038479999E-3</v>
      </c>
      <c r="W888" s="60">
        <v>0</v>
      </c>
      <c r="X888" s="60">
        <v>3.8188751038479999E-3</v>
      </c>
      <c r="Y888" s="60"/>
      <c r="Z888" s="60">
        <v>0</v>
      </c>
      <c r="AA888" s="60">
        <v>3.8188751038479999E-3</v>
      </c>
      <c r="AB888" s="60">
        <v>-3.8188751038479999E-4</v>
      </c>
      <c r="AC888" s="60">
        <v>3.4369875934631999E-3</v>
      </c>
    </row>
    <row r="889" spans="1:29" s="27" customFormat="1">
      <c r="A889" s="27" t="s">
        <v>61</v>
      </c>
      <c r="B889" s="27" t="s">
        <v>418</v>
      </c>
      <c r="C889" s="27" t="s">
        <v>419</v>
      </c>
      <c r="D889" s="27" t="s">
        <v>420</v>
      </c>
      <c r="E889" s="27" t="s">
        <v>69</v>
      </c>
      <c r="F889" s="27" t="s">
        <v>373</v>
      </c>
      <c r="G889" s="27" t="s">
        <v>421</v>
      </c>
      <c r="H889" s="27" t="s">
        <v>422</v>
      </c>
      <c r="J889" s="27" t="s">
        <v>417</v>
      </c>
      <c r="K889" s="27" t="s">
        <v>4882</v>
      </c>
      <c r="L889" s="27" t="s">
        <v>4748</v>
      </c>
      <c r="M889" s="59"/>
      <c r="N889" s="27" t="s">
        <v>4784</v>
      </c>
      <c r="O889" s="27" t="s">
        <v>4785</v>
      </c>
      <c r="P889" s="27" t="s">
        <v>4751</v>
      </c>
      <c r="Q889" s="27" t="s">
        <v>4751</v>
      </c>
      <c r="S889" s="58">
        <v>3</v>
      </c>
      <c r="T889" s="58">
        <v>0</v>
      </c>
      <c r="U889" s="58">
        <v>3</v>
      </c>
      <c r="V889" s="60">
        <v>3.3650440727248002E-2</v>
      </c>
      <c r="W889" s="60">
        <v>0</v>
      </c>
      <c r="X889" s="60">
        <v>3.3650440727248002E-2</v>
      </c>
      <c r="Y889" s="60"/>
      <c r="Z889" s="60">
        <v>0</v>
      </c>
      <c r="AA889" s="60">
        <v>3.3650440727248002E-2</v>
      </c>
      <c r="AB889" s="60">
        <v>-3.3650440727247999E-3</v>
      </c>
      <c r="AC889" s="60">
        <v>3.0285396654523199E-2</v>
      </c>
    </row>
    <row r="890" spans="1:29" s="27" customFormat="1">
      <c r="A890" s="27" t="s">
        <v>61</v>
      </c>
      <c r="B890" s="27" t="s">
        <v>418</v>
      </c>
      <c r="C890" s="27" t="s">
        <v>419</v>
      </c>
      <c r="D890" s="27" t="s">
        <v>420</v>
      </c>
      <c r="E890" s="27" t="s">
        <v>69</v>
      </c>
      <c r="F890" s="27" t="s">
        <v>373</v>
      </c>
      <c r="G890" s="27" t="s">
        <v>421</v>
      </c>
      <c r="H890" s="27" t="s">
        <v>422</v>
      </c>
      <c r="J890" s="27" t="s">
        <v>417</v>
      </c>
      <c r="K890" s="27" t="s">
        <v>4882</v>
      </c>
      <c r="L890" s="27" t="s">
        <v>4748</v>
      </c>
      <c r="M890" s="59"/>
      <c r="N890" s="27" t="s">
        <v>4792</v>
      </c>
      <c r="O890" s="27" t="s">
        <v>4793</v>
      </c>
      <c r="P890" s="27" t="s">
        <v>4751</v>
      </c>
      <c r="Q890" s="27" t="s">
        <v>4751</v>
      </c>
      <c r="S890" s="58">
        <v>11</v>
      </c>
      <c r="T890" s="58">
        <v>0</v>
      </c>
      <c r="U890" s="58">
        <v>11</v>
      </c>
      <c r="V890" s="60">
        <v>7.4464804244639997E-3</v>
      </c>
      <c r="W890" s="60">
        <v>0</v>
      </c>
      <c r="X890" s="60">
        <v>7.4464804244639997E-3</v>
      </c>
      <c r="Y890" s="60"/>
      <c r="Z890" s="60">
        <v>0</v>
      </c>
      <c r="AA890" s="60">
        <v>7.4464804244639997E-3</v>
      </c>
      <c r="AB890" s="60">
        <v>-7.4464804244640001E-4</v>
      </c>
      <c r="AC890" s="60">
        <v>6.7018323820176003E-3</v>
      </c>
    </row>
    <row r="891" spans="1:29" s="27" customFormat="1">
      <c r="A891" s="27" t="s">
        <v>61</v>
      </c>
      <c r="B891" s="27" t="s">
        <v>418</v>
      </c>
      <c r="C891" s="27" t="s">
        <v>419</v>
      </c>
      <c r="D891" s="27" t="s">
        <v>420</v>
      </c>
      <c r="E891" s="27" t="s">
        <v>69</v>
      </c>
      <c r="F891" s="27" t="s">
        <v>373</v>
      </c>
      <c r="G891" s="27" t="s">
        <v>421</v>
      </c>
      <c r="H891" s="27" t="s">
        <v>422</v>
      </c>
      <c r="J891" s="27" t="s">
        <v>417</v>
      </c>
      <c r="K891" s="27" t="s">
        <v>4882</v>
      </c>
      <c r="L891" s="27" t="s">
        <v>4748</v>
      </c>
      <c r="M891" s="59"/>
      <c r="N891" s="27" t="s">
        <v>4802</v>
      </c>
      <c r="O891" s="27" t="s">
        <v>4803</v>
      </c>
      <c r="P891" s="27" t="s">
        <v>4751</v>
      </c>
      <c r="Q891" s="27" t="s">
        <v>4751</v>
      </c>
      <c r="S891" s="58">
        <v>4</v>
      </c>
      <c r="T891" s="58">
        <v>0</v>
      </c>
      <c r="U891" s="58">
        <v>4</v>
      </c>
      <c r="V891" s="60">
        <v>7.7485997411600002E-4</v>
      </c>
      <c r="W891" s="60">
        <v>0</v>
      </c>
      <c r="X891" s="60">
        <v>7.7485997411600002E-4</v>
      </c>
      <c r="Y891" s="60"/>
      <c r="Z891" s="60">
        <v>0</v>
      </c>
      <c r="AA891" s="60">
        <v>7.7485997411600002E-4</v>
      </c>
      <c r="AB891" s="60">
        <v>-7.7485997411600002E-5</v>
      </c>
      <c r="AC891" s="60">
        <v>6.9737397670440002E-4</v>
      </c>
    </row>
    <row r="892" spans="1:29" s="27" customFormat="1">
      <c r="A892" s="27" t="s">
        <v>61</v>
      </c>
      <c r="B892" s="27" t="s">
        <v>418</v>
      </c>
      <c r="C892" s="27" t="s">
        <v>419</v>
      </c>
      <c r="D892" s="27" t="s">
        <v>420</v>
      </c>
      <c r="E892" s="27" t="s">
        <v>69</v>
      </c>
      <c r="F892" s="27" t="s">
        <v>373</v>
      </c>
      <c r="G892" s="27" t="s">
        <v>421</v>
      </c>
      <c r="H892" s="27" t="s">
        <v>422</v>
      </c>
      <c r="J892" s="27" t="s">
        <v>417</v>
      </c>
      <c r="K892" s="27" t="s">
        <v>4882</v>
      </c>
      <c r="L892" s="27" t="s">
        <v>4748</v>
      </c>
      <c r="M892" s="59"/>
      <c r="N892" s="27" t="s">
        <v>4776</v>
      </c>
      <c r="O892" s="27" t="s">
        <v>4777</v>
      </c>
      <c r="P892" s="27" t="s">
        <v>4751</v>
      </c>
      <c r="Q892" s="27" t="s">
        <v>4751</v>
      </c>
      <c r="S892" s="58">
        <v>31</v>
      </c>
      <c r="T892" s="58">
        <v>0</v>
      </c>
      <c r="U892" s="58">
        <v>31</v>
      </c>
      <c r="V892" s="60">
        <v>0.192484781059576</v>
      </c>
      <c r="W892" s="60">
        <v>0</v>
      </c>
      <c r="X892" s="60">
        <v>0.192484781059576</v>
      </c>
      <c r="Y892" s="60"/>
      <c r="Z892" s="60">
        <v>0</v>
      </c>
      <c r="AA892" s="60">
        <v>0.192484781059576</v>
      </c>
      <c r="AB892" s="60">
        <v>-1.92484781059576E-2</v>
      </c>
      <c r="AC892" s="60">
        <v>0.173236302953618</v>
      </c>
    </row>
    <row r="893" spans="1:29" s="27" customFormat="1">
      <c r="A893" s="27" t="s">
        <v>61</v>
      </c>
      <c r="B893" s="27" t="s">
        <v>418</v>
      </c>
      <c r="C893" s="27" t="s">
        <v>419</v>
      </c>
      <c r="D893" s="27" t="s">
        <v>420</v>
      </c>
      <c r="E893" s="27" t="s">
        <v>69</v>
      </c>
      <c r="F893" s="27" t="s">
        <v>373</v>
      </c>
      <c r="G893" s="27" t="s">
        <v>421</v>
      </c>
      <c r="H893" s="27" t="s">
        <v>422</v>
      </c>
      <c r="J893" s="27" t="s">
        <v>417</v>
      </c>
      <c r="K893" s="27" t="s">
        <v>4882</v>
      </c>
      <c r="L893" s="27" t="s">
        <v>4748</v>
      </c>
      <c r="M893" s="59"/>
      <c r="N893" s="27" t="s">
        <v>4764</v>
      </c>
      <c r="O893" s="27" t="s">
        <v>4765</v>
      </c>
      <c r="P893" s="27" t="s">
        <v>4751</v>
      </c>
      <c r="Q893" s="27" t="s">
        <v>4751</v>
      </c>
      <c r="S893" s="58">
        <v>1</v>
      </c>
      <c r="T893" s="58">
        <v>0</v>
      </c>
      <c r="U893" s="58">
        <v>1</v>
      </c>
      <c r="V893" s="60">
        <v>2.4673802036928E-2</v>
      </c>
      <c r="W893" s="60">
        <v>0</v>
      </c>
      <c r="X893" s="60">
        <v>2.4673802036928E-2</v>
      </c>
      <c r="Y893" s="60"/>
      <c r="Z893" s="60">
        <v>0</v>
      </c>
      <c r="AA893" s="60">
        <v>2.4673802036928E-2</v>
      </c>
      <c r="AB893" s="60">
        <v>-2.4673802036928E-3</v>
      </c>
      <c r="AC893" s="60">
        <v>2.22064218332352E-2</v>
      </c>
    </row>
    <row r="894" spans="1:29" s="27" customFormat="1">
      <c r="A894" s="27" t="s">
        <v>61</v>
      </c>
      <c r="B894" s="27" t="s">
        <v>418</v>
      </c>
      <c r="C894" s="27" t="s">
        <v>419</v>
      </c>
      <c r="D894" s="27" t="s">
        <v>420</v>
      </c>
      <c r="E894" s="27" t="s">
        <v>69</v>
      </c>
      <c r="F894" s="27" t="s">
        <v>373</v>
      </c>
      <c r="G894" s="27" t="s">
        <v>421</v>
      </c>
      <c r="H894" s="27" t="s">
        <v>422</v>
      </c>
      <c r="J894" s="27" t="s">
        <v>417</v>
      </c>
      <c r="K894" s="27" t="s">
        <v>4882</v>
      </c>
      <c r="L894" s="27" t="s">
        <v>4748</v>
      </c>
      <c r="M894" s="59"/>
      <c r="N894" s="27" t="s">
        <v>4851</v>
      </c>
      <c r="O894" s="27" t="s">
        <v>4852</v>
      </c>
      <c r="P894" s="27" t="s">
        <v>4751</v>
      </c>
      <c r="Q894" s="27" t="s">
        <v>4751</v>
      </c>
      <c r="S894" s="58">
        <v>1</v>
      </c>
      <c r="T894" s="58">
        <v>0</v>
      </c>
      <c r="U894" s="58">
        <v>1</v>
      </c>
      <c r="V894" s="60">
        <v>3.6580346043119999E-3</v>
      </c>
      <c r="W894" s="60">
        <v>0</v>
      </c>
      <c r="X894" s="60">
        <v>3.6580346043119999E-3</v>
      </c>
      <c r="Y894" s="60"/>
      <c r="Z894" s="60">
        <v>0</v>
      </c>
      <c r="AA894" s="60">
        <v>3.6580346043119999E-3</v>
      </c>
      <c r="AB894" s="60">
        <v>-3.658034604312E-4</v>
      </c>
      <c r="AC894" s="60">
        <v>3.2922311438808001E-3</v>
      </c>
    </row>
    <row r="895" spans="1:29" s="27" customFormat="1">
      <c r="A895" s="27" t="s">
        <v>61</v>
      </c>
      <c r="B895" s="27" t="s">
        <v>418</v>
      </c>
      <c r="C895" s="27" t="s">
        <v>419</v>
      </c>
      <c r="D895" s="27" t="s">
        <v>420</v>
      </c>
      <c r="E895" s="27" t="s">
        <v>69</v>
      </c>
      <c r="F895" s="27" t="s">
        <v>373</v>
      </c>
      <c r="G895" s="27" t="s">
        <v>421</v>
      </c>
      <c r="H895" s="27" t="s">
        <v>422</v>
      </c>
      <c r="J895" s="27" t="s">
        <v>417</v>
      </c>
      <c r="K895" s="27" t="s">
        <v>4882</v>
      </c>
      <c r="L895" s="27" t="s">
        <v>4748</v>
      </c>
      <c r="M895" s="59"/>
      <c r="N895" s="27" t="s">
        <v>4760</v>
      </c>
      <c r="O895" s="27" t="s">
        <v>4761</v>
      </c>
      <c r="P895" s="27" t="s">
        <v>4751</v>
      </c>
      <c r="Q895" s="27" t="s">
        <v>4751</v>
      </c>
      <c r="S895" s="58">
        <v>4</v>
      </c>
      <c r="T895" s="58">
        <v>0</v>
      </c>
      <c r="U895" s="58">
        <v>4</v>
      </c>
      <c r="V895" s="60">
        <v>2.3814174772516E-2</v>
      </c>
      <c r="W895" s="60">
        <v>0</v>
      </c>
      <c r="X895" s="60">
        <v>2.3814174772516E-2</v>
      </c>
      <c r="Y895" s="60"/>
      <c r="Z895" s="60">
        <v>0</v>
      </c>
      <c r="AA895" s="60">
        <v>2.3814174772516E-2</v>
      </c>
      <c r="AB895" s="60">
        <v>-2.3814174772516E-3</v>
      </c>
      <c r="AC895" s="60">
        <v>2.14327572952644E-2</v>
      </c>
    </row>
    <row r="896" spans="1:29" s="27" customFormat="1">
      <c r="A896" s="27" t="s">
        <v>61</v>
      </c>
      <c r="B896" s="27" t="s">
        <v>418</v>
      </c>
      <c r="C896" s="27" t="s">
        <v>419</v>
      </c>
      <c r="D896" s="27" t="s">
        <v>420</v>
      </c>
      <c r="E896" s="27" t="s">
        <v>69</v>
      </c>
      <c r="F896" s="27" t="s">
        <v>373</v>
      </c>
      <c r="G896" s="27" t="s">
        <v>421</v>
      </c>
      <c r="H896" s="27" t="s">
        <v>422</v>
      </c>
      <c r="J896" s="27" t="s">
        <v>417</v>
      </c>
      <c r="K896" s="27" t="s">
        <v>4882</v>
      </c>
      <c r="L896" s="27" t="s">
        <v>4748</v>
      </c>
      <c r="M896" s="59"/>
      <c r="N896" s="27" t="s">
        <v>4838</v>
      </c>
      <c r="O896" s="27" t="s">
        <v>4839</v>
      </c>
      <c r="P896" s="27" t="s">
        <v>4751</v>
      </c>
      <c r="Q896" s="27" t="s">
        <v>4751</v>
      </c>
      <c r="S896" s="58">
        <v>7</v>
      </c>
      <c r="T896" s="58">
        <v>0</v>
      </c>
      <c r="U896" s="58">
        <v>7</v>
      </c>
      <c r="V896" s="60">
        <v>2.0444131603184E-2</v>
      </c>
      <c r="W896" s="60">
        <v>0</v>
      </c>
      <c r="X896" s="60">
        <v>2.0444131603184E-2</v>
      </c>
      <c r="Y896" s="60"/>
      <c r="Z896" s="60">
        <v>0</v>
      </c>
      <c r="AA896" s="60">
        <v>2.0444131603184E-2</v>
      </c>
      <c r="AB896" s="60">
        <v>-2.0444131603184002E-3</v>
      </c>
      <c r="AC896" s="60">
        <v>1.8399718442865601E-2</v>
      </c>
    </row>
    <row r="897" spans="1:29" s="27" customFormat="1">
      <c r="A897" s="27" t="s">
        <v>61</v>
      </c>
      <c r="B897" s="27" t="s">
        <v>418</v>
      </c>
      <c r="C897" s="27" t="s">
        <v>419</v>
      </c>
      <c r="D897" s="27" t="s">
        <v>420</v>
      </c>
      <c r="E897" s="27" t="s">
        <v>69</v>
      </c>
      <c r="F897" s="27" t="s">
        <v>373</v>
      </c>
      <c r="G897" s="27" t="s">
        <v>421</v>
      </c>
      <c r="H897" s="27" t="s">
        <v>422</v>
      </c>
      <c r="J897" s="27" t="s">
        <v>417</v>
      </c>
      <c r="K897" s="27" t="s">
        <v>4882</v>
      </c>
      <c r="L897" s="27" t="s">
        <v>4748</v>
      </c>
      <c r="M897" s="59"/>
      <c r="N897" s="27" t="s">
        <v>4851</v>
      </c>
      <c r="O897" s="27" t="s">
        <v>4852</v>
      </c>
      <c r="P897" s="27" t="s">
        <v>4751</v>
      </c>
      <c r="Q897" s="27" t="s">
        <v>4751</v>
      </c>
      <c r="S897" s="58">
        <v>7</v>
      </c>
      <c r="T897" s="58">
        <v>0</v>
      </c>
      <c r="U897" s="58">
        <v>7</v>
      </c>
      <c r="V897" s="60">
        <v>1.044376486852E-3</v>
      </c>
      <c r="W897" s="60">
        <v>0</v>
      </c>
      <c r="X897" s="60">
        <v>1.044376486852E-3</v>
      </c>
      <c r="Y897" s="60"/>
      <c r="Z897" s="60">
        <v>0</v>
      </c>
      <c r="AA897" s="60">
        <v>1.044376486852E-3</v>
      </c>
      <c r="AB897" s="60">
        <v>-1.044376486852E-4</v>
      </c>
      <c r="AC897" s="60">
        <v>9.3993883816680004E-4</v>
      </c>
    </row>
    <row r="898" spans="1:29" s="27" customFormat="1">
      <c r="A898" s="27" t="s">
        <v>61</v>
      </c>
      <c r="B898" s="27" t="s">
        <v>418</v>
      </c>
      <c r="C898" s="27" t="s">
        <v>419</v>
      </c>
      <c r="D898" s="27" t="s">
        <v>420</v>
      </c>
      <c r="E898" s="27" t="s">
        <v>69</v>
      </c>
      <c r="F898" s="27" t="s">
        <v>373</v>
      </c>
      <c r="G898" s="27" t="s">
        <v>421</v>
      </c>
      <c r="H898" s="27" t="s">
        <v>422</v>
      </c>
      <c r="J898" s="27" t="s">
        <v>417</v>
      </c>
      <c r="K898" s="27" t="s">
        <v>4882</v>
      </c>
      <c r="L898" s="27" t="s">
        <v>4748</v>
      </c>
      <c r="M898" s="59"/>
      <c r="N898" s="27" t="s">
        <v>4811</v>
      </c>
      <c r="O898" s="27" t="s">
        <v>4812</v>
      </c>
      <c r="P898" s="27" t="s">
        <v>4751</v>
      </c>
      <c r="Q898" s="27" t="s">
        <v>4751</v>
      </c>
      <c r="S898" s="58">
        <v>3</v>
      </c>
      <c r="T898" s="58">
        <v>0</v>
      </c>
      <c r="U898" s="58">
        <v>3</v>
      </c>
      <c r="V898" s="60">
        <v>1.1973923134376001E-2</v>
      </c>
      <c r="W898" s="60">
        <v>0</v>
      </c>
      <c r="X898" s="60">
        <v>1.1973923134376001E-2</v>
      </c>
      <c r="Y898" s="60"/>
      <c r="Z898" s="60">
        <v>0</v>
      </c>
      <c r="AA898" s="60">
        <v>1.1973923134376001E-2</v>
      </c>
      <c r="AB898" s="60">
        <v>-1.1973923134375999E-3</v>
      </c>
      <c r="AC898" s="60">
        <v>1.07765308209384E-2</v>
      </c>
    </row>
    <row r="899" spans="1:29" s="27" customFormat="1">
      <c r="A899" s="27" t="s">
        <v>61</v>
      </c>
      <c r="B899" s="27" t="s">
        <v>418</v>
      </c>
      <c r="C899" s="27" t="s">
        <v>419</v>
      </c>
      <c r="D899" s="27" t="s">
        <v>420</v>
      </c>
      <c r="E899" s="27" t="s">
        <v>69</v>
      </c>
      <c r="F899" s="27" t="s">
        <v>373</v>
      </c>
      <c r="G899" s="27" t="s">
        <v>421</v>
      </c>
      <c r="H899" s="27" t="s">
        <v>422</v>
      </c>
      <c r="J899" s="27" t="s">
        <v>417</v>
      </c>
      <c r="K899" s="27" t="s">
        <v>4882</v>
      </c>
      <c r="L899" s="27" t="s">
        <v>4748</v>
      </c>
      <c r="M899" s="59"/>
      <c r="N899" s="27" t="s">
        <v>4782</v>
      </c>
      <c r="O899" s="27" t="s">
        <v>4783</v>
      </c>
      <c r="P899" s="27" t="s">
        <v>4751</v>
      </c>
      <c r="Q899" s="27" t="s">
        <v>4751</v>
      </c>
      <c r="S899" s="58">
        <v>15</v>
      </c>
      <c r="T899" s="58">
        <v>0</v>
      </c>
      <c r="U899" s="58">
        <v>15</v>
      </c>
      <c r="V899" s="60">
        <v>7.9561709263720002E-3</v>
      </c>
      <c r="W899" s="60">
        <v>0</v>
      </c>
      <c r="X899" s="60">
        <v>7.9561709263720002E-3</v>
      </c>
      <c r="Y899" s="60"/>
      <c r="Z899" s="60">
        <v>0</v>
      </c>
      <c r="AA899" s="60">
        <v>7.9561709263720002E-3</v>
      </c>
      <c r="AB899" s="60">
        <v>-7.9561709263719998E-4</v>
      </c>
      <c r="AC899" s="60">
        <v>7.1605538337348E-3</v>
      </c>
    </row>
    <row r="900" spans="1:29" s="27" customFormat="1">
      <c r="A900" s="27" t="s">
        <v>61</v>
      </c>
      <c r="B900" s="27" t="s">
        <v>418</v>
      </c>
      <c r="C900" s="27" t="s">
        <v>419</v>
      </c>
      <c r="D900" s="27" t="s">
        <v>420</v>
      </c>
      <c r="E900" s="27" t="s">
        <v>69</v>
      </c>
      <c r="F900" s="27" t="s">
        <v>373</v>
      </c>
      <c r="G900" s="27" t="s">
        <v>421</v>
      </c>
      <c r="H900" s="27" t="s">
        <v>422</v>
      </c>
      <c r="J900" s="27" t="s">
        <v>417</v>
      </c>
      <c r="K900" s="27" t="s">
        <v>4882</v>
      </c>
      <c r="L900" s="27" t="s">
        <v>4748</v>
      </c>
      <c r="M900" s="59"/>
      <c r="N900" s="27" t="s">
        <v>4784</v>
      </c>
      <c r="O900" s="27" t="s">
        <v>4785</v>
      </c>
      <c r="P900" s="27" t="s">
        <v>4751</v>
      </c>
      <c r="Q900" s="27" t="s">
        <v>4751</v>
      </c>
      <c r="S900" s="58">
        <v>21</v>
      </c>
      <c r="T900" s="58">
        <v>0</v>
      </c>
      <c r="U900" s="58">
        <v>21</v>
      </c>
      <c r="V900" s="60">
        <v>9.79170878932E-2</v>
      </c>
      <c r="W900" s="60">
        <v>0</v>
      </c>
      <c r="X900" s="60">
        <v>9.79170878932E-2</v>
      </c>
      <c r="Y900" s="60"/>
      <c r="Z900" s="60">
        <v>0</v>
      </c>
      <c r="AA900" s="60">
        <v>9.79170878932E-2</v>
      </c>
      <c r="AB900" s="60">
        <v>-9.7917087893199996E-3</v>
      </c>
      <c r="AC900" s="60">
        <v>8.8125379103880006E-2</v>
      </c>
    </row>
    <row r="901" spans="1:29" s="27" customFormat="1">
      <c r="A901" s="27" t="s">
        <v>61</v>
      </c>
      <c r="B901" s="27" t="s">
        <v>418</v>
      </c>
      <c r="C901" s="27" t="s">
        <v>419</v>
      </c>
      <c r="D901" s="27" t="s">
        <v>420</v>
      </c>
      <c r="E901" s="27" t="s">
        <v>69</v>
      </c>
      <c r="F901" s="27" t="s">
        <v>373</v>
      </c>
      <c r="G901" s="27" t="s">
        <v>421</v>
      </c>
      <c r="H901" s="27" t="s">
        <v>422</v>
      </c>
      <c r="J901" s="27" t="s">
        <v>417</v>
      </c>
      <c r="K901" s="27" t="s">
        <v>4882</v>
      </c>
      <c r="L901" s="27" t="s">
        <v>4748</v>
      </c>
      <c r="M901" s="59"/>
      <c r="N901" s="27" t="s">
        <v>4838</v>
      </c>
      <c r="O901" s="27" t="s">
        <v>4839</v>
      </c>
      <c r="P901" s="27" t="s">
        <v>4751</v>
      </c>
      <c r="Q901" s="27" t="s">
        <v>4751</v>
      </c>
      <c r="S901" s="58">
        <v>2</v>
      </c>
      <c r="T901" s="58">
        <v>0</v>
      </c>
      <c r="U901" s="58">
        <v>2</v>
      </c>
      <c r="V901" s="60">
        <v>8.0105089329719995E-3</v>
      </c>
      <c r="W901" s="60">
        <v>0</v>
      </c>
      <c r="X901" s="60">
        <v>8.0105089329719995E-3</v>
      </c>
      <c r="Y901" s="60"/>
      <c r="Z901" s="60">
        <v>0</v>
      </c>
      <c r="AA901" s="60">
        <v>8.0105089329719995E-3</v>
      </c>
      <c r="AB901" s="60">
        <v>-8.0105089329719997E-4</v>
      </c>
      <c r="AC901" s="60">
        <v>7.2094580396748001E-3</v>
      </c>
    </row>
    <row r="902" spans="1:29" s="27" customFormat="1">
      <c r="A902" s="27" t="s">
        <v>61</v>
      </c>
      <c r="B902" s="27" t="s">
        <v>418</v>
      </c>
      <c r="C902" s="27" t="s">
        <v>419</v>
      </c>
      <c r="D902" s="27" t="s">
        <v>420</v>
      </c>
      <c r="E902" s="27" t="s">
        <v>69</v>
      </c>
      <c r="F902" s="27" t="s">
        <v>373</v>
      </c>
      <c r="G902" s="27" t="s">
        <v>421</v>
      </c>
      <c r="H902" s="27" t="s">
        <v>422</v>
      </c>
      <c r="J902" s="27" t="s">
        <v>417</v>
      </c>
      <c r="K902" s="27" t="s">
        <v>4882</v>
      </c>
      <c r="L902" s="27" t="s">
        <v>4748</v>
      </c>
      <c r="M902" s="59"/>
      <c r="N902" s="27" t="s">
        <v>4768</v>
      </c>
      <c r="O902" s="27" t="s">
        <v>4769</v>
      </c>
      <c r="P902" s="27" t="s">
        <v>4751</v>
      </c>
      <c r="Q902" s="27" t="s">
        <v>4751</v>
      </c>
      <c r="S902" s="58">
        <v>219</v>
      </c>
      <c r="T902" s="58">
        <v>0</v>
      </c>
      <c r="U902" s="58">
        <v>219</v>
      </c>
      <c r="V902" s="60">
        <v>0.20449348051817601</v>
      </c>
      <c r="W902" s="60">
        <v>0</v>
      </c>
      <c r="X902" s="60">
        <v>0.20449348051817601</v>
      </c>
      <c r="Y902" s="60"/>
      <c r="Z902" s="60">
        <v>0</v>
      </c>
      <c r="AA902" s="60">
        <v>0.20449348051817601</v>
      </c>
      <c r="AB902" s="60">
        <v>-2.0449348051817601E-2</v>
      </c>
      <c r="AC902" s="60">
        <v>0.18404413246635801</v>
      </c>
    </row>
    <row r="903" spans="1:29" s="27" customFormat="1">
      <c r="A903" s="27" t="s">
        <v>61</v>
      </c>
      <c r="B903" s="27" t="s">
        <v>418</v>
      </c>
      <c r="C903" s="27" t="s">
        <v>419</v>
      </c>
      <c r="D903" s="27" t="s">
        <v>420</v>
      </c>
      <c r="E903" s="27" t="s">
        <v>69</v>
      </c>
      <c r="F903" s="27" t="s">
        <v>373</v>
      </c>
      <c r="G903" s="27" t="s">
        <v>421</v>
      </c>
      <c r="H903" s="27" t="s">
        <v>422</v>
      </c>
      <c r="J903" s="27" t="s">
        <v>417</v>
      </c>
      <c r="K903" s="27" t="s">
        <v>4882</v>
      </c>
      <c r="L903" s="27" t="s">
        <v>4748</v>
      </c>
      <c r="M903" s="59"/>
      <c r="N903" s="27" t="s">
        <v>4786</v>
      </c>
      <c r="O903" s="27" t="s">
        <v>4787</v>
      </c>
      <c r="P903" s="27" t="s">
        <v>4751</v>
      </c>
      <c r="Q903" s="27" t="s">
        <v>4751</v>
      </c>
      <c r="S903" s="58">
        <v>11</v>
      </c>
      <c r="T903" s="58">
        <v>0</v>
      </c>
      <c r="U903" s="58">
        <v>11</v>
      </c>
      <c r="V903" s="60">
        <v>3.8732131104480001E-3</v>
      </c>
      <c r="W903" s="60">
        <v>0</v>
      </c>
      <c r="X903" s="60">
        <v>3.8732131104480001E-3</v>
      </c>
      <c r="Y903" s="60"/>
      <c r="Z903" s="60">
        <v>0</v>
      </c>
      <c r="AA903" s="60">
        <v>3.8732131104480001E-3</v>
      </c>
      <c r="AB903" s="60">
        <v>-3.8732131104479998E-4</v>
      </c>
      <c r="AC903" s="60">
        <v>3.4858917994032E-3</v>
      </c>
    </row>
    <row r="904" spans="1:29" s="27" customFormat="1">
      <c r="A904" s="27" t="s">
        <v>61</v>
      </c>
      <c r="B904" s="27" t="s">
        <v>418</v>
      </c>
      <c r="C904" s="27" t="s">
        <v>419</v>
      </c>
      <c r="D904" s="27" t="s">
        <v>420</v>
      </c>
      <c r="E904" s="27" t="s">
        <v>69</v>
      </c>
      <c r="F904" s="27" t="s">
        <v>373</v>
      </c>
      <c r="G904" s="27" t="s">
        <v>421</v>
      </c>
      <c r="H904" s="27" t="s">
        <v>422</v>
      </c>
      <c r="J904" s="27" t="s">
        <v>417</v>
      </c>
      <c r="K904" s="27" t="s">
        <v>4882</v>
      </c>
      <c r="L904" s="27" t="s">
        <v>4748</v>
      </c>
      <c r="M904" s="59"/>
      <c r="N904" s="27" t="s">
        <v>4815</v>
      </c>
      <c r="O904" s="27" t="s">
        <v>4816</v>
      </c>
      <c r="P904" s="27" t="s">
        <v>4751</v>
      </c>
      <c r="Q904" s="27" t="s">
        <v>4751</v>
      </c>
      <c r="S904" s="58">
        <v>2</v>
      </c>
      <c r="T904" s="58">
        <v>0</v>
      </c>
      <c r="U904" s="58">
        <v>2</v>
      </c>
      <c r="V904" s="60">
        <v>1.630140198E-4</v>
      </c>
      <c r="W904" s="60">
        <v>0</v>
      </c>
      <c r="X904" s="60">
        <v>1.630140198E-4</v>
      </c>
      <c r="Y904" s="60"/>
      <c r="Z904" s="60">
        <v>0</v>
      </c>
      <c r="AA904" s="60">
        <v>1.630140198E-4</v>
      </c>
      <c r="AB904" s="60">
        <v>-1.6301401979999999E-5</v>
      </c>
      <c r="AC904" s="60">
        <v>1.4671261782000001E-4</v>
      </c>
    </row>
    <row r="905" spans="1:29" s="27" customFormat="1">
      <c r="A905" s="27" t="s">
        <v>61</v>
      </c>
      <c r="B905" s="27" t="s">
        <v>418</v>
      </c>
      <c r="C905" s="27" t="s">
        <v>419</v>
      </c>
      <c r="D905" s="27" t="s">
        <v>420</v>
      </c>
      <c r="E905" s="27" t="s">
        <v>69</v>
      </c>
      <c r="F905" s="27" t="s">
        <v>373</v>
      </c>
      <c r="G905" s="27" t="s">
        <v>421</v>
      </c>
      <c r="H905" s="27" t="s">
        <v>422</v>
      </c>
      <c r="J905" s="27" t="s">
        <v>417</v>
      </c>
      <c r="K905" s="27" t="s">
        <v>4882</v>
      </c>
      <c r="L905" s="27" t="s">
        <v>4748</v>
      </c>
      <c r="M905" s="59"/>
      <c r="N905" s="27" t="s">
        <v>4778</v>
      </c>
      <c r="O905" s="27" t="s">
        <v>4779</v>
      </c>
      <c r="P905" s="27" t="s">
        <v>4751</v>
      </c>
      <c r="Q905" s="27" t="s">
        <v>4751</v>
      </c>
      <c r="S905" s="58">
        <v>12</v>
      </c>
      <c r="T905" s="58">
        <v>0</v>
      </c>
      <c r="U905" s="58">
        <v>12</v>
      </c>
      <c r="V905" s="60">
        <v>6.3771084545760004E-3</v>
      </c>
      <c r="W905" s="60">
        <v>0</v>
      </c>
      <c r="X905" s="60">
        <v>6.3771084545760004E-3</v>
      </c>
      <c r="Y905" s="60"/>
      <c r="Z905" s="60">
        <v>0</v>
      </c>
      <c r="AA905" s="60">
        <v>6.3771084545760004E-3</v>
      </c>
      <c r="AB905" s="60">
        <v>-6.3771084545759997E-4</v>
      </c>
      <c r="AC905" s="60">
        <v>5.7393976091184001E-3</v>
      </c>
    </row>
    <row r="906" spans="1:29" s="27" customFormat="1">
      <c r="A906" s="27" t="s">
        <v>61</v>
      </c>
      <c r="B906" s="27" t="s">
        <v>418</v>
      </c>
      <c r="C906" s="27" t="s">
        <v>419</v>
      </c>
      <c r="D906" s="27" t="s">
        <v>420</v>
      </c>
      <c r="E906" s="27" t="s">
        <v>69</v>
      </c>
      <c r="F906" s="27" t="s">
        <v>373</v>
      </c>
      <c r="G906" s="27" t="s">
        <v>421</v>
      </c>
      <c r="H906" s="27" t="s">
        <v>422</v>
      </c>
      <c r="J906" s="27" t="s">
        <v>417</v>
      </c>
      <c r="K906" s="27" t="s">
        <v>4882</v>
      </c>
      <c r="L906" s="27" t="s">
        <v>4748</v>
      </c>
      <c r="M906" s="59"/>
      <c r="N906" s="27" t="s">
        <v>4838</v>
      </c>
      <c r="O906" s="27" t="s">
        <v>4839</v>
      </c>
      <c r="P906" s="27" t="s">
        <v>4751</v>
      </c>
      <c r="Q906" s="27" t="s">
        <v>4751</v>
      </c>
      <c r="S906" s="58">
        <v>4</v>
      </c>
      <c r="T906" s="58">
        <v>0</v>
      </c>
      <c r="U906" s="58">
        <v>4</v>
      </c>
      <c r="V906" s="60">
        <v>2.1626526626799999E-4</v>
      </c>
      <c r="W906" s="60">
        <v>0</v>
      </c>
      <c r="X906" s="60">
        <v>2.1626526626799999E-4</v>
      </c>
      <c r="Y906" s="60"/>
      <c r="Z906" s="60">
        <v>0</v>
      </c>
      <c r="AA906" s="60">
        <v>2.1626526626799999E-4</v>
      </c>
      <c r="AB906" s="60">
        <v>-2.1626526626800002E-5</v>
      </c>
      <c r="AC906" s="60">
        <v>1.946387396412E-4</v>
      </c>
    </row>
    <row r="907" spans="1:29" s="27" customFormat="1">
      <c r="A907" s="27" t="s">
        <v>61</v>
      </c>
      <c r="B907" s="27" t="s">
        <v>418</v>
      </c>
      <c r="C907" s="27" t="s">
        <v>419</v>
      </c>
      <c r="D907" s="27" t="s">
        <v>420</v>
      </c>
      <c r="E907" s="27" t="s">
        <v>69</v>
      </c>
      <c r="F907" s="27" t="s">
        <v>373</v>
      </c>
      <c r="G907" s="27" t="s">
        <v>421</v>
      </c>
      <c r="H907" s="27" t="s">
        <v>422</v>
      </c>
      <c r="J907" s="27" t="s">
        <v>417</v>
      </c>
      <c r="K907" s="27" t="s">
        <v>4882</v>
      </c>
      <c r="L907" s="27" t="s">
        <v>4748</v>
      </c>
      <c r="M907" s="59"/>
      <c r="N907" s="27" t="s">
        <v>4770</v>
      </c>
      <c r="O907" s="27" t="s">
        <v>4771</v>
      </c>
      <c r="P907" s="27" t="s">
        <v>4751</v>
      </c>
      <c r="Q907" s="27" t="s">
        <v>4751</v>
      </c>
      <c r="S907" s="58">
        <v>10</v>
      </c>
      <c r="T907" s="58">
        <v>0</v>
      </c>
      <c r="U907" s="58">
        <v>10</v>
      </c>
      <c r="V907" s="60">
        <v>2.4573820104784001E-2</v>
      </c>
      <c r="W907" s="60">
        <v>0</v>
      </c>
      <c r="X907" s="60">
        <v>2.4573820104784001E-2</v>
      </c>
      <c r="Y907" s="60"/>
      <c r="Z907" s="60">
        <v>0</v>
      </c>
      <c r="AA907" s="60">
        <v>2.4573820104784001E-2</v>
      </c>
      <c r="AB907" s="60">
        <v>-2.4573820104784E-3</v>
      </c>
      <c r="AC907" s="60">
        <v>2.21164380943056E-2</v>
      </c>
    </row>
    <row r="908" spans="1:29" s="27" customFormat="1">
      <c r="A908" s="27" t="s">
        <v>61</v>
      </c>
      <c r="B908" s="27" t="s">
        <v>418</v>
      </c>
      <c r="C908" s="27" t="s">
        <v>419</v>
      </c>
      <c r="D908" s="27" t="s">
        <v>420</v>
      </c>
      <c r="E908" s="27" t="s">
        <v>69</v>
      </c>
      <c r="F908" s="27" t="s">
        <v>373</v>
      </c>
      <c r="G908" s="27" t="s">
        <v>421</v>
      </c>
      <c r="H908" s="27" t="s">
        <v>422</v>
      </c>
      <c r="J908" s="27" t="s">
        <v>417</v>
      </c>
      <c r="K908" s="27" t="s">
        <v>4882</v>
      </c>
      <c r="L908" s="27" t="s">
        <v>4748</v>
      </c>
      <c r="M908" s="59"/>
      <c r="N908" s="27" t="s">
        <v>4764</v>
      </c>
      <c r="O908" s="27" t="s">
        <v>4765</v>
      </c>
      <c r="P908" s="27" t="s">
        <v>4751</v>
      </c>
      <c r="Q908" s="27" t="s">
        <v>4751</v>
      </c>
      <c r="S908" s="58">
        <v>82</v>
      </c>
      <c r="T908" s="58">
        <v>0</v>
      </c>
      <c r="U908" s="58">
        <v>82</v>
      </c>
      <c r="V908" s="60">
        <v>7.9538887300948005E-2</v>
      </c>
      <c r="W908" s="60">
        <v>0</v>
      </c>
      <c r="X908" s="60">
        <v>7.9538887300948005E-2</v>
      </c>
      <c r="Y908" s="60"/>
      <c r="Z908" s="60">
        <v>0</v>
      </c>
      <c r="AA908" s="60">
        <v>7.9538887300948005E-2</v>
      </c>
      <c r="AB908" s="60">
        <v>-7.9538887300947998E-3</v>
      </c>
      <c r="AC908" s="60">
        <v>7.1584998570853195E-2</v>
      </c>
    </row>
    <row r="909" spans="1:29" s="27" customFormat="1">
      <c r="A909" s="27" t="s">
        <v>61</v>
      </c>
      <c r="B909" s="27" t="s">
        <v>418</v>
      </c>
      <c r="C909" s="27" t="s">
        <v>419</v>
      </c>
      <c r="D909" s="27" t="s">
        <v>420</v>
      </c>
      <c r="E909" s="27" t="s">
        <v>69</v>
      </c>
      <c r="F909" s="27" t="s">
        <v>373</v>
      </c>
      <c r="G909" s="27" t="s">
        <v>421</v>
      </c>
      <c r="H909" s="27" t="s">
        <v>422</v>
      </c>
      <c r="J909" s="27" t="s">
        <v>417</v>
      </c>
      <c r="K909" s="27" t="s">
        <v>4882</v>
      </c>
      <c r="L909" s="27" t="s">
        <v>4748</v>
      </c>
      <c r="M909" s="59"/>
      <c r="N909" s="27" t="s">
        <v>4788</v>
      </c>
      <c r="O909" s="27" t="s">
        <v>4789</v>
      </c>
      <c r="P909" s="27" t="s">
        <v>4751</v>
      </c>
      <c r="Q909" s="27" t="s">
        <v>4751</v>
      </c>
      <c r="S909" s="58">
        <v>2</v>
      </c>
      <c r="T909" s="58">
        <v>0</v>
      </c>
      <c r="U909" s="58">
        <v>2</v>
      </c>
      <c r="V909" s="60">
        <v>1.0303572811492001E-2</v>
      </c>
      <c r="W909" s="60">
        <v>0</v>
      </c>
      <c r="X909" s="60">
        <v>1.0303572811492001E-2</v>
      </c>
      <c r="Y909" s="60"/>
      <c r="Z909" s="60">
        <v>0</v>
      </c>
      <c r="AA909" s="60">
        <v>1.0303572811492001E-2</v>
      </c>
      <c r="AB909" s="60">
        <v>-1.0303572811492E-3</v>
      </c>
      <c r="AC909" s="60">
        <v>9.2732155303428005E-3</v>
      </c>
    </row>
    <row r="910" spans="1:29" s="27" customFormat="1">
      <c r="A910" s="27" t="s">
        <v>61</v>
      </c>
      <c r="B910" s="27" t="s">
        <v>418</v>
      </c>
      <c r="C910" s="27" t="s">
        <v>419</v>
      </c>
      <c r="D910" s="27" t="s">
        <v>420</v>
      </c>
      <c r="E910" s="27" t="s">
        <v>69</v>
      </c>
      <c r="F910" s="27" t="s">
        <v>373</v>
      </c>
      <c r="G910" s="27" t="s">
        <v>421</v>
      </c>
      <c r="H910" s="27" t="s">
        <v>422</v>
      </c>
      <c r="J910" s="27" t="s">
        <v>417</v>
      </c>
      <c r="K910" s="27" t="s">
        <v>4882</v>
      </c>
      <c r="L910" s="27" t="s">
        <v>4748</v>
      </c>
      <c r="M910" s="59"/>
      <c r="N910" s="27" t="s">
        <v>4774</v>
      </c>
      <c r="O910" s="27" t="s">
        <v>4775</v>
      </c>
      <c r="P910" s="27" t="s">
        <v>4751</v>
      </c>
      <c r="Q910" s="27" t="s">
        <v>4751</v>
      </c>
      <c r="S910" s="58">
        <v>25</v>
      </c>
      <c r="T910" s="58">
        <v>0</v>
      </c>
      <c r="U910" s="58">
        <v>25</v>
      </c>
      <c r="V910" s="60">
        <v>0.10446481768849999</v>
      </c>
      <c r="W910" s="60">
        <v>0</v>
      </c>
      <c r="X910" s="60">
        <v>0.10446481768849999</v>
      </c>
      <c r="Y910" s="60"/>
      <c r="Z910" s="60">
        <v>0</v>
      </c>
      <c r="AA910" s="60">
        <v>0.10446481768849999</v>
      </c>
      <c r="AB910" s="60">
        <v>-1.044648176885E-2</v>
      </c>
      <c r="AC910" s="60">
        <v>9.4018335919650003E-2</v>
      </c>
    </row>
    <row r="911" spans="1:29" s="27" customFormat="1">
      <c r="A911" s="27" t="s">
        <v>61</v>
      </c>
      <c r="B911" s="27" t="s">
        <v>418</v>
      </c>
      <c r="C911" s="27" t="s">
        <v>419</v>
      </c>
      <c r="D911" s="27" t="s">
        <v>420</v>
      </c>
      <c r="E911" s="27" t="s">
        <v>69</v>
      </c>
      <c r="F911" s="27" t="s">
        <v>373</v>
      </c>
      <c r="G911" s="27" t="s">
        <v>421</v>
      </c>
      <c r="H911" s="27" t="s">
        <v>422</v>
      </c>
      <c r="J911" s="27" t="s">
        <v>417</v>
      </c>
      <c r="K911" s="27" t="s">
        <v>4882</v>
      </c>
      <c r="L911" s="27" t="s">
        <v>4748</v>
      </c>
      <c r="M911" s="59"/>
      <c r="N911" s="27" t="s">
        <v>4794</v>
      </c>
      <c r="O911" s="27" t="s">
        <v>4795</v>
      </c>
      <c r="P911" s="27" t="s">
        <v>4751</v>
      </c>
      <c r="Q911" s="27" t="s">
        <v>4751</v>
      </c>
      <c r="S911" s="58">
        <v>83</v>
      </c>
      <c r="T911" s="58">
        <v>0</v>
      </c>
      <c r="U911" s="58">
        <v>83</v>
      </c>
      <c r="V911" s="60">
        <v>1.8883544053632E-2</v>
      </c>
      <c r="W911" s="60">
        <v>0</v>
      </c>
      <c r="X911" s="60">
        <v>1.8883544053632E-2</v>
      </c>
      <c r="Y911" s="60"/>
      <c r="Z911" s="60">
        <v>0</v>
      </c>
      <c r="AA911" s="60">
        <v>1.8883544053632E-2</v>
      </c>
      <c r="AB911" s="60">
        <v>-1.8883544053631999E-3</v>
      </c>
      <c r="AC911" s="60">
        <v>1.6995189648268801E-2</v>
      </c>
    </row>
    <row r="912" spans="1:29" s="27" customFormat="1">
      <c r="A912" s="27" t="s">
        <v>61</v>
      </c>
      <c r="B912" s="27" t="s">
        <v>418</v>
      </c>
      <c r="C912" s="27" t="s">
        <v>419</v>
      </c>
      <c r="D912" s="27" t="s">
        <v>420</v>
      </c>
      <c r="E912" s="27" t="s">
        <v>69</v>
      </c>
      <c r="F912" s="27" t="s">
        <v>373</v>
      </c>
      <c r="G912" s="27" t="s">
        <v>421</v>
      </c>
      <c r="H912" s="27" t="s">
        <v>422</v>
      </c>
      <c r="J912" s="27" t="s">
        <v>417</v>
      </c>
      <c r="K912" s="27" t="s">
        <v>4882</v>
      </c>
      <c r="L912" s="27" t="s">
        <v>4748</v>
      </c>
      <c r="M912" s="59"/>
      <c r="N912" s="27" t="s">
        <v>4749</v>
      </c>
      <c r="O912" s="27" t="s">
        <v>4750</v>
      </c>
      <c r="P912" s="27" t="s">
        <v>4751</v>
      </c>
      <c r="Q912" s="27" t="s">
        <v>4751</v>
      </c>
      <c r="S912" s="58">
        <v>9</v>
      </c>
      <c r="T912" s="58">
        <v>0</v>
      </c>
      <c r="U912" s="58">
        <v>9</v>
      </c>
      <c r="V912" s="60">
        <v>2.4765089888016002E-2</v>
      </c>
      <c r="W912" s="60">
        <v>0</v>
      </c>
      <c r="X912" s="60">
        <v>2.4765089888016002E-2</v>
      </c>
      <c r="Y912" s="60"/>
      <c r="Z912" s="60">
        <v>0</v>
      </c>
      <c r="AA912" s="60">
        <v>2.4765089888016002E-2</v>
      </c>
      <c r="AB912" s="60">
        <v>-2.4765089888016002E-3</v>
      </c>
      <c r="AC912" s="60">
        <v>2.22885808992144E-2</v>
      </c>
    </row>
    <row r="913" spans="1:29" s="27" customFormat="1">
      <c r="A913" s="27" t="s">
        <v>61</v>
      </c>
      <c r="B913" s="27" t="s">
        <v>418</v>
      </c>
      <c r="C913" s="27" t="s">
        <v>419</v>
      </c>
      <c r="D913" s="27" t="s">
        <v>420</v>
      </c>
      <c r="E913" s="27" t="s">
        <v>69</v>
      </c>
      <c r="F913" s="27" t="s">
        <v>373</v>
      </c>
      <c r="G913" s="27" t="s">
        <v>421</v>
      </c>
      <c r="H913" s="27" t="s">
        <v>422</v>
      </c>
      <c r="J913" s="27" t="s">
        <v>417</v>
      </c>
      <c r="K913" s="27" t="s">
        <v>4882</v>
      </c>
      <c r="L913" s="27" t="s">
        <v>4748</v>
      </c>
      <c r="M913" s="59"/>
      <c r="N913" s="27" t="s">
        <v>4834</v>
      </c>
      <c r="O913" s="27" t="s">
        <v>4835</v>
      </c>
      <c r="P913" s="27" t="s">
        <v>4751</v>
      </c>
      <c r="Q913" s="27" t="s">
        <v>4751</v>
      </c>
      <c r="S913" s="58">
        <v>6</v>
      </c>
      <c r="T913" s="58">
        <v>0</v>
      </c>
      <c r="U913" s="58">
        <v>6</v>
      </c>
      <c r="V913" s="60">
        <v>1.32584736104E-3</v>
      </c>
      <c r="W913" s="60">
        <v>0</v>
      </c>
      <c r="X913" s="60">
        <v>1.32584736104E-3</v>
      </c>
      <c r="Y913" s="60"/>
      <c r="Z913" s="60">
        <v>0</v>
      </c>
      <c r="AA913" s="60">
        <v>1.32584736104E-3</v>
      </c>
      <c r="AB913" s="60">
        <v>-1.3258473610400001E-4</v>
      </c>
      <c r="AC913" s="60">
        <v>1.1932626249359999E-3</v>
      </c>
    </row>
    <row r="914" spans="1:29" s="27" customFormat="1">
      <c r="A914" s="27" t="s">
        <v>61</v>
      </c>
      <c r="B914" s="27" t="s">
        <v>418</v>
      </c>
      <c r="C914" s="27" t="s">
        <v>419</v>
      </c>
      <c r="D914" s="27" t="s">
        <v>420</v>
      </c>
      <c r="E914" s="27" t="s">
        <v>69</v>
      </c>
      <c r="F914" s="27" t="s">
        <v>373</v>
      </c>
      <c r="G914" s="27" t="s">
        <v>421</v>
      </c>
      <c r="H914" s="27" t="s">
        <v>422</v>
      </c>
      <c r="J914" s="27" t="s">
        <v>417</v>
      </c>
      <c r="K914" s="27" t="s">
        <v>4882</v>
      </c>
      <c r="L914" s="27" t="s">
        <v>4748</v>
      </c>
      <c r="M914" s="59"/>
      <c r="N914" s="27" t="s">
        <v>4782</v>
      </c>
      <c r="O914" s="27" t="s">
        <v>4783</v>
      </c>
      <c r="P914" s="27" t="s">
        <v>4751</v>
      </c>
      <c r="Q914" s="27" t="s">
        <v>4751</v>
      </c>
      <c r="S914" s="58">
        <v>1</v>
      </c>
      <c r="T914" s="58">
        <v>0</v>
      </c>
      <c r="U914" s="58">
        <v>1</v>
      </c>
      <c r="V914" s="60">
        <v>6.02065113128E-3</v>
      </c>
      <c r="W914" s="60">
        <v>0</v>
      </c>
      <c r="X914" s="60">
        <v>6.02065113128E-3</v>
      </c>
      <c r="Y914" s="60"/>
      <c r="Z914" s="60">
        <v>0</v>
      </c>
      <c r="AA914" s="60">
        <v>6.02065113128E-3</v>
      </c>
      <c r="AB914" s="60">
        <v>-6.0206511312799996E-4</v>
      </c>
      <c r="AC914" s="60">
        <v>5.4185860181520003E-3</v>
      </c>
    </row>
    <row r="915" spans="1:29" s="27" customFormat="1">
      <c r="A915" s="27" t="s">
        <v>61</v>
      </c>
      <c r="B915" s="27" t="s">
        <v>418</v>
      </c>
      <c r="C915" s="27" t="s">
        <v>419</v>
      </c>
      <c r="D915" s="27" t="s">
        <v>420</v>
      </c>
      <c r="E915" s="27" t="s">
        <v>69</v>
      </c>
      <c r="F915" s="27" t="s">
        <v>373</v>
      </c>
      <c r="G915" s="27" t="s">
        <v>421</v>
      </c>
      <c r="H915" s="27" t="s">
        <v>422</v>
      </c>
      <c r="J915" s="27" t="s">
        <v>417</v>
      </c>
      <c r="K915" s="27" t="s">
        <v>4882</v>
      </c>
      <c r="L915" s="27" t="s">
        <v>4748</v>
      </c>
      <c r="M915" s="59"/>
      <c r="N915" s="27" t="s">
        <v>4821</v>
      </c>
      <c r="O915" s="27" t="s">
        <v>4822</v>
      </c>
      <c r="P915" s="27" t="s">
        <v>4751</v>
      </c>
      <c r="Q915" s="27" t="s">
        <v>4751</v>
      </c>
      <c r="S915" s="58">
        <v>6</v>
      </c>
      <c r="T915" s="58">
        <v>0</v>
      </c>
      <c r="U915" s="58">
        <v>6</v>
      </c>
      <c r="V915" s="60">
        <v>1.8364072710536E-2</v>
      </c>
      <c r="W915" s="60">
        <v>0</v>
      </c>
      <c r="X915" s="60">
        <v>1.8364072710536E-2</v>
      </c>
      <c r="Y915" s="60"/>
      <c r="Z915" s="60">
        <v>0</v>
      </c>
      <c r="AA915" s="60">
        <v>1.8364072710536E-2</v>
      </c>
      <c r="AB915" s="60">
        <v>-1.8364072710536001E-3</v>
      </c>
      <c r="AC915" s="60">
        <v>1.6527665439482399E-2</v>
      </c>
    </row>
    <row r="916" spans="1:29" s="27" customFormat="1">
      <c r="A916" s="27" t="s">
        <v>61</v>
      </c>
      <c r="B916" s="27" t="s">
        <v>418</v>
      </c>
      <c r="C916" s="27" t="s">
        <v>419</v>
      </c>
      <c r="D916" s="27" t="s">
        <v>420</v>
      </c>
      <c r="E916" s="27" t="s">
        <v>69</v>
      </c>
      <c r="F916" s="27" t="s">
        <v>373</v>
      </c>
      <c r="G916" s="27" t="s">
        <v>421</v>
      </c>
      <c r="H916" s="27" t="s">
        <v>422</v>
      </c>
      <c r="J916" s="27" t="s">
        <v>417</v>
      </c>
      <c r="K916" s="27" t="s">
        <v>4882</v>
      </c>
      <c r="L916" s="27" t="s">
        <v>4748</v>
      </c>
      <c r="M916" s="59"/>
      <c r="N916" s="27" t="s">
        <v>4772</v>
      </c>
      <c r="O916" s="27" t="s">
        <v>4773</v>
      </c>
      <c r="P916" s="27" t="s">
        <v>4751</v>
      </c>
      <c r="Q916" s="27" t="s">
        <v>4751</v>
      </c>
      <c r="S916" s="58">
        <v>29</v>
      </c>
      <c r="T916" s="58">
        <v>0</v>
      </c>
      <c r="U916" s="58">
        <v>29</v>
      </c>
      <c r="V916" s="60">
        <v>0.186014211233648</v>
      </c>
      <c r="W916" s="60">
        <v>0</v>
      </c>
      <c r="X916" s="60">
        <v>0.186014211233648</v>
      </c>
      <c r="Y916" s="60"/>
      <c r="Z916" s="60">
        <v>0</v>
      </c>
      <c r="AA916" s="60">
        <v>0.186014211233648</v>
      </c>
      <c r="AB916" s="60">
        <v>-1.8601421123364801E-2</v>
      </c>
      <c r="AC916" s="60">
        <v>0.16741279011028301</v>
      </c>
    </row>
    <row r="917" spans="1:29" s="27" customFormat="1">
      <c r="A917" s="27" t="s">
        <v>61</v>
      </c>
      <c r="B917" s="27" t="s">
        <v>418</v>
      </c>
      <c r="C917" s="27" t="s">
        <v>419</v>
      </c>
      <c r="D917" s="27" t="s">
        <v>420</v>
      </c>
      <c r="E917" s="27" t="s">
        <v>69</v>
      </c>
      <c r="F917" s="27" t="s">
        <v>373</v>
      </c>
      <c r="G917" s="27" t="s">
        <v>421</v>
      </c>
      <c r="H917" s="27" t="s">
        <v>422</v>
      </c>
      <c r="J917" s="27" t="s">
        <v>417</v>
      </c>
      <c r="K917" s="27" t="s">
        <v>4882</v>
      </c>
      <c r="L917" s="27" t="s">
        <v>4748</v>
      </c>
      <c r="M917" s="59"/>
      <c r="N917" s="27" t="s">
        <v>4790</v>
      </c>
      <c r="O917" s="27" t="s">
        <v>4791</v>
      </c>
      <c r="P917" s="27" t="s">
        <v>4751</v>
      </c>
      <c r="Q917" s="27" t="s">
        <v>4751</v>
      </c>
      <c r="S917" s="58">
        <v>2</v>
      </c>
      <c r="T917" s="58">
        <v>0</v>
      </c>
      <c r="U917" s="58">
        <v>2</v>
      </c>
      <c r="V917" s="60">
        <v>8.7734145456360001E-3</v>
      </c>
      <c r="W917" s="60">
        <v>0</v>
      </c>
      <c r="X917" s="60">
        <v>8.7734145456360001E-3</v>
      </c>
      <c r="Y917" s="60"/>
      <c r="Z917" s="60">
        <v>0</v>
      </c>
      <c r="AA917" s="60">
        <v>8.7734145456360001E-3</v>
      </c>
      <c r="AB917" s="60">
        <v>-8.7734145456359999E-4</v>
      </c>
      <c r="AC917" s="60">
        <v>7.8960730910723996E-3</v>
      </c>
    </row>
    <row r="918" spans="1:29" s="27" customFormat="1">
      <c r="A918" s="27" t="s">
        <v>61</v>
      </c>
      <c r="B918" s="27" t="s">
        <v>418</v>
      </c>
      <c r="C918" s="27" t="s">
        <v>419</v>
      </c>
      <c r="D918" s="27" t="s">
        <v>420</v>
      </c>
      <c r="E918" s="27" t="s">
        <v>69</v>
      </c>
      <c r="F918" s="27" t="s">
        <v>373</v>
      </c>
      <c r="G918" s="27" t="s">
        <v>421</v>
      </c>
      <c r="H918" s="27" t="s">
        <v>422</v>
      </c>
      <c r="J918" s="27" t="s">
        <v>417</v>
      </c>
      <c r="K918" s="27" t="s">
        <v>4882</v>
      </c>
      <c r="L918" s="27" t="s">
        <v>4748</v>
      </c>
      <c r="M918" s="59"/>
      <c r="N918" s="27" t="s">
        <v>4823</v>
      </c>
      <c r="O918" s="27" t="s">
        <v>4824</v>
      </c>
      <c r="P918" s="27" t="s">
        <v>4751</v>
      </c>
      <c r="Q918" s="27" t="s">
        <v>4751</v>
      </c>
      <c r="S918" s="58">
        <v>9</v>
      </c>
      <c r="T918" s="58">
        <v>0</v>
      </c>
      <c r="U918" s="58">
        <v>9</v>
      </c>
      <c r="V918" s="60">
        <v>3.6925935765096E-2</v>
      </c>
      <c r="W918" s="60">
        <v>0</v>
      </c>
      <c r="X918" s="60">
        <v>3.6925935765096E-2</v>
      </c>
      <c r="Y918" s="60"/>
      <c r="Z918" s="60">
        <v>0</v>
      </c>
      <c r="AA918" s="60">
        <v>3.6925935765096E-2</v>
      </c>
      <c r="AB918" s="60">
        <v>-3.6925935765096001E-3</v>
      </c>
      <c r="AC918" s="60">
        <v>3.3233342188586402E-2</v>
      </c>
    </row>
    <row r="919" spans="1:29" s="27" customFormat="1">
      <c r="A919" s="27" t="s">
        <v>61</v>
      </c>
      <c r="B919" s="27" t="s">
        <v>418</v>
      </c>
      <c r="C919" s="27" t="s">
        <v>419</v>
      </c>
      <c r="D919" s="27" t="s">
        <v>420</v>
      </c>
      <c r="E919" s="27" t="s">
        <v>69</v>
      </c>
      <c r="F919" s="27" t="s">
        <v>373</v>
      </c>
      <c r="G919" s="27" t="s">
        <v>421</v>
      </c>
      <c r="H919" s="27" t="s">
        <v>422</v>
      </c>
      <c r="J919" s="27" t="s">
        <v>417</v>
      </c>
      <c r="K919" s="27" t="s">
        <v>4882</v>
      </c>
      <c r="L919" s="27" t="s">
        <v>4748</v>
      </c>
      <c r="M919" s="59"/>
      <c r="N919" s="27" t="s">
        <v>4786</v>
      </c>
      <c r="O919" s="27" t="s">
        <v>4787</v>
      </c>
      <c r="P919" s="27" t="s">
        <v>4751</v>
      </c>
      <c r="Q919" s="27" t="s">
        <v>4751</v>
      </c>
      <c r="S919" s="58">
        <v>6</v>
      </c>
      <c r="T919" s="58">
        <v>0</v>
      </c>
      <c r="U919" s="58">
        <v>6</v>
      </c>
      <c r="V919" s="60">
        <v>2.7816712338672001E-2</v>
      </c>
      <c r="W919" s="60">
        <v>0</v>
      </c>
      <c r="X919" s="60">
        <v>2.7816712338672001E-2</v>
      </c>
      <c r="Y919" s="60"/>
      <c r="Z919" s="60">
        <v>0</v>
      </c>
      <c r="AA919" s="60">
        <v>2.7816712338672001E-2</v>
      </c>
      <c r="AB919" s="60">
        <v>-2.7816712338671998E-3</v>
      </c>
      <c r="AC919" s="60">
        <v>2.5035041104804801E-2</v>
      </c>
    </row>
    <row r="920" spans="1:29" s="27" customFormat="1">
      <c r="A920" s="27" t="s">
        <v>61</v>
      </c>
      <c r="B920" s="27" t="s">
        <v>418</v>
      </c>
      <c r="C920" s="27" t="s">
        <v>419</v>
      </c>
      <c r="D920" s="27" t="s">
        <v>420</v>
      </c>
      <c r="E920" s="27" t="s">
        <v>69</v>
      </c>
      <c r="F920" s="27" t="s">
        <v>373</v>
      </c>
      <c r="G920" s="27" t="s">
        <v>421</v>
      </c>
      <c r="H920" s="27" t="s">
        <v>422</v>
      </c>
      <c r="J920" s="27" t="s">
        <v>417</v>
      </c>
      <c r="K920" s="27" t="s">
        <v>4882</v>
      </c>
      <c r="L920" s="27" t="s">
        <v>4748</v>
      </c>
      <c r="M920" s="59"/>
      <c r="N920" s="27" t="s">
        <v>4790</v>
      </c>
      <c r="O920" s="27" t="s">
        <v>4791</v>
      </c>
      <c r="P920" s="27" t="s">
        <v>4751</v>
      </c>
      <c r="Q920" s="27" t="s">
        <v>4751</v>
      </c>
      <c r="S920" s="58">
        <v>9</v>
      </c>
      <c r="T920" s="58">
        <v>0</v>
      </c>
      <c r="U920" s="58">
        <v>9</v>
      </c>
      <c r="V920" s="60">
        <v>1.752944092916E-3</v>
      </c>
      <c r="W920" s="60">
        <v>0</v>
      </c>
      <c r="X920" s="60">
        <v>1.752944092916E-3</v>
      </c>
      <c r="Y920" s="60"/>
      <c r="Z920" s="60">
        <v>0</v>
      </c>
      <c r="AA920" s="60">
        <v>1.752944092916E-3</v>
      </c>
      <c r="AB920" s="60">
        <v>-1.7529440929160001E-4</v>
      </c>
      <c r="AC920" s="60">
        <v>1.5776496836243999E-3</v>
      </c>
    </row>
    <row r="921" spans="1:29" s="27" customFormat="1">
      <c r="A921" s="27" t="s">
        <v>61</v>
      </c>
      <c r="B921" s="27" t="s">
        <v>418</v>
      </c>
      <c r="C921" s="27" t="s">
        <v>419</v>
      </c>
      <c r="D921" s="27" t="s">
        <v>420</v>
      </c>
      <c r="E921" s="27" t="s">
        <v>69</v>
      </c>
      <c r="F921" s="27" t="s">
        <v>373</v>
      </c>
      <c r="G921" s="27" t="s">
        <v>421</v>
      </c>
      <c r="H921" s="27" t="s">
        <v>422</v>
      </c>
      <c r="J921" s="27" t="s">
        <v>417</v>
      </c>
      <c r="K921" s="27" t="s">
        <v>4882</v>
      </c>
      <c r="L921" s="27" t="s">
        <v>4748</v>
      </c>
      <c r="M921" s="59"/>
      <c r="N921" s="27" t="s">
        <v>4851</v>
      </c>
      <c r="O921" s="27" t="s">
        <v>4852</v>
      </c>
      <c r="P921" s="27" t="s">
        <v>4751</v>
      </c>
      <c r="Q921" s="27" t="s">
        <v>4751</v>
      </c>
      <c r="S921" s="58">
        <v>1</v>
      </c>
      <c r="T921" s="58">
        <v>0</v>
      </c>
      <c r="U921" s="58">
        <v>1</v>
      </c>
      <c r="V921" s="60">
        <v>2.6679961240599999E-3</v>
      </c>
      <c r="W921" s="60">
        <v>0</v>
      </c>
      <c r="X921" s="60">
        <v>2.6679961240599999E-3</v>
      </c>
      <c r="Y921" s="60"/>
      <c r="Z921" s="60">
        <v>0</v>
      </c>
      <c r="AA921" s="60">
        <v>2.6679961240599999E-3</v>
      </c>
      <c r="AB921" s="60">
        <v>-2.6679961240600001E-4</v>
      </c>
      <c r="AC921" s="60">
        <v>2.401196511654E-3</v>
      </c>
    </row>
    <row r="922" spans="1:29" s="27" customFormat="1">
      <c r="A922" s="27" t="s">
        <v>61</v>
      </c>
      <c r="B922" s="27" t="s">
        <v>418</v>
      </c>
      <c r="C922" s="27" t="s">
        <v>419</v>
      </c>
      <c r="D922" s="27" t="s">
        <v>420</v>
      </c>
      <c r="E922" s="27" t="s">
        <v>69</v>
      </c>
      <c r="F922" s="27" t="s">
        <v>373</v>
      </c>
      <c r="G922" s="27" t="s">
        <v>421</v>
      </c>
      <c r="H922" s="27" t="s">
        <v>422</v>
      </c>
      <c r="J922" s="27" t="s">
        <v>417</v>
      </c>
      <c r="K922" s="27" t="s">
        <v>4882</v>
      </c>
      <c r="L922" s="27" t="s">
        <v>4748</v>
      </c>
      <c r="M922" s="59"/>
      <c r="N922" s="27" t="s">
        <v>4780</v>
      </c>
      <c r="O922" s="27" t="s">
        <v>4781</v>
      </c>
      <c r="P922" s="27" t="s">
        <v>4751</v>
      </c>
      <c r="Q922" s="27" t="s">
        <v>4751</v>
      </c>
      <c r="S922" s="58">
        <v>21</v>
      </c>
      <c r="T922" s="58">
        <v>0</v>
      </c>
      <c r="U922" s="58">
        <v>21</v>
      </c>
      <c r="V922" s="60">
        <v>9.4015619019319999E-2</v>
      </c>
      <c r="W922" s="60">
        <v>0</v>
      </c>
      <c r="X922" s="60">
        <v>9.4015619019319999E-2</v>
      </c>
      <c r="Y922" s="60"/>
      <c r="Z922" s="60">
        <v>0</v>
      </c>
      <c r="AA922" s="60">
        <v>9.4015619019319999E-2</v>
      </c>
      <c r="AB922" s="60">
        <v>-9.4015619019320006E-3</v>
      </c>
      <c r="AC922" s="60">
        <v>8.4614057117387995E-2</v>
      </c>
    </row>
    <row r="923" spans="1:29" s="27" customFormat="1">
      <c r="A923" s="27" t="s">
        <v>61</v>
      </c>
      <c r="B923" s="27" t="s">
        <v>418</v>
      </c>
      <c r="C923" s="27" t="s">
        <v>419</v>
      </c>
      <c r="D923" s="27" t="s">
        <v>420</v>
      </c>
      <c r="E923" s="27" t="s">
        <v>69</v>
      </c>
      <c r="F923" s="27" t="s">
        <v>373</v>
      </c>
      <c r="G923" s="27" t="s">
        <v>421</v>
      </c>
      <c r="H923" s="27" t="s">
        <v>422</v>
      </c>
      <c r="J923" s="27" t="s">
        <v>417</v>
      </c>
      <c r="K923" s="27" t="s">
        <v>4882</v>
      </c>
      <c r="L923" s="27" t="s">
        <v>4748</v>
      </c>
      <c r="M923" s="59"/>
      <c r="N923" s="27" t="s">
        <v>4754</v>
      </c>
      <c r="O923" s="27" t="s">
        <v>4755</v>
      </c>
      <c r="P923" s="27" t="s">
        <v>4751</v>
      </c>
      <c r="Q923" s="27" t="s">
        <v>4751</v>
      </c>
      <c r="S923" s="58">
        <v>14</v>
      </c>
      <c r="T923" s="58">
        <v>0</v>
      </c>
      <c r="U923" s="58">
        <v>14</v>
      </c>
      <c r="V923" s="60">
        <v>4.2586869292684001E-2</v>
      </c>
      <c r="W923" s="60">
        <v>0</v>
      </c>
      <c r="X923" s="60">
        <v>4.2586869292684001E-2</v>
      </c>
      <c r="Y923" s="60"/>
      <c r="Z923" s="60">
        <v>0</v>
      </c>
      <c r="AA923" s="60">
        <v>4.2586869292684001E-2</v>
      </c>
      <c r="AB923" s="60">
        <v>-4.2586869292684003E-3</v>
      </c>
      <c r="AC923" s="60">
        <v>3.8328182363415599E-2</v>
      </c>
    </row>
    <row r="924" spans="1:29" s="27" customFormat="1">
      <c r="A924" s="27" t="s">
        <v>61</v>
      </c>
      <c r="B924" s="27" t="s">
        <v>418</v>
      </c>
      <c r="C924" s="27" t="s">
        <v>419</v>
      </c>
      <c r="D924" s="27" t="s">
        <v>420</v>
      </c>
      <c r="E924" s="27" t="s">
        <v>69</v>
      </c>
      <c r="F924" s="27" t="s">
        <v>373</v>
      </c>
      <c r="G924" s="27" t="s">
        <v>421</v>
      </c>
      <c r="H924" s="27" t="s">
        <v>422</v>
      </c>
      <c r="J924" s="27" t="s">
        <v>417</v>
      </c>
      <c r="K924" s="27" t="s">
        <v>4882</v>
      </c>
      <c r="L924" s="27" t="s">
        <v>4748</v>
      </c>
      <c r="M924" s="59"/>
      <c r="N924" s="27" t="s">
        <v>4817</v>
      </c>
      <c r="O924" s="27" t="s">
        <v>4818</v>
      </c>
      <c r="P924" s="27" t="s">
        <v>4751</v>
      </c>
      <c r="Q924" s="27" t="s">
        <v>4751</v>
      </c>
      <c r="S924" s="58">
        <v>2</v>
      </c>
      <c r="T924" s="58">
        <v>0</v>
      </c>
      <c r="U924" s="58">
        <v>2</v>
      </c>
      <c r="V924" s="60">
        <v>3.8471308672800001E-4</v>
      </c>
      <c r="W924" s="60">
        <v>0</v>
      </c>
      <c r="X924" s="60">
        <v>3.8471308672800001E-4</v>
      </c>
      <c r="Y924" s="60"/>
      <c r="Z924" s="60">
        <v>0</v>
      </c>
      <c r="AA924" s="60">
        <v>3.8471308672800001E-4</v>
      </c>
      <c r="AB924" s="60">
        <v>-3.8471308672799999E-5</v>
      </c>
      <c r="AC924" s="60">
        <v>3.4624177805519997E-4</v>
      </c>
    </row>
    <row r="925" spans="1:29" s="27" customFormat="1">
      <c r="A925" s="27" t="s">
        <v>61</v>
      </c>
      <c r="B925" s="27" t="s">
        <v>418</v>
      </c>
      <c r="C925" s="27" t="s">
        <v>419</v>
      </c>
      <c r="D925" s="27" t="s">
        <v>420</v>
      </c>
      <c r="E925" s="27" t="s">
        <v>69</v>
      </c>
      <c r="F925" s="27" t="s">
        <v>373</v>
      </c>
      <c r="G925" s="27" t="s">
        <v>421</v>
      </c>
      <c r="H925" s="27" t="s">
        <v>422</v>
      </c>
      <c r="J925" s="27" t="s">
        <v>417</v>
      </c>
      <c r="K925" s="27" t="s">
        <v>4882</v>
      </c>
      <c r="L925" s="27" t="s">
        <v>4748</v>
      </c>
      <c r="M925" s="59"/>
      <c r="N925" s="27" t="s">
        <v>4760</v>
      </c>
      <c r="O925" s="27" t="s">
        <v>4761</v>
      </c>
      <c r="P925" s="27" t="s">
        <v>4751</v>
      </c>
      <c r="Q925" s="27" t="s">
        <v>4751</v>
      </c>
      <c r="S925" s="58">
        <v>8</v>
      </c>
      <c r="T925" s="58">
        <v>0</v>
      </c>
      <c r="U925" s="58">
        <v>8</v>
      </c>
      <c r="V925" s="60">
        <v>3.4939338243799999E-3</v>
      </c>
      <c r="W925" s="60">
        <v>0</v>
      </c>
      <c r="X925" s="60">
        <v>3.4939338243799999E-3</v>
      </c>
      <c r="Y925" s="60"/>
      <c r="Z925" s="60">
        <v>0</v>
      </c>
      <c r="AA925" s="60">
        <v>3.4939338243799999E-3</v>
      </c>
      <c r="AB925" s="60">
        <v>-3.4939338243799998E-4</v>
      </c>
      <c r="AC925" s="60">
        <v>3.1445404419419998E-3</v>
      </c>
    </row>
    <row r="926" spans="1:29" s="27" customFormat="1">
      <c r="A926" s="27" t="s">
        <v>61</v>
      </c>
      <c r="B926" s="27" t="s">
        <v>418</v>
      </c>
      <c r="C926" s="27" t="s">
        <v>419</v>
      </c>
      <c r="D926" s="27" t="s">
        <v>420</v>
      </c>
      <c r="E926" s="27" t="s">
        <v>69</v>
      </c>
      <c r="F926" s="27" t="s">
        <v>373</v>
      </c>
      <c r="G926" s="27" t="s">
        <v>421</v>
      </c>
      <c r="H926" s="27" t="s">
        <v>422</v>
      </c>
      <c r="J926" s="27" t="s">
        <v>417</v>
      </c>
      <c r="K926" s="27" t="s">
        <v>4882</v>
      </c>
      <c r="L926" s="27" t="s">
        <v>4748</v>
      </c>
      <c r="M926" s="59"/>
      <c r="N926" s="27" t="s">
        <v>4796</v>
      </c>
      <c r="O926" s="27" t="s">
        <v>4797</v>
      </c>
      <c r="P926" s="27" t="s">
        <v>4751</v>
      </c>
      <c r="Q926" s="27" t="s">
        <v>4751</v>
      </c>
      <c r="S926" s="58">
        <v>3</v>
      </c>
      <c r="T926" s="58">
        <v>0</v>
      </c>
      <c r="U926" s="58">
        <v>3</v>
      </c>
      <c r="V926" s="60">
        <v>1.0514404277100001E-2</v>
      </c>
      <c r="W926" s="60">
        <v>0</v>
      </c>
      <c r="X926" s="60">
        <v>1.0514404277100001E-2</v>
      </c>
      <c r="Y926" s="60"/>
      <c r="Z926" s="60">
        <v>0</v>
      </c>
      <c r="AA926" s="60">
        <v>1.0514404277100001E-2</v>
      </c>
      <c r="AB926" s="60">
        <v>-1.0514404277100001E-3</v>
      </c>
      <c r="AC926" s="60">
        <v>9.4629638493900006E-3</v>
      </c>
    </row>
    <row r="927" spans="1:29" s="27" customFormat="1">
      <c r="A927" s="27" t="s">
        <v>61</v>
      </c>
      <c r="B927" s="27" t="s">
        <v>418</v>
      </c>
      <c r="C927" s="27" t="s">
        <v>419</v>
      </c>
      <c r="D927" s="27" t="s">
        <v>420</v>
      </c>
      <c r="E927" s="27" t="s">
        <v>69</v>
      </c>
      <c r="F927" s="27" t="s">
        <v>373</v>
      </c>
      <c r="G927" s="27" t="s">
        <v>421</v>
      </c>
      <c r="H927" s="27" t="s">
        <v>422</v>
      </c>
      <c r="J927" s="27" t="s">
        <v>417</v>
      </c>
      <c r="K927" s="27" t="s">
        <v>4882</v>
      </c>
      <c r="L927" s="27" t="s">
        <v>4748</v>
      </c>
      <c r="M927" s="59"/>
      <c r="N927" s="27" t="s">
        <v>4800</v>
      </c>
      <c r="O927" s="27" t="s">
        <v>4801</v>
      </c>
      <c r="P927" s="27" t="s">
        <v>4751</v>
      </c>
      <c r="Q927" s="27" t="s">
        <v>4751</v>
      </c>
      <c r="S927" s="58">
        <v>3</v>
      </c>
      <c r="T927" s="58">
        <v>0</v>
      </c>
      <c r="U927" s="58">
        <v>3</v>
      </c>
      <c r="V927" s="60">
        <v>3.6297788408800002E-4</v>
      </c>
      <c r="W927" s="60">
        <v>0</v>
      </c>
      <c r="X927" s="60">
        <v>3.6297788408800002E-4</v>
      </c>
      <c r="Y927" s="60"/>
      <c r="Z927" s="60">
        <v>0</v>
      </c>
      <c r="AA927" s="60">
        <v>3.6297788408800002E-4</v>
      </c>
      <c r="AB927" s="60">
        <v>-3.6297788408799998E-5</v>
      </c>
      <c r="AC927" s="60">
        <v>3.2668009567920001E-4</v>
      </c>
    </row>
    <row r="928" spans="1:29" s="27" customFormat="1">
      <c r="A928" s="27" t="s">
        <v>61</v>
      </c>
      <c r="B928" s="27" t="s">
        <v>418</v>
      </c>
      <c r="C928" s="27" t="s">
        <v>419</v>
      </c>
      <c r="D928" s="27" t="s">
        <v>420</v>
      </c>
      <c r="E928" s="27" t="s">
        <v>69</v>
      </c>
      <c r="F928" s="27" t="s">
        <v>373</v>
      </c>
      <c r="G928" s="27" t="s">
        <v>421</v>
      </c>
      <c r="H928" s="27" t="s">
        <v>422</v>
      </c>
      <c r="J928" s="27" t="s">
        <v>417</v>
      </c>
      <c r="K928" s="27" t="s">
        <v>4882</v>
      </c>
      <c r="L928" s="27" t="s">
        <v>4748</v>
      </c>
      <c r="M928" s="59"/>
      <c r="N928" s="27" t="s">
        <v>4821</v>
      </c>
      <c r="O928" s="27" t="s">
        <v>4822</v>
      </c>
      <c r="P928" s="27" t="s">
        <v>4751</v>
      </c>
      <c r="Q928" s="27" t="s">
        <v>4751</v>
      </c>
      <c r="S928" s="58">
        <v>8</v>
      </c>
      <c r="T928" s="58">
        <v>0</v>
      </c>
      <c r="U928" s="58">
        <v>8</v>
      </c>
      <c r="V928" s="60">
        <v>6.6727072104800003E-4</v>
      </c>
      <c r="W928" s="60">
        <v>0</v>
      </c>
      <c r="X928" s="60">
        <v>6.6727072104800003E-4</v>
      </c>
      <c r="Y928" s="60"/>
      <c r="Z928" s="60">
        <v>0</v>
      </c>
      <c r="AA928" s="60">
        <v>6.6727072104800003E-4</v>
      </c>
      <c r="AB928" s="60">
        <v>-6.6727072104799995E-5</v>
      </c>
      <c r="AC928" s="60">
        <v>6.005436489432E-4</v>
      </c>
    </row>
    <row r="929" spans="1:29" s="27" customFormat="1">
      <c r="A929" s="27" t="s">
        <v>61</v>
      </c>
      <c r="B929" s="27" t="s">
        <v>418</v>
      </c>
      <c r="C929" s="27" t="s">
        <v>419</v>
      </c>
      <c r="D929" s="27" t="s">
        <v>420</v>
      </c>
      <c r="E929" s="27" t="s">
        <v>69</v>
      </c>
      <c r="F929" s="27" t="s">
        <v>373</v>
      </c>
      <c r="G929" s="27" t="s">
        <v>421</v>
      </c>
      <c r="H929" s="27" t="s">
        <v>422</v>
      </c>
      <c r="J929" s="27" t="s">
        <v>417</v>
      </c>
      <c r="K929" s="27" t="s">
        <v>4882</v>
      </c>
      <c r="L929" s="27" t="s">
        <v>4748</v>
      </c>
      <c r="M929" s="59"/>
      <c r="N929" s="27" t="s">
        <v>4762</v>
      </c>
      <c r="O929" s="27" t="s">
        <v>4763</v>
      </c>
      <c r="P929" s="27" t="s">
        <v>4751</v>
      </c>
      <c r="Q929" s="27" t="s">
        <v>4751</v>
      </c>
      <c r="S929" s="58">
        <v>123</v>
      </c>
      <c r="T929" s="58">
        <v>0</v>
      </c>
      <c r="U929" s="58">
        <v>123</v>
      </c>
      <c r="V929" s="60">
        <v>0.74968734917848401</v>
      </c>
      <c r="W929" s="60">
        <v>0</v>
      </c>
      <c r="X929" s="60">
        <v>0.74968734917848401</v>
      </c>
      <c r="Y929" s="60"/>
      <c r="Z929" s="60">
        <v>0</v>
      </c>
      <c r="AA929" s="60">
        <v>0.74968734917848401</v>
      </c>
      <c r="AB929" s="60">
        <v>-7.4968734917848404E-2</v>
      </c>
      <c r="AC929" s="60">
        <v>0.67471861426063595</v>
      </c>
    </row>
    <row r="930" spans="1:29" s="27" customFormat="1">
      <c r="A930" s="27" t="s">
        <v>61</v>
      </c>
      <c r="B930" s="27" t="s">
        <v>418</v>
      </c>
      <c r="C930" s="27" t="s">
        <v>419</v>
      </c>
      <c r="D930" s="27" t="s">
        <v>420</v>
      </c>
      <c r="E930" s="27" t="s">
        <v>69</v>
      </c>
      <c r="F930" s="27" t="s">
        <v>373</v>
      </c>
      <c r="G930" s="27" t="s">
        <v>421</v>
      </c>
      <c r="H930" s="27" t="s">
        <v>422</v>
      </c>
      <c r="J930" s="27" t="s">
        <v>417</v>
      </c>
      <c r="K930" s="27" t="s">
        <v>4882</v>
      </c>
      <c r="L930" s="27" t="s">
        <v>4748</v>
      </c>
      <c r="M930" s="59"/>
      <c r="N930" s="27" t="s">
        <v>4756</v>
      </c>
      <c r="O930" s="27" t="s">
        <v>4757</v>
      </c>
      <c r="P930" s="27" t="s">
        <v>4751</v>
      </c>
      <c r="Q930" s="27" t="s">
        <v>4751</v>
      </c>
      <c r="S930" s="58">
        <v>18</v>
      </c>
      <c r="T930" s="58">
        <v>0</v>
      </c>
      <c r="U930" s="58">
        <v>18</v>
      </c>
      <c r="V930" s="60">
        <v>5.3316452075920003E-3</v>
      </c>
      <c r="W930" s="60">
        <v>0</v>
      </c>
      <c r="X930" s="60">
        <v>5.3316452075920003E-3</v>
      </c>
      <c r="Y930" s="60"/>
      <c r="Z930" s="60">
        <v>0</v>
      </c>
      <c r="AA930" s="60">
        <v>5.3316452075920003E-3</v>
      </c>
      <c r="AB930" s="60">
        <v>-5.3316452075920001E-4</v>
      </c>
      <c r="AC930" s="60">
        <v>4.7984806868327998E-3</v>
      </c>
    </row>
    <row r="931" spans="1:29" s="27" customFormat="1">
      <c r="A931" s="27" t="s">
        <v>61</v>
      </c>
      <c r="B931" s="27" t="s">
        <v>418</v>
      </c>
      <c r="C931" s="27" t="s">
        <v>419</v>
      </c>
      <c r="D931" s="27" t="s">
        <v>420</v>
      </c>
      <c r="E931" s="27" t="s">
        <v>69</v>
      </c>
      <c r="F931" s="27" t="s">
        <v>373</v>
      </c>
      <c r="G931" s="27" t="s">
        <v>421</v>
      </c>
      <c r="H931" s="27" t="s">
        <v>422</v>
      </c>
      <c r="J931" s="27" t="s">
        <v>417</v>
      </c>
      <c r="K931" s="27" t="s">
        <v>4882</v>
      </c>
      <c r="L931" s="27" t="s">
        <v>4748</v>
      </c>
      <c r="M931" s="59"/>
      <c r="N931" s="27" t="s">
        <v>4774</v>
      </c>
      <c r="O931" s="27" t="s">
        <v>4775</v>
      </c>
      <c r="P931" s="27" t="s">
        <v>4751</v>
      </c>
      <c r="Q931" s="27" t="s">
        <v>4751</v>
      </c>
      <c r="S931" s="58">
        <v>250</v>
      </c>
      <c r="T931" s="58">
        <v>0</v>
      </c>
      <c r="U931" s="58">
        <v>250</v>
      </c>
      <c r="V931" s="60">
        <v>1.4315804278025399</v>
      </c>
      <c r="W931" s="60">
        <v>0</v>
      </c>
      <c r="X931" s="60">
        <v>1.4315804278025399</v>
      </c>
      <c r="Y931" s="60"/>
      <c r="Z931" s="60">
        <v>0</v>
      </c>
      <c r="AA931" s="60">
        <v>1.4315804278025399</v>
      </c>
      <c r="AB931" s="60">
        <v>-0.14315804278025401</v>
      </c>
      <c r="AC931" s="60">
        <v>1.28842238502229</v>
      </c>
    </row>
    <row r="932" spans="1:29" s="27" customFormat="1">
      <c r="A932" s="27" t="s">
        <v>61</v>
      </c>
      <c r="B932" s="27" t="s">
        <v>418</v>
      </c>
      <c r="C932" s="27" t="s">
        <v>419</v>
      </c>
      <c r="D932" s="27" t="s">
        <v>420</v>
      </c>
      <c r="E932" s="27" t="s">
        <v>69</v>
      </c>
      <c r="F932" s="27" t="s">
        <v>373</v>
      </c>
      <c r="G932" s="27" t="s">
        <v>421</v>
      </c>
      <c r="H932" s="27" t="s">
        <v>422</v>
      </c>
      <c r="J932" s="27" t="s">
        <v>417</v>
      </c>
      <c r="K932" s="27" t="s">
        <v>4882</v>
      </c>
      <c r="L932" s="27" t="s">
        <v>4748</v>
      </c>
      <c r="M932" s="59"/>
      <c r="N932" s="27" t="s">
        <v>4758</v>
      </c>
      <c r="O932" s="27" t="s">
        <v>4759</v>
      </c>
      <c r="P932" s="27" t="s">
        <v>4751</v>
      </c>
      <c r="Q932" s="27" t="s">
        <v>4751</v>
      </c>
      <c r="S932" s="58">
        <v>3</v>
      </c>
      <c r="T932" s="58">
        <v>0</v>
      </c>
      <c r="U932" s="58">
        <v>3</v>
      </c>
      <c r="V932" s="60">
        <v>1.0485061753536E-2</v>
      </c>
      <c r="W932" s="60">
        <v>0</v>
      </c>
      <c r="X932" s="60">
        <v>1.0485061753536E-2</v>
      </c>
      <c r="Y932" s="60"/>
      <c r="Z932" s="60">
        <v>0</v>
      </c>
      <c r="AA932" s="60">
        <v>1.0485061753536E-2</v>
      </c>
      <c r="AB932" s="60">
        <v>-1.0485061753536E-3</v>
      </c>
      <c r="AC932" s="60">
        <v>9.4365555781824005E-3</v>
      </c>
    </row>
    <row r="933" spans="1:29" s="27" customFormat="1">
      <c r="A933" s="27" t="s">
        <v>61</v>
      </c>
      <c r="B933" s="27" t="s">
        <v>418</v>
      </c>
      <c r="C933" s="27" t="s">
        <v>419</v>
      </c>
      <c r="D933" s="27" t="s">
        <v>420</v>
      </c>
      <c r="E933" s="27" t="s">
        <v>69</v>
      </c>
      <c r="F933" s="27" t="s">
        <v>373</v>
      </c>
      <c r="G933" s="27" t="s">
        <v>421</v>
      </c>
      <c r="H933" s="27" t="s">
        <v>422</v>
      </c>
      <c r="J933" s="27" t="s">
        <v>417</v>
      </c>
      <c r="K933" s="27" t="s">
        <v>4882</v>
      </c>
      <c r="L933" s="27" t="s">
        <v>4748</v>
      </c>
      <c r="M933" s="59"/>
      <c r="N933" s="27" t="s">
        <v>4768</v>
      </c>
      <c r="O933" s="27" t="s">
        <v>4769</v>
      </c>
      <c r="P933" s="27" t="s">
        <v>4751</v>
      </c>
      <c r="Q933" s="27" t="s">
        <v>4751</v>
      </c>
      <c r="S933" s="58">
        <v>224</v>
      </c>
      <c r="T933" s="58">
        <v>0</v>
      </c>
      <c r="U933" s="58">
        <v>224</v>
      </c>
      <c r="V933" s="60">
        <v>0.97076913635150797</v>
      </c>
      <c r="W933" s="60">
        <v>0</v>
      </c>
      <c r="X933" s="60">
        <v>0.97076913635150797</v>
      </c>
      <c r="Y933" s="60"/>
      <c r="Z933" s="60">
        <v>0</v>
      </c>
      <c r="AA933" s="60">
        <v>0.97076913635150797</v>
      </c>
      <c r="AB933" s="60">
        <v>-9.7076913635150794E-2</v>
      </c>
      <c r="AC933" s="60">
        <v>0.87369222271635705</v>
      </c>
    </row>
    <row r="934" spans="1:29" s="27" customFormat="1">
      <c r="A934" s="27" t="s">
        <v>61</v>
      </c>
      <c r="B934" s="27" t="s">
        <v>418</v>
      </c>
      <c r="C934" s="27" t="s">
        <v>419</v>
      </c>
      <c r="D934" s="27" t="s">
        <v>420</v>
      </c>
      <c r="E934" s="27" t="s">
        <v>69</v>
      </c>
      <c r="F934" s="27" t="s">
        <v>373</v>
      </c>
      <c r="G934" s="27" t="s">
        <v>421</v>
      </c>
      <c r="H934" s="27" t="s">
        <v>422</v>
      </c>
      <c r="J934" s="27" t="s">
        <v>417</v>
      </c>
      <c r="K934" s="27" t="s">
        <v>4882</v>
      </c>
      <c r="L934" s="27" t="s">
        <v>4748</v>
      </c>
      <c r="M934" s="59"/>
      <c r="N934" s="27" t="s">
        <v>4749</v>
      </c>
      <c r="O934" s="27" t="s">
        <v>4750</v>
      </c>
      <c r="P934" s="27" t="s">
        <v>4751</v>
      </c>
      <c r="Q934" s="27" t="s">
        <v>4751</v>
      </c>
      <c r="S934" s="58">
        <v>34</v>
      </c>
      <c r="T934" s="58">
        <v>0</v>
      </c>
      <c r="U934" s="58">
        <v>34</v>
      </c>
      <c r="V934" s="60">
        <v>8.8864375993639999E-3</v>
      </c>
      <c r="W934" s="60">
        <v>0</v>
      </c>
      <c r="X934" s="60">
        <v>8.8864375993639999E-3</v>
      </c>
      <c r="Y934" s="60"/>
      <c r="Z934" s="60">
        <v>0</v>
      </c>
      <c r="AA934" s="60">
        <v>8.8864375993639999E-3</v>
      </c>
      <c r="AB934" s="60">
        <v>-8.8864375993639999E-4</v>
      </c>
      <c r="AC934" s="60">
        <v>7.9977938394275999E-3</v>
      </c>
    </row>
    <row r="935" spans="1:29" s="27" customFormat="1">
      <c r="A935" s="27" t="s">
        <v>61</v>
      </c>
      <c r="B935" s="27" t="s">
        <v>418</v>
      </c>
      <c r="C935" s="27" t="s">
        <v>419</v>
      </c>
      <c r="D935" s="27" t="s">
        <v>420</v>
      </c>
      <c r="E935" s="27" t="s">
        <v>69</v>
      </c>
      <c r="F935" s="27" t="s">
        <v>373</v>
      </c>
      <c r="G935" s="27" t="s">
        <v>421</v>
      </c>
      <c r="H935" s="27" t="s">
        <v>422</v>
      </c>
      <c r="J935" s="27" t="s">
        <v>417</v>
      </c>
      <c r="K935" s="27" t="s">
        <v>4882</v>
      </c>
      <c r="L935" s="27" t="s">
        <v>4748</v>
      </c>
      <c r="M935" s="59"/>
      <c r="N935" s="27" t="s">
        <v>4752</v>
      </c>
      <c r="O935" s="27" t="s">
        <v>4753</v>
      </c>
      <c r="P935" s="27" t="s">
        <v>4751</v>
      </c>
      <c r="Q935" s="27" t="s">
        <v>4751</v>
      </c>
      <c r="S935" s="58">
        <v>11</v>
      </c>
      <c r="T935" s="58">
        <v>0</v>
      </c>
      <c r="U935" s="58">
        <v>11</v>
      </c>
      <c r="V935" s="60">
        <v>3.83626326596E-2</v>
      </c>
      <c r="W935" s="60">
        <v>0</v>
      </c>
      <c r="X935" s="60">
        <v>3.83626326596E-2</v>
      </c>
      <c r="Y935" s="60"/>
      <c r="Z935" s="60">
        <v>0</v>
      </c>
      <c r="AA935" s="60">
        <v>3.83626326596E-2</v>
      </c>
      <c r="AB935" s="60">
        <v>-3.83626326596E-3</v>
      </c>
      <c r="AC935" s="60">
        <v>3.4526369393639997E-2</v>
      </c>
    </row>
    <row r="936" spans="1:29" s="27" customFormat="1">
      <c r="A936" s="27" t="s">
        <v>61</v>
      </c>
      <c r="B936" s="27" t="s">
        <v>418</v>
      </c>
      <c r="C936" s="27" t="s">
        <v>419</v>
      </c>
      <c r="D936" s="27" t="s">
        <v>420</v>
      </c>
      <c r="E936" s="27" t="s">
        <v>69</v>
      </c>
      <c r="F936" s="27" t="s">
        <v>373</v>
      </c>
      <c r="G936" s="27" t="s">
        <v>421</v>
      </c>
      <c r="H936" s="27" t="s">
        <v>422</v>
      </c>
      <c r="J936" s="27" t="s">
        <v>417</v>
      </c>
      <c r="K936" s="27" t="s">
        <v>4882</v>
      </c>
      <c r="L936" s="27" t="s">
        <v>4748</v>
      </c>
      <c r="M936" s="59"/>
      <c r="N936" s="27" t="s">
        <v>4804</v>
      </c>
      <c r="O936" s="27" t="s">
        <v>4805</v>
      </c>
      <c r="P936" s="27" t="s">
        <v>4751</v>
      </c>
      <c r="Q936" s="27" t="s">
        <v>4751</v>
      </c>
      <c r="S936" s="58">
        <v>3</v>
      </c>
      <c r="T936" s="58">
        <v>0</v>
      </c>
      <c r="U936" s="58">
        <v>3</v>
      </c>
      <c r="V936" s="60">
        <v>8.4223910230000008E-3</v>
      </c>
      <c r="W936" s="60">
        <v>0</v>
      </c>
      <c r="X936" s="60">
        <v>8.4223910230000008E-3</v>
      </c>
      <c r="Y936" s="60"/>
      <c r="Z936" s="60">
        <v>0</v>
      </c>
      <c r="AA936" s="60">
        <v>8.4223910230000008E-3</v>
      </c>
      <c r="AB936" s="60">
        <v>-8.4223910230000001E-4</v>
      </c>
      <c r="AC936" s="60">
        <v>7.5801519207E-3</v>
      </c>
    </row>
    <row r="937" spans="1:29" s="27" customFormat="1">
      <c r="A937" s="27" t="s">
        <v>61</v>
      </c>
      <c r="B937" s="27" t="s">
        <v>418</v>
      </c>
      <c r="C937" s="27" t="s">
        <v>419</v>
      </c>
      <c r="D937" s="27" t="s">
        <v>420</v>
      </c>
      <c r="E937" s="27" t="s">
        <v>69</v>
      </c>
      <c r="F937" s="27" t="s">
        <v>373</v>
      </c>
      <c r="G937" s="27" t="s">
        <v>421</v>
      </c>
      <c r="H937" s="27" t="s">
        <v>422</v>
      </c>
      <c r="J937" s="27" t="s">
        <v>417</v>
      </c>
      <c r="K937" s="27" t="s">
        <v>4882</v>
      </c>
      <c r="L937" s="27" t="s">
        <v>4748</v>
      </c>
      <c r="M937" s="59"/>
      <c r="N937" s="27" t="s">
        <v>4766</v>
      </c>
      <c r="O937" s="27" t="s">
        <v>4767</v>
      </c>
      <c r="P937" s="27" t="s">
        <v>4751</v>
      </c>
      <c r="Q937" s="27" t="s">
        <v>4751</v>
      </c>
      <c r="S937" s="58">
        <v>100</v>
      </c>
      <c r="T937" s="58">
        <v>0</v>
      </c>
      <c r="U937" s="58">
        <v>100</v>
      </c>
      <c r="V937" s="60">
        <v>0.64706350315359196</v>
      </c>
      <c r="W937" s="60">
        <v>0</v>
      </c>
      <c r="X937" s="60">
        <v>0.64706350315359196</v>
      </c>
      <c r="Y937" s="60"/>
      <c r="Z937" s="60">
        <v>0</v>
      </c>
      <c r="AA937" s="60">
        <v>0.64706350315359196</v>
      </c>
      <c r="AB937" s="60">
        <v>-6.4706350315359207E-2</v>
      </c>
      <c r="AC937" s="60">
        <v>0.58235715283823297</v>
      </c>
    </row>
    <row r="938" spans="1:29" s="27" customFormat="1">
      <c r="A938" s="27" t="s">
        <v>61</v>
      </c>
      <c r="B938" s="27" t="s">
        <v>418</v>
      </c>
      <c r="C938" s="27" t="s">
        <v>419</v>
      </c>
      <c r="D938" s="27" t="s">
        <v>420</v>
      </c>
      <c r="E938" s="27" t="s">
        <v>69</v>
      </c>
      <c r="F938" s="27" t="s">
        <v>373</v>
      </c>
      <c r="G938" s="27" t="s">
        <v>421</v>
      </c>
      <c r="H938" s="27" t="s">
        <v>422</v>
      </c>
      <c r="J938" s="27" t="s">
        <v>417</v>
      </c>
      <c r="K938" s="27" t="s">
        <v>4882</v>
      </c>
      <c r="L938" s="27" t="s">
        <v>4748</v>
      </c>
      <c r="M938" s="59"/>
      <c r="N938" s="27" t="s">
        <v>4823</v>
      </c>
      <c r="O938" s="27" t="s">
        <v>4824</v>
      </c>
      <c r="P938" s="27" t="s">
        <v>4751</v>
      </c>
      <c r="Q938" s="27" t="s">
        <v>4751</v>
      </c>
      <c r="S938" s="58">
        <v>7</v>
      </c>
      <c r="T938" s="58">
        <v>0</v>
      </c>
      <c r="U938" s="58">
        <v>7</v>
      </c>
      <c r="V938" s="60">
        <v>1.015033963288E-3</v>
      </c>
      <c r="W938" s="60">
        <v>0</v>
      </c>
      <c r="X938" s="60">
        <v>1.015033963288E-3</v>
      </c>
      <c r="Y938" s="60"/>
      <c r="Z938" s="60">
        <v>0</v>
      </c>
      <c r="AA938" s="60">
        <v>1.015033963288E-3</v>
      </c>
      <c r="AB938" s="60">
        <v>-1.015033963288E-4</v>
      </c>
      <c r="AC938" s="60">
        <v>9.1353056695920004E-4</v>
      </c>
    </row>
    <row r="939" spans="1:29" s="27" customFormat="1">
      <c r="A939" s="27" t="s">
        <v>61</v>
      </c>
      <c r="B939" s="27" t="s">
        <v>418</v>
      </c>
      <c r="C939" s="27" t="s">
        <v>419</v>
      </c>
      <c r="D939" s="27" t="s">
        <v>420</v>
      </c>
      <c r="E939" s="27" t="s">
        <v>69</v>
      </c>
      <c r="F939" s="27" t="s">
        <v>373</v>
      </c>
      <c r="G939" s="27" t="s">
        <v>421</v>
      </c>
      <c r="H939" s="27" t="s">
        <v>422</v>
      </c>
      <c r="J939" s="27" t="s">
        <v>417</v>
      </c>
      <c r="K939" s="27" t="s">
        <v>4882</v>
      </c>
      <c r="L939" s="27" t="s">
        <v>4748</v>
      </c>
      <c r="M939" s="59"/>
      <c r="N939" s="27" t="s">
        <v>4778</v>
      </c>
      <c r="O939" s="27" t="s">
        <v>4779</v>
      </c>
      <c r="P939" s="27" t="s">
        <v>4751</v>
      </c>
      <c r="Q939" s="27" t="s">
        <v>4751</v>
      </c>
      <c r="S939" s="58">
        <v>2</v>
      </c>
      <c r="T939" s="58">
        <v>0</v>
      </c>
      <c r="U939" s="58">
        <v>2</v>
      </c>
      <c r="V939" s="60">
        <v>1.2124982792724E-2</v>
      </c>
      <c r="W939" s="60">
        <v>0</v>
      </c>
      <c r="X939" s="60">
        <v>1.2124982792724E-2</v>
      </c>
      <c r="Y939" s="60"/>
      <c r="Z939" s="60">
        <v>0</v>
      </c>
      <c r="AA939" s="60">
        <v>1.2124982792724E-2</v>
      </c>
      <c r="AB939" s="60">
        <v>-1.2124982792723999E-3</v>
      </c>
      <c r="AC939" s="60">
        <v>1.0912484513451601E-2</v>
      </c>
    </row>
    <row r="940" spans="1:29" s="27" customFormat="1">
      <c r="A940" s="27" t="s">
        <v>61</v>
      </c>
      <c r="B940" s="27" t="s">
        <v>418</v>
      </c>
      <c r="C940" s="27" t="s">
        <v>419</v>
      </c>
      <c r="D940" s="27" t="s">
        <v>420</v>
      </c>
      <c r="E940" s="27" t="s">
        <v>69</v>
      </c>
      <c r="F940" s="27" t="s">
        <v>373</v>
      </c>
      <c r="G940" s="27" t="s">
        <v>421</v>
      </c>
      <c r="H940" s="27" t="s">
        <v>422</v>
      </c>
      <c r="J940" s="27" t="s">
        <v>417</v>
      </c>
      <c r="K940" s="27" t="s">
        <v>4882</v>
      </c>
      <c r="L940" s="27" t="s">
        <v>4748</v>
      </c>
      <c r="M940" s="59"/>
      <c r="N940" s="27" t="s">
        <v>4842</v>
      </c>
      <c r="O940" s="27" t="s">
        <v>4843</v>
      </c>
      <c r="P940" s="27" t="s">
        <v>4751</v>
      </c>
      <c r="Q940" s="27" t="s">
        <v>4751</v>
      </c>
      <c r="S940" s="58">
        <v>2</v>
      </c>
      <c r="T940" s="58">
        <v>0</v>
      </c>
      <c r="U940" s="58">
        <v>2</v>
      </c>
      <c r="V940" s="60">
        <v>7.660572170468E-3</v>
      </c>
      <c r="W940" s="60">
        <v>0</v>
      </c>
      <c r="X940" s="60">
        <v>7.660572170468E-3</v>
      </c>
      <c r="Y940" s="60"/>
      <c r="Z940" s="60">
        <v>0</v>
      </c>
      <c r="AA940" s="60">
        <v>7.660572170468E-3</v>
      </c>
      <c r="AB940" s="60">
        <v>-7.6605721704680002E-4</v>
      </c>
      <c r="AC940" s="60">
        <v>6.8945149534211997E-3</v>
      </c>
    </row>
    <row r="941" spans="1:29" s="27" customFormat="1">
      <c r="A941" s="27" t="s">
        <v>61</v>
      </c>
      <c r="B941" s="27" t="s">
        <v>418</v>
      </c>
      <c r="C941" s="27" t="s">
        <v>419</v>
      </c>
      <c r="D941" s="27" t="s">
        <v>420</v>
      </c>
      <c r="E941" s="27" t="s">
        <v>69</v>
      </c>
      <c r="F941" s="27" t="s">
        <v>373</v>
      </c>
      <c r="G941" s="27" t="s">
        <v>421</v>
      </c>
      <c r="H941" s="27" t="s">
        <v>422</v>
      </c>
      <c r="J941" s="27" t="s">
        <v>417</v>
      </c>
      <c r="K941" s="27" t="s">
        <v>4882</v>
      </c>
      <c r="L941" s="27" t="s">
        <v>4748</v>
      </c>
      <c r="M941" s="59"/>
      <c r="N941" s="27" t="s">
        <v>4780</v>
      </c>
      <c r="O941" s="27" t="s">
        <v>4781</v>
      </c>
      <c r="P941" s="27" t="s">
        <v>4751</v>
      </c>
      <c r="Q941" s="27" t="s">
        <v>4751</v>
      </c>
      <c r="S941" s="58">
        <v>43</v>
      </c>
      <c r="T941" s="58">
        <v>0</v>
      </c>
      <c r="U941" s="58">
        <v>43</v>
      </c>
      <c r="V941" s="60">
        <v>0.26835476615489201</v>
      </c>
      <c r="W941" s="60">
        <v>0</v>
      </c>
      <c r="X941" s="60">
        <v>0.26835476615489201</v>
      </c>
      <c r="Y941" s="60"/>
      <c r="Z941" s="60">
        <v>0</v>
      </c>
      <c r="AA941" s="60">
        <v>0.26835476615489201</v>
      </c>
      <c r="AB941" s="60">
        <v>-2.6835476615489198E-2</v>
      </c>
      <c r="AC941" s="60">
        <v>0.24151928953940299</v>
      </c>
    </row>
    <row r="942" spans="1:29" s="27" customFormat="1">
      <c r="A942" s="27" t="s">
        <v>61</v>
      </c>
      <c r="B942" s="27" t="s">
        <v>418</v>
      </c>
      <c r="C942" s="27" t="s">
        <v>419</v>
      </c>
      <c r="D942" s="27" t="s">
        <v>420</v>
      </c>
      <c r="E942" s="27" t="s">
        <v>69</v>
      </c>
      <c r="F942" s="27" t="s">
        <v>373</v>
      </c>
      <c r="G942" s="27" t="s">
        <v>421</v>
      </c>
      <c r="H942" s="27" t="s">
        <v>422</v>
      </c>
      <c r="J942" s="27" t="s">
        <v>417</v>
      </c>
      <c r="K942" s="27" t="s">
        <v>4882</v>
      </c>
      <c r="L942" s="27" t="s">
        <v>4748</v>
      </c>
      <c r="M942" s="59"/>
      <c r="N942" s="27" t="s">
        <v>4774</v>
      </c>
      <c r="O942" s="27" t="s">
        <v>4775</v>
      </c>
      <c r="P942" s="27" t="s">
        <v>4751</v>
      </c>
      <c r="Q942" s="27" t="s">
        <v>4751</v>
      </c>
      <c r="S942" s="58">
        <v>66</v>
      </c>
      <c r="T942" s="58">
        <v>0</v>
      </c>
      <c r="U942" s="58">
        <v>66</v>
      </c>
      <c r="V942" s="60">
        <v>9.8190951446464003E-2</v>
      </c>
      <c r="W942" s="60">
        <v>0</v>
      </c>
      <c r="X942" s="60">
        <v>9.8190951446464003E-2</v>
      </c>
      <c r="Y942" s="60"/>
      <c r="Z942" s="60">
        <v>0</v>
      </c>
      <c r="AA942" s="60">
        <v>9.8190951446464003E-2</v>
      </c>
      <c r="AB942" s="60">
        <v>-9.8190951446464007E-3</v>
      </c>
      <c r="AC942" s="60">
        <v>8.8371856301817597E-2</v>
      </c>
    </row>
    <row r="943" spans="1:29" s="27" customFormat="1">
      <c r="A943" s="27" t="s">
        <v>61</v>
      </c>
      <c r="B943" s="27" t="s">
        <v>418</v>
      </c>
      <c r="C943" s="27" t="s">
        <v>419</v>
      </c>
      <c r="D943" s="27" t="s">
        <v>420</v>
      </c>
      <c r="E943" s="27" t="s">
        <v>69</v>
      </c>
      <c r="F943" s="27" t="s">
        <v>373</v>
      </c>
      <c r="G943" s="27" t="s">
        <v>421</v>
      </c>
      <c r="H943" s="27" t="s">
        <v>422</v>
      </c>
      <c r="J943" s="27" t="s">
        <v>417</v>
      </c>
      <c r="K943" s="27" t="s">
        <v>4882</v>
      </c>
      <c r="L943" s="27" t="s">
        <v>4748</v>
      </c>
      <c r="M943" s="59"/>
      <c r="N943" s="27" t="s">
        <v>4819</v>
      </c>
      <c r="O943" s="27" t="s">
        <v>4820</v>
      </c>
      <c r="P943" s="27" t="s">
        <v>4751</v>
      </c>
      <c r="Q943" s="27" t="s">
        <v>4751</v>
      </c>
      <c r="S943" s="58">
        <v>2</v>
      </c>
      <c r="T943" s="58">
        <v>0</v>
      </c>
      <c r="U943" s="58">
        <v>2</v>
      </c>
      <c r="V943" s="60">
        <v>1.8692274270400001E-4</v>
      </c>
      <c r="W943" s="60">
        <v>0</v>
      </c>
      <c r="X943" s="60">
        <v>1.8692274270400001E-4</v>
      </c>
      <c r="Y943" s="60"/>
      <c r="Z943" s="60">
        <v>0</v>
      </c>
      <c r="AA943" s="60">
        <v>1.8692274270400001E-4</v>
      </c>
      <c r="AB943" s="60">
        <v>-1.8692274270400001E-5</v>
      </c>
      <c r="AC943" s="60">
        <v>1.6823046843359999E-4</v>
      </c>
    </row>
    <row r="944" spans="1:29" s="27" customFormat="1">
      <c r="A944" s="27" t="s">
        <v>61</v>
      </c>
      <c r="B944" s="27" t="s">
        <v>418</v>
      </c>
      <c r="C944" s="27" t="s">
        <v>419</v>
      </c>
      <c r="D944" s="27" t="s">
        <v>420</v>
      </c>
      <c r="E944" s="27" t="s">
        <v>69</v>
      </c>
      <c r="F944" s="27" t="s">
        <v>373</v>
      </c>
      <c r="G944" s="27" t="s">
        <v>421</v>
      </c>
      <c r="H944" s="27" t="s">
        <v>422</v>
      </c>
      <c r="J944" s="27" t="s">
        <v>417</v>
      </c>
      <c r="K944" s="27" t="s">
        <v>4882</v>
      </c>
      <c r="L944" s="27" t="s">
        <v>4748</v>
      </c>
      <c r="M944" s="59"/>
      <c r="N944" s="27" t="s">
        <v>4758</v>
      </c>
      <c r="O944" s="27" t="s">
        <v>4759</v>
      </c>
      <c r="P944" s="27" t="s">
        <v>4751</v>
      </c>
      <c r="Q944" s="27" t="s">
        <v>4751</v>
      </c>
      <c r="S944" s="58">
        <v>1993</v>
      </c>
      <c r="T944" s="58">
        <v>0</v>
      </c>
      <c r="U944" s="58">
        <v>1993</v>
      </c>
      <c r="V944" s="60">
        <v>11.1705498346767</v>
      </c>
      <c r="W944" s="60">
        <v>0</v>
      </c>
      <c r="X944" s="60">
        <v>11.1705498346767</v>
      </c>
      <c r="Y944" s="60"/>
      <c r="Z944" s="60">
        <v>0</v>
      </c>
      <c r="AA944" s="60">
        <v>11.1705498346767</v>
      </c>
      <c r="AB944" s="60">
        <v>-1.11705498346767</v>
      </c>
      <c r="AC944" s="60">
        <v>10.053494851209001</v>
      </c>
    </row>
    <row r="945" spans="1:29" s="27" customFormat="1">
      <c r="A945" s="27" t="s">
        <v>61</v>
      </c>
      <c r="B945" s="27" t="s">
        <v>418</v>
      </c>
      <c r="C945" s="27" t="s">
        <v>419</v>
      </c>
      <c r="D945" s="27" t="s">
        <v>420</v>
      </c>
      <c r="E945" s="27" t="s">
        <v>69</v>
      </c>
      <c r="F945" s="27" t="s">
        <v>373</v>
      </c>
      <c r="G945" s="27" t="s">
        <v>421</v>
      </c>
      <c r="H945" s="27" t="s">
        <v>422</v>
      </c>
      <c r="J945" s="27" t="s">
        <v>417</v>
      </c>
      <c r="K945" s="27" t="s">
        <v>4882</v>
      </c>
      <c r="L945" s="27" t="s">
        <v>4748</v>
      </c>
      <c r="M945" s="59"/>
      <c r="N945" s="27" t="s">
        <v>4880</v>
      </c>
      <c r="O945" s="27" t="s">
        <v>4881</v>
      </c>
      <c r="P945" s="27" t="s">
        <v>4751</v>
      </c>
      <c r="Q945" s="27" t="s">
        <v>4751</v>
      </c>
      <c r="S945" s="58">
        <v>2</v>
      </c>
      <c r="T945" s="58">
        <v>0</v>
      </c>
      <c r="U945" s="58">
        <v>2</v>
      </c>
      <c r="V945" s="60">
        <v>8.6940810559999994E-6</v>
      </c>
      <c r="W945" s="60">
        <v>0</v>
      </c>
      <c r="X945" s="60">
        <v>8.6940810559999994E-6</v>
      </c>
      <c r="Y945" s="60"/>
      <c r="Z945" s="60">
        <v>0</v>
      </c>
      <c r="AA945" s="60">
        <v>8.6940810559999994E-6</v>
      </c>
      <c r="AB945" s="60">
        <v>-8.6940810559999998E-7</v>
      </c>
      <c r="AC945" s="60">
        <v>7.8246729503999996E-6</v>
      </c>
    </row>
    <row r="946" spans="1:29" s="27" customFormat="1">
      <c r="A946" s="27" t="s">
        <v>61</v>
      </c>
      <c r="B946" s="27" t="s">
        <v>418</v>
      </c>
      <c r="C946" s="27" t="s">
        <v>419</v>
      </c>
      <c r="D946" s="27" t="s">
        <v>420</v>
      </c>
      <c r="E946" s="27" t="s">
        <v>69</v>
      </c>
      <c r="F946" s="27" t="s">
        <v>373</v>
      </c>
      <c r="G946" s="27" t="s">
        <v>421</v>
      </c>
      <c r="H946" s="27" t="s">
        <v>422</v>
      </c>
      <c r="J946" s="27" t="s">
        <v>417</v>
      </c>
      <c r="K946" s="27" t="s">
        <v>4882</v>
      </c>
      <c r="L946" s="27" t="s">
        <v>4748</v>
      </c>
      <c r="M946" s="59"/>
      <c r="N946" s="27" t="s">
        <v>4784</v>
      </c>
      <c r="O946" s="27" t="s">
        <v>4785</v>
      </c>
      <c r="P946" s="27" t="s">
        <v>4751</v>
      </c>
      <c r="Q946" s="27" t="s">
        <v>4751</v>
      </c>
      <c r="S946" s="58">
        <v>16</v>
      </c>
      <c r="T946" s="58">
        <v>0</v>
      </c>
      <c r="U946" s="58">
        <v>16</v>
      </c>
      <c r="V946" s="60">
        <v>6.99873525008E-3</v>
      </c>
      <c r="W946" s="60">
        <v>0</v>
      </c>
      <c r="X946" s="60">
        <v>6.99873525008E-3</v>
      </c>
      <c r="Y946" s="60"/>
      <c r="Z946" s="60">
        <v>0</v>
      </c>
      <c r="AA946" s="60">
        <v>6.99873525008E-3</v>
      </c>
      <c r="AB946" s="60">
        <v>-6.9987352500800002E-4</v>
      </c>
      <c r="AC946" s="60">
        <v>6.2988617250720001E-3</v>
      </c>
    </row>
    <row r="947" spans="1:29" s="27" customFormat="1">
      <c r="A947" s="27" t="s">
        <v>61</v>
      </c>
      <c r="B947" s="27" t="s">
        <v>418</v>
      </c>
      <c r="C947" s="27" t="s">
        <v>419</v>
      </c>
      <c r="D947" s="27" t="s">
        <v>420</v>
      </c>
      <c r="E947" s="27" t="s">
        <v>69</v>
      </c>
      <c r="F947" s="27" t="s">
        <v>373</v>
      </c>
      <c r="G947" s="27" t="s">
        <v>421</v>
      </c>
      <c r="H947" s="27" t="s">
        <v>422</v>
      </c>
      <c r="J947" s="27" t="s">
        <v>417</v>
      </c>
      <c r="K947" s="27" t="s">
        <v>4882</v>
      </c>
      <c r="L947" s="27" t="s">
        <v>4748</v>
      </c>
      <c r="M947" s="59"/>
      <c r="N947" s="27" t="s">
        <v>4776</v>
      </c>
      <c r="O947" s="27" t="s">
        <v>4777</v>
      </c>
      <c r="P947" s="27" t="s">
        <v>4751</v>
      </c>
      <c r="Q947" s="27" t="s">
        <v>4751</v>
      </c>
      <c r="S947" s="58">
        <v>1</v>
      </c>
      <c r="T947" s="58">
        <v>0</v>
      </c>
      <c r="U947" s="58">
        <v>1</v>
      </c>
      <c r="V947" s="60">
        <v>1.2379284663612E-2</v>
      </c>
      <c r="W947" s="60">
        <v>0</v>
      </c>
      <c r="X947" s="60">
        <v>1.2379284663612E-2</v>
      </c>
      <c r="Y947" s="60"/>
      <c r="Z947" s="60">
        <v>0</v>
      </c>
      <c r="AA947" s="60">
        <v>1.2379284663612E-2</v>
      </c>
      <c r="AB947" s="60">
        <v>-1.2379284663612E-3</v>
      </c>
      <c r="AC947" s="60">
        <v>1.1141356197250801E-2</v>
      </c>
    </row>
    <row r="948" spans="1:29" s="27" customFormat="1">
      <c r="A948" s="27" t="s">
        <v>61</v>
      </c>
      <c r="B948" s="27" t="s">
        <v>418</v>
      </c>
      <c r="C948" s="27" t="s">
        <v>419</v>
      </c>
      <c r="D948" s="27" t="s">
        <v>420</v>
      </c>
      <c r="E948" s="27" t="s">
        <v>69</v>
      </c>
      <c r="F948" s="27" t="s">
        <v>373</v>
      </c>
      <c r="G948" s="27" t="s">
        <v>421</v>
      </c>
      <c r="H948" s="27" t="s">
        <v>422</v>
      </c>
      <c r="J948" s="27" t="s">
        <v>417</v>
      </c>
      <c r="K948" s="27" t="s">
        <v>4882</v>
      </c>
      <c r="L948" s="27" t="s">
        <v>4748</v>
      </c>
      <c r="M948" s="59"/>
      <c r="N948" s="27" t="s">
        <v>4758</v>
      </c>
      <c r="O948" s="27" t="s">
        <v>4759</v>
      </c>
      <c r="P948" s="27" t="s">
        <v>4751</v>
      </c>
      <c r="Q948" s="27" t="s">
        <v>4751</v>
      </c>
      <c r="S948" s="58">
        <v>3</v>
      </c>
      <c r="T948" s="58">
        <v>0</v>
      </c>
      <c r="U948" s="58">
        <v>3</v>
      </c>
      <c r="V948" s="60">
        <v>1.4809280318764001E-2</v>
      </c>
      <c r="W948" s="60">
        <v>0</v>
      </c>
      <c r="X948" s="60">
        <v>1.4809280318764001E-2</v>
      </c>
      <c r="Y948" s="60"/>
      <c r="Z948" s="60">
        <v>0</v>
      </c>
      <c r="AA948" s="60">
        <v>1.4809280318764001E-2</v>
      </c>
      <c r="AB948" s="60">
        <v>-1.4809280318764E-3</v>
      </c>
      <c r="AC948" s="60">
        <v>1.33283522868876E-2</v>
      </c>
    </row>
    <row r="949" spans="1:29" s="27" customFormat="1">
      <c r="A949" s="27" t="s">
        <v>61</v>
      </c>
      <c r="B949" s="27" t="s">
        <v>418</v>
      </c>
      <c r="C949" s="27" t="s">
        <v>419</v>
      </c>
      <c r="D949" s="27" t="s">
        <v>420</v>
      </c>
      <c r="E949" s="27" t="s">
        <v>69</v>
      </c>
      <c r="F949" s="27" t="s">
        <v>373</v>
      </c>
      <c r="G949" s="27" t="s">
        <v>421</v>
      </c>
      <c r="H949" s="27" t="s">
        <v>422</v>
      </c>
      <c r="J949" s="27" t="s">
        <v>417</v>
      </c>
      <c r="K949" s="27" t="s">
        <v>4882</v>
      </c>
      <c r="L949" s="27" t="s">
        <v>4748</v>
      </c>
      <c r="M949" s="59"/>
      <c r="N949" s="27" t="s">
        <v>4756</v>
      </c>
      <c r="O949" s="27" t="s">
        <v>4757</v>
      </c>
      <c r="P949" s="27" t="s">
        <v>4751</v>
      </c>
      <c r="Q949" s="27" t="s">
        <v>4751</v>
      </c>
      <c r="S949" s="58">
        <v>2</v>
      </c>
      <c r="T949" s="58">
        <v>0</v>
      </c>
      <c r="U949" s="58">
        <v>2</v>
      </c>
      <c r="V949" s="60">
        <v>6.0912905398599997E-3</v>
      </c>
      <c r="W949" s="60">
        <v>0</v>
      </c>
      <c r="X949" s="60">
        <v>6.0912905398599997E-3</v>
      </c>
      <c r="Y949" s="60"/>
      <c r="Z949" s="60">
        <v>0</v>
      </c>
      <c r="AA949" s="60">
        <v>6.0912905398599997E-3</v>
      </c>
      <c r="AB949" s="60">
        <v>-6.0912905398600005E-4</v>
      </c>
      <c r="AC949" s="60">
        <v>5.482161485874E-3</v>
      </c>
    </row>
    <row r="950" spans="1:29" s="27" customFormat="1">
      <c r="A950" s="27" t="s">
        <v>61</v>
      </c>
      <c r="B950" s="27" t="s">
        <v>418</v>
      </c>
      <c r="C950" s="27" t="s">
        <v>419</v>
      </c>
      <c r="D950" s="27" t="s">
        <v>420</v>
      </c>
      <c r="E950" s="27" t="s">
        <v>69</v>
      </c>
      <c r="F950" s="27" t="s">
        <v>373</v>
      </c>
      <c r="G950" s="27" t="s">
        <v>421</v>
      </c>
      <c r="H950" s="27" t="s">
        <v>422</v>
      </c>
      <c r="J950" s="27" t="s">
        <v>417</v>
      </c>
      <c r="K950" s="27" t="s">
        <v>4882</v>
      </c>
      <c r="L950" s="27" t="s">
        <v>4748</v>
      </c>
      <c r="M950" s="59"/>
      <c r="N950" s="27" t="s">
        <v>4754</v>
      </c>
      <c r="O950" s="27" t="s">
        <v>4755</v>
      </c>
      <c r="P950" s="27" t="s">
        <v>4751</v>
      </c>
      <c r="Q950" s="27" t="s">
        <v>4751</v>
      </c>
      <c r="S950" s="58">
        <v>20</v>
      </c>
      <c r="T950" s="58">
        <v>0</v>
      </c>
      <c r="U950" s="58">
        <v>20</v>
      </c>
      <c r="V950" s="60">
        <v>4.3018313065088E-2</v>
      </c>
      <c r="W950" s="60">
        <v>0</v>
      </c>
      <c r="X950" s="60">
        <v>4.3018313065088E-2</v>
      </c>
      <c r="Y950" s="60"/>
      <c r="Z950" s="60">
        <v>0</v>
      </c>
      <c r="AA950" s="60">
        <v>4.3018313065088E-2</v>
      </c>
      <c r="AB950" s="60">
        <v>-4.3018313065088E-3</v>
      </c>
      <c r="AC950" s="60">
        <v>3.8716481758579203E-2</v>
      </c>
    </row>
    <row r="951" spans="1:29" s="27" customFormat="1">
      <c r="A951" s="27" t="s">
        <v>61</v>
      </c>
      <c r="B951" s="27" t="s">
        <v>418</v>
      </c>
      <c r="C951" s="27" t="s">
        <v>419</v>
      </c>
      <c r="D951" s="27" t="s">
        <v>420</v>
      </c>
      <c r="E951" s="27" t="s">
        <v>69</v>
      </c>
      <c r="F951" s="27" t="s">
        <v>373</v>
      </c>
      <c r="G951" s="27" t="s">
        <v>421</v>
      </c>
      <c r="H951" s="27" t="s">
        <v>422</v>
      </c>
      <c r="J951" s="27" t="s">
        <v>417</v>
      </c>
      <c r="K951" s="27" t="s">
        <v>4882</v>
      </c>
      <c r="L951" s="27" t="s">
        <v>4748</v>
      </c>
      <c r="M951" s="59"/>
      <c r="N951" s="27" t="s">
        <v>4754</v>
      </c>
      <c r="O951" s="27" t="s">
        <v>4755</v>
      </c>
      <c r="P951" s="27" t="s">
        <v>4751</v>
      </c>
      <c r="Q951" s="27" t="s">
        <v>4751</v>
      </c>
      <c r="S951" s="58">
        <v>23</v>
      </c>
      <c r="T951" s="58">
        <v>0</v>
      </c>
      <c r="U951" s="58">
        <v>23</v>
      </c>
      <c r="V951" s="60">
        <v>8.3093679692719993E-3</v>
      </c>
      <c r="W951" s="60">
        <v>0</v>
      </c>
      <c r="X951" s="60">
        <v>8.3093679692719993E-3</v>
      </c>
      <c r="Y951" s="60"/>
      <c r="Z951" s="60">
        <v>0</v>
      </c>
      <c r="AA951" s="60">
        <v>8.3093679692719993E-3</v>
      </c>
      <c r="AB951" s="60">
        <v>-8.3093679692720001E-4</v>
      </c>
      <c r="AC951" s="60">
        <v>7.4784311723447997E-3</v>
      </c>
    </row>
    <row r="952" spans="1:29" s="27" customFormat="1">
      <c r="A952" s="27" t="s">
        <v>61</v>
      </c>
      <c r="B952" s="27" t="s">
        <v>418</v>
      </c>
      <c r="C952" s="27" t="s">
        <v>419</v>
      </c>
      <c r="D952" s="27" t="s">
        <v>420</v>
      </c>
      <c r="E952" s="27" t="s">
        <v>69</v>
      </c>
      <c r="F952" s="27" t="s">
        <v>373</v>
      </c>
      <c r="G952" s="27" t="s">
        <v>421</v>
      </c>
      <c r="H952" s="27" t="s">
        <v>422</v>
      </c>
      <c r="J952" s="27" t="s">
        <v>417</v>
      </c>
      <c r="K952" s="27" t="s">
        <v>4882</v>
      </c>
      <c r="L952" s="27" t="s">
        <v>4748</v>
      </c>
      <c r="M952" s="59"/>
      <c r="N952" s="27" t="s">
        <v>4794</v>
      </c>
      <c r="O952" s="27" t="s">
        <v>4795</v>
      </c>
      <c r="P952" s="27" t="s">
        <v>4751</v>
      </c>
      <c r="Q952" s="27" t="s">
        <v>4751</v>
      </c>
      <c r="S952" s="58">
        <v>40</v>
      </c>
      <c r="T952" s="58">
        <v>0</v>
      </c>
      <c r="U952" s="58">
        <v>40</v>
      </c>
      <c r="V952" s="60">
        <v>0.13166207675193201</v>
      </c>
      <c r="W952" s="60">
        <v>0</v>
      </c>
      <c r="X952" s="60">
        <v>0.13166207675193201</v>
      </c>
      <c r="Y952" s="60"/>
      <c r="Z952" s="60">
        <v>0</v>
      </c>
      <c r="AA952" s="60">
        <v>0.13166207675193201</v>
      </c>
      <c r="AB952" s="60">
        <v>-1.3166207675193199E-2</v>
      </c>
      <c r="AC952" s="60">
        <v>0.11849586907673899</v>
      </c>
    </row>
    <row r="953" spans="1:29" s="27" customFormat="1">
      <c r="A953" s="27" t="s">
        <v>61</v>
      </c>
      <c r="B953" s="27" t="s">
        <v>418</v>
      </c>
      <c r="C953" s="27" t="s">
        <v>419</v>
      </c>
      <c r="D953" s="27" t="s">
        <v>420</v>
      </c>
      <c r="E953" s="27" t="s">
        <v>69</v>
      </c>
      <c r="F953" s="27" t="s">
        <v>373</v>
      </c>
      <c r="G953" s="27" t="s">
        <v>421</v>
      </c>
      <c r="H953" s="27" t="s">
        <v>422</v>
      </c>
      <c r="J953" s="27" t="s">
        <v>417</v>
      </c>
      <c r="K953" s="27" t="s">
        <v>4882</v>
      </c>
      <c r="L953" s="27" t="s">
        <v>4748</v>
      </c>
      <c r="M953" s="59"/>
      <c r="N953" s="27" t="s">
        <v>4836</v>
      </c>
      <c r="O953" s="27" t="s">
        <v>4837</v>
      </c>
      <c r="P953" s="27" t="s">
        <v>4751</v>
      </c>
      <c r="Q953" s="27" t="s">
        <v>4751</v>
      </c>
      <c r="S953" s="58">
        <v>5</v>
      </c>
      <c r="T953" s="58">
        <v>0</v>
      </c>
      <c r="U953" s="58">
        <v>5</v>
      </c>
      <c r="V953" s="60">
        <v>9.8243115932799998E-4</v>
      </c>
      <c r="W953" s="60">
        <v>0</v>
      </c>
      <c r="X953" s="60">
        <v>9.8243115932799998E-4</v>
      </c>
      <c r="Y953" s="60"/>
      <c r="Z953" s="60">
        <v>0</v>
      </c>
      <c r="AA953" s="60">
        <v>9.8243115932799998E-4</v>
      </c>
      <c r="AB953" s="60">
        <v>-9.8243115932799996E-5</v>
      </c>
      <c r="AC953" s="60">
        <v>8.8418804339520003E-4</v>
      </c>
    </row>
    <row r="954" spans="1:29" s="27" customFormat="1">
      <c r="A954" s="27" t="s">
        <v>61</v>
      </c>
      <c r="B954" s="27" t="s">
        <v>418</v>
      </c>
      <c r="C954" s="27" t="s">
        <v>419</v>
      </c>
      <c r="D954" s="27" t="s">
        <v>420</v>
      </c>
      <c r="E954" s="27" t="s">
        <v>69</v>
      </c>
      <c r="F954" s="27" t="s">
        <v>373</v>
      </c>
      <c r="G954" s="27" t="s">
        <v>421</v>
      </c>
      <c r="H954" s="27" t="s">
        <v>422</v>
      </c>
      <c r="J954" s="27" t="s">
        <v>417</v>
      </c>
      <c r="K954" s="27" t="s">
        <v>4882</v>
      </c>
      <c r="L954" s="27" t="s">
        <v>4748</v>
      </c>
      <c r="M954" s="59"/>
      <c r="N954" s="27" t="s">
        <v>4782</v>
      </c>
      <c r="O954" s="27" t="s">
        <v>4783</v>
      </c>
      <c r="P954" s="27" t="s">
        <v>4751</v>
      </c>
      <c r="Q954" s="27" t="s">
        <v>4751</v>
      </c>
      <c r="S954" s="58">
        <v>5</v>
      </c>
      <c r="T954" s="58">
        <v>0</v>
      </c>
      <c r="U954" s="58">
        <v>5</v>
      </c>
      <c r="V954" s="60">
        <v>3.4681776092515999E-2</v>
      </c>
      <c r="W954" s="60">
        <v>0</v>
      </c>
      <c r="X954" s="60">
        <v>3.4681776092515999E-2</v>
      </c>
      <c r="Y954" s="60"/>
      <c r="Z954" s="60">
        <v>0</v>
      </c>
      <c r="AA954" s="60">
        <v>3.4681776092515999E-2</v>
      </c>
      <c r="AB954" s="60">
        <v>-3.4681776092515999E-3</v>
      </c>
      <c r="AC954" s="60">
        <v>3.1213598483264399E-2</v>
      </c>
    </row>
    <row r="955" spans="1:29" s="27" customFormat="1">
      <c r="A955" s="27" t="s">
        <v>61</v>
      </c>
      <c r="B955" s="27" t="s">
        <v>418</v>
      </c>
      <c r="C955" s="27" t="s">
        <v>419</v>
      </c>
      <c r="D955" s="27" t="s">
        <v>420</v>
      </c>
      <c r="E955" s="27" t="s">
        <v>69</v>
      </c>
      <c r="F955" s="27" t="s">
        <v>373</v>
      </c>
      <c r="G955" s="27" t="s">
        <v>421</v>
      </c>
      <c r="H955" s="27" t="s">
        <v>422</v>
      </c>
      <c r="J955" s="27" t="s">
        <v>417</v>
      </c>
      <c r="K955" s="27" t="s">
        <v>4882</v>
      </c>
      <c r="L955" s="27" t="s">
        <v>4748</v>
      </c>
      <c r="M955" s="59"/>
      <c r="N955" s="27" t="s">
        <v>4819</v>
      </c>
      <c r="O955" s="27" t="s">
        <v>4820</v>
      </c>
      <c r="P955" s="27" t="s">
        <v>4751</v>
      </c>
      <c r="Q955" s="27" t="s">
        <v>4751</v>
      </c>
      <c r="S955" s="58">
        <v>1</v>
      </c>
      <c r="T955" s="58">
        <v>0</v>
      </c>
      <c r="U955" s="58">
        <v>1</v>
      </c>
      <c r="V955" s="60">
        <v>2.6506079619480001E-3</v>
      </c>
      <c r="W955" s="60">
        <v>0</v>
      </c>
      <c r="X955" s="60">
        <v>2.6506079619480001E-3</v>
      </c>
      <c r="Y955" s="60"/>
      <c r="Z955" s="60">
        <v>0</v>
      </c>
      <c r="AA955" s="60">
        <v>2.6506079619480001E-3</v>
      </c>
      <c r="AB955" s="60">
        <v>-2.6506079619479999E-4</v>
      </c>
      <c r="AC955" s="60">
        <v>2.3855471657531998E-3</v>
      </c>
    </row>
    <row r="956" spans="1:29" s="27" customFormat="1">
      <c r="A956" s="27" t="s">
        <v>61</v>
      </c>
      <c r="B956" s="27" t="s">
        <v>418</v>
      </c>
      <c r="C956" s="27" t="s">
        <v>419</v>
      </c>
      <c r="D956" s="27" t="s">
        <v>420</v>
      </c>
      <c r="E956" s="27" t="s">
        <v>69</v>
      </c>
      <c r="F956" s="27" t="s">
        <v>373</v>
      </c>
      <c r="G956" s="27" t="s">
        <v>421</v>
      </c>
      <c r="H956" s="27" t="s">
        <v>422</v>
      </c>
      <c r="J956" s="27" t="s">
        <v>417</v>
      </c>
      <c r="K956" s="27" t="s">
        <v>4882</v>
      </c>
      <c r="L956" s="27" t="s">
        <v>4748</v>
      </c>
      <c r="M956" s="59"/>
      <c r="N956" s="27" t="s">
        <v>4840</v>
      </c>
      <c r="O956" s="27" t="s">
        <v>4841</v>
      </c>
      <c r="P956" s="27" t="s">
        <v>4751</v>
      </c>
      <c r="Q956" s="27" t="s">
        <v>4751</v>
      </c>
      <c r="S956" s="58">
        <v>4</v>
      </c>
      <c r="T956" s="58">
        <v>0</v>
      </c>
      <c r="U956" s="58">
        <v>4</v>
      </c>
      <c r="V956" s="60">
        <v>2.6187658900804E-2</v>
      </c>
      <c r="W956" s="60">
        <v>0</v>
      </c>
      <c r="X956" s="60">
        <v>2.6187658900804E-2</v>
      </c>
      <c r="Y956" s="60"/>
      <c r="Z956" s="60">
        <v>0</v>
      </c>
      <c r="AA956" s="60">
        <v>2.6187658900804E-2</v>
      </c>
      <c r="AB956" s="60">
        <v>-2.6187658900803999E-3</v>
      </c>
      <c r="AC956" s="60">
        <v>2.35688930107236E-2</v>
      </c>
    </row>
    <row r="957" spans="1:29" s="27" customFormat="1">
      <c r="A957" s="27" t="s">
        <v>61</v>
      </c>
      <c r="B957" s="27" t="s">
        <v>418</v>
      </c>
      <c r="C957" s="27" t="s">
        <v>419</v>
      </c>
      <c r="D957" s="27" t="s">
        <v>420</v>
      </c>
      <c r="E957" s="27" t="s">
        <v>69</v>
      </c>
      <c r="F957" s="27" t="s">
        <v>373</v>
      </c>
      <c r="G957" s="27" t="s">
        <v>421</v>
      </c>
      <c r="H957" s="27" t="s">
        <v>422</v>
      </c>
      <c r="J957" s="27" t="s">
        <v>417</v>
      </c>
      <c r="K957" s="27" t="s">
        <v>4882</v>
      </c>
      <c r="L957" s="27" t="s">
        <v>4748</v>
      </c>
      <c r="M957" s="59"/>
      <c r="N957" s="27" t="s">
        <v>4766</v>
      </c>
      <c r="O957" s="27" t="s">
        <v>4767</v>
      </c>
      <c r="P957" s="27" t="s">
        <v>4751</v>
      </c>
      <c r="Q957" s="27" t="s">
        <v>4751</v>
      </c>
      <c r="S957" s="58">
        <v>7</v>
      </c>
      <c r="T957" s="58">
        <v>0</v>
      </c>
      <c r="U957" s="58">
        <v>7</v>
      </c>
      <c r="V957" s="60">
        <v>3.2015953488720001E-3</v>
      </c>
      <c r="W957" s="60">
        <v>0</v>
      </c>
      <c r="X957" s="60">
        <v>3.2015953488720001E-3</v>
      </c>
      <c r="Y957" s="60"/>
      <c r="Z957" s="60">
        <v>0</v>
      </c>
      <c r="AA957" s="60">
        <v>3.2015953488720001E-3</v>
      </c>
      <c r="AB957" s="60">
        <v>-3.201595348872E-4</v>
      </c>
      <c r="AC957" s="60">
        <v>2.8814358139848E-3</v>
      </c>
    </row>
    <row r="958" spans="1:29" s="27" customFormat="1">
      <c r="A958" s="27" t="s">
        <v>61</v>
      </c>
      <c r="B958" s="27" t="s">
        <v>418</v>
      </c>
      <c r="C958" s="27" t="s">
        <v>419</v>
      </c>
      <c r="D958" s="27" t="s">
        <v>420</v>
      </c>
      <c r="E958" s="27" t="s">
        <v>69</v>
      </c>
      <c r="F958" s="27" t="s">
        <v>373</v>
      </c>
      <c r="G958" s="27" t="s">
        <v>421</v>
      </c>
      <c r="H958" s="27" t="s">
        <v>422</v>
      </c>
      <c r="J958" s="27" t="s">
        <v>417</v>
      </c>
      <c r="K958" s="27" t="s">
        <v>4882</v>
      </c>
      <c r="L958" s="27" t="s">
        <v>4748</v>
      </c>
      <c r="M958" s="59"/>
      <c r="N958" s="27" t="s">
        <v>4776</v>
      </c>
      <c r="O958" s="27" t="s">
        <v>4777</v>
      </c>
      <c r="P958" s="27" t="s">
        <v>4751</v>
      </c>
      <c r="Q958" s="27" t="s">
        <v>4751</v>
      </c>
      <c r="S958" s="58">
        <v>9</v>
      </c>
      <c r="T958" s="58">
        <v>0</v>
      </c>
      <c r="U958" s="58">
        <v>9</v>
      </c>
      <c r="V958" s="60">
        <v>4.6901307016724E-2</v>
      </c>
      <c r="W958" s="60">
        <v>0</v>
      </c>
      <c r="X958" s="60">
        <v>4.6901307016724E-2</v>
      </c>
      <c r="Y958" s="60"/>
      <c r="Z958" s="60">
        <v>0</v>
      </c>
      <c r="AA958" s="60">
        <v>4.6901307016724E-2</v>
      </c>
      <c r="AB958" s="60">
        <v>-4.6901307016723997E-3</v>
      </c>
      <c r="AC958" s="60">
        <v>4.2211176315051599E-2</v>
      </c>
    </row>
    <row r="959" spans="1:29" s="27" customFormat="1">
      <c r="A959" s="27" t="s">
        <v>61</v>
      </c>
      <c r="B959" s="27" t="s">
        <v>418</v>
      </c>
      <c r="C959" s="27" t="s">
        <v>419</v>
      </c>
      <c r="D959" s="27" t="s">
        <v>420</v>
      </c>
      <c r="E959" s="27" t="s">
        <v>69</v>
      </c>
      <c r="F959" s="27" t="s">
        <v>373</v>
      </c>
      <c r="G959" s="27" t="s">
        <v>421</v>
      </c>
      <c r="H959" s="27" t="s">
        <v>422</v>
      </c>
      <c r="J959" s="27" t="s">
        <v>417</v>
      </c>
      <c r="K959" s="27" t="s">
        <v>4882</v>
      </c>
      <c r="L959" s="27" t="s">
        <v>4748</v>
      </c>
      <c r="M959" s="59"/>
      <c r="N959" s="27" t="s">
        <v>4772</v>
      </c>
      <c r="O959" s="27" t="s">
        <v>4773</v>
      </c>
      <c r="P959" s="27" t="s">
        <v>4751</v>
      </c>
      <c r="Q959" s="27" t="s">
        <v>4751</v>
      </c>
      <c r="S959" s="58">
        <v>6</v>
      </c>
      <c r="T959" s="58">
        <v>0</v>
      </c>
      <c r="U959" s="58">
        <v>6</v>
      </c>
      <c r="V959" s="60">
        <v>2.6285467312684E-2</v>
      </c>
      <c r="W959" s="60">
        <v>0</v>
      </c>
      <c r="X959" s="60">
        <v>2.6285467312684E-2</v>
      </c>
      <c r="Y959" s="60"/>
      <c r="Z959" s="60">
        <v>0</v>
      </c>
      <c r="AA959" s="60">
        <v>2.6285467312684E-2</v>
      </c>
      <c r="AB959" s="60">
        <v>-2.6285467312683998E-3</v>
      </c>
      <c r="AC959" s="60">
        <v>2.3656920581415601E-2</v>
      </c>
    </row>
    <row r="960" spans="1:29" s="27" customFormat="1">
      <c r="A960" s="27" t="s">
        <v>61</v>
      </c>
      <c r="B960" s="27" t="s">
        <v>418</v>
      </c>
      <c r="C960" s="27" t="s">
        <v>419</v>
      </c>
      <c r="D960" s="27" t="s">
        <v>420</v>
      </c>
      <c r="E960" s="27" t="s">
        <v>69</v>
      </c>
      <c r="F960" s="27" t="s">
        <v>373</v>
      </c>
      <c r="G960" s="27" t="s">
        <v>421</v>
      </c>
      <c r="H960" s="27" t="s">
        <v>422</v>
      </c>
      <c r="J960" s="27" t="s">
        <v>417</v>
      </c>
      <c r="K960" s="27" t="s">
        <v>4882</v>
      </c>
      <c r="L960" s="27" t="s">
        <v>4748</v>
      </c>
      <c r="M960" s="59"/>
      <c r="N960" s="27" t="s">
        <v>4788</v>
      </c>
      <c r="O960" s="27" t="s">
        <v>4789</v>
      </c>
      <c r="P960" s="27" t="s">
        <v>4751</v>
      </c>
      <c r="Q960" s="27" t="s">
        <v>4751</v>
      </c>
      <c r="S960" s="58">
        <v>1</v>
      </c>
      <c r="T960" s="58">
        <v>0</v>
      </c>
      <c r="U960" s="58">
        <v>1</v>
      </c>
      <c r="V960" s="60">
        <v>7.3497587727160002E-3</v>
      </c>
      <c r="W960" s="60">
        <v>0</v>
      </c>
      <c r="X960" s="60">
        <v>7.3497587727160002E-3</v>
      </c>
      <c r="Y960" s="60"/>
      <c r="Z960" s="60">
        <v>0</v>
      </c>
      <c r="AA960" s="60">
        <v>7.3497587727160002E-3</v>
      </c>
      <c r="AB960" s="60">
        <v>-7.349758772716E-4</v>
      </c>
      <c r="AC960" s="60">
        <v>6.6147828954443997E-3</v>
      </c>
    </row>
    <row r="961" spans="1:29" s="27" customFormat="1">
      <c r="A961" s="27" t="s">
        <v>61</v>
      </c>
      <c r="B961" s="27" t="s">
        <v>418</v>
      </c>
      <c r="C961" s="27" t="s">
        <v>419</v>
      </c>
      <c r="D961" s="27" t="s">
        <v>420</v>
      </c>
      <c r="E961" s="27" t="s">
        <v>69</v>
      </c>
      <c r="F961" s="27" t="s">
        <v>373</v>
      </c>
      <c r="G961" s="27" t="s">
        <v>421</v>
      </c>
      <c r="H961" s="27" t="s">
        <v>422</v>
      </c>
      <c r="J961" s="27" t="s">
        <v>417</v>
      </c>
      <c r="K961" s="27" t="s">
        <v>4882</v>
      </c>
      <c r="L961" s="27" t="s">
        <v>4748</v>
      </c>
      <c r="M961" s="59"/>
      <c r="N961" s="27" t="s">
        <v>4834</v>
      </c>
      <c r="O961" s="27" t="s">
        <v>4835</v>
      </c>
      <c r="P961" s="27" t="s">
        <v>4751</v>
      </c>
      <c r="Q961" s="27" t="s">
        <v>4751</v>
      </c>
      <c r="S961" s="58">
        <v>1</v>
      </c>
      <c r="T961" s="58">
        <v>0</v>
      </c>
      <c r="U961" s="58">
        <v>1</v>
      </c>
      <c r="V961" s="60">
        <v>3.7514959756640002E-3</v>
      </c>
      <c r="W961" s="60">
        <v>0</v>
      </c>
      <c r="X961" s="60">
        <v>3.7514959756640002E-3</v>
      </c>
      <c r="Y961" s="60"/>
      <c r="Z961" s="60">
        <v>0</v>
      </c>
      <c r="AA961" s="60">
        <v>3.7514959756640002E-3</v>
      </c>
      <c r="AB961" s="60">
        <v>-3.7514959756639998E-4</v>
      </c>
      <c r="AC961" s="60">
        <v>3.3763463780975998E-3</v>
      </c>
    </row>
    <row r="962" spans="1:29" s="27" customFormat="1">
      <c r="A962" s="27" t="s">
        <v>61</v>
      </c>
      <c r="B962" s="27" t="s">
        <v>418</v>
      </c>
      <c r="C962" s="27" t="s">
        <v>419</v>
      </c>
      <c r="D962" s="27" t="s">
        <v>420</v>
      </c>
      <c r="E962" s="27" t="s">
        <v>69</v>
      </c>
      <c r="F962" s="27" t="s">
        <v>373</v>
      </c>
      <c r="G962" s="27" t="s">
        <v>421</v>
      </c>
      <c r="H962" s="27" t="s">
        <v>422</v>
      </c>
      <c r="J962" s="27" t="s">
        <v>417</v>
      </c>
      <c r="K962" s="27" t="s">
        <v>4882</v>
      </c>
      <c r="L962" s="27" t="s">
        <v>4748</v>
      </c>
      <c r="M962" s="59"/>
      <c r="N962" s="27" t="s">
        <v>4788</v>
      </c>
      <c r="O962" s="27" t="s">
        <v>4789</v>
      </c>
      <c r="P962" s="27" t="s">
        <v>4751</v>
      </c>
      <c r="Q962" s="27" t="s">
        <v>4751</v>
      </c>
      <c r="S962" s="58">
        <v>1</v>
      </c>
      <c r="T962" s="58">
        <v>0</v>
      </c>
      <c r="U962" s="58">
        <v>1</v>
      </c>
      <c r="V962" s="60">
        <v>3.5319704289999999E-4</v>
      </c>
      <c r="W962" s="60">
        <v>0</v>
      </c>
      <c r="X962" s="60">
        <v>3.5319704289999999E-4</v>
      </c>
      <c r="Y962" s="60"/>
      <c r="Z962" s="60">
        <v>0</v>
      </c>
      <c r="AA962" s="60">
        <v>3.5319704289999999E-4</v>
      </c>
      <c r="AB962" s="60">
        <v>-3.5319704290000003E-5</v>
      </c>
      <c r="AC962" s="60">
        <v>3.1787733861E-4</v>
      </c>
    </row>
    <row r="963" spans="1:29" s="27" customFormat="1">
      <c r="A963" s="27" t="s">
        <v>61</v>
      </c>
      <c r="B963" s="27" t="s">
        <v>418</v>
      </c>
      <c r="C963" s="27" t="s">
        <v>419</v>
      </c>
      <c r="D963" s="27" t="s">
        <v>420</v>
      </c>
      <c r="E963" s="27" t="s">
        <v>69</v>
      </c>
      <c r="F963" s="27" t="s">
        <v>373</v>
      </c>
      <c r="G963" s="27" t="s">
        <v>421</v>
      </c>
      <c r="H963" s="27" t="s">
        <v>422</v>
      </c>
      <c r="J963" s="27" t="s">
        <v>417</v>
      </c>
      <c r="K963" s="27" t="s">
        <v>4882</v>
      </c>
      <c r="L963" s="27" t="s">
        <v>4748</v>
      </c>
      <c r="M963" s="59"/>
      <c r="N963" s="27" t="s">
        <v>4756</v>
      </c>
      <c r="O963" s="27" t="s">
        <v>4757</v>
      </c>
      <c r="P963" s="27" t="s">
        <v>4751</v>
      </c>
      <c r="Q963" s="27" t="s">
        <v>4751</v>
      </c>
      <c r="S963" s="58">
        <v>8</v>
      </c>
      <c r="T963" s="58">
        <v>0</v>
      </c>
      <c r="U963" s="58">
        <v>8</v>
      </c>
      <c r="V963" s="60">
        <v>3.5341439492640001E-2</v>
      </c>
      <c r="W963" s="60">
        <v>0</v>
      </c>
      <c r="X963" s="60">
        <v>3.5341439492640001E-2</v>
      </c>
      <c r="Y963" s="60"/>
      <c r="Z963" s="60">
        <v>0</v>
      </c>
      <c r="AA963" s="60">
        <v>3.5341439492640001E-2</v>
      </c>
      <c r="AB963" s="60">
        <v>-3.5341439492639999E-3</v>
      </c>
      <c r="AC963" s="60">
        <v>3.1807295543376003E-2</v>
      </c>
    </row>
    <row r="964" spans="1:29" s="27" customFormat="1">
      <c r="A964" s="27" t="s">
        <v>61</v>
      </c>
      <c r="B964" s="27" t="s">
        <v>418</v>
      </c>
      <c r="C964" s="27" t="s">
        <v>419</v>
      </c>
      <c r="D964" s="27" t="s">
        <v>420</v>
      </c>
      <c r="E964" s="27" t="s">
        <v>69</v>
      </c>
      <c r="F964" s="27" t="s">
        <v>373</v>
      </c>
      <c r="G964" s="27" t="s">
        <v>421</v>
      </c>
      <c r="H964" s="27" t="s">
        <v>422</v>
      </c>
      <c r="J964" s="27" t="s">
        <v>417</v>
      </c>
      <c r="K964" s="27" t="s">
        <v>4882</v>
      </c>
      <c r="L964" s="27" t="s">
        <v>4748</v>
      </c>
      <c r="M964" s="59"/>
      <c r="N964" s="27" t="s">
        <v>4831</v>
      </c>
      <c r="O964" s="27" t="s">
        <v>4832</v>
      </c>
      <c r="P964" s="27" t="s">
        <v>4751</v>
      </c>
      <c r="Q964" s="27" t="s">
        <v>4751</v>
      </c>
      <c r="S964" s="58">
        <v>7</v>
      </c>
      <c r="T964" s="58">
        <v>0</v>
      </c>
      <c r="U964" s="58">
        <v>7</v>
      </c>
      <c r="V964" s="60">
        <v>6.7922508249999998E-4</v>
      </c>
      <c r="W964" s="60">
        <v>0</v>
      </c>
      <c r="X964" s="60">
        <v>6.7922508249999998E-4</v>
      </c>
      <c r="Y964" s="60"/>
      <c r="Z964" s="60">
        <v>0</v>
      </c>
      <c r="AA964" s="60">
        <v>6.7922508249999998E-4</v>
      </c>
      <c r="AB964" s="60">
        <v>-6.7922508250000007E-5</v>
      </c>
      <c r="AC964" s="60">
        <v>6.1130257424999996E-4</v>
      </c>
    </row>
    <row r="965" spans="1:29" s="27" customFormat="1">
      <c r="A965" s="27" t="s">
        <v>61</v>
      </c>
      <c r="B965" s="27" t="s">
        <v>418</v>
      </c>
      <c r="C965" s="27" t="s">
        <v>419</v>
      </c>
      <c r="D965" s="27" t="s">
        <v>420</v>
      </c>
      <c r="E965" s="27" t="s">
        <v>69</v>
      </c>
      <c r="F965" s="27" t="s">
        <v>373</v>
      </c>
      <c r="G965" s="27" t="s">
        <v>421</v>
      </c>
      <c r="H965" s="27" t="s">
        <v>422</v>
      </c>
      <c r="J965" s="27" t="s">
        <v>417</v>
      </c>
      <c r="K965" s="27" t="s">
        <v>4882</v>
      </c>
      <c r="L965" s="27" t="s">
        <v>4748</v>
      </c>
      <c r="M965" s="59"/>
      <c r="N965" s="27" t="s">
        <v>4825</v>
      </c>
      <c r="O965" s="27" t="s">
        <v>4826</v>
      </c>
      <c r="P965" s="27" t="s">
        <v>4751</v>
      </c>
      <c r="Q965" s="27" t="s">
        <v>4751</v>
      </c>
      <c r="S965" s="58">
        <v>2</v>
      </c>
      <c r="T965" s="58">
        <v>0</v>
      </c>
      <c r="U965" s="58">
        <v>2</v>
      </c>
      <c r="V965" s="60">
        <v>1.3801853676400001E-4</v>
      </c>
      <c r="W965" s="60">
        <v>0</v>
      </c>
      <c r="X965" s="60">
        <v>1.3801853676400001E-4</v>
      </c>
      <c r="Y965" s="60"/>
      <c r="Z965" s="60">
        <v>0</v>
      </c>
      <c r="AA965" s="60">
        <v>1.3801853676400001E-4</v>
      </c>
      <c r="AB965" s="60">
        <v>-1.38018536764E-5</v>
      </c>
      <c r="AC965" s="60">
        <v>1.2421668308760001E-4</v>
      </c>
    </row>
    <row r="966" spans="1:29" s="27" customFormat="1">
      <c r="A966" s="27" t="s">
        <v>61</v>
      </c>
      <c r="B966" s="27" t="s">
        <v>418</v>
      </c>
      <c r="C966" s="27" t="s">
        <v>419</v>
      </c>
      <c r="D966" s="27" t="s">
        <v>420</v>
      </c>
      <c r="E966" s="27" t="s">
        <v>69</v>
      </c>
      <c r="F966" s="27" t="s">
        <v>373</v>
      </c>
      <c r="G966" s="27" t="s">
        <v>421</v>
      </c>
      <c r="H966" s="27" t="s">
        <v>422</v>
      </c>
      <c r="J966" s="27" t="s">
        <v>417</v>
      </c>
      <c r="K966" s="27" t="s">
        <v>4882</v>
      </c>
      <c r="L966" s="27" t="s">
        <v>4748</v>
      </c>
      <c r="M966" s="59"/>
      <c r="N966" s="27" t="s">
        <v>4792</v>
      </c>
      <c r="O966" s="27" t="s">
        <v>4793</v>
      </c>
      <c r="P966" s="27" t="s">
        <v>4751</v>
      </c>
      <c r="Q966" s="27" t="s">
        <v>4751</v>
      </c>
      <c r="S966" s="58">
        <v>6</v>
      </c>
      <c r="T966" s="58">
        <v>0</v>
      </c>
      <c r="U966" s="58">
        <v>6</v>
      </c>
      <c r="V966" s="60">
        <v>3.1192189308663999E-2</v>
      </c>
      <c r="W966" s="60">
        <v>0</v>
      </c>
      <c r="X966" s="60">
        <v>3.1192189308663999E-2</v>
      </c>
      <c r="Y966" s="60"/>
      <c r="Z966" s="60">
        <v>0</v>
      </c>
      <c r="AA966" s="60">
        <v>3.1192189308663999E-2</v>
      </c>
      <c r="AB966" s="60">
        <v>-3.1192189308664E-3</v>
      </c>
      <c r="AC966" s="60">
        <v>2.8072970377797601E-2</v>
      </c>
    </row>
    <row r="967" spans="1:29" s="27" customFormat="1">
      <c r="A967" s="27" t="s">
        <v>61</v>
      </c>
      <c r="B967" s="27" t="s">
        <v>418</v>
      </c>
      <c r="C967" s="27" t="s">
        <v>419</v>
      </c>
      <c r="D967" s="27" t="s">
        <v>420</v>
      </c>
      <c r="E967" s="27" t="s">
        <v>69</v>
      </c>
      <c r="F967" s="27" t="s">
        <v>373</v>
      </c>
      <c r="G967" s="27" t="s">
        <v>421</v>
      </c>
      <c r="H967" s="27" t="s">
        <v>422</v>
      </c>
      <c r="J967" s="27" t="s">
        <v>417</v>
      </c>
      <c r="K967" s="27" t="s">
        <v>4882</v>
      </c>
      <c r="L967" s="27" t="s">
        <v>4748</v>
      </c>
      <c r="M967" s="59"/>
      <c r="N967" s="27" t="s">
        <v>4794</v>
      </c>
      <c r="O967" s="27" t="s">
        <v>4795</v>
      </c>
      <c r="P967" s="27" t="s">
        <v>4751</v>
      </c>
      <c r="Q967" s="27" t="s">
        <v>4751</v>
      </c>
      <c r="S967" s="58">
        <v>2</v>
      </c>
      <c r="T967" s="58">
        <v>0</v>
      </c>
      <c r="U967" s="58">
        <v>2</v>
      </c>
      <c r="V967" s="60">
        <v>2.8483983059720002E-3</v>
      </c>
      <c r="W967" s="60">
        <v>0</v>
      </c>
      <c r="X967" s="60">
        <v>2.8483983059720002E-3</v>
      </c>
      <c r="Y967" s="60"/>
      <c r="Z967" s="60">
        <v>0</v>
      </c>
      <c r="AA967" s="60">
        <v>2.8483983059720002E-3</v>
      </c>
      <c r="AB967" s="60">
        <v>-2.8483983059720002E-4</v>
      </c>
      <c r="AC967" s="60">
        <v>2.5635584753747999E-3</v>
      </c>
    </row>
    <row r="968" spans="1:29" s="27" customFormat="1">
      <c r="A968" s="27" t="s">
        <v>61</v>
      </c>
      <c r="B968" s="27" t="s">
        <v>418</v>
      </c>
      <c r="C968" s="27" t="s">
        <v>419</v>
      </c>
      <c r="D968" s="27" t="s">
        <v>420</v>
      </c>
      <c r="E968" s="27" t="s">
        <v>69</v>
      </c>
      <c r="F968" s="27" t="s">
        <v>373</v>
      </c>
      <c r="G968" s="27" t="s">
        <v>421</v>
      </c>
      <c r="H968" s="27" t="s">
        <v>422</v>
      </c>
      <c r="J968" s="27" t="s">
        <v>417</v>
      </c>
      <c r="K968" s="27" t="s">
        <v>4882</v>
      </c>
      <c r="L968" s="27" t="s">
        <v>4748</v>
      </c>
      <c r="M968" s="59"/>
      <c r="N968" s="27" t="s">
        <v>4749</v>
      </c>
      <c r="O968" s="27" t="s">
        <v>4750</v>
      </c>
      <c r="P968" s="27" t="s">
        <v>4751</v>
      </c>
      <c r="Q968" s="27" t="s">
        <v>4751</v>
      </c>
      <c r="S968" s="58">
        <v>16</v>
      </c>
      <c r="T968" s="58">
        <v>0</v>
      </c>
      <c r="U968" s="58">
        <v>16</v>
      </c>
      <c r="V968" s="60">
        <v>6.3017959774283996E-2</v>
      </c>
      <c r="W968" s="60">
        <v>0</v>
      </c>
      <c r="X968" s="60">
        <v>6.3017959774283996E-2</v>
      </c>
      <c r="Y968" s="60"/>
      <c r="Z968" s="60">
        <v>0</v>
      </c>
      <c r="AA968" s="60">
        <v>6.3017959774283996E-2</v>
      </c>
      <c r="AB968" s="60">
        <v>-6.3017959774284002E-3</v>
      </c>
      <c r="AC968" s="60">
        <v>5.6716163796855602E-2</v>
      </c>
    </row>
    <row r="969" spans="1:29" s="27" customFormat="1">
      <c r="A969" s="27" t="s">
        <v>61</v>
      </c>
      <c r="B969" s="27" t="s">
        <v>418</v>
      </c>
      <c r="C969" s="27" t="s">
        <v>419</v>
      </c>
      <c r="D969" s="27" t="s">
        <v>420</v>
      </c>
      <c r="E969" s="27" t="s">
        <v>69</v>
      </c>
      <c r="F969" s="27" t="s">
        <v>373</v>
      </c>
      <c r="G969" s="27" t="s">
        <v>421</v>
      </c>
      <c r="H969" s="27" t="s">
        <v>422</v>
      </c>
      <c r="J969" s="27" t="s">
        <v>417</v>
      </c>
      <c r="K969" s="27" t="s">
        <v>4882</v>
      </c>
      <c r="L969" s="27" t="s">
        <v>4748</v>
      </c>
      <c r="M969" s="59"/>
      <c r="N969" s="27" t="s">
        <v>4825</v>
      </c>
      <c r="O969" s="27" t="s">
        <v>4826</v>
      </c>
      <c r="P969" s="27" t="s">
        <v>4751</v>
      </c>
      <c r="Q969" s="27" t="s">
        <v>4751</v>
      </c>
      <c r="S969" s="58">
        <v>1</v>
      </c>
      <c r="T969" s="58">
        <v>0</v>
      </c>
      <c r="U969" s="58">
        <v>1</v>
      </c>
      <c r="V969" s="60">
        <v>2.6984254077559999E-3</v>
      </c>
      <c r="W969" s="60">
        <v>0</v>
      </c>
      <c r="X969" s="60">
        <v>2.6984254077559999E-3</v>
      </c>
      <c r="Y969" s="60"/>
      <c r="Z969" s="60">
        <v>0</v>
      </c>
      <c r="AA969" s="60">
        <v>2.6984254077559999E-3</v>
      </c>
      <c r="AB969" s="60">
        <v>-2.6984254077559998E-4</v>
      </c>
      <c r="AC969" s="60">
        <v>2.4285828669804001E-3</v>
      </c>
    </row>
    <row r="970" spans="1:29" s="27" customFormat="1">
      <c r="A970" s="27" t="s">
        <v>61</v>
      </c>
      <c r="B970" s="27" t="s">
        <v>418</v>
      </c>
      <c r="C970" s="27" t="s">
        <v>419</v>
      </c>
      <c r="D970" s="27" t="s">
        <v>420</v>
      </c>
      <c r="E970" s="27" t="s">
        <v>69</v>
      </c>
      <c r="F970" s="27" t="s">
        <v>373</v>
      </c>
      <c r="G970" s="27" t="s">
        <v>421</v>
      </c>
      <c r="H970" s="27" t="s">
        <v>422</v>
      </c>
      <c r="J970" s="27" t="s">
        <v>417</v>
      </c>
      <c r="K970" s="27" t="s">
        <v>4882</v>
      </c>
      <c r="L970" s="27" t="s">
        <v>4748</v>
      </c>
      <c r="M970" s="59"/>
      <c r="N970" s="27" t="s">
        <v>4784</v>
      </c>
      <c r="O970" s="27" t="s">
        <v>4785</v>
      </c>
      <c r="P970" s="27" t="s">
        <v>4751</v>
      </c>
      <c r="Q970" s="27" t="s">
        <v>4751</v>
      </c>
      <c r="S970" s="58">
        <v>14</v>
      </c>
      <c r="T970" s="58">
        <v>0</v>
      </c>
      <c r="U970" s="58">
        <v>14</v>
      </c>
      <c r="V970" s="60">
        <v>4.4503914165532003E-2</v>
      </c>
      <c r="W970" s="60">
        <v>0</v>
      </c>
      <c r="X970" s="60">
        <v>4.4503914165532003E-2</v>
      </c>
      <c r="Y970" s="60"/>
      <c r="Z970" s="60">
        <v>0</v>
      </c>
      <c r="AA970" s="60">
        <v>4.4503914165532003E-2</v>
      </c>
      <c r="AB970" s="60">
        <v>-4.4503914165531996E-3</v>
      </c>
      <c r="AC970" s="60">
        <v>4.0053522748978797E-2</v>
      </c>
    </row>
    <row r="971" spans="1:29" s="27" customFormat="1">
      <c r="A971" s="27" t="s">
        <v>61</v>
      </c>
      <c r="B971" s="27" t="s">
        <v>418</v>
      </c>
      <c r="C971" s="27" t="s">
        <v>419</v>
      </c>
      <c r="D971" s="27" t="s">
        <v>420</v>
      </c>
      <c r="E971" s="27" t="s">
        <v>69</v>
      </c>
      <c r="F971" s="27" t="s">
        <v>373</v>
      </c>
      <c r="G971" s="27" t="s">
        <v>421</v>
      </c>
      <c r="H971" s="27" t="s">
        <v>422</v>
      </c>
      <c r="J971" s="27" t="s">
        <v>417</v>
      </c>
      <c r="K971" s="27" t="s">
        <v>4882</v>
      </c>
      <c r="L971" s="27" t="s">
        <v>4748</v>
      </c>
      <c r="M971" s="59"/>
      <c r="N971" s="27" t="s">
        <v>4780</v>
      </c>
      <c r="O971" s="27" t="s">
        <v>4781</v>
      </c>
      <c r="P971" s="27" t="s">
        <v>4751</v>
      </c>
      <c r="Q971" s="27" t="s">
        <v>4751</v>
      </c>
      <c r="S971" s="58">
        <v>10</v>
      </c>
      <c r="T971" s="58">
        <v>0</v>
      </c>
      <c r="U971" s="58">
        <v>10</v>
      </c>
      <c r="V971" s="60">
        <v>4.1133870996200002E-3</v>
      </c>
      <c r="W971" s="60">
        <v>0</v>
      </c>
      <c r="X971" s="60">
        <v>4.1133870996200002E-3</v>
      </c>
      <c r="Y971" s="60"/>
      <c r="Z971" s="60">
        <v>0</v>
      </c>
      <c r="AA971" s="60">
        <v>4.1133870996200002E-3</v>
      </c>
      <c r="AB971" s="60">
        <v>-4.1133870996200002E-4</v>
      </c>
      <c r="AC971" s="60">
        <v>3.7020483896580002E-3</v>
      </c>
    </row>
    <row r="972" spans="1:29" s="27" customFormat="1">
      <c r="A972" s="27" t="s">
        <v>61</v>
      </c>
      <c r="B972" s="27" t="s">
        <v>418</v>
      </c>
      <c r="C972" s="27" t="s">
        <v>419</v>
      </c>
      <c r="D972" s="27" t="s">
        <v>420</v>
      </c>
      <c r="E972" s="27" t="s">
        <v>69</v>
      </c>
      <c r="F972" s="27" t="s">
        <v>373</v>
      </c>
      <c r="G972" s="27" t="s">
        <v>421</v>
      </c>
      <c r="H972" s="27" t="s">
        <v>422</v>
      </c>
      <c r="J972" s="27" t="s">
        <v>417</v>
      </c>
      <c r="K972" s="27" t="s">
        <v>4882</v>
      </c>
      <c r="L972" s="27" t="s">
        <v>4748</v>
      </c>
      <c r="M972" s="59"/>
      <c r="N972" s="27" t="s">
        <v>4798</v>
      </c>
      <c r="O972" s="27" t="s">
        <v>4799</v>
      </c>
      <c r="P972" s="27" t="s">
        <v>4751</v>
      </c>
      <c r="Q972" s="27" t="s">
        <v>4751</v>
      </c>
      <c r="S972" s="58">
        <v>3</v>
      </c>
      <c r="T972" s="58">
        <v>0</v>
      </c>
      <c r="U972" s="58">
        <v>3</v>
      </c>
      <c r="V972" s="60">
        <v>1.0234020163044E-2</v>
      </c>
      <c r="W972" s="60">
        <v>0</v>
      </c>
      <c r="X972" s="60">
        <v>1.0234020163044E-2</v>
      </c>
      <c r="Y972" s="60"/>
      <c r="Z972" s="60">
        <v>0</v>
      </c>
      <c r="AA972" s="60">
        <v>1.0234020163044E-2</v>
      </c>
      <c r="AB972" s="60">
        <v>-1.0234020163044E-3</v>
      </c>
      <c r="AC972" s="60">
        <v>9.2106181467395999E-3</v>
      </c>
    </row>
    <row r="973" spans="1:29" s="27" customFormat="1">
      <c r="A973" s="27" t="s">
        <v>61</v>
      </c>
      <c r="B973" s="27" t="s">
        <v>418</v>
      </c>
      <c r="C973" s="27" t="s">
        <v>419</v>
      </c>
      <c r="D973" s="27" t="s">
        <v>420</v>
      </c>
      <c r="E973" s="27" t="s">
        <v>69</v>
      </c>
      <c r="F973" s="27" t="s">
        <v>373</v>
      </c>
      <c r="G973" s="27" t="s">
        <v>421</v>
      </c>
      <c r="H973" s="27" t="s">
        <v>422</v>
      </c>
      <c r="J973" s="27" t="s">
        <v>417</v>
      </c>
      <c r="K973" s="27" t="s">
        <v>4882</v>
      </c>
      <c r="L973" s="27" t="s">
        <v>4748</v>
      </c>
      <c r="M973" s="59"/>
      <c r="N973" s="27" t="s">
        <v>4758</v>
      </c>
      <c r="O973" s="27" t="s">
        <v>4759</v>
      </c>
      <c r="P973" s="27" t="s">
        <v>4751</v>
      </c>
      <c r="Q973" s="27" t="s">
        <v>4751</v>
      </c>
      <c r="S973" s="58">
        <v>625</v>
      </c>
      <c r="T973" s="58">
        <v>0</v>
      </c>
      <c r="U973" s="58">
        <v>625</v>
      </c>
      <c r="V973" s="60">
        <v>0.72328885881207206</v>
      </c>
      <c r="W973" s="60">
        <v>0</v>
      </c>
      <c r="X973" s="60">
        <v>0.72328885881207206</v>
      </c>
      <c r="Y973" s="60"/>
      <c r="Z973" s="60">
        <v>0</v>
      </c>
      <c r="AA973" s="60">
        <v>0.72328885881207206</v>
      </c>
      <c r="AB973" s="60">
        <v>-7.23288858812072E-2</v>
      </c>
      <c r="AC973" s="60">
        <v>0.65095997293086505</v>
      </c>
    </row>
    <row r="974" spans="1:29" s="27" customFormat="1">
      <c r="A974" s="27" t="s">
        <v>61</v>
      </c>
      <c r="B974" s="27" t="s">
        <v>418</v>
      </c>
      <c r="C974" s="27" t="s">
        <v>419</v>
      </c>
      <c r="D974" s="27" t="s">
        <v>420</v>
      </c>
      <c r="E974" s="27" t="s">
        <v>69</v>
      </c>
      <c r="F974" s="27" t="s">
        <v>373</v>
      </c>
      <c r="G974" s="27" t="s">
        <v>421</v>
      </c>
      <c r="H974" s="27" t="s">
        <v>422</v>
      </c>
      <c r="J974" s="27" t="s">
        <v>417</v>
      </c>
      <c r="K974" s="27" t="s">
        <v>4882</v>
      </c>
      <c r="L974" s="27" t="s">
        <v>4748</v>
      </c>
      <c r="M974" s="59"/>
      <c r="N974" s="27" t="s">
        <v>4794</v>
      </c>
      <c r="O974" s="27" t="s">
        <v>4795</v>
      </c>
      <c r="P974" s="27" t="s">
        <v>4751</v>
      </c>
      <c r="Q974" s="27" t="s">
        <v>4751</v>
      </c>
      <c r="S974" s="58">
        <v>33</v>
      </c>
      <c r="T974" s="58">
        <v>0</v>
      </c>
      <c r="U974" s="58">
        <v>33</v>
      </c>
      <c r="V974" s="60">
        <v>0.14256010735562799</v>
      </c>
      <c r="W974" s="60">
        <v>0</v>
      </c>
      <c r="X974" s="60">
        <v>0.14256010735562799</v>
      </c>
      <c r="Y974" s="60"/>
      <c r="Z974" s="60">
        <v>0</v>
      </c>
      <c r="AA974" s="60">
        <v>0.14256010735562799</v>
      </c>
      <c r="AB974" s="60">
        <v>-1.4256010735562799E-2</v>
      </c>
      <c r="AC974" s="60">
        <v>0.12830409662006501</v>
      </c>
    </row>
    <row r="975" spans="1:29" s="27" customFormat="1">
      <c r="A975" s="27" t="s">
        <v>61</v>
      </c>
      <c r="B975" s="27" t="s">
        <v>418</v>
      </c>
      <c r="C975" s="27" t="s">
        <v>419</v>
      </c>
      <c r="D975" s="27" t="s">
        <v>420</v>
      </c>
      <c r="E975" s="27" t="s">
        <v>69</v>
      </c>
      <c r="F975" s="27" t="s">
        <v>373</v>
      </c>
      <c r="G975" s="27" t="s">
        <v>421</v>
      </c>
      <c r="H975" s="27" t="s">
        <v>422</v>
      </c>
      <c r="J975" s="27" t="s">
        <v>417</v>
      </c>
      <c r="K975" s="27" t="s">
        <v>4882</v>
      </c>
      <c r="L975" s="27" t="s">
        <v>4748</v>
      </c>
      <c r="M975" s="59"/>
      <c r="N975" s="27" t="s">
        <v>4825</v>
      </c>
      <c r="O975" s="27" t="s">
        <v>4826</v>
      </c>
      <c r="P975" s="27" t="s">
        <v>4751</v>
      </c>
      <c r="Q975" s="27" t="s">
        <v>4751</v>
      </c>
      <c r="S975" s="58">
        <v>12</v>
      </c>
      <c r="T975" s="58">
        <v>0</v>
      </c>
      <c r="U975" s="58">
        <v>12</v>
      </c>
      <c r="V975" s="60">
        <v>4.7425125400348003E-2</v>
      </c>
      <c r="W975" s="60">
        <v>0</v>
      </c>
      <c r="X975" s="60">
        <v>4.7425125400348003E-2</v>
      </c>
      <c r="Y975" s="60"/>
      <c r="Z975" s="60">
        <v>0</v>
      </c>
      <c r="AA975" s="60">
        <v>4.7425125400348003E-2</v>
      </c>
      <c r="AB975" s="60">
        <v>-4.7425125400347998E-3</v>
      </c>
      <c r="AC975" s="60">
        <v>4.2682612860313197E-2</v>
      </c>
    </row>
    <row r="976" spans="1:29" s="27" customFormat="1">
      <c r="A976" s="27" t="s">
        <v>61</v>
      </c>
      <c r="B976" s="27" t="s">
        <v>418</v>
      </c>
      <c r="C976" s="27" t="s">
        <v>419</v>
      </c>
      <c r="D976" s="27" t="s">
        <v>420</v>
      </c>
      <c r="E976" s="27" t="s">
        <v>69</v>
      </c>
      <c r="F976" s="27" t="s">
        <v>373</v>
      </c>
      <c r="G976" s="27" t="s">
        <v>421</v>
      </c>
      <c r="H976" s="27" t="s">
        <v>422</v>
      </c>
      <c r="J976" s="27" t="s">
        <v>417</v>
      </c>
      <c r="K976" s="27" t="s">
        <v>4882</v>
      </c>
      <c r="L976" s="27" t="s">
        <v>4748</v>
      </c>
      <c r="M976" s="59"/>
      <c r="N976" s="27" t="s">
        <v>4758</v>
      </c>
      <c r="O976" s="27" t="s">
        <v>4759</v>
      </c>
      <c r="P976" s="27" t="s">
        <v>4751</v>
      </c>
      <c r="Q976" s="27" t="s">
        <v>4751</v>
      </c>
      <c r="S976" s="58">
        <v>514</v>
      </c>
      <c r="T976" s="58">
        <v>0</v>
      </c>
      <c r="U976" s="58">
        <v>514</v>
      </c>
      <c r="V976" s="60">
        <v>2.3581303811430998</v>
      </c>
      <c r="W976" s="60">
        <v>0</v>
      </c>
      <c r="X976" s="60">
        <v>2.3581303811430998</v>
      </c>
      <c r="Y976" s="60"/>
      <c r="Z976" s="60">
        <v>0</v>
      </c>
      <c r="AA976" s="60">
        <v>2.3581303811430998</v>
      </c>
      <c r="AB976" s="60">
        <v>-0.23581303811431001</v>
      </c>
      <c r="AC976" s="60">
        <v>2.12231734302879</v>
      </c>
    </row>
    <row r="977" spans="1:29" s="27" customFormat="1">
      <c r="A977" s="27" t="s">
        <v>61</v>
      </c>
      <c r="B977" s="27" t="s">
        <v>418</v>
      </c>
      <c r="C977" s="27" t="s">
        <v>419</v>
      </c>
      <c r="D977" s="27" t="s">
        <v>420</v>
      </c>
      <c r="E977" s="27" t="s">
        <v>69</v>
      </c>
      <c r="F977" s="27" t="s">
        <v>373</v>
      </c>
      <c r="G977" s="27" t="s">
        <v>421</v>
      </c>
      <c r="H977" s="27" t="s">
        <v>422</v>
      </c>
      <c r="J977" s="27" t="s">
        <v>417</v>
      </c>
      <c r="K977" s="27" t="s">
        <v>4882</v>
      </c>
      <c r="L977" s="27" t="s">
        <v>4748</v>
      </c>
      <c r="M977" s="59"/>
      <c r="N977" s="27" t="s">
        <v>4847</v>
      </c>
      <c r="O977" s="27" t="s">
        <v>4848</v>
      </c>
      <c r="P977" s="27" t="s">
        <v>4751</v>
      </c>
      <c r="Q977" s="27" t="s">
        <v>4751</v>
      </c>
      <c r="S977" s="58">
        <v>1</v>
      </c>
      <c r="T977" s="58">
        <v>0</v>
      </c>
      <c r="U977" s="58">
        <v>1</v>
      </c>
      <c r="V977" s="60">
        <v>1.0867601319999999E-6</v>
      </c>
      <c r="W977" s="60">
        <v>0</v>
      </c>
      <c r="X977" s="60">
        <v>1.0867601319999999E-6</v>
      </c>
      <c r="Y977" s="60"/>
      <c r="Z977" s="60">
        <v>0</v>
      </c>
      <c r="AA977" s="60">
        <v>1.0867601319999999E-6</v>
      </c>
      <c r="AB977" s="60">
        <v>-1.086760132E-7</v>
      </c>
      <c r="AC977" s="60">
        <v>9.7808411879999995E-7</v>
      </c>
    </row>
    <row r="978" spans="1:29" s="27" customFormat="1">
      <c r="A978" s="27" t="s">
        <v>61</v>
      </c>
      <c r="B978" s="27" t="s">
        <v>418</v>
      </c>
      <c r="C978" s="27" t="s">
        <v>419</v>
      </c>
      <c r="D978" s="27" t="s">
        <v>420</v>
      </c>
      <c r="E978" s="27" t="s">
        <v>69</v>
      </c>
      <c r="F978" s="27" t="s">
        <v>373</v>
      </c>
      <c r="G978" s="27" t="s">
        <v>421</v>
      </c>
      <c r="H978" s="27" t="s">
        <v>422</v>
      </c>
      <c r="J978" s="27" t="s">
        <v>417</v>
      </c>
      <c r="K978" s="27" t="s">
        <v>4882</v>
      </c>
      <c r="L978" s="27" t="s">
        <v>4748</v>
      </c>
      <c r="M978" s="59"/>
      <c r="N978" s="27" t="s">
        <v>4762</v>
      </c>
      <c r="O978" s="27" t="s">
        <v>4763</v>
      </c>
      <c r="P978" s="27" t="s">
        <v>4751</v>
      </c>
      <c r="Q978" s="27" t="s">
        <v>4751</v>
      </c>
      <c r="S978" s="58">
        <v>33</v>
      </c>
      <c r="T978" s="58">
        <v>0</v>
      </c>
      <c r="U978" s="58">
        <v>33</v>
      </c>
      <c r="V978" s="60">
        <v>2.8572010630411999E-2</v>
      </c>
      <c r="W978" s="60">
        <v>0</v>
      </c>
      <c r="X978" s="60">
        <v>2.8572010630411999E-2</v>
      </c>
      <c r="Y978" s="60"/>
      <c r="Z978" s="60">
        <v>0</v>
      </c>
      <c r="AA978" s="60">
        <v>2.8572010630411999E-2</v>
      </c>
      <c r="AB978" s="60">
        <v>-2.8572010630412E-3</v>
      </c>
      <c r="AC978" s="60">
        <v>2.5714809567370801E-2</v>
      </c>
    </row>
    <row r="979" spans="1:29" s="27" customFormat="1">
      <c r="A979" s="27" t="s">
        <v>61</v>
      </c>
      <c r="B979" s="27" t="s">
        <v>418</v>
      </c>
      <c r="C979" s="27" t="s">
        <v>419</v>
      </c>
      <c r="D979" s="27" t="s">
        <v>420</v>
      </c>
      <c r="E979" s="27" t="s">
        <v>69</v>
      </c>
      <c r="F979" s="27" t="s">
        <v>373</v>
      </c>
      <c r="G979" s="27" t="s">
        <v>421</v>
      </c>
      <c r="H979" s="27" t="s">
        <v>422</v>
      </c>
      <c r="J979" s="27" t="s">
        <v>417</v>
      </c>
      <c r="K979" s="27" t="s">
        <v>4882</v>
      </c>
      <c r="L979" s="27" t="s">
        <v>4748</v>
      </c>
      <c r="M979" s="59"/>
      <c r="N979" s="27" t="s">
        <v>4811</v>
      </c>
      <c r="O979" s="27" t="s">
        <v>4812</v>
      </c>
      <c r="P979" s="27" t="s">
        <v>4751</v>
      </c>
      <c r="Q979" s="27" t="s">
        <v>4751</v>
      </c>
      <c r="S979" s="58">
        <v>11</v>
      </c>
      <c r="T979" s="58">
        <v>0</v>
      </c>
      <c r="U979" s="58">
        <v>11</v>
      </c>
      <c r="V979" s="60">
        <v>5.1403754243600005E-4</v>
      </c>
      <c r="W979" s="60">
        <v>0</v>
      </c>
      <c r="X979" s="60">
        <v>5.1403754243600005E-4</v>
      </c>
      <c r="Y979" s="60"/>
      <c r="Z979" s="60">
        <v>0</v>
      </c>
      <c r="AA979" s="60">
        <v>5.1403754243600005E-4</v>
      </c>
      <c r="AB979" s="60">
        <v>-5.1403754243599999E-5</v>
      </c>
      <c r="AC979" s="60">
        <v>4.6263378819240002E-4</v>
      </c>
    </row>
    <row r="980" spans="1:29" s="27" customFormat="1">
      <c r="A980" s="27" t="s">
        <v>61</v>
      </c>
      <c r="B980" s="27" t="s">
        <v>418</v>
      </c>
      <c r="C980" s="27" t="s">
        <v>419</v>
      </c>
      <c r="D980" s="27" t="s">
        <v>420</v>
      </c>
      <c r="E980" s="27" t="s">
        <v>69</v>
      </c>
      <c r="F980" s="27" t="s">
        <v>373</v>
      </c>
      <c r="G980" s="27" t="s">
        <v>421</v>
      </c>
      <c r="H980" s="27" t="s">
        <v>422</v>
      </c>
      <c r="J980" s="27" t="s">
        <v>417</v>
      </c>
      <c r="K980" s="27" t="s">
        <v>4882</v>
      </c>
      <c r="L980" s="27" t="s">
        <v>4748</v>
      </c>
      <c r="M980" s="59"/>
      <c r="N980" s="27" t="s">
        <v>4804</v>
      </c>
      <c r="O980" s="27" t="s">
        <v>4805</v>
      </c>
      <c r="P980" s="27" t="s">
        <v>4751</v>
      </c>
      <c r="Q980" s="27" t="s">
        <v>4751</v>
      </c>
      <c r="S980" s="58">
        <v>32</v>
      </c>
      <c r="T980" s="58">
        <v>0</v>
      </c>
      <c r="U980" s="58">
        <v>32</v>
      </c>
      <c r="V980" s="60">
        <v>0.116296375245584</v>
      </c>
      <c r="W980" s="60">
        <v>0</v>
      </c>
      <c r="X980" s="60">
        <v>0.116296375245584</v>
      </c>
      <c r="Y980" s="60"/>
      <c r="Z980" s="60">
        <v>0</v>
      </c>
      <c r="AA980" s="60">
        <v>0.116296375245584</v>
      </c>
      <c r="AB980" s="60">
        <v>-1.16296375245584E-2</v>
      </c>
      <c r="AC980" s="60">
        <v>0.104666737721026</v>
      </c>
    </row>
    <row r="981" spans="1:29" s="27" customFormat="1">
      <c r="A981" s="27" t="s">
        <v>61</v>
      </c>
      <c r="B981" s="27" t="s">
        <v>418</v>
      </c>
      <c r="C981" s="27" t="s">
        <v>419</v>
      </c>
      <c r="D981" s="27" t="s">
        <v>420</v>
      </c>
      <c r="E981" s="27" t="s">
        <v>69</v>
      </c>
      <c r="F981" s="27" t="s">
        <v>373</v>
      </c>
      <c r="G981" s="27" t="s">
        <v>421</v>
      </c>
      <c r="H981" s="27" t="s">
        <v>422</v>
      </c>
      <c r="J981" s="27" t="s">
        <v>417</v>
      </c>
      <c r="K981" s="27" t="s">
        <v>4882</v>
      </c>
      <c r="L981" s="27" t="s">
        <v>4748</v>
      </c>
      <c r="M981" s="59"/>
      <c r="N981" s="27" t="s">
        <v>4770</v>
      </c>
      <c r="O981" s="27" t="s">
        <v>4771</v>
      </c>
      <c r="P981" s="27" t="s">
        <v>4751</v>
      </c>
      <c r="Q981" s="27" t="s">
        <v>4751</v>
      </c>
      <c r="S981" s="58">
        <v>44</v>
      </c>
      <c r="T981" s="58">
        <v>0</v>
      </c>
      <c r="U981" s="58">
        <v>44</v>
      </c>
      <c r="V981" s="60">
        <v>3.2005085887399998E-3</v>
      </c>
      <c r="W981" s="60">
        <v>0</v>
      </c>
      <c r="X981" s="60">
        <v>3.2005085887399998E-3</v>
      </c>
      <c r="Y981" s="60"/>
      <c r="Z981" s="60">
        <v>0</v>
      </c>
      <c r="AA981" s="60">
        <v>3.2005085887399998E-3</v>
      </c>
      <c r="AB981" s="60">
        <v>-3.2005085887400002E-4</v>
      </c>
      <c r="AC981" s="60">
        <v>2.880457729866E-3</v>
      </c>
    </row>
    <row r="982" spans="1:29" s="27" customFormat="1">
      <c r="A982" s="27" t="s">
        <v>61</v>
      </c>
      <c r="B982" s="27" t="s">
        <v>418</v>
      </c>
      <c r="C982" s="27" t="s">
        <v>419</v>
      </c>
      <c r="D982" s="27" t="s">
        <v>420</v>
      </c>
      <c r="E982" s="27" t="s">
        <v>69</v>
      </c>
      <c r="F982" s="27" t="s">
        <v>373</v>
      </c>
      <c r="G982" s="27" t="s">
        <v>421</v>
      </c>
      <c r="H982" s="27" t="s">
        <v>422</v>
      </c>
      <c r="J982" s="27" t="s">
        <v>417</v>
      </c>
      <c r="K982" s="27" t="s">
        <v>4882</v>
      </c>
      <c r="L982" s="27" t="s">
        <v>4748</v>
      </c>
      <c r="M982" s="59"/>
      <c r="N982" s="27" t="s">
        <v>4834</v>
      </c>
      <c r="O982" s="27" t="s">
        <v>4835</v>
      </c>
      <c r="P982" s="27" t="s">
        <v>4751</v>
      </c>
      <c r="Q982" s="27" t="s">
        <v>4751</v>
      </c>
      <c r="S982" s="58">
        <v>7</v>
      </c>
      <c r="T982" s="58">
        <v>0</v>
      </c>
      <c r="U982" s="58">
        <v>7</v>
      </c>
      <c r="V982" s="60">
        <v>3.3152704586792002E-2</v>
      </c>
      <c r="W982" s="60">
        <v>0</v>
      </c>
      <c r="X982" s="60">
        <v>3.3152704586792002E-2</v>
      </c>
      <c r="Y982" s="60"/>
      <c r="Z982" s="60">
        <v>0</v>
      </c>
      <c r="AA982" s="60">
        <v>3.3152704586792002E-2</v>
      </c>
      <c r="AB982" s="60">
        <v>-3.3152704586792E-3</v>
      </c>
      <c r="AC982" s="60">
        <v>2.9837434128112801E-2</v>
      </c>
    </row>
    <row r="983" spans="1:29" s="27" customFormat="1">
      <c r="A983" s="27" t="s">
        <v>61</v>
      </c>
      <c r="B983" s="27" t="s">
        <v>418</v>
      </c>
      <c r="C983" s="27" t="s">
        <v>419</v>
      </c>
      <c r="D983" s="27" t="s">
        <v>420</v>
      </c>
      <c r="E983" s="27" t="s">
        <v>69</v>
      </c>
      <c r="F983" s="27" t="s">
        <v>373</v>
      </c>
      <c r="G983" s="27" t="s">
        <v>421</v>
      </c>
      <c r="H983" s="27" t="s">
        <v>422</v>
      </c>
      <c r="J983" s="27" t="s">
        <v>417</v>
      </c>
      <c r="K983" s="27" t="s">
        <v>4882</v>
      </c>
      <c r="L983" s="27" t="s">
        <v>4748</v>
      </c>
      <c r="M983" s="59"/>
      <c r="N983" s="27" t="s">
        <v>4817</v>
      </c>
      <c r="O983" s="27" t="s">
        <v>4818</v>
      </c>
      <c r="P983" s="27" t="s">
        <v>4751</v>
      </c>
      <c r="Q983" s="27" t="s">
        <v>4751</v>
      </c>
      <c r="S983" s="58">
        <v>2</v>
      </c>
      <c r="T983" s="58">
        <v>0</v>
      </c>
      <c r="U983" s="58">
        <v>2</v>
      </c>
      <c r="V983" s="60">
        <v>5.2936086029719996E-3</v>
      </c>
      <c r="W983" s="60">
        <v>0</v>
      </c>
      <c r="X983" s="60">
        <v>5.2936086029719996E-3</v>
      </c>
      <c r="Y983" s="60"/>
      <c r="Z983" s="60">
        <v>0</v>
      </c>
      <c r="AA983" s="60">
        <v>5.2936086029719996E-3</v>
      </c>
      <c r="AB983" s="60">
        <v>-5.293608602972E-4</v>
      </c>
      <c r="AC983" s="60">
        <v>4.7642477426748002E-3</v>
      </c>
    </row>
    <row r="984" spans="1:29" s="27" customFormat="1">
      <c r="A984" s="27" t="s">
        <v>61</v>
      </c>
      <c r="B984" s="27" t="s">
        <v>418</v>
      </c>
      <c r="C984" s="27" t="s">
        <v>419</v>
      </c>
      <c r="D984" s="27" t="s">
        <v>420</v>
      </c>
      <c r="E984" s="27" t="s">
        <v>69</v>
      </c>
      <c r="F984" s="27" t="s">
        <v>373</v>
      </c>
      <c r="G984" s="27" t="s">
        <v>421</v>
      </c>
      <c r="H984" s="27" t="s">
        <v>422</v>
      </c>
      <c r="J984" s="27" t="s">
        <v>417</v>
      </c>
      <c r="K984" s="27" t="s">
        <v>4882</v>
      </c>
      <c r="L984" s="27" t="s">
        <v>4748</v>
      </c>
      <c r="M984" s="59"/>
      <c r="N984" s="27" t="s">
        <v>4786</v>
      </c>
      <c r="O984" s="27" t="s">
        <v>4787</v>
      </c>
      <c r="P984" s="27" t="s">
        <v>4751</v>
      </c>
      <c r="Q984" s="27" t="s">
        <v>4751</v>
      </c>
      <c r="S984" s="58">
        <v>10</v>
      </c>
      <c r="T984" s="58">
        <v>0</v>
      </c>
      <c r="U984" s="58">
        <v>10</v>
      </c>
      <c r="V984" s="60">
        <v>5.8771987938559998E-2</v>
      </c>
      <c r="W984" s="60">
        <v>0</v>
      </c>
      <c r="X984" s="60">
        <v>5.8771987938559998E-2</v>
      </c>
      <c r="Y984" s="60"/>
      <c r="Z984" s="60">
        <v>0</v>
      </c>
      <c r="AA984" s="60">
        <v>5.8771987938559998E-2</v>
      </c>
      <c r="AB984" s="60">
        <v>-5.8771987938560002E-3</v>
      </c>
      <c r="AC984" s="60">
        <v>5.2894789144704003E-2</v>
      </c>
    </row>
    <row r="985" spans="1:29" s="27" customFormat="1">
      <c r="A985" s="27" t="s">
        <v>61</v>
      </c>
      <c r="B985" s="27" t="s">
        <v>418</v>
      </c>
      <c r="C985" s="27" t="s">
        <v>419</v>
      </c>
      <c r="D985" s="27" t="s">
        <v>420</v>
      </c>
      <c r="E985" s="27" t="s">
        <v>69</v>
      </c>
      <c r="F985" s="27" t="s">
        <v>373</v>
      </c>
      <c r="G985" s="27" t="s">
        <v>421</v>
      </c>
      <c r="H985" s="27" t="s">
        <v>422</v>
      </c>
      <c r="J985" s="27" t="s">
        <v>417</v>
      </c>
      <c r="K985" s="27" t="s">
        <v>4882</v>
      </c>
      <c r="L985" s="27" t="s">
        <v>4748</v>
      </c>
      <c r="M985" s="59"/>
      <c r="N985" s="27" t="s">
        <v>4842</v>
      </c>
      <c r="O985" s="27" t="s">
        <v>4843</v>
      </c>
      <c r="P985" s="27" t="s">
        <v>4751</v>
      </c>
      <c r="Q985" s="27" t="s">
        <v>4751</v>
      </c>
      <c r="S985" s="58">
        <v>3</v>
      </c>
      <c r="T985" s="58">
        <v>0</v>
      </c>
      <c r="U985" s="58">
        <v>3</v>
      </c>
      <c r="V985" s="60">
        <v>1.99963864288E-4</v>
      </c>
      <c r="W985" s="60">
        <v>0</v>
      </c>
      <c r="X985" s="60">
        <v>1.99963864288E-4</v>
      </c>
      <c r="Y985" s="60"/>
      <c r="Z985" s="60">
        <v>0</v>
      </c>
      <c r="AA985" s="60">
        <v>1.99963864288E-4</v>
      </c>
      <c r="AB985" s="60">
        <v>-1.99963864288E-5</v>
      </c>
      <c r="AC985" s="60">
        <v>1.799674778592E-4</v>
      </c>
    </row>
    <row r="986" spans="1:29" s="27" customFormat="1">
      <c r="A986" s="27" t="s">
        <v>61</v>
      </c>
      <c r="B986" s="27" t="s">
        <v>418</v>
      </c>
      <c r="C986" s="27" t="s">
        <v>419</v>
      </c>
      <c r="D986" s="27" t="s">
        <v>420</v>
      </c>
      <c r="E986" s="27" t="s">
        <v>69</v>
      </c>
      <c r="F986" s="27" t="s">
        <v>373</v>
      </c>
      <c r="G986" s="27" t="s">
        <v>421</v>
      </c>
      <c r="H986" s="27" t="s">
        <v>422</v>
      </c>
      <c r="J986" s="27" t="s">
        <v>417</v>
      </c>
      <c r="K986" s="27" t="s">
        <v>4882</v>
      </c>
      <c r="L986" s="27" t="s">
        <v>4748</v>
      </c>
      <c r="M986" s="59"/>
      <c r="N986" s="27" t="s">
        <v>4796</v>
      </c>
      <c r="O986" s="27" t="s">
        <v>4797</v>
      </c>
      <c r="P986" s="27" t="s">
        <v>4751</v>
      </c>
      <c r="Q986" s="27" t="s">
        <v>4751</v>
      </c>
      <c r="S986" s="58">
        <v>18</v>
      </c>
      <c r="T986" s="58">
        <v>0</v>
      </c>
      <c r="U986" s="58">
        <v>18</v>
      </c>
      <c r="V986" s="60">
        <v>5.1219005021160002E-3</v>
      </c>
      <c r="W986" s="60">
        <v>0</v>
      </c>
      <c r="X986" s="60">
        <v>5.1219005021160002E-3</v>
      </c>
      <c r="Y986" s="60"/>
      <c r="Z986" s="60">
        <v>0</v>
      </c>
      <c r="AA986" s="60">
        <v>5.1219005021160002E-3</v>
      </c>
      <c r="AB986" s="60">
        <v>-5.121900502116E-4</v>
      </c>
      <c r="AC986" s="60">
        <v>4.6097104519043997E-3</v>
      </c>
    </row>
    <row r="987" spans="1:29" s="27" customFormat="1">
      <c r="A987" s="27" t="s">
        <v>61</v>
      </c>
      <c r="B987" s="27" t="s">
        <v>2159</v>
      </c>
      <c r="C987" s="27" t="s">
        <v>2160</v>
      </c>
      <c r="D987" s="27" t="s">
        <v>2161</v>
      </c>
      <c r="E987" s="27" t="s">
        <v>69</v>
      </c>
      <c r="F987" s="27" t="s">
        <v>2162</v>
      </c>
      <c r="G987" s="27" t="s">
        <v>2163</v>
      </c>
      <c r="H987" s="27" t="s">
        <v>2168</v>
      </c>
      <c r="I987" s="27" t="s">
        <v>4883</v>
      </c>
      <c r="J987" s="27" t="s">
        <v>2167</v>
      </c>
      <c r="K987" s="27" t="s">
        <v>4884</v>
      </c>
      <c r="L987" s="27" t="s">
        <v>4748</v>
      </c>
      <c r="M987" s="59"/>
      <c r="N987" s="27" t="s">
        <v>4754</v>
      </c>
      <c r="O987" s="27" t="s">
        <v>4755</v>
      </c>
      <c r="P987" s="27" t="s">
        <v>4751</v>
      </c>
      <c r="Q987" s="27" t="s">
        <v>4751</v>
      </c>
      <c r="S987" s="58">
        <v>2</v>
      </c>
      <c r="T987" s="58">
        <v>0</v>
      </c>
      <c r="U987" s="58">
        <v>2</v>
      </c>
      <c r="V987" s="60">
        <v>6.0836832189359999E-3</v>
      </c>
      <c r="W987" s="60">
        <v>0</v>
      </c>
      <c r="X987" s="60">
        <v>6.0836832189359999E-3</v>
      </c>
      <c r="Y987" s="60"/>
      <c r="Z987" s="60">
        <v>0</v>
      </c>
      <c r="AA987" s="60">
        <v>6.0836832189359999E-3</v>
      </c>
      <c r="AB987" s="60">
        <v>-6.0836832189359996E-4</v>
      </c>
      <c r="AC987" s="60">
        <v>5.4753148970423998E-3</v>
      </c>
    </row>
    <row r="988" spans="1:29" s="27" customFormat="1">
      <c r="A988" s="27" t="s">
        <v>61</v>
      </c>
      <c r="B988" s="27" t="s">
        <v>2159</v>
      </c>
      <c r="C988" s="27" t="s">
        <v>2160</v>
      </c>
      <c r="D988" s="27" t="s">
        <v>2161</v>
      </c>
      <c r="E988" s="27" t="s">
        <v>69</v>
      </c>
      <c r="F988" s="27" t="s">
        <v>2162</v>
      </c>
      <c r="G988" s="27" t="s">
        <v>2163</v>
      </c>
      <c r="H988" s="27" t="s">
        <v>2168</v>
      </c>
      <c r="I988" s="27" t="s">
        <v>4883</v>
      </c>
      <c r="J988" s="27" t="s">
        <v>2167</v>
      </c>
      <c r="K988" s="27" t="s">
        <v>4884</v>
      </c>
      <c r="L988" s="27" t="s">
        <v>4748</v>
      </c>
      <c r="M988" s="59"/>
      <c r="N988" s="27" t="s">
        <v>4758</v>
      </c>
      <c r="O988" s="27" t="s">
        <v>4759</v>
      </c>
      <c r="P988" s="27" t="s">
        <v>4751</v>
      </c>
      <c r="Q988" s="27" t="s">
        <v>4751</v>
      </c>
      <c r="S988" s="58">
        <v>1</v>
      </c>
      <c r="T988" s="58">
        <v>0</v>
      </c>
      <c r="U988" s="58">
        <v>1</v>
      </c>
      <c r="V988" s="60">
        <v>1.15739954058E-3</v>
      </c>
      <c r="W988" s="60">
        <v>0</v>
      </c>
      <c r="X988" s="60">
        <v>1.15739954058E-3</v>
      </c>
      <c r="Y988" s="60"/>
      <c r="Z988" s="60">
        <v>0</v>
      </c>
      <c r="AA988" s="60">
        <v>1.15739954058E-3</v>
      </c>
      <c r="AB988" s="60">
        <v>-1.15739954058E-4</v>
      </c>
      <c r="AC988" s="60">
        <v>1.0416595865219999E-3</v>
      </c>
    </row>
    <row r="989" spans="1:29" s="27" customFormat="1">
      <c r="A989" s="27" t="s">
        <v>61</v>
      </c>
      <c r="B989" s="27" t="s">
        <v>2159</v>
      </c>
      <c r="C989" s="27" t="s">
        <v>2160</v>
      </c>
      <c r="D989" s="27" t="s">
        <v>2161</v>
      </c>
      <c r="E989" s="27" t="s">
        <v>69</v>
      </c>
      <c r="F989" s="27" t="s">
        <v>2162</v>
      </c>
      <c r="G989" s="27" t="s">
        <v>2163</v>
      </c>
      <c r="H989" s="27" t="s">
        <v>2168</v>
      </c>
      <c r="I989" s="27" t="s">
        <v>4883</v>
      </c>
      <c r="J989" s="27" t="s">
        <v>2167</v>
      </c>
      <c r="K989" s="27" t="s">
        <v>4884</v>
      </c>
      <c r="L989" s="27" t="s">
        <v>4748</v>
      </c>
      <c r="M989" s="59"/>
      <c r="N989" s="27" t="s">
        <v>4754</v>
      </c>
      <c r="O989" s="27" t="s">
        <v>4755</v>
      </c>
      <c r="P989" s="27" t="s">
        <v>4751</v>
      </c>
      <c r="Q989" s="27" t="s">
        <v>4751</v>
      </c>
      <c r="S989" s="58">
        <v>1</v>
      </c>
      <c r="T989" s="58">
        <v>0</v>
      </c>
      <c r="U989" s="58">
        <v>1</v>
      </c>
      <c r="V989" s="60">
        <v>3.60804363824E-4</v>
      </c>
      <c r="W989" s="60">
        <v>0</v>
      </c>
      <c r="X989" s="60">
        <v>3.60804363824E-4</v>
      </c>
      <c r="Y989" s="60"/>
      <c r="Z989" s="60">
        <v>0</v>
      </c>
      <c r="AA989" s="60">
        <v>3.60804363824E-4</v>
      </c>
      <c r="AB989" s="60">
        <v>-3.6080436382400003E-5</v>
      </c>
      <c r="AC989" s="60">
        <v>3.2472392744159999E-4</v>
      </c>
    </row>
    <row r="990" spans="1:29" s="27" customFormat="1">
      <c r="A990" s="27" t="s">
        <v>61</v>
      </c>
      <c r="B990" s="27" t="s">
        <v>2971</v>
      </c>
      <c r="C990" s="27" t="s">
        <v>3180</v>
      </c>
      <c r="D990" s="27" t="s">
        <v>3181</v>
      </c>
      <c r="E990" s="27" t="s">
        <v>69</v>
      </c>
      <c r="F990" s="27" t="s">
        <v>2973</v>
      </c>
      <c r="G990" s="27" t="s">
        <v>2974</v>
      </c>
      <c r="H990" s="27" t="s">
        <v>3182</v>
      </c>
      <c r="I990" s="27" t="s">
        <v>4885</v>
      </c>
      <c r="J990" s="27" t="s">
        <v>3179</v>
      </c>
      <c r="K990" s="27" t="s">
        <v>4886</v>
      </c>
      <c r="L990" s="27" t="s">
        <v>4748</v>
      </c>
      <c r="M990" s="59"/>
      <c r="N990" s="27" t="s">
        <v>4762</v>
      </c>
      <c r="O990" s="27" t="s">
        <v>4763</v>
      </c>
      <c r="P990" s="27" t="s">
        <v>4751</v>
      </c>
      <c r="Q990" s="27" t="s">
        <v>4751</v>
      </c>
      <c r="S990" s="58">
        <v>1</v>
      </c>
      <c r="T990" s="58">
        <v>0</v>
      </c>
      <c r="U990" s="58">
        <v>1</v>
      </c>
      <c r="V990" s="60">
        <v>8.6614782520400002E-4</v>
      </c>
      <c r="W990" s="60">
        <v>0</v>
      </c>
      <c r="X990" s="60">
        <v>8.6614782520400002E-4</v>
      </c>
      <c r="Y990" s="60"/>
      <c r="Z990" s="60">
        <v>0</v>
      </c>
      <c r="AA990" s="60">
        <v>8.6614782520400002E-4</v>
      </c>
      <c r="AB990" s="60">
        <v>-8.6614782520399994E-5</v>
      </c>
      <c r="AC990" s="60">
        <v>7.7953304268360004E-4</v>
      </c>
    </row>
    <row r="991" spans="1:29" s="27" customFormat="1">
      <c r="A991" s="27" t="s">
        <v>61</v>
      </c>
      <c r="B991" s="27" t="s">
        <v>2971</v>
      </c>
      <c r="C991" s="27" t="s">
        <v>3180</v>
      </c>
      <c r="D991" s="27" t="s">
        <v>3181</v>
      </c>
      <c r="E991" s="27" t="s">
        <v>69</v>
      </c>
      <c r="F991" s="27" t="s">
        <v>2973</v>
      </c>
      <c r="G991" s="27" t="s">
        <v>2974</v>
      </c>
      <c r="H991" s="27" t="s">
        <v>3182</v>
      </c>
      <c r="I991" s="27" t="s">
        <v>4885</v>
      </c>
      <c r="J991" s="27" t="s">
        <v>3179</v>
      </c>
      <c r="K991" s="27" t="s">
        <v>4886</v>
      </c>
      <c r="L991" s="27" t="s">
        <v>4748</v>
      </c>
      <c r="M991" s="59"/>
      <c r="N991" s="27" t="s">
        <v>4786</v>
      </c>
      <c r="O991" s="27" t="s">
        <v>4787</v>
      </c>
      <c r="P991" s="27" t="s">
        <v>4751</v>
      </c>
      <c r="Q991" s="27" t="s">
        <v>4751</v>
      </c>
      <c r="S991" s="58">
        <v>1</v>
      </c>
      <c r="T991" s="58">
        <v>0</v>
      </c>
      <c r="U991" s="58">
        <v>1</v>
      </c>
      <c r="V991" s="60">
        <v>5.8771987938560002E-3</v>
      </c>
      <c r="W991" s="60">
        <v>0</v>
      </c>
      <c r="X991" s="60">
        <v>5.8771987938560002E-3</v>
      </c>
      <c r="Y991" s="60"/>
      <c r="Z991" s="60">
        <v>0</v>
      </c>
      <c r="AA991" s="60">
        <v>5.8771987938560002E-3</v>
      </c>
      <c r="AB991" s="60">
        <v>-5.8771987938560004E-4</v>
      </c>
      <c r="AC991" s="60">
        <v>5.2894789144703998E-3</v>
      </c>
    </row>
    <row r="992" spans="1:29" s="27" customFormat="1">
      <c r="A992" s="27" t="s">
        <v>61</v>
      </c>
      <c r="B992" s="27" t="s">
        <v>2971</v>
      </c>
      <c r="C992" s="27" t="s">
        <v>3180</v>
      </c>
      <c r="D992" s="27" t="s">
        <v>3181</v>
      </c>
      <c r="E992" s="27" t="s">
        <v>69</v>
      </c>
      <c r="F992" s="27" t="s">
        <v>2973</v>
      </c>
      <c r="G992" s="27" t="s">
        <v>2974</v>
      </c>
      <c r="H992" s="27" t="s">
        <v>3182</v>
      </c>
      <c r="I992" s="27" t="s">
        <v>4885</v>
      </c>
      <c r="J992" s="27" t="s">
        <v>3179</v>
      </c>
      <c r="K992" s="27" t="s">
        <v>4886</v>
      </c>
      <c r="L992" s="27" t="s">
        <v>4748</v>
      </c>
      <c r="M992" s="59"/>
      <c r="N992" s="27" t="s">
        <v>4762</v>
      </c>
      <c r="O992" s="27" t="s">
        <v>4763</v>
      </c>
      <c r="P992" s="27" t="s">
        <v>4751</v>
      </c>
      <c r="Q992" s="27" t="s">
        <v>4751</v>
      </c>
      <c r="S992" s="58">
        <v>1</v>
      </c>
      <c r="T992" s="58">
        <v>0</v>
      </c>
      <c r="U992" s="58">
        <v>1</v>
      </c>
      <c r="V992" s="60">
        <v>1.2684664260704E-2</v>
      </c>
      <c r="W992" s="60">
        <v>0</v>
      </c>
      <c r="X992" s="60">
        <v>1.2684664260704E-2</v>
      </c>
      <c r="Y992" s="60"/>
      <c r="Z992" s="60">
        <v>0</v>
      </c>
      <c r="AA992" s="60">
        <v>1.2684664260704E-2</v>
      </c>
      <c r="AB992" s="60">
        <v>-1.2684664260704001E-3</v>
      </c>
      <c r="AC992" s="60">
        <v>1.14161978346336E-2</v>
      </c>
    </row>
    <row r="993" spans="1:29" s="27" customFormat="1">
      <c r="A993" s="27" t="s">
        <v>61</v>
      </c>
      <c r="B993" s="27" t="s">
        <v>2971</v>
      </c>
      <c r="C993" s="27" t="s">
        <v>3180</v>
      </c>
      <c r="D993" s="27" t="s">
        <v>3181</v>
      </c>
      <c r="E993" s="27" t="s">
        <v>69</v>
      </c>
      <c r="F993" s="27" t="s">
        <v>2973</v>
      </c>
      <c r="G993" s="27" t="s">
        <v>2974</v>
      </c>
      <c r="H993" s="27" t="s">
        <v>3182</v>
      </c>
      <c r="I993" s="27" t="s">
        <v>4885</v>
      </c>
      <c r="J993" s="27" t="s">
        <v>3179</v>
      </c>
      <c r="K993" s="27" t="s">
        <v>4886</v>
      </c>
      <c r="L993" s="27" t="s">
        <v>4748</v>
      </c>
      <c r="M993" s="59"/>
      <c r="N993" s="27" t="s">
        <v>4851</v>
      </c>
      <c r="O993" s="27" t="s">
        <v>4852</v>
      </c>
      <c r="P993" s="27" t="s">
        <v>4751</v>
      </c>
      <c r="Q993" s="27" t="s">
        <v>4751</v>
      </c>
      <c r="S993" s="58">
        <v>1</v>
      </c>
      <c r="T993" s="58">
        <v>0</v>
      </c>
      <c r="U993" s="58">
        <v>1</v>
      </c>
      <c r="V993" s="60">
        <v>1.48886138084E-4</v>
      </c>
      <c r="W993" s="60">
        <v>0</v>
      </c>
      <c r="X993" s="60">
        <v>1.48886138084E-4</v>
      </c>
      <c r="Y993" s="60"/>
      <c r="Z993" s="60">
        <v>0</v>
      </c>
      <c r="AA993" s="60">
        <v>1.48886138084E-4</v>
      </c>
      <c r="AB993" s="60">
        <v>-1.48886138084E-5</v>
      </c>
      <c r="AC993" s="60">
        <v>1.339975242756E-4</v>
      </c>
    </row>
    <row r="994" spans="1:29" s="27" customFormat="1">
      <c r="A994" s="27" t="s">
        <v>61</v>
      </c>
      <c r="B994" s="27" t="s">
        <v>2971</v>
      </c>
      <c r="C994" s="27" t="s">
        <v>3180</v>
      </c>
      <c r="D994" s="27" t="s">
        <v>3181</v>
      </c>
      <c r="E994" s="27" t="s">
        <v>69</v>
      </c>
      <c r="F994" s="27" t="s">
        <v>2973</v>
      </c>
      <c r="G994" s="27" t="s">
        <v>2974</v>
      </c>
      <c r="H994" s="27" t="s">
        <v>3182</v>
      </c>
      <c r="I994" s="27" t="s">
        <v>4885</v>
      </c>
      <c r="J994" s="27" t="s">
        <v>3179</v>
      </c>
      <c r="K994" s="27" t="s">
        <v>4886</v>
      </c>
      <c r="L994" s="27" t="s">
        <v>4748</v>
      </c>
      <c r="M994" s="59"/>
      <c r="N994" s="27" t="s">
        <v>4754</v>
      </c>
      <c r="O994" s="27" t="s">
        <v>4755</v>
      </c>
      <c r="P994" s="27" t="s">
        <v>4751</v>
      </c>
      <c r="Q994" s="27" t="s">
        <v>4751</v>
      </c>
      <c r="S994" s="58">
        <v>2</v>
      </c>
      <c r="T994" s="58">
        <v>0</v>
      </c>
      <c r="U994" s="58">
        <v>2</v>
      </c>
      <c r="V994" s="60">
        <v>6.0836832189359999E-3</v>
      </c>
      <c r="W994" s="60">
        <v>0</v>
      </c>
      <c r="X994" s="60">
        <v>6.0836832189359999E-3</v>
      </c>
      <c r="Y994" s="60"/>
      <c r="Z994" s="60">
        <v>0</v>
      </c>
      <c r="AA994" s="60">
        <v>6.0836832189359999E-3</v>
      </c>
      <c r="AB994" s="60">
        <v>-6.0836832189359996E-4</v>
      </c>
      <c r="AC994" s="60">
        <v>5.4753148970423998E-3</v>
      </c>
    </row>
    <row r="995" spans="1:29" s="27" customFormat="1">
      <c r="A995" s="27" t="s">
        <v>61</v>
      </c>
      <c r="B995" s="27" t="s">
        <v>2971</v>
      </c>
      <c r="C995" s="27" t="s">
        <v>3180</v>
      </c>
      <c r="D995" s="27" t="s">
        <v>3181</v>
      </c>
      <c r="E995" s="27" t="s">
        <v>69</v>
      </c>
      <c r="F995" s="27" t="s">
        <v>2973</v>
      </c>
      <c r="G995" s="27" t="s">
        <v>2974</v>
      </c>
      <c r="H995" s="27" t="s">
        <v>3182</v>
      </c>
      <c r="I995" s="27" t="s">
        <v>4885</v>
      </c>
      <c r="J995" s="27" t="s">
        <v>3179</v>
      </c>
      <c r="K995" s="27" t="s">
        <v>4886</v>
      </c>
      <c r="L995" s="27" t="s">
        <v>4748</v>
      </c>
      <c r="M995" s="59"/>
      <c r="N995" s="27" t="s">
        <v>4764</v>
      </c>
      <c r="O995" s="27" t="s">
        <v>4765</v>
      </c>
      <c r="P995" s="27" t="s">
        <v>4751</v>
      </c>
      <c r="Q995" s="27" t="s">
        <v>4751</v>
      </c>
      <c r="S995" s="58">
        <v>1</v>
      </c>
      <c r="T995" s="58">
        <v>0</v>
      </c>
      <c r="U995" s="58">
        <v>1</v>
      </c>
      <c r="V995" s="60">
        <v>9.7047679787600003E-4</v>
      </c>
      <c r="W995" s="60">
        <v>0</v>
      </c>
      <c r="X995" s="60">
        <v>9.7047679787600003E-4</v>
      </c>
      <c r="Y995" s="60"/>
      <c r="Z995" s="60">
        <v>0</v>
      </c>
      <c r="AA995" s="60">
        <v>9.7047679787600003E-4</v>
      </c>
      <c r="AB995" s="60">
        <v>-9.7047679787599998E-5</v>
      </c>
      <c r="AC995" s="60">
        <v>8.7342911808839995E-4</v>
      </c>
    </row>
    <row r="996" spans="1:29" s="27" customFormat="1">
      <c r="A996" s="27" t="s">
        <v>61</v>
      </c>
      <c r="B996" s="27" t="s">
        <v>2971</v>
      </c>
      <c r="C996" s="27" t="s">
        <v>3180</v>
      </c>
      <c r="D996" s="27" t="s">
        <v>3181</v>
      </c>
      <c r="E996" s="27" t="s">
        <v>69</v>
      </c>
      <c r="F996" s="27" t="s">
        <v>2973</v>
      </c>
      <c r="G996" s="27" t="s">
        <v>2974</v>
      </c>
      <c r="H996" s="27" t="s">
        <v>3182</v>
      </c>
      <c r="I996" s="27" t="s">
        <v>4885</v>
      </c>
      <c r="J996" s="27" t="s">
        <v>3179</v>
      </c>
      <c r="K996" s="27" t="s">
        <v>4886</v>
      </c>
      <c r="L996" s="27" t="s">
        <v>4748</v>
      </c>
      <c r="M996" s="59"/>
      <c r="N996" s="27" t="s">
        <v>4768</v>
      </c>
      <c r="O996" s="27" t="s">
        <v>4769</v>
      </c>
      <c r="P996" s="27" t="s">
        <v>4751</v>
      </c>
      <c r="Q996" s="27" t="s">
        <v>4751</v>
      </c>
      <c r="S996" s="58">
        <v>1</v>
      </c>
      <c r="T996" s="58">
        <v>0</v>
      </c>
      <c r="U996" s="58">
        <v>1</v>
      </c>
      <c r="V996" s="60">
        <v>5.2381838362400004E-3</v>
      </c>
      <c r="W996" s="60">
        <v>0</v>
      </c>
      <c r="X996" s="60">
        <v>5.2381838362400004E-3</v>
      </c>
      <c r="Y996" s="60"/>
      <c r="Z996" s="60">
        <v>0</v>
      </c>
      <c r="AA996" s="60">
        <v>5.2381838362400004E-3</v>
      </c>
      <c r="AB996" s="60">
        <v>-5.2381838362399998E-4</v>
      </c>
      <c r="AC996" s="60">
        <v>4.7143654526160001E-3</v>
      </c>
    </row>
    <row r="997" spans="1:29" s="27" customFormat="1">
      <c r="A997" s="27" t="s">
        <v>61</v>
      </c>
      <c r="B997" s="27" t="s">
        <v>2971</v>
      </c>
      <c r="C997" s="27" t="s">
        <v>3180</v>
      </c>
      <c r="D997" s="27" t="s">
        <v>3181</v>
      </c>
      <c r="E997" s="27" t="s">
        <v>69</v>
      </c>
      <c r="F997" s="27" t="s">
        <v>2973</v>
      </c>
      <c r="G997" s="27" t="s">
        <v>2974</v>
      </c>
      <c r="H997" s="27" t="s">
        <v>3182</v>
      </c>
      <c r="I997" s="27" t="s">
        <v>4885</v>
      </c>
      <c r="J997" s="27" t="s">
        <v>3179</v>
      </c>
      <c r="K997" s="27" t="s">
        <v>4886</v>
      </c>
      <c r="L997" s="27" t="s">
        <v>4748</v>
      </c>
      <c r="M997" s="59"/>
      <c r="N997" s="27" t="s">
        <v>4768</v>
      </c>
      <c r="O997" s="27" t="s">
        <v>4769</v>
      </c>
      <c r="P997" s="27" t="s">
        <v>4751</v>
      </c>
      <c r="Q997" s="27" t="s">
        <v>4751</v>
      </c>
      <c r="S997" s="58">
        <v>1</v>
      </c>
      <c r="T997" s="58">
        <v>0</v>
      </c>
      <c r="U997" s="58">
        <v>1</v>
      </c>
      <c r="V997" s="60">
        <v>4.3339994064159997E-3</v>
      </c>
      <c r="W997" s="60">
        <v>0</v>
      </c>
      <c r="X997" s="60">
        <v>4.3339994064159997E-3</v>
      </c>
      <c r="Y997" s="60"/>
      <c r="Z997" s="60">
        <v>0</v>
      </c>
      <c r="AA997" s="60">
        <v>4.3339994064159997E-3</v>
      </c>
      <c r="AB997" s="60">
        <v>-4.3339994064159999E-4</v>
      </c>
      <c r="AC997" s="60">
        <v>3.9005994657744002E-3</v>
      </c>
    </row>
    <row r="998" spans="1:29" s="27" customFormat="1">
      <c r="A998" s="27" t="s">
        <v>61</v>
      </c>
      <c r="B998" s="27" t="s">
        <v>2971</v>
      </c>
      <c r="C998" s="27" t="s">
        <v>3180</v>
      </c>
      <c r="D998" s="27" t="s">
        <v>3181</v>
      </c>
      <c r="E998" s="27" t="s">
        <v>69</v>
      </c>
      <c r="F998" s="27" t="s">
        <v>2973</v>
      </c>
      <c r="G998" s="27" t="s">
        <v>2974</v>
      </c>
      <c r="H998" s="27" t="s">
        <v>3182</v>
      </c>
      <c r="I998" s="27" t="s">
        <v>4885</v>
      </c>
      <c r="J998" s="27" t="s">
        <v>3179</v>
      </c>
      <c r="K998" s="27" t="s">
        <v>4886</v>
      </c>
      <c r="L998" s="27" t="s">
        <v>4748</v>
      </c>
      <c r="M998" s="59"/>
      <c r="N998" s="27" t="s">
        <v>4772</v>
      </c>
      <c r="O998" s="27" t="s">
        <v>4773</v>
      </c>
      <c r="P998" s="27" t="s">
        <v>4751</v>
      </c>
      <c r="Q998" s="27" t="s">
        <v>4751</v>
      </c>
      <c r="S998" s="58">
        <v>7</v>
      </c>
      <c r="T998" s="58">
        <v>0</v>
      </c>
      <c r="U998" s="58">
        <v>7</v>
      </c>
      <c r="V998" s="60">
        <v>4.4900581613712E-2</v>
      </c>
      <c r="W998" s="60">
        <v>0</v>
      </c>
      <c r="X998" s="60">
        <v>4.4900581613712E-2</v>
      </c>
      <c r="Y998" s="60"/>
      <c r="Z998" s="60">
        <v>0</v>
      </c>
      <c r="AA998" s="60">
        <v>4.4900581613712E-2</v>
      </c>
      <c r="AB998" s="60">
        <v>-4.4900581613712002E-3</v>
      </c>
      <c r="AC998" s="60">
        <v>4.0410523452340801E-2</v>
      </c>
    </row>
    <row r="999" spans="1:29" s="27" customFormat="1">
      <c r="A999" s="27" t="s">
        <v>61</v>
      </c>
      <c r="B999" s="27" t="s">
        <v>2971</v>
      </c>
      <c r="C999" s="27" t="s">
        <v>3180</v>
      </c>
      <c r="D999" s="27" t="s">
        <v>3181</v>
      </c>
      <c r="E999" s="27" t="s">
        <v>69</v>
      </c>
      <c r="F999" s="27" t="s">
        <v>2973</v>
      </c>
      <c r="G999" s="27" t="s">
        <v>2974</v>
      </c>
      <c r="H999" s="27" t="s">
        <v>3182</v>
      </c>
      <c r="I999" s="27" t="s">
        <v>4885</v>
      </c>
      <c r="J999" s="27" t="s">
        <v>3179</v>
      </c>
      <c r="K999" s="27" t="s">
        <v>4886</v>
      </c>
      <c r="L999" s="27" t="s">
        <v>4748</v>
      </c>
      <c r="M999" s="59"/>
      <c r="N999" s="27" t="s">
        <v>4792</v>
      </c>
      <c r="O999" s="27" t="s">
        <v>4793</v>
      </c>
      <c r="P999" s="27" t="s">
        <v>4751</v>
      </c>
      <c r="Q999" s="27" t="s">
        <v>4751</v>
      </c>
      <c r="S999" s="58">
        <v>1</v>
      </c>
      <c r="T999" s="58">
        <v>0</v>
      </c>
      <c r="U999" s="58">
        <v>1</v>
      </c>
      <c r="V999" s="60">
        <v>6.4368802618359998E-3</v>
      </c>
      <c r="W999" s="60">
        <v>0</v>
      </c>
      <c r="X999" s="60">
        <v>6.4368802618359998E-3</v>
      </c>
      <c r="Y999" s="60"/>
      <c r="Z999" s="60">
        <v>0</v>
      </c>
      <c r="AA999" s="60">
        <v>6.4368802618359998E-3</v>
      </c>
      <c r="AB999" s="60">
        <v>-6.436880261836E-4</v>
      </c>
      <c r="AC999" s="60">
        <v>5.7931922356524003E-3</v>
      </c>
    </row>
    <row r="1000" spans="1:29" s="27" customFormat="1">
      <c r="A1000" s="27" t="s">
        <v>61</v>
      </c>
      <c r="B1000" s="27" t="s">
        <v>2971</v>
      </c>
      <c r="C1000" s="27" t="s">
        <v>3180</v>
      </c>
      <c r="D1000" s="27" t="s">
        <v>3181</v>
      </c>
      <c r="E1000" s="27" t="s">
        <v>69</v>
      </c>
      <c r="F1000" s="27" t="s">
        <v>2973</v>
      </c>
      <c r="G1000" s="27" t="s">
        <v>2974</v>
      </c>
      <c r="H1000" s="27" t="s">
        <v>3182</v>
      </c>
      <c r="I1000" s="27" t="s">
        <v>4885</v>
      </c>
      <c r="J1000" s="27" t="s">
        <v>3179</v>
      </c>
      <c r="K1000" s="27" t="s">
        <v>4886</v>
      </c>
      <c r="L1000" s="27" t="s">
        <v>4748</v>
      </c>
      <c r="M1000" s="59"/>
      <c r="N1000" s="27" t="s">
        <v>4756</v>
      </c>
      <c r="O1000" s="27" t="s">
        <v>4757</v>
      </c>
      <c r="P1000" s="27" t="s">
        <v>4751</v>
      </c>
      <c r="Q1000" s="27" t="s">
        <v>4751</v>
      </c>
      <c r="S1000" s="58">
        <v>1</v>
      </c>
      <c r="T1000" s="58">
        <v>0</v>
      </c>
      <c r="U1000" s="58">
        <v>1</v>
      </c>
      <c r="V1000" s="60">
        <v>2.9668551603599999E-4</v>
      </c>
      <c r="W1000" s="60">
        <v>0</v>
      </c>
      <c r="X1000" s="60">
        <v>2.9668551603599999E-4</v>
      </c>
      <c r="Y1000" s="60"/>
      <c r="Z1000" s="60">
        <v>0</v>
      </c>
      <c r="AA1000" s="60">
        <v>2.9668551603599999E-4</v>
      </c>
      <c r="AB1000" s="60">
        <v>-2.96685516036E-5</v>
      </c>
      <c r="AC1000" s="60">
        <v>2.6701696443240001E-4</v>
      </c>
    </row>
    <row r="1001" spans="1:29">
      <c r="S1001" s="20"/>
      <c r="T1001" s="20"/>
      <c r="U1001" s="20"/>
      <c r="V1001" s="20"/>
      <c r="W1001" s="20"/>
      <c r="X1001" s="20"/>
      <c r="Y1001" s="20"/>
      <c r="AA1001" s="20"/>
      <c r="AB1001" s="20"/>
      <c r="AC1001" s="20"/>
    </row>
    <row r="1002" spans="1:29" s="33" customFormat="1" ht="15" customHeight="1">
      <c r="A1002" s="51" t="s">
        <v>19</v>
      </c>
      <c r="B1002" s="51"/>
      <c r="C1002" s="51"/>
      <c r="D1002" s="51"/>
      <c r="E1002" s="51"/>
      <c r="F1002" s="51"/>
      <c r="G1002" s="51"/>
      <c r="H1002" s="51"/>
      <c r="I1002" s="51"/>
      <c r="J1002" s="51"/>
      <c r="K1002" s="51"/>
      <c r="L1002" s="51"/>
      <c r="M1002" s="51"/>
      <c r="N1002" s="51"/>
      <c r="O1002" s="51"/>
      <c r="P1002" s="51"/>
      <c r="Q1002" s="51"/>
      <c r="R1002" s="51"/>
      <c r="S1002" s="52">
        <f>SUBTOTAL(9,S2:S1000)</f>
        <v>49432</v>
      </c>
      <c r="T1002" s="52">
        <f>SUBTOTAL(9,T2:T1000)</f>
        <v>0</v>
      </c>
      <c r="U1002" s="52">
        <f>SUBTOTAL(9,U2:U1000)</f>
        <v>49432</v>
      </c>
      <c r="V1002" s="53">
        <f>SUBTOTAL(9,V2:V1000)</f>
        <v>229.07496023093034</v>
      </c>
      <c r="W1002" s="53">
        <f>SUBTOTAL(9,W2:W1000)</f>
        <v>0</v>
      </c>
      <c r="X1002" s="53">
        <f>SUBTOTAL(9,X2:X1000)</f>
        <v>229.07496023093034</v>
      </c>
      <c r="Y1002" s="53">
        <f>SUBTOTAL(9,Y2:Y1000)</f>
        <v>-1.33508</v>
      </c>
      <c r="Z1002" s="53">
        <f>SUBTOTAL(9,Z2:Z1000)</f>
        <v>0</v>
      </c>
      <c r="AA1002" s="53">
        <f>SUBTOTAL(9,AA2:AA1000)</f>
        <v>227.73988023093028</v>
      </c>
      <c r="AB1002" s="53">
        <f>SUBTOTAL(9,AB2:AB1000)</f>
        <v>-22.77398802309304</v>
      </c>
      <c r="AC1002" s="53">
        <f>SUBTOTAL(9,AC2:AC1000)</f>
        <v>204.96589220783741</v>
      </c>
    </row>
    <row r="1003" spans="1:29">
      <c r="A1003" s="4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 s="5"/>
      <c r="W1003" s="5"/>
      <c r="X1003" s="5"/>
      <c r="Y1003" s="5"/>
      <c r="Z1003"/>
      <c r="AA1003"/>
      <c r="AB1003"/>
      <c r="AC1003"/>
    </row>
  </sheetData>
  <autoFilter ref="A1001:IV160102"/>
  <pageMargins left="0.7" right="0.7" top="0.75" bottom="0.75" header="0.3" footer="0.3"/>
  <pageSetup scale="22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"/>
  <sheetViews>
    <sheetView workbookViewId="0">
      <pane ySplit="1" topLeftCell="A2" activePane="bottomLeft" state="frozen"/>
      <selection pane="bottomLeft"/>
    </sheetView>
  </sheetViews>
  <sheetFormatPr defaultColWidth="9.140625" defaultRowHeight="13.15" customHeight="1"/>
  <cols>
    <col min="1" max="1" width="18.5703125" customWidth="1"/>
    <col min="2" max="2" width="14.7109375" customWidth="1"/>
    <col min="3" max="3" width="18.5703125" customWidth="1"/>
    <col min="4" max="4" width="22.28515625" customWidth="1"/>
    <col min="5" max="5" width="37" customWidth="1"/>
    <col min="6" max="6" width="16.140625" customWidth="1"/>
    <col min="7" max="7" width="14" customWidth="1"/>
    <col min="8" max="8" width="9.28515625" customWidth="1"/>
  </cols>
  <sheetData>
    <row r="1" spans="1:7" ht="30" customHeight="1">
      <c r="A1" s="50" t="s">
        <v>24</v>
      </c>
      <c r="B1" s="50" t="s">
        <v>25</v>
      </c>
      <c r="C1" s="50" t="s">
        <v>5</v>
      </c>
      <c r="D1" s="50" t="s">
        <v>26</v>
      </c>
      <c r="E1" s="50" t="s">
        <v>27</v>
      </c>
      <c r="F1" s="50" t="s">
        <v>28</v>
      </c>
      <c r="G1" s="36" t="s">
        <v>29</v>
      </c>
    </row>
    <row r="2" spans="1:7" s="29" customFormat="1" ht="13.15" customHeight="1">
      <c r="A2" s="27" t="s">
        <v>4914</v>
      </c>
      <c r="B2" s="27"/>
      <c r="C2" s="27" t="s">
        <v>3829</v>
      </c>
      <c r="D2" s="27" t="s">
        <v>4915</v>
      </c>
      <c r="E2" s="27" t="s">
        <v>4916</v>
      </c>
      <c r="F2" s="27" t="s">
        <v>4917</v>
      </c>
      <c r="G2" s="6">
        <v>15</v>
      </c>
    </row>
    <row r="3" spans="1:7" ht="13.15" customHeight="1">
      <c r="A3" s="19"/>
      <c r="B3" s="19"/>
      <c r="C3" s="19"/>
      <c r="D3" s="19"/>
      <c r="E3" s="19"/>
      <c r="F3" s="19"/>
      <c r="G3" s="20"/>
    </row>
    <row r="4" spans="1:7" ht="13.15" customHeight="1">
      <c r="A4" s="37" t="s">
        <v>19</v>
      </c>
      <c r="B4" s="37"/>
      <c r="C4" s="37"/>
      <c r="D4" s="37"/>
      <c r="E4" s="37"/>
      <c r="F4" s="37"/>
      <c r="G4" s="54">
        <f>SUBTOTAL(9,G2:G2)</f>
        <v>15</v>
      </c>
    </row>
    <row r="5" spans="1:7" ht="13.15" customHeight="1">
      <c r="A5" s="4"/>
    </row>
  </sheetData>
  <autoFilter ref="A1:G2"/>
  <pageMargins left="0.48609999999999998" right="0.48609999999999998" top="0.48609999999999998" bottom="1" header="0.5" footer="0.5"/>
  <pageSetup scale="92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"/>
  <sheetViews>
    <sheetView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13" customWidth="1"/>
    <col min="2" max="2" width="24.140625" customWidth="1"/>
    <col min="3" max="3" width="37" customWidth="1"/>
    <col min="4" max="4" width="11.140625" customWidth="1"/>
  </cols>
  <sheetData>
    <row r="1" spans="1:5" ht="30" customHeight="1">
      <c r="A1" s="50" t="s">
        <v>30</v>
      </c>
      <c r="B1" s="50" t="s">
        <v>31</v>
      </c>
      <c r="C1" s="50" t="s">
        <v>27</v>
      </c>
      <c r="D1" s="36" t="s">
        <v>32</v>
      </c>
    </row>
    <row r="2" spans="1:5" s="29" customFormat="1">
      <c r="A2" s="27" t="s">
        <v>4308</v>
      </c>
      <c r="B2" s="27" t="s">
        <v>4918</v>
      </c>
      <c r="C2" s="27" t="s">
        <v>4919</v>
      </c>
      <c r="D2" s="6">
        <v>1170.3499999999999</v>
      </c>
    </row>
    <row r="3" spans="1:5">
      <c r="A3" s="19"/>
      <c r="B3" s="19"/>
      <c r="C3" s="19"/>
      <c r="D3" s="20"/>
    </row>
    <row r="4" spans="1:5" ht="14.45" customHeight="1">
      <c r="A4" s="37" t="s">
        <v>19</v>
      </c>
      <c r="B4" s="37"/>
      <c r="C4" s="55"/>
      <c r="D4" s="54">
        <f>SUBTOTAL(9,D2:D2)</f>
        <v>1170.3499999999999</v>
      </c>
      <c r="E4" s="3"/>
    </row>
    <row r="5" spans="1:5">
      <c r="A5" s="4"/>
    </row>
  </sheetData>
  <autoFilter ref="A1:D2"/>
  <pageMargins left="0.48609999999999998" right="0.48609999999999998" top="0.48609999999999998" bottom="1" header="0.5" footer="0.5"/>
  <pageSetup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Statement Summary</vt:lpstr>
      <vt:lpstr>Release Summary</vt:lpstr>
      <vt:lpstr>Digital Sales</vt:lpstr>
      <vt:lpstr>Expenses</vt:lpstr>
      <vt:lpstr>Other Income</vt:lpstr>
      <vt:lpstr>__digi_sales__X</vt:lpstr>
      <vt:lpstr>__digi_sales1_ReleaseID__</vt:lpstr>
      <vt:lpstr>__expenses__X</vt:lpstr>
      <vt:lpstr>__label__</vt:lpstr>
      <vt:lpstr>__label1__</vt:lpstr>
      <vt:lpstr>__other_income__X</vt:lpstr>
      <vt:lpstr>__release__</vt:lpstr>
      <vt:lpstr>__release1__</vt:lpstr>
      <vt:lpstr>__statement__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ernest</cp:lastModifiedBy>
  <dcterms:modified xsi:type="dcterms:W3CDTF">2017-08-15T20:40:37Z</dcterms:modified>
</cp:coreProperties>
</file>