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3092/"/>
    </mc:Choice>
  </mc:AlternateContent>
  <xr:revisionPtr revIDLastSave="0" documentId="8_{44057611-E583-924F-BB96-34F30A8512FF}" xr6:coauthVersionLast="36" xr6:coauthVersionMax="36" xr10:uidLastSave="{00000000-0000-0000-0000-000000000000}"/>
  <bookViews>
    <workbookView xWindow="0" yWindow="460" windowWidth="28120" windowHeight="13500" tabRatio="928" activeTab="2" xr2:uid="{00000000-000D-0000-FFFF-FFFF00000000}"/>
  </bookViews>
  <sheets>
    <sheet name="Statement Summary" sheetId="9" r:id="rId1"/>
    <sheet name="Release Summary" sheetId="13" r:id="rId2"/>
    <sheet name="Digital Sales" sheetId="12" r:id="rId3"/>
    <sheet name="Expenses" sheetId="4" r:id="rId4"/>
  </sheets>
  <externalReferences>
    <externalReference r:id="rId5"/>
  </externalReferences>
  <definedNames>
    <definedName name="__advances__X">'[1]#REF!'!$2:$2</definedName>
    <definedName name="__digi_sales__X">'Digital Sales'!$2:$2</definedName>
    <definedName name="__digi_sales1_ReleaseID__">'Release Summary'!$A$2:$O$2</definedName>
    <definedName name="__expenses__X">Expenses!#REF!</definedName>
    <definedName name="__label__">'Digital Sales'!$A$2</definedName>
    <definedName name="__label1__">'Release Summary'!$A$2:$B$2</definedName>
    <definedName name="__label2__">'[1]#REF!'!$A$2</definedName>
    <definedName name="__label4__">'Release Summary'!#REF!</definedName>
    <definedName name="__liqui_schedule__X">'[1]#REF!'!$2:$2</definedName>
    <definedName name="__other_income__X">'[1]#REF!'!$2:$2</definedName>
    <definedName name="__phys_sales__X">'[1]#REF!'!$2:$2</definedName>
    <definedName name="__phys_sales4_ReleaseID__">'Release Summary'!#REF!</definedName>
    <definedName name="__release__">'Digital Sales'!$A$2:$J$2</definedName>
    <definedName name="__release1__">'Release Summary'!$A$2:$K$2</definedName>
    <definedName name="__release2__">'[1]#REF!'!$A$2:$O$2</definedName>
    <definedName name="__release4__">'Release Summary'!#REF!</definedName>
    <definedName name="__statement__">'Statement Summary'!$B$1:$H$32</definedName>
    <definedName name="_xlnm._FilterDatabase" localSheetId="2" hidden="1">'Digital Sales'!$A$1:$AC$761</definedName>
    <definedName name="_xlnm._FilterDatabase" localSheetId="3" hidden="1">Expenses!$A$1:$G$1</definedName>
  </definedNames>
  <calcPr calcId="181029" concurrentCalc="0"/>
</workbook>
</file>

<file path=xl/calcChain.xml><?xml version="1.0" encoding="utf-8"?>
<calcChain xmlns="http://schemas.openxmlformats.org/spreadsheetml/2006/main">
  <c r="AC763" i="12" l="1"/>
  <c r="AB763" i="12"/>
  <c r="AA763" i="12"/>
  <c r="Z763" i="12"/>
  <c r="Y763" i="12"/>
  <c r="X763" i="12"/>
  <c r="W763" i="12"/>
  <c r="V763" i="12"/>
  <c r="U763" i="12"/>
  <c r="T763" i="12"/>
  <c r="S763" i="12"/>
  <c r="O1515" i="13"/>
  <c r="N1515" i="13"/>
  <c r="M1515" i="13"/>
  <c r="L1515" i="13"/>
  <c r="D25" i="9"/>
  <c r="D21" i="9"/>
  <c r="D15" i="9"/>
  <c r="D17" i="9"/>
  <c r="D18" i="9"/>
</calcChain>
</file>

<file path=xl/sharedStrings.xml><?xml version="1.0" encoding="utf-8"?>
<sst xmlns="http://schemas.openxmlformats.org/spreadsheetml/2006/main" count="27856" uniqueCount="5078">
  <si>
    <t>STATEMENT OF ACCOUNT</t>
  </si>
  <si>
    <t>Digital Sales</t>
  </si>
  <si>
    <t>Returns</t>
  </si>
  <si>
    <t>Net Payable Amount Accrued This Period</t>
  </si>
  <si>
    <t>Label</t>
  </si>
  <si>
    <t>Catalog No</t>
  </si>
  <si>
    <t>Release Artist</t>
  </si>
  <si>
    <t>Release Title</t>
  </si>
  <si>
    <t>Release Type</t>
  </si>
  <si>
    <t>Media Type</t>
  </si>
  <si>
    <t>UPC</t>
  </si>
  <si>
    <t>Vendor</t>
  </si>
  <si>
    <t>Country of Sale</t>
  </si>
  <si>
    <t>Units Sold</t>
  </si>
  <si>
    <t>Units Returned</t>
  </si>
  <si>
    <t>Net Units</t>
  </si>
  <si>
    <t>Sales</t>
  </si>
  <si>
    <t>Net Income</t>
  </si>
  <si>
    <t>Net Payable</t>
  </si>
  <si>
    <t>Totals</t>
  </si>
  <si>
    <t>ISRC</t>
  </si>
  <si>
    <t>Vendor Sales ID</t>
  </si>
  <si>
    <t>Delivery Type</t>
  </si>
  <si>
    <t>Delivery Format</t>
  </si>
  <si>
    <t>Company/Vendor</t>
  </si>
  <si>
    <t>Reference No</t>
  </si>
  <si>
    <t>Expense Type</t>
  </si>
  <si>
    <t>Description</t>
  </si>
  <si>
    <t>Expense Date</t>
  </si>
  <si>
    <t>Expense Amount</t>
  </si>
  <si>
    <t>Balance from Previous Period</t>
  </si>
  <si>
    <t>Amount Paid for Previous Period</t>
  </si>
  <si>
    <t>Outstanding Balance</t>
  </si>
  <si>
    <t>Current Balance Due</t>
  </si>
  <si>
    <t>Format/Config</t>
  </si>
  <si>
    <t>Country Code</t>
  </si>
  <si>
    <t>powered by SR1 - www.backlashsolutions.com</t>
  </si>
  <si>
    <t>Reserves Liquidated</t>
  </si>
  <si>
    <t>Release Date</t>
  </si>
  <si>
    <t>SR1 Release ID</t>
  </si>
  <si>
    <t>GRID</t>
  </si>
  <si>
    <t>Mechanicals Withheld (Y/N)</t>
  </si>
  <si>
    <t>Mechanical Withheld Amount</t>
  </si>
  <si>
    <t>Distribution Statement prepared for:</t>
  </si>
  <si>
    <t>Net Sales</t>
  </si>
  <si>
    <t>Vendor Fees</t>
  </si>
  <si>
    <t>Net Fees</t>
  </si>
  <si>
    <t>Net Reserves</t>
  </si>
  <si>
    <t>Net Expenses</t>
  </si>
  <si>
    <t>Reserves Withheld</t>
  </si>
  <si>
    <t>seed Distribution Fee</t>
  </si>
  <si>
    <t>Mechanicals Withheld</t>
  </si>
  <si>
    <t>Sales Report End Date / Transaction Date</t>
  </si>
  <si>
    <t>Artist</t>
  </si>
  <si>
    <t>Title</t>
  </si>
  <si>
    <t>Release ID</t>
  </si>
  <si>
    <t>seed
141 South 5th Street, Office West, Brooklyn, NY 11211, USA (postal address)
T: +1 718.388.8977 || F: +1 718.799.5555 || getpaid@seedworldwide.com</t>
  </si>
  <si>
    <t>Fool's Gold Records</t>
  </si>
  <si>
    <t>Statement ID: SR1.SEED.00018409</t>
  </si>
  <si>
    <t xml:space="preserve">Year / Period: 2018 / 4 </t>
  </si>
  <si>
    <t>Period: 4/1/2018 - 4/30/2018</t>
  </si>
  <si>
    <t>SR1.SEED.R0049324</t>
  </si>
  <si>
    <t>FGR042</t>
  </si>
  <si>
    <t>Kingdom</t>
  </si>
  <si>
    <t>If You Buck</t>
  </si>
  <si>
    <t>Track</t>
  </si>
  <si>
    <t>Digital</t>
  </si>
  <si>
    <t>8/9/2011</t>
  </si>
  <si>
    <t>858157006709</t>
  </si>
  <si>
    <t>USYBL1100372</t>
  </si>
  <si>
    <t>SR1.SEED.R0049321</t>
  </si>
  <si>
    <t>Kingdom feat. Naomi Allen</t>
  </si>
  <si>
    <t>Take Me feat. Naomi Allen</t>
  </si>
  <si>
    <t>USYBL1100369</t>
  </si>
  <si>
    <t>SR1.SEED.R0049322</t>
  </si>
  <si>
    <t>Take Me</t>
  </si>
  <si>
    <t>USYBL1100370</t>
  </si>
  <si>
    <t>SR1.SEED.R0049323</t>
  </si>
  <si>
    <t>USYBL1100371</t>
  </si>
  <si>
    <t>SR1.SEED.R0049334</t>
  </si>
  <si>
    <t>FGR166-S1</t>
  </si>
  <si>
    <t>Madeaux</t>
  </si>
  <si>
    <t>Pull Up</t>
  </si>
  <si>
    <t>8/24/2016</t>
  </si>
  <si>
    <t>858157006730</t>
  </si>
  <si>
    <t>QMSDU1600172</t>
  </si>
  <si>
    <t>SR1.SEED.R0049341</t>
  </si>
  <si>
    <t>FGR165-S</t>
  </si>
  <si>
    <t>GEOTHEORY</t>
  </si>
  <si>
    <t>Submerged</t>
  </si>
  <si>
    <t>8/23/2016</t>
  </si>
  <si>
    <t>858157006563</t>
  </si>
  <si>
    <t>QMSDU1600128</t>
  </si>
  <si>
    <t>SR1.SEED.R0049342</t>
  </si>
  <si>
    <t>FGR162</t>
  </si>
  <si>
    <t>Giraffage</t>
  </si>
  <si>
    <t>Bring Me Your Love (feat. THEA)</t>
  </si>
  <si>
    <t>8/15/2016</t>
  </si>
  <si>
    <t>858157006587</t>
  </si>
  <si>
    <t>QMSDU1600156</t>
  </si>
  <si>
    <t>SR1.SEED.R0049343</t>
  </si>
  <si>
    <t>FGR161</t>
  </si>
  <si>
    <t>A-Trak</t>
  </si>
  <si>
    <t>Lose My Mind</t>
  </si>
  <si>
    <t>8/4/2016</t>
  </si>
  <si>
    <t>858157006624</t>
  </si>
  <si>
    <t>QMSDU1600164</t>
  </si>
  <si>
    <t>SR1.SEED.R0045426</t>
  </si>
  <si>
    <t>Black Atlass</t>
  </si>
  <si>
    <t>Haunted Paradise</t>
  </si>
  <si>
    <t>08/28/2015</t>
  </si>
  <si>
    <t>812388028008</t>
  </si>
  <si>
    <t>QMSDU1500154</t>
  </si>
  <si>
    <t>SR1.SEED.R0049352</t>
  </si>
  <si>
    <t>858157006471</t>
  </si>
  <si>
    <t>High Klassified</t>
  </si>
  <si>
    <t>Time in Vain</t>
  </si>
  <si>
    <t>Video Single</t>
  </si>
  <si>
    <t>10/19/2015</t>
  </si>
  <si>
    <t>QMSDU1500187</t>
  </si>
  <si>
    <t>SR1.SEED.R0041358</t>
  </si>
  <si>
    <t>FGR108</t>
  </si>
  <si>
    <t>Oliver</t>
  </si>
  <si>
    <t>Light Years Away</t>
  </si>
  <si>
    <t>812388022273</t>
  </si>
  <si>
    <t>QMSDU1400119</t>
  </si>
  <si>
    <t>SR1.SEED.R0041359</t>
  </si>
  <si>
    <t>Fast Forward</t>
  </si>
  <si>
    <t>QMSDU1400120</t>
  </si>
  <si>
    <t>SR1.SEED.R0041197</t>
  </si>
  <si>
    <t>Single</t>
  </si>
  <si>
    <t>SR1.SEED.R0041318</t>
  </si>
  <si>
    <t>FGRR105-4</t>
  </si>
  <si>
    <t>Low Pros feat. Juvenile</t>
  </si>
  <si>
    <t>Muscle</t>
  </si>
  <si>
    <t>812388022525</t>
  </si>
  <si>
    <t>QMSDU1400081</t>
  </si>
  <si>
    <t>SR1.SEED.R0037004</t>
  </si>
  <si>
    <t>FGRCH010</t>
  </si>
  <si>
    <t>Vails</t>
  </si>
  <si>
    <t>Beaster</t>
  </si>
  <si>
    <t>816769017445</t>
  </si>
  <si>
    <t>QMSDU1300225</t>
  </si>
  <si>
    <t>SR1.SEED.R0036973</t>
  </si>
  <si>
    <t>FGRCH009</t>
  </si>
  <si>
    <t>Tchami</t>
  </si>
  <si>
    <t>Promesses (feat. Kaleem Taylor)</t>
  </si>
  <si>
    <t>816769017438</t>
  </si>
  <si>
    <t>QMSDU1300223</t>
  </si>
  <si>
    <t>SR1.SEED.R0036974</t>
  </si>
  <si>
    <t>Shot Caller</t>
  </si>
  <si>
    <t>QMSDU1300224</t>
  </si>
  <si>
    <t>SR1.SEED.R0037006</t>
  </si>
  <si>
    <t>FGRLP007</t>
  </si>
  <si>
    <t>Party Supplies</t>
  </si>
  <si>
    <t>New York 2017</t>
  </si>
  <si>
    <t>816769017582</t>
  </si>
  <si>
    <t>QMSDU1300232</t>
  </si>
  <si>
    <t>SR1.SEED.R0037007</t>
  </si>
  <si>
    <t>Cherry Valley</t>
  </si>
  <si>
    <t>QMSDU1300233</t>
  </si>
  <si>
    <t>SR1.SEED.R0037008</t>
  </si>
  <si>
    <t>Working Out</t>
  </si>
  <si>
    <t>QMSDU1300234</t>
  </si>
  <si>
    <t>SR1.SEED.R0037009</t>
  </si>
  <si>
    <t>Going Back To New York</t>
  </si>
  <si>
    <t>QMSDU1300235</t>
  </si>
  <si>
    <t>SR1.SEED.R0037010</t>
  </si>
  <si>
    <t>Love Song</t>
  </si>
  <si>
    <t>QMSDU1300236</t>
  </si>
  <si>
    <t>SR1.SEED.R0037011</t>
  </si>
  <si>
    <t>Beautiful Girl</t>
  </si>
  <si>
    <t>QMSDU1300237</t>
  </si>
  <si>
    <t>SR1.SEED.R0037012</t>
  </si>
  <si>
    <t>A Perfect Life</t>
  </si>
  <si>
    <t>QMSDU1300238</t>
  </si>
  <si>
    <t>SR1.SEED.R0037013</t>
  </si>
  <si>
    <t>Tough Love</t>
  </si>
  <si>
    <t>QMSDU1300239</t>
  </si>
  <si>
    <t>SR1.SEED.R0037014</t>
  </si>
  <si>
    <t>Touching Your Face</t>
  </si>
  <si>
    <t>QMSDU1300240</t>
  </si>
  <si>
    <t>SR1.SEED.R0037040</t>
  </si>
  <si>
    <t>FGRR095</t>
  </si>
  <si>
    <t>RL Grime</t>
  </si>
  <si>
    <t>Heard Me</t>
  </si>
  <si>
    <t>Ringtone</t>
  </si>
  <si>
    <t>816769017520</t>
  </si>
  <si>
    <t>QMSDU1300230</t>
  </si>
  <si>
    <t>SR1.SEED.R0037043</t>
  </si>
  <si>
    <t>FGRCH008</t>
  </si>
  <si>
    <t>Solidisco</t>
  </si>
  <si>
    <t>Never Let You Go</t>
  </si>
  <si>
    <t>816769017421</t>
  </si>
  <si>
    <t>QMSDU1300222</t>
  </si>
  <si>
    <t>SR1.SEED.R0037044</t>
  </si>
  <si>
    <t>FGRCH007</t>
  </si>
  <si>
    <t>Meech &amp; Rynecologist</t>
  </si>
  <si>
    <t>Mudafuker</t>
  </si>
  <si>
    <t>816769017414</t>
  </si>
  <si>
    <t>QMSDU1300221</t>
  </si>
  <si>
    <t>SR1.SEED.R0037045</t>
  </si>
  <si>
    <t>FGRCH005</t>
  </si>
  <si>
    <t>His Majesty Andre</t>
  </si>
  <si>
    <t>Brixxxton</t>
  </si>
  <si>
    <t>816769017391</t>
  </si>
  <si>
    <t>QMSDU1300219</t>
  </si>
  <si>
    <t>SR1.SEED.R0037046</t>
  </si>
  <si>
    <t>FGRCH006</t>
  </si>
  <si>
    <t>Lenkemz</t>
  </si>
  <si>
    <t>Flo</t>
  </si>
  <si>
    <t>816769017407</t>
  </si>
  <si>
    <t>QMSDU1300220</t>
  </si>
  <si>
    <t>SR1.SEED.R0045466</t>
  </si>
  <si>
    <t>FGR132</t>
  </si>
  <si>
    <t>New Wav</t>
  </si>
  <si>
    <t>EP</t>
  </si>
  <si>
    <t>9/4/2015</t>
  </si>
  <si>
    <t>851004006518</t>
  </si>
  <si>
    <t>SR1.SEED.R0045499</t>
  </si>
  <si>
    <t>Kill For Me</t>
  </si>
  <si>
    <t>QMSDU1500157</t>
  </si>
  <si>
    <t>SR1.SEED.R0045500</t>
  </si>
  <si>
    <t>Empathy (feat. Vada)</t>
  </si>
  <si>
    <t>QMSDU1500158</t>
  </si>
  <si>
    <t>SR1.SEED.R0045501</t>
  </si>
  <si>
    <t>New Wav (feat. Kaleena Zanders)</t>
  </si>
  <si>
    <t>QMSDU1500159</t>
  </si>
  <si>
    <t>SR1.SEED.R0045502</t>
  </si>
  <si>
    <t>Lost In Translation (feat. ATrak)</t>
  </si>
  <si>
    <t>QMSDU1500160</t>
  </si>
  <si>
    <t>SR1.SEED.R0045503</t>
  </si>
  <si>
    <t>What U Need (feat. River Accorsi &amp; Cassandra Kay)</t>
  </si>
  <si>
    <t>QMSDU1500161</t>
  </si>
  <si>
    <t>SR1.SEED.R0045504</t>
  </si>
  <si>
    <t>Want (feat. midnight)</t>
  </si>
  <si>
    <t>QMSDU1500162</t>
  </si>
  <si>
    <t>SR1.SEED.R0045507</t>
  </si>
  <si>
    <t>FGR133</t>
  </si>
  <si>
    <t>8/28/2015</t>
  </si>
  <si>
    <t>851004006495</t>
  </si>
  <si>
    <t>SR1.SEED.R0045515</t>
  </si>
  <si>
    <t>FGR130</t>
  </si>
  <si>
    <t>BROCKHAMPTON</t>
  </si>
  <si>
    <t>Dirt</t>
  </si>
  <si>
    <t>851004006488</t>
  </si>
  <si>
    <t>QMSDU1500151</t>
  </si>
  <si>
    <t>SR1.SEED.R0045553</t>
  </si>
  <si>
    <t>FGR115BP</t>
  </si>
  <si>
    <t>Sleepy Tom</t>
  </si>
  <si>
    <t>Pusher (feat. Anna Lunoe)</t>
  </si>
  <si>
    <t>7/10/2015</t>
  </si>
  <si>
    <t>851004006426</t>
  </si>
  <si>
    <t>QMSDU1400173</t>
  </si>
  <si>
    <t>SR1.SEED.R0045554</t>
  </si>
  <si>
    <t>QMSDU1500104</t>
  </si>
  <si>
    <t>SR1.SEED.R0045555</t>
  </si>
  <si>
    <t>QMSDU1500105</t>
  </si>
  <si>
    <t>SR1.SEED.R0045711</t>
  </si>
  <si>
    <t>FGR138</t>
  </si>
  <si>
    <t>Rome Fortune</t>
  </si>
  <si>
    <t>Dance</t>
  </si>
  <si>
    <t>10/30/2015</t>
  </si>
  <si>
    <t>812388028756</t>
  </si>
  <si>
    <t>QMSDU1500145</t>
  </si>
  <si>
    <t>SR1.SEED.R0041699</t>
  </si>
  <si>
    <t>FGR109</t>
  </si>
  <si>
    <t>Nick Catchdubs</t>
  </si>
  <si>
    <t>Wuts That (feat. B.I.C.)</t>
  </si>
  <si>
    <t>812388022716</t>
  </si>
  <si>
    <t>QMSDU1400125</t>
  </si>
  <si>
    <t>SR1.SEED.R0041700</t>
  </si>
  <si>
    <t>QMSDU1400126</t>
  </si>
  <si>
    <t>SR1.SEED.R0041632</t>
  </si>
  <si>
    <t>FGR110</t>
  </si>
  <si>
    <t>Sammy Bananas</t>
  </si>
  <si>
    <t>Money Time (feat. Antony &amp; Cleopatra)</t>
  </si>
  <si>
    <t>812388023058</t>
  </si>
  <si>
    <t>QMSDU1400127</t>
  </si>
  <si>
    <t>SR1.SEED.R0041633</t>
  </si>
  <si>
    <t>QMSDU1400128</t>
  </si>
  <si>
    <t>SR1.SEED.R0041634</t>
  </si>
  <si>
    <t>QMSDU1400129</t>
  </si>
  <si>
    <t>SR1.SEED.R0041635</t>
  </si>
  <si>
    <t>QMSDU1400130</t>
  </si>
  <si>
    <t>SR1.SEED.R0041636</t>
  </si>
  <si>
    <t>QMSDU1400131</t>
  </si>
  <si>
    <t>SR1.SEED.R0041637</t>
  </si>
  <si>
    <t>QMSDU1400132</t>
  </si>
  <si>
    <t>SR1.SEED.R0041706</t>
  </si>
  <si>
    <t>FGRCH009-2</t>
  </si>
  <si>
    <t>812388022815</t>
  </si>
  <si>
    <t>SR1.SEED.R0045888</t>
  </si>
  <si>
    <t>FGR122-R</t>
  </si>
  <si>
    <t>Hoodboi</t>
  </si>
  <si>
    <t>Palm Reader Remixes</t>
  </si>
  <si>
    <t>10/2/2015</t>
  </si>
  <si>
    <t>851004006556</t>
  </si>
  <si>
    <t>SR1.SEED.R0045899</t>
  </si>
  <si>
    <t>By Ur Side</t>
  </si>
  <si>
    <t>QMSDU1500178</t>
  </si>
  <si>
    <t>SR1.SEED.R0045900</t>
  </si>
  <si>
    <t>Palm Reader (feat. Lido)</t>
  </si>
  <si>
    <t>QMSDU1500179</t>
  </si>
  <si>
    <t>SR1.SEED.R0045901</t>
  </si>
  <si>
    <t>QMSDU1500177</t>
  </si>
  <si>
    <t>SR1.SEED.R0045902</t>
  </si>
  <si>
    <t>QMSDU1500180</t>
  </si>
  <si>
    <t>SR1.SEED.R0045903</t>
  </si>
  <si>
    <t>Shallow</t>
  </si>
  <si>
    <t>QMSDU1500181</t>
  </si>
  <si>
    <t>SR1.SEED.R0049836</t>
  </si>
  <si>
    <t>FGR161-R1</t>
  </si>
  <si>
    <t>Lose My Mind (Mija Remix)</t>
  </si>
  <si>
    <t>8/30/2016</t>
  </si>
  <si>
    <t>858157006761</t>
  </si>
  <si>
    <t>QMSDU1600209</t>
  </si>
  <si>
    <t>SR1.SEED.R0049838</t>
  </si>
  <si>
    <t>FGR028</t>
  </si>
  <si>
    <t>Kingdom feat. Shyvonne</t>
  </si>
  <si>
    <t>Mind Reader (feat. Shyvonne) [Original]</t>
  </si>
  <si>
    <t>2/2/2010</t>
  </si>
  <si>
    <t>858157006693</t>
  </si>
  <si>
    <t>USYBL1000083</t>
  </si>
  <si>
    <t>SR1.SEED.R0049839</t>
  </si>
  <si>
    <t>Mind Reader (Dub)</t>
  </si>
  <si>
    <t>USYBL1000084</t>
  </si>
  <si>
    <t>SR1.SEED.R0049793</t>
  </si>
  <si>
    <t>FGR165</t>
  </si>
  <si>
    <t>Tales Untold</t>
  </si>
  <si>
    <t>9/22/2016</t>
  </si>
  <si>
    <t>858157006556</t>
  </si>
  <si>
    <t>SR1.SEED.R0049805</t>
  </si>
  <si>
    <t>FGR162-R1</t>
  </si>
  <si>
    <t>9/23/2016</t>
  </si>
  <si>
    <t>858157006891</t>
  </si>
  <si>
    <t>QMSDU1600228</t>
  </si>
  <si>
    <t>SR1.SEED.R0049806</t>
  </si>
  <si>
    <t>FGR170</t>
  </si>
  <si>
    <t>Felon</t>
  </si>
  <si>
    <t>Bones (feat. Andre Espeut)</t>
  </si>
  <si>
    <t>9/29/2016</t>
  </si>
  <si>
    <t>858157006853</t>
  </si>
  <si>
    <t>QMSDU1600059</t>
  </si>
  <si>
    <t>SR1.SEED.R0049807</t>
  </si>
  <si>
    <t>Tusks (feat. Teni Solomon)</t>
  </si>
  <si>
    <t>QMSDU1600178</t>
  </si>
  <si>
    <t>SR1.SEED.R0049808</t>
  </si>
  <si>
    <t>Jerk (feat. Penny Foster)</t>
  </si>
  <si>
    <t>QMSDU1600179</t>
  </si>
  <si>
    <t>SR1.SEED.R0049809</t>
  </si>
  <si>
    <t>Tusks</t>
  </si>
  <si>
    <t>QMSDU1600180</t>
  </si>
  <si>
    <t>SR1.SEED.R0049810</t>
  </si>
  <si>
    <t>Gallivanture</t>
  </si>
  <si>
    <t>QMSDU1600125</t>
  </si>
  <si>
    <t>SR1.SEED.R0049811</t>
  </si>
  <si>
    <t>Work It Girl</t>
  </si>
  <si>
    <t>QMSDU1600126</t>
  </si>
  <si>
    <t>SR1.SEED.R0049812</t>
  </si>
  <si>
    <t>Acedia</t>
  </si>
  <si>
    <t>QMSDU1600127</t>
  </si>
  <si>
    <t>SR1.SEED.R0049813</t>
  </si>
  <si>
    <t>SR1.SEED.R0049840</t>
  </si>
  <si>
    <t>Mind Reader (feat. Shyvonne) [Todd Edwards Remix]</t>
  </si>
  <si>
    <t>USYBL1000085</t>
  </si>
  <si>
    <t>SR1.SEED.R0049841</t>
  </si>
  <si>
    <t>Mind Reader (Todd Edwards Dub)</t>
  </si>
  <si>
    <t>USYBL1000086</t>
  </si>
  <si>
    <t>SR1.SEED.R0049842</t>
  </si>
  <si>
    <t>Mind Reader (feat. Shyvonne) [Bok Bok Remix]</t>
  </si>
  <si>
    <t>USYBL1000087</t>
  </si>
  <si>
    <t>SR1.SEED.R0049843</t>
  </si>
  <si>
    <t>Mind Reader (feat. Shyvonne) [L-Vis 1990 Remix]</t>
  </si>
  <si>
    <t>USYBL1000088</t>
  </si>
  <si>
    <t>SR1.SEED.R0049844</t>
  </si>
  <si>
    <t>You</t>
  </si>
  <si>
    <t>USYBL1000089</t>
  </si>
  <si>
    <t>SR1.SEED.R0049846</t>
  </si>
  <si>
    <t>FGR167</t>
  </si>
  <si>
    <t>9/30/2016</t>
  </si>
  <si>
    <t>858157006754</t>
  </si>
  <si>
    <t>SR1.SEED.R0049848</t>
  </si>
  <si>
    <t>FGR164</t>
  </si>
  <si>
    <t>Brenmar</t>
  </si>
  <si>
    <t>Like A Boss (feat. 2$ Fabo)</t>
  </si>
  <si>
    <t>858157006662</t>
  </si>
  <si>
    <t>QMSDU1600175</t>
  </si>
  <si>
    <t>SR1.SEED.R0049849</t>
  </si>
  <si>
    <t>FGRCH038</t>
  </si>
  <si>
    <t>QUIX</t>
  </si>
  <si>
    <t>Laundry</t>
  </si>
  <si>
    <t>8/31/2016</t>
  </si>
  <si>
    <t>858157006716</t>
  </si>
  <si>
    <t>QMSDU1600201</t>
  </si>
  <si>
    <t>SR1.SEED.R0049850</t>
  </si>
  <si>
    <t>FGR166</t>
  </si>
  <si>
    <t>9/19/2016</t>
  </si>
  <si>
    <t>858157006679</t>
  </si>
  <si>
    <t>SR1.SEED.R0049851</t>
  </si>
  <si>
    <t>What U Say (feat. MISOGI)</t>
  </si>
  <si>
    <t>QMSDU1600173</t>
  </si>
  <si>
    <t>SR1.SEED.R0049852</t>
  </si>
  <si>
    <t>FGR163</t>
  </si>
  <si>
    <t>Nick Hook</t>
  </si>
  <si>
    <t>Can't Tell Me Nothing (feat. Novelist)</t>
  </si>
  <si>
    <t>9/1/2016</t>
  </si>
  <si>
    <t>858157006594</t>
  </si>
  <si>
    <t>QMSDU1600158</t>
  </si>
  <si>
    <t>SR1.SEED.R0000012</t>
  </si>
  <si>
    <t>FGR069</t>
  </si>
  <si>
    <t>Sweet Valley</t>
  </si>
  <si>
    <t>Eternal Champ</t>
  </si>
  <si>
    <t>Album</t>
  </si>
  <si>
    <t>9/25/2012</t>
  </si>
  <si>
    <t>856730003497</t>
  </si>
  <si>
    <t>SR1.SEED.R0000030</t>
  </si>
  <si>
    <t>FGR070</t>
  </si>
  <si>
    <t>Cardo</t>
  </si>
  <si>
    <t>Everything I$ Gold</t>
  </si>
  <si>
    <t>856730003503</t>
  </si>
  <si>
    <t>SR1.SEED.R0000055</t>
  </si>
  <si>
    <t>FGR066</t>
  </si>
  <si>
    <t>A-Trak and Dillon Francis</t>
  </si>
  <si>
    <t>Money Makin' Remixes</t>
  </si>
  <si>
    <t>8/21/2012</t>
  </si>
  <si>
    <t>856730003459</t>
  </si>
  <si>
    <t>SR1.SEED.R0000077</t>
  </si>
  <si>
    <t>FGR064</t>
  </si>
  <si>
    <t>Stay Calm</t>
  </si>
  <si>
    <t>8/7/2012</t>
  </si>
  <si>
    <t>856730003411</t>
  </si>
  <si>
    <t>SR1.SEED.R0000141</t>
  </si>
  <si>
    <t>FGR060</t>
  </si>
  <si>
    <t>Onra</t>
  </si>
  <si>
    <t>Deep In The Night</t>
  </si>
  <si>
    <t>6/12/2012</t>
  </si>
  <si>
    <t>856730003275</t>
  </si>
  <si>
    <t>SR1.SEED.R0000143</t>
  </si>
  <si>
    <t>FGR059</t>
  </si>
  <si>
    <t>Danny Brown</t>
  </si>
  <si>
    <t>Grown Up</t>
  </si>
  <si>
    <t>6/5/2012</t>
  </si>
  <si>
    <t>856730003282</t>
  </si>
  <si>
    <t>SR1.SEED.R0000177</t>
  </si>
  <si>
    <t>FGR056</t>
  </si>
  <si>
    <t>Flosstradamus</t>
  </si>
  <si>
    <t>Jubilation 2.0</t>
  </si>
  <si>
    <t>5/8/2012</t>
  </si>
  <si>
    <t>856730003244</t>
  </si>
  <si>
    <t>SR1.SEED.R0000242</t>
  </si>
  <si>
    <t>FGRLPD005</t>
  </si>
  <si>
    <t>XXX (Deluxe Edition)</t>
  </si>
  <si>
    <t>3/13/2012</t>
  </si>
  <si>
    <t>856730003183</t>
  </si>
  <si>
    <t>SR1.SEED.R0000294</t>
  </si>
  <si>
    <t>FGR049</t>
  </si>
  <si>
    <t>Jokers Of The Scene</t>
  </si>
  <si>
    <t>J0T5 RMXD</t>
  </si>
  <si>
    <t>1/24/2012</t>
  </si>
  <si>
    <t>856730003121</t>
  </si>
  <si>
    <t>SR1.SEED.R0000481</t>
  </si>
  <si>
    <t>FGR041</t>
  </si>
  <si>
    <t>Para One &amp; Tacteel</t>
  </si>
  <si>
    <t>Fair Enough</t>
  </si>
  <si>
    <t>7/26/2011</t>
  </si>
  <si>
    <t>816769010699</t>
  </si>
  <si>
    <t>SR1.SEED.R0000883</t>
  </si>
  <si>
    <t>FGR031</t>
  </si>
  <si>
    <t>Jokers of the Scene</t>
  </si>
  <si>
    <t>Revolting Joks</t>
  </si>
  <si>
    <t>5/25/2010</t>
  </si>
  <si>
    <t>810523016958</t>
  </si>
  <si>
    <t>SR1.SEED.R0001029</t>
  </si>
  <si>
    <t>FGR026</t>
  </si>
  <si>
    <t>Laidback Luke &amp; Lee Mortimer</t>
  </si>
  <si>
    <t>Blau!</t>
  </si>
  <si>
    <t>12/8/2009</t>
  </si>
  <si>
    <t>810523015098</t>
  </si>
  <si>
    <t>SR1.SEED.R0001030</t>
  </si>
  <si>
    <t>FGRDYYY</t>
  </si>
  <si>
    <t>Yeah Yeah Yeahs</t>
  </si>
  <si>
    <t>Heads Will Roll (A-Trak Remix)</t>
  </si>
  <si>
    <t>810523015081</t>
  </si>
  <si>
    <t>SR1.SEED.R0001272</t>
  </si>
  <si>
    <t>FGR014</t>
  </si>
  <si>
    <t>Nacho Lovers</t>
  </si>
  <si>
    <t>Acid Life / Go On</t>
  </si>
  <si>
    <t>11/25/2008</t>
  </si>
  <si>
    <t>810523012820</t>
  </si>
  <si>
    <t>SR1.SEED.R0001313</t>
  </si>
  <si>
    <t>FGR010</t>
  </si>
  <si>
    <t>Treasure Fingers</t>
  </si>
  <si>
    <t>Cross the Dancefloor</t>
  </si>
  <si>
    <t>8/5/2008</t>
  </si>
  <si>
    <t>810523012462</t>
  </si>
  <si>
    <t>SR1.SEED.R0001622</t>
  </si>
  <si>
    <t>FGRD007</t>
  </si>
  <si>
    <t>Congorock</t>
  </si>
  <si>
    <t>Babylon Remixes</t>
  </si>
  <si>
    <t>9/7/2010</t>
  </si>
  <si>
    <t>810523018211</t>
  </si>
  <si>
    <t>SR1.SEED.R0041729</t>
  </si>
  <si>
    <t>FGRBPDEC14</t>
  </si>
  <si>
    <t>Cross The Dancefloor</t>
  </si>
  <si>
    <t>812388022808</t>
  </si>
  <si>
    <t>USYBL0801378</t>
  </si>
  <si>
    <t>SR1.SEED.R0041734</t>
  </si>
  <si>
    <t xml:space="preserve">Heard Me </t>
  </si>
  <si>
    <t>QMSDU1300292</t>
  </si>
  <si>
    <t>SR1.SEED.R0041735</t>
  </si>
  <si>
    <t>Rollup</t>
  </si>
  <si>
    <t>QMSDU1200100</t>
  </si>
  <si>
    <t>SR1.SEED.R0041736</t>
  </si>
  <si>
    <t>Night Is On My Mind</t>
  </si>
  <si>
    <t>QMSDU1300226</t>
  </si>
  <si>
    <t>SR1.SEED.R0045978</t>
  </si>
  <si>
    <t>FGRLP012-R</t>
  </si>
  <si>
    <t>Bizness (feat. Iamsu! &amp; Jay Ant)</t>
  </si>
  <si>
    <t>10/9/2015</t>
  </si>
  <si>
    <t>851004006563</t>
  </si>
  <si>
    <t>QMSDU1500176</t>
  </si>
  <si>
    <t>SR1.SEED.R0045954</t>
  </si>
  <si>
    <t>FGR135</t>
  </si>
  <si>
    <t>Okarina Of Time</t>
  </si>
  <si>
    <t>10/23/2015</t>
  </si>
  <si>
    <t>851004006594</t>
  </si>
  <si>
    <t>QMSDU1500163</t>
  </si>
  <si>
    <t>SR1.SEED.R0045955</t>
  </si>
  <si>
    <t>Saccade One</t>
  </si>
  <si>
    <t>QMSDU1500164</t>
  </si>
  <si>
    <t>SR1.SEED.R0045956</t>
  </si>
  <si>
    <t>Gold (feat. Mick Jenkins)</t>
  </si>
  <si>
    <t>QMSDU1500165</t>
  </si>
  <si>
    <t>SR1.SEED.R0045908</t>
  </si>
  <si>
    <t>Pusher</t>
  </si>
  <si>
    <t>QMSDU1400174</t>
  </si>
  <si>
    <t>SR1.SEED.R0045909</t>
  </si>
  <si>
    <t>QMSDU1500106</t>
  </si>
  <si>
    <t>SR1.SEED.R0045923</t>
  </si>
  <si>
    <t>Kronostasis</t>
  </si>
  <si>
    <t>SR1.SEED.R0045957</t>
  </si>
  <si>
    <t>Time In Vain</t>
  </si>
  <si>
    <t>QMSDU1500166</t>
  </si>
  <si>
    <t>SR1.SEED.R0045958</t>
  </si>
  <si>
    <t>Saccade Two</t>
  </si>
  <si>
    <t>QMSDU1500167</t>
  </si>
  <si>
    <t>SR1.SEED.R0045973</t>
  </si>
  <si>
    <t>Full House (feat. Troy Ave &amp; Heems)</t>
  </si>
  <si>
    <t>QMSDU1500171</t>
  </si>
  <si>
    <t>SR1.SEED.R0045974</t>
  </si>
  <si>
    <t>Drop (feat. ShowYouSuck)</t>
  </si>
  <si>
    <t>QMSDU1500172</t>
  </si>
  <si>
    <t>SR1.SEED.R0045975</t>
  </si>
  <si>
    <t>Run (feat. MNDR)</t>
  </si>
  <si>
    <t>QMSDU1500173</t>
  </si>
  <si>
    <t>SR1.SEED.R0045976</t>
  </si>
  <si>
    <t>QMSDU1500174</t>
  </si>
  <si>
    <t>SR1.SEED.R0049866</t>
  </si>
  <si>
    <t>858157006778</t>
  </si>
  <si>
    <t>SR1.SEED.R0049867</t>
  </si>
  <si>
    <t>SR1.SEED.R0041753</t>
  </si>
  <si>
    <t>FGRCH027</t>
  </si>
  <si>
    <t>JSTJR</t>
  </si>
  <si>
    <t>Killa Bass</t>
  </si>
  <si>
    <t>812388023942</t>
  </si>
  <si>
    <t>QMSDU1400154</t>
  </si>
  <si>
    <t>SR1.SEED.R0041791</t>
  </si>
  <si>
    <t>FGRCH026</t>
  </si>
  <si>
    <t>Funkin Matt</t>
  </si>
  <si>
    <t>America</t>
  </si>
  <si>
    <t>812388023263</t>
  </si>
  <si>
    <t>QMSDU1400138</t>
  </si>
  <si>
    <t>SR1.SEED.R0049899</t>
  </si>
  <si>
    <t>FGR161-R</t>
  </si>
  <si>
    <t>10/13/2016</t>
  </si>
  <si>
    <t>852878007021</t>
  </si>
  <si>
    <t>SR1.SEED.R0049900</t>
  </si>
  <si>
    <t>SR1.SEED.R0049901</t>
  </si>
  <si>
    <t>QMSDU1600224</t>
  </si>
  <si>
    <t>SR1.SEED.R0049902</t>
  </si>
  <si>
    <t>QMSDU1600226</t>
  </si>
  <si>
    <t>SR1.SEED.R0049903</t>
  </si>
  <si>
    <t>QMSDU1600227</t>
  </si>
  <si>
    <t>SR1.SEED.R0049905</t>
  </si>
  <si>
    <t>FGRCH039-R</t>
  </si>
  <si>
    <t>Nathaniel Knows</t>
  </si>
  <si>
    <t>Soundsystem (feat. Shamon Cassette)</t>
  </si>
  <si>
    <t>10/14/2016</t>
  </si>
  <si>
    <t>852878007007</t>
  </si>
  <si>
    <t>QMSDU1600219</t>
  </si>
  <si>
    <t>SR1.SEED.R0049959</t>
  </si>
  <si>
    <t>Drunken Masters</t>
  </si>
  <si>
    <t>Louder (feat. Portugal. The Man)</t>
  </si>
  <si>
    <t>11/4/2016</t>
  </si>
  <si>
    <t>858157006952</t>
  </si>
  <si>
    <t>QMSDU1600234</t>
  </si>
  <si>
    <t>SR1.SEED.R0049960</t>
  </si>
  <si>
    <t>FGR171</t>
  </si>
  <si>
    <t>Tommy Trash</t>
  </si>
  <si>
    <t>IOUE</t>
  </si>
  <si>
    <t>858157006808</t>
  </si>
  <si>
    <t>SR1.SEED.R0049961</t>
  </si>
  <si>
    <t>QMSDU1600210</t>
  </si>
  <si>
    <t>SR1.SEED.R0049874</t>
  </si>
  <si>
    <t>FGR162-R</t>
  </si>
  <si>
    <t>Bring Me Your Love (feat. THEA) [Remixes]</t>
  </si>
  <si>
    <t>10/4/2016</t>
  </si>
  <si>
    <t>858157006914</t>
  </si>
  <si>
    <t>SR1.SEED.R0049877</t>
  </si>
  <si>
    <t>FGR169</t>
  </si>
  <si>
    <t>Black Dave</t>
  </si>
  <si>
    <t>Hangover</t>
  </si>
  <si>
    <t>858157006969</t>
  </si>
  <si>
    <t>SR1.SEED.R0049906</t>
  </si>
  <si>
    <t>QMSDU1600239</t>
  </si>
  <si>
    <t>SR1.SEED.R0049907</t>
  </si>
  <si>
    <t>QMSDU1600240</t>
  </si>
  <si>
    <t>SR1.SEED.R0049908</t>
  </si>
  <si>
    <t>QMSDU1600241</t>
  </si>
  <si>
    <t>SR1.SEED.R0049909</t>
  </si>
  <si>
    <t>FGR172</t>
  </si>
  <si>
    <t>Sluggers</t>
  </si>
  <si>
    <t>So Much Love</t>
  </si>
  <si>
    <t>10/28/2016</t>
  </si>
  <si>
    <t>858157006877</t>
  </si>
  <si>
    <t>QMSDU1600129</t>
  </si>
  <si>
    <t>SR1.SEED.R0049910</t>
  </si>
  <si>
    <t>SDFMIA</t>
  </si>
  <si>
    <t>QMSDU1600130</t>
  </si>
  <si>
    <t>SR1.SEED.R0049911</t>
  </si>
  <si>
    <t>M1</t>
  </si>
  <si>
    <t>QMSDU1600131</t>
  </si>
  <si>
    <t>SR1.SEED.R0049912</t>
  </si>
  <si>
    <t>Doses</t>
  </si>
  <si>
    <t>QMSDU1600132</t>
  </si>
  <si>
    <t>SR1.SEED.R0049913</t>
  </si>
  <si>
    <t>Anthem</t>
  </si>
  <si>
    <t>QMSDU1600133</t>
  </si>
  <si>
    <t>SR1.SEED.R0049914</t>
  </si>
  <si>
    <t>SR1.SEED.R0049915</t>
  </si>
  <si>
    <t>SR1.SEED.R0049916</t>
  </si>
  <si>
    <t>QMSDU1600229</t>
  </si>
  <si>
    <t>SR1.SEED.R0049921</t>
  </si>
  <si>
    <t>FGR163-R1</t>
  </si>
  <si>
    <t>9/28/2016</t>
  </si>
  <si>
    <t>858157006884</t>
  </si>
  <si>
    <t>SR1.SEED.R0049922</t>
  </si>
  <si>
    <t>QMSDU1600230</t>
  </si>
  <si>
    <t>SR1.SEED.R0049923</t>
  </si>
  <si>
    <t>QMSDU1600093</t>
  </si>
  <si>
    <t>SR1.SEED.R0049924</t>
  </si>
  <si>
    <t>Own Drank</t>
  </si>
  <si>
    <t>QMSDU1600095</t>
  </si>
  <si>
    <t>SR1.SEED.R0049925</t>
  </si>
  <si>
    <t>Camo Jeans</t>
  </si>
  <si>
    <t>QMSDU1600094</t>
  </si>
  <si>
    <t>SR1.SEED.R0049930</t>
  </si>
  <si>
    <t>FGR168-S</t>
  </si>
  <si>
    <t>Callie Reiff</t>
  </si>
  <si>
    <t>Shadow Dancing</t>
  </si>
  <si>
    <t>9/26/2016</t>
  </si>
  <si>
    <t>858157006785</t>
  </si>
  <si>
    <t>QMSDU1600217</t>
  </si>
  <si>
    <t>SR1.SEED.R0042624</t>
  </si>
  <si>
    <t>FGR112S</t>
  </si>
  <si>
    <t>Push (feat. Andrew Wyatt)</t>
  </si>
  <si>
    <t>10/29/2014</t>
  </si>
  <si>
    <t>812388023928</t>
  </si>
  <si>
    <t>QMSDU1400140</t>
  </si>
  <si>
    <t>SR1.SEED.R0002082</t>
  </si>
  <si>
    <t>FGRD001</t>
  </si>
  <si>
    <t>Kid Cudi</t>
  </si>
  <si>
    <t>Day 'N' Nite (Crookers Remix) - Single</t>
  </si>
  <si>
    <t>810523011977</t>
  </si>
  <si>
    <t>SR1.SEED.R0042139</t>
  </si>
  <si>
    <t>FGR111</t>
  </si>
  <si>
    <t>Hello</t>
  </si>
  <si>
    <t>812388024000</t>
  </si>
  <si>
    <t>QMSDU1400134</t>
  </si>
  <si>
    <t>SR1.SEED.R0042140</t>
  </si>
  <si>
    <t>Tell Me</t>
  </si>
  <si>
    <t>QMSDU1400135</t>
  </si>
  <si>
    <t>SR1.SEED.R0042141</t>
  </si>
  <si>
    <t>Chocolate</t>
  </si>
  <si>
    <t>QMSDU1400136</t>
  </si>
  <si>
    <t>SR1.SEED.R0042142</t>
  </si>
  <si>
    <t>Anxiety</t>
  </si>
  <si>
    <t>QMSDU1400137</t>
  </si>
  <si>
    <t>SR1.SEED.R0041873</t>
  </si>
  <si>
    <t>No Reason</t>
  </si>
  <si>
    <t>SR1.SEED.R0041993</t>
  </si>
  <si>
    <t>FGRCH028</t>
  </si>
  <si>
    <t>Los Ghosts</t>
  </si>
  <si>
    <t>Musique</t>
  </si>
  <si>
    <t>812388024314</t>
  </si>
  <si>
    <t>QMSDU1400157</t>
  </si>
  <si>
    <t>SR1.SEED.R0042121</t>
  </si>
  <si>
    <t>FGR112</t>
  </si>
  <si>
    <t>812388023911</t>
  </si>
  <si>
    <t>SR1.SEED.R0042122</t>
  </si>
  <si>
    <t>QMSDU1400148</t>
  </si>
  <si>
    <t>SR1.SEED.R0042123</t>
  </si>
  <si>
    <t>QMSDU1400150</t>
  </si>
  <si>
    <t>SR1.SEED.R0042124</t>
  </si>
  <si>
    <t>QMSDU1400144</t>
  </si>
  <si>
    <t>SR1.SEED.R0042125</t>
  </si>
  <si>
    <t>QMSDU1400151</t>
  </si>
  <si>
    <t>SR1.SEED.R0042126</t>
  </si>
  <si>
    <t>QMSDU1400145</t>
  </si>
  <si>
    <t>SR1.SEED.R0042143</t>
  </si>
  <si>
    <t>Be With You</t>
  </si>
  <si>
    <t>QMSDU1400113</t>
  </si>
  <si>
    <t>SR1.SEED.R0050159</t>
  </si>
  <si>
    <t>FGRLP015</t>
  </si>
  <si>
    <t>Blonde_x000B_</t>
  </si>
  <si>
    <t>8/9/2016</t>
  </si>
  <si>
    <t>858157006426</t>
  </si>
  <si>
    <t>QMSDU1600121</t>
  </si>
  <si>
    <t>SR1.SEED.R0050180</t>
  </si>
  <si>
    <t>FGRLP018</t>
  </si>
  <si>
    <t>In The Loop: A Decade Of Remixes</t>
  </si>
  <si>
    <t>11/11/2016</t>
  </si>
  <si>
    <t>858157006983</t>
  </si>
  <si>
    <t>SR1.SEED.R0050191</t>
  </si>
  <si>
    <t>FGR171-R</t>
  </si>
  <si>
    <t>852878007076</t>
  </si>
  <si>
    <t>SR1.SEED.R0050192</t>
  </si>
  <si>
    <t>QMSDU1600269</t>
  </si>
  <si>
    <t>SR1.SEED.R0050204</t>
  </si>
  <si>
    <t>FGRLP017</t>
  </si>
  <si>
    <t>Dive For You (feat. Junglepussy &amp; Prefuse 73)</t>
  </si>
  <si>
    <t>11/1/2016</t>
  </si>
  <si>
    <t>852878007014</t>
  </si>
  <si>
    <t>QMSDU1600248</t>
  </si>
  <si>
    <t>SR1.SEED.R0050205</t>
  </si>
  <si>
    <t>SR1.SEED.R0050226</t>
  </si>
  <si>
    <t>FGRCH039</t>
  </si>
  <si>
    <t>9/14/2016</t>
  </si>
  <si>
    <t>858157006815</t>
  </si>
  <si>
    <t>SR1.SEED.R0050267</t>
  </si>
  <si>
    <t>Boys Noize</t>
  </si>
  <si>
    <t>Oh!</t>
  </si>
  <si>
    <t>DEDU20700098</t>
  </si>
  <si>
    <t>SR1.SEED.R0050268</t>
  </si>
  <si>
    <t>Sébastien Tellier</t>
  </si>
  <si>
    <t>Kilometer</t>
  </si>
  <si>
    <t>FRS710800170</t>
  </si>
  <si>
    <t>SR1.SEED.R0050269</t>
  </si>
  <si>
    <t>Heads Will Roll</t>
  </si>
  <si>
    <t>AUNV00902243</t>
  </si>
  <si>
    <t>SR1.SEED.R0050270</t>
  </si>
  <si>
    <t>The Rapture</t>
  </si>
  <si>
    <t>How Deep Is Your Love?</t>
  </si>
  <si>
    <t>US4GE1100200</t>
  </si>
  <si>
    <t>SR1.SEED.R0050271</t>
  </si>
  <si>
    <t>Martin Solveig</t>
  </si>
  <si>
    <t>The Night Out</t>
  </si>
  <si>
    <t>FR2PA1200030</t>
  </si>
  <si>
    <t>SR1.SEED.R0050272</t>
  </si>
  <si>
    <t>Surkin</t>
  </si>
  <si>
    <t>Never Let Go</t>
  </si>
  <si>
    <t>FR6Z31100033</t>
  </si>
  <si>
    <t>SR1.SEED.R0050273</t>
  </si>
  <si>
    <t>Phoenix</t>
  </si>
  <si>
    <t>Trying To Be Cool</t>
  </si>
  <si>
    <t>USYAH1300150</t>
  </si>
  <si>
    <t>SR1.SEED.R0050183</t>
  </si>
  <si>
    <t>FGRLP018-STREAM</t>
  </si>
  <si>
    <t>Architecture In Helsinki</t>
  </si>
  <si>
    <t>Heart It Races</t>
  </si>
  <si>
    <t>858157006976</t>
  </si>
  <si>
    <t>QMFME1528615</t>
  </si>
  <si>
    <t>SR1.SEED.R0050184</t>
  </si>
  <si>
    <t>Scanners</t>
  </si>
  <si>
    <t>Bombs</t>
  </si>
  <si>
    <t>USDM30500156</t>
  </si>
  <si>
    <t>SR1.SEED.R0050185</t>
  </si>
  <si>
    <t>SR1.SEED.R0050186</t>
  </si>
  <si>
    <t>SR1.SEED.R0050187</t>
  </si>
  <si>
    <t>SR1.SEED.R0050188</t>
  </si>
  <si>
    <t>SR1.SEED.R0050189</t>
  </si>
  <si>
    <t>SR1.SEED.R0050190</t>
  </si>
  <si>
    <t>Bingo Players</t>
  </si>
  <si>
    <t>Cry (Just A Little)</t>
  </si>
  <si>
    <t>QMSDU1600236</t>
  </si>
  <si>
    <t>SR1.SEED.R0050193</t>
  </si>
  <si>
    <t>QMSDU1600270</t>
  </si>
  <si>
    <t>SR1.SEED.R0050194</t>
  </si>
  <si>
    <t>QMSDU1600271</t>
  </si>
  <si>
    <t>SR1.SEED.R0050195</t>
  </si>
  <si>
    <t>QMSDU1600281</t>
  </si>
  <si>
    <t>SR1.SEED.R0050196</t>
  </si>
  <si>
    <t>QMSDU1600282</t>
  </si>
  <si>
    <t>SR1.SEED.R0050197</t>
  </si>
  <si>
    <t>QMSDU1600283</t>
  </si>
  <si>
    <t>SR1.SEED.R0050198</t>
  </si>
  <si>
    <t>+3 (feat. DJ Rashad, DJ Paypal &amp; Nasty Nigel)</t>
  </si>
  <si>
    <t>QMSDU1600242</t>
  </si>
  <si>
    <t>SR1.SEED.R0050199</t>
  </si>
  <si>
    <t>Pro-Choice (feat. Black Kray, Father, Michael Christmas &amp; KCSB)</t>
  </si>
  <si>
    <t>QMSDU1600243</t>
  </si>
  <si>
    <t>SR1.SEED.R0050200</t>
  </si>
  <si>
    <t>Gucci's (feat. 24hrs)</t>
  </si>
  <si>
    <t>QMSDU1600244</t>
  </si>
  <si>
    <t>SR1.SEED.R0050201</t>
  </si>
  <si>
    <t>Evolisontherise (feat. Hudson Mohawke)</t>
  </si>
  <si>
    <t>QMSDU1600245</t>
  </si>
  <si>
    <t>SR1.SEED.R0050202</t>
  </si>
  <si>
    <t>Another Way (feat. Spank Rock)</t>
  </si>
  <si>
    <t>QMSDU1600246</t>
  </si>
  <si>
    <t>SR1.SEED.R0050203</t>
  </si>
  <si>
    <t>Forever</t>
  </si>
  <si>
    <t>QMSDU1600247</t>
  </si>
  <si>
    <t>SR1.SEED.R0050206</t>
  </si>
  <si>
    <t>All Alone (feat. iLoveMakonnen)</t>
  </si>
  <si>
    <t>QMSDU1600249</t>
  </si>
  <si>
    <t>SR1.SEED.R0050207</t>
  </si>
  <si>
    <t>Bhu Hum (feat. Damian Hagglund)</t>
  </si>
  <si>
    <t>QMSDU1600250</t>
  </si>
  <si>
    <t>SR1.SEED.R0050208</t>
  </si>
  <si>
    <t>Live While I'm Livin' (feat. Meyhem Lauren &amp; Superhero Killer)</t>
  </si>
  <si>
    <t>QMSDU1600251</t>
  </si>
  <si>
    <t>SR1.SEED.R0050209</t>
  </si>
  <si>
    <t>Silk Pants</t>
  </si>
  <si>
    <t>QMSDU1600252</t>
  </si>
  <si>
    <t>SR1.SEED.R0050210</t>
  </si>
  <si>
    <t>Head (feat. 21 Savage &amp; Bulletproof Dolphin)</t>
  </si>
  <si>
    <t>QMSDU1600200</t>
  </si>
  <si>
    <t>SR1.SEED.R0050211</t>
  </si>
  <si>
    <t>Need 2 B (feat. Rahel)</t>
  </si>
  <si>
    <t>QMSDU1600253</t>
  </si>
  <si>
    <t>SR1.SEED.R0050212</t>
  </si>
  <si>
    <t>Lovesong (feat. Nasty Nigel)</t>
  </si>
  <si>
    <t>QMSDU1600254</t>
  </si>
  <si>
    <t>SR1.SEED.R0050213</t>
  </si>
  <si>
    <t>The Infinite Loop (feat. DJ Rashad, Chino Moreno &amp; Nasty Nigel)</t>
  </si>
  <si>
    <t>QMSDU1600255</t>
  </si>
  <si>
    <t>SR1.SEED.R0050218</t>
  </si>
  <si>
    <t>FGR172-S</t>
  </si>
  <si>
    <t>10/10/2016</t>
  </si>
  <si>
    <t>858157006860</t>
  </si>
  <si>
    <t>SR1.SEED.R0050219</t>
  </si>
  <si>
    <t>FGR168-S2</t>
  </si>
  <si>
    <t>KANDY</t>
  </si>
  <si>
    <t>Jawbreaker</t>
  </si>
  <si>
    <t>858157006792</t>
  </si>
  <si>
    <t>QMSDU1600218</t>
  </si>
  <si>
    <t>SR1.SEED.R0050264</t>
  </si>
  <si>
    <t>SR1.SEED.R0050265</t>
  </si>
  <si>
    <t>SR1.SEED.R0050266</t>
  </si>
  <si>
    <t>Digitalism</t>
  </si>
  <si>
    <t>Idealistic</t>
  </si>
  <si>
    <t>FRU700700082</t>
  </si>
  <si>
    <t>SR1.SEED.R0050274</t>
  </si>
  <si>
    <t>Disclosure</t>
  </si>
  <si>
    <t>Magnets (feat. Lorde)</t>
  </si>
  <si>
    <t>GBUM71507139</t>
  </si>
  <si>
    <t>SR1.SEED.R0050275</t>
  </si>
  <si>
    <t>SR1.SEED.R0050276</t>
  </si>
  <si>
    <t>Bob Moses</t>
  </si>
  <si>
    <t>Tearing Me Up</t>
  </si>
  <si>
    <t>GBCEL1600271</t>
  </si>
  <si>
    <t>SR1.SEED.R0050280</t>
  </si>
  <si>
    <t>858157006945</t>
  </si>
  <si>
    <t>SR1.SEED.R0050283</t>
  </si>
  <si>
    <t>SR1.SEED.R0050285</t>
  </si>
  <si>
    <t>SR1.SEED.R0050289</t>
  </si>
  <si>
    <t>SR1.SEED.R0037469</t>
  </si>
  <si>
    <t>FGR093</t>
  </si>
  <si>
    <t>Mechanical Remixes - EP</t>
  </si>
  <si>
    <t>816769018251</t>
  </si>
  <si>
    <t>SR1.SEED.R0037723</t>
  </si>
  <si>
    <t>Night Is On My Mind (Dillon Francis Remix)</t>
  </si>
  <si>
    <t>QMSDU1300320</t>
  </si>
  <si>
    <t>SR1.SEED.R0037724</t>
  </si>
  <si>
    <t>Control (Nom De Strip Remix)</t>
  </si>
  <si>
    <t>QMSDU1300321</t>
  </si>
  <si>
    <t>SR1.SEED.R0037725</t>
  </si>
  <si>
    <t>MYB (Tchami Remix)</t>
  </si>
  <si>
    <t>QMSDU1300322</t>
  </si>
  <si>
    <t>SR1.SEED.R0037726</t>
  </si>
  <si>
    <t>Mechanical (Values Remix)</t>
  </si>
  <si>
    <t>QMSDU1300323</t>
  </si>
  <si>
    <t>SR1.SEED.R0037728</t>
  </si>
  <si>
    <t>FGR075RR</t>
  </si>
  <si>
    <t>Carnage feat. Kat!e Got Bandz</t>
  </si>
  <si>
    <t>Kat!e</t>
  </si>
  <si>
    <t>816769018282</t>
  </si>
  <si>
    <t>QMSDU1200174</t>
  </si>
  <si>
    <t>SR1.SEED.R0055620</t>
  </si>
  <si>
    <t>NICK CATCHDUBS</t>
  </si>
  <si>
    <t>FOOL'S GOLD 9 YEAR ANNIVERSARY MIX 4 THE COOKOUT</t>
  </si>
  <si>
    <t>SDCLD0000012</t>
  </si>
  <si>
    <t>SR1.SEED.R0046411</t>
  </si>
  <si>
    <t>FGR114-R</t>
  </si>
  <si>
    <t>Award (feat. Dougie F)</t>
  </si>
  <si>
    <t>11/13/2015</t>
  </si>
  <si>
    <t>851004006693</t>
  </si>
  <si>
    <t>QMSDU1500230</t>
  </si>
  <si>
    <t>SR1.SEED.R0046412</t>
  </si>
  <si>
    <t>Plenty To Spare (feat. Ro James)</t>
  </si>
  <si>
    <t>QMSDU1500229</t>
  </si>
  <si>
    <t>SR1.SEED.R0046413</t>
  </si>
  <si>
    <t>Don't Want It (feat. Sayyi)</t>
  </si>
  <si>
    <t>QMSDU1500228</t>
  </si>
  <si>
    <t>SR1.SEED.R0046414</t>
  </si>
  <si>
    <t>Hula Hoop (feat. UNiiQU3)</t>
  </si>
  <si>
    <t>QMSDU1500232</t>
  </si>
  <si>
    <t>SR1.SEED.R0046410</t>
  </si>
  <si>
    <t>FGR140</t>
  </si>
  <si>
    <t>Kittens</t>
  </si>
  <si>
    <t>Cute</t>
  </si>
  <si>
    <t>851004006709</t>
  </si>
  <si>
    <t>QMSDU1500191</t>
  </si>
  <si>
    <t>SR1.SEED.R0046415</t>
  </si>
  <si>
    <t>QMSDU1500231</t>
  </si>
  <si>
    <t>SR1.SEED.R0046425</t>
  </si>
  <si>
    <t>FGR137</t>
  </si>
  <si>
    <t>Tonight</t>
  </si>
  <si>
    <t>11/5/2015</t>
  </si>
  <si>
    <t>851004006631</t>
  </si>
  <si>
    <t>QMSDU1500156</t>
  </si>
  <si>
    <t>SR1.SEED.R0046215</t>
  </si>
  <si>
    <t>FGR136</t>
  </si>
  <si>
    <t>Luv U Giv</t>
  </si>
  <si>
    <t>11/20/2015</t>
  </si>
  <si>
    <t>851004006587</t>
  </si>
  <si>
    <t>QMSDU1500184</t>
  </si>
  <si>
    <t>SR1.SEED.R0046216</t>
  </si>
  <si>
    <t>Body Movin</t>
  </si>
  <si>
    <t>QMSDU1500185</t>
  </si>
  <si>
    <t>SR1.SEED.R0046173</t>
  </si>
  <si>
    <t>SR1.SEED.R0046196</t>
  </si>
  <si>
    <t>FGRLP013</t>
  </si>
  <si>
    <t>GrandeMarshall</t>
  </si>
  <si>
    <t>Same Ol G (Intro)</t>
  </si>
  <si>
    <t>851004006402</t>
  </si>
  <si>
    <t>QMSDU1500109</t>
  </si>
  <si>
    <t>SR1.SEED.R0046197</t>
  </si>
  <si>
    <t>The Formula</t>
  </si>
  <si>
    <t>QMSDU1500110</t>
  </si>
  <si>
    <t>SR1.SEED.R0046198</t>
  </si>
  <si>
    <t>Real Spill</t>
  </si>
  <si>
    <t>QMSDU1500111</t>
  </si>
  <si>
    <t>SR1.SEED.R0046199</t>
  </si>
  <si>
    <t>Right</t>
  </si>
  <si>
    <t>QMSDU1500112</t>
  </si>
  <si>
    <t>SR1.SEED.R0046200</t>
  </si>
  <si>
    <t>Lights Camera Action</t>
  </si>
  <si>
    <t>QMSDU1500113</t>
  </si>
  <si>
    <t>SR1.SEED.R0046201</t>
  </si>
  <si>
    <t>Time</t>
  </si>
  <si>
    <t>QMSDU1500114</t>
  </si>
  <si>
    <t>SR1.SEED.R0046202</t>
  </si>
  <si>
    <t>ITSPULLUP</t>
  </si>
  <si>
    <t>QMSDU1500115</t>
  </si>
  <si>
    <t>SR1.SEED.R0046203</t>
  </si>
  <si>
    <t>PULLUP'S THEME</t>
  </si>
  <si>
    <t>QMSDU1500116</t>
  </si>
  <si>
    <t>SR1.SEED.R0046204</t>
  </si>
  <si>
    <t>Live For (feat. GLC)</t>
  </si>
  <si>
    <t>QMSDU1500117</t>
  </si>
  <si>
    <t>SR1.SEED.R0046205</t>
  </si>
  <si>
    <t>Never Change</t>
  </si>
  <si>
    <t>QMSDU1500118</t>
  </si>
  <si>
    <t>SR1.SEED.R0046206</t>
  </si>
  <si>
    <t>Parachute (feat. Rome Fortune)</t>
  </si>
  <si>
    <t>QMSDU1500125</t>
  </si>
  <si>
    <t>SR1.SEED.R0046207</t>
  </si>
  <si>
    <t>Big Homie (feat. Wara from the NBHD)</t>
  </si>
  <si>
    <t>QMSDU1500119</t>
  </si>
  <si>
    <t>SR1.SEED.R0046208</t>
  </si>
  <si>
    <t>Make It Count (feat. Pauly Sue)</t>
  </si>
  <si>
    <t>QMSDU1500120</t>
  </si>
  <si>
    <t>SR1.SEED.R0046209</t>
  </si>
  <si>
    <t>CINCO (Bonus Track)</t>
  </si>
  <si>
    <t>QMSDU1500121</t>
  </si>
  <si>
    <t>SR1.SEED.R0046217</t>
  </si>
  <si>
    <t>Me &amp; U (feat. Anna Lunoe)</t>
  </si>
  <si>
    <t>QMSDU1500186</t>
  </si>
  <si>
    <t>SR1.SEED.R0046220</t>
  </si>
  <si>
    <t>FGR091-C</t>
  </si>
  <si>
    <t>Bizness (feat. IAMSU! &amp; Jay Ant)</t>
  </si>
  <si>
    <t>9/1/2015</t>
  </si>
  <si>
    <t>851004006549</t>
  </si>
  <si>
    <t>QMSDU1500170</t>
  </si>
  <si>
    <t>SR1.SEED.R0046230</t>
  </si>
  <si>
    <t>FGR123-R</t>
  </si>
  <si>
    <t>Nina Las Vegas</t>
  </si>
  <si>
    <t>Cool Sports</t>
  </si>
  <si>
    <t>10/29/2015</t>
  </si>
  <si>
    <t>851004006600</t>
  </si>
  <si>
    <t>QMSDU1500044</t>
  </si>
  <si>
    <t>SR1.SEED.R0046231</t>
  </si>
  <si>
    <t>Birthday</t>
  </si>
  <si>
    <t>QMSDU1500045</t>
  </si>
  <si>
    <t>SR1.SEED.R0046232</t>
  </si>
  <si>
    <t>Pool Girls</t>
  </si>
  <si>
    <t>QMSDU1500046</t>
  </si>
  <si>
    <t>SR1.SEED.R0046233</t>
  </si>
  <si>
    <t>QMSDU1500144</t>
  </si>
  <si>
    <t>SR1.SEED.R0046234</t>
  </si>
  <si>
    <t>SR1.SEED.R0050353</t>
  </si>
  <si>
    <t>FGRCH040</t>
  </si>
  <si>
    <t>Infuze</t>
  </si>
  <si>
    <t>Alive (feat. Brave)</t>
  </si>
  <si>
    <t>10/12/2016</t>
  </si>
  <si>
    <t>858157006921</t>
  </si>
  <si>
    <t>QMSDU1600231</t>
  </si>
  <si>
    <t>SR1.SEED.R0050378</t>
  </si>
  <si>
    <t>858157006822</t>
  </si>
  <si>
    <t>SR1.SEED.R0046243</t>
  </si>
  <si>
    <t>FGR146</t>
  </si>
  <si>
    <t>Island Love</t>
  </si>
  <si>
    <t>1/29/2016</t>
  </si>
  <si>
    <t>851004006808</t>
  </si>
  <si>
    <t>QMSDU1500189</t>
  </si>
  <si>
    <t>SR1.SEED.R0046244</t>
  </si>
  <si>
    <t>FGR139</t>
  </si>
  <si>
    <t>MYNE</t>
  </si>
  <si>
    <t>851004006686</t>
  </si>
  <si>
    <t>QMSDU1500188</t>
  </si>
  <si>
    <t>SR1.SEED.R0056340</t>
  </si>
  <si>
    <t>FGR188-1-R</t>
  </si>
  <si>
    <t>Dip Dip (Mix Version)</t>
  </si>
  <si>
    <t>7/14/2017</t>
  </si>
  <si>
    <t>852878007861</t>
  </si>
  <si>
    <t>QMSDU1700109</t>
  </si>
  <si>
    <t>SR1.SEED.R0056341</t>
  </si>
  <si>
    <t xml:space="preserve">Nick Catchdubs, Holly, Roska </t>
  </si>
  <si>
    <t>Dip Dip_x000B_</t>
  </si>
  <si>
    <t>QMSDU1700124</t>
  </si>
  <si>
    <t>SR1.SEED.R0050883</t>
  </si>
  <si>
    <t>FGR177-S</t>
  </si>
  <si>
    <t>Austin Millz</t>
  </si>
  <si>
    <t>Cyclone (feat. Tunji Ige)</t>
  </si>
  <si>
    <t>12/1/2016</t>
  </si>
  <si>
    <t>852878007120</t>
  </si>
  <si>
    <t>QMSDU1600286</t>
  </si>
  <si>
    <t>SR1.SEED.R0050832</t>
  </si>
  <si>
    <t>FGR175</t>
  </si>
  <si>
    <t>Leaf</t>
  </si>
  <si>
    <t>Plate</t>
  </si>
  <si>
    <t>11/21/2016</t>
  </si>
  <si>
    <t>852878007182</t>
  </si>
  <si>
    <t>SR1.SEED.R0050838</t>
  </si>
  <si>
    <t>FGR173</t>
  </si>
  <si>
    <t>Group Chat</t>
  </si>
  <si>
    <t>11/18/2016</t>
  </si>
  <si>
    <t>852878007106</t>
  </si>
  <si>
    <t>SR1.SEED.R0050852</t>
  </si>
  <si>
    <t>QMSDU1600313</t>
  </si>
  <si>
    <t>SR1.SEED.R0050853</t>
  </si>
  <si>
    <t>FGR176</t>
  </si>
  <si>
    <t>Promnite</t>
  </si>
  <si>
    <t>Gunsmoke (feat. Denzel Curry, Nell, J.K. The Reaper &amp; Twelve'len)</t>
  </si>
  <si>
    <t>11/30/2016</t>
  </si>
  <si>
    <t>852878007168</t>
  </si>
  <si>
    <t>QMSDU1600310</t>
  </si>
  <si>
    <t>SR1.SEED.R0050866</t>
  </si>
  <si>
    <t>FGRCH041</t>
  </si>
  <si>
    <t>Sage Armstrong</t>
  </si>
  <si>
    <t>Stracciatella</t>
  </si>
  <si>
    <t>858157006938</t>
  </si>
  <si>
    <t>QMSDU1600232</t>
  </si>
  <si>
    <t>SR1.SEED.R0050867</t>
  </si>
  <si>
    <t>Wholefoods Shawty</t>
  </si>
  <si>
    <t>QMSDU1600259</t>
  </si>
  <si>
    <t>SR1.SEED.R0050868</t>
  </si>
  <si>
    <t>Bubonic</t>
  </si>
  <si>
    <t>QMSDU1600260</t>
  </si>
  <si>
    <t>SR1.SEED.R0050869</t>
  </si>
  <si>
    <t>OMG (feat. Moosh &amp; Twist)</t>
  </si>
  <si>
    <t>QMSDU1600276</t>
  </si>
  <si>
    <t>SR1.SEED.R0050870</t>
  </si>
  <si>
    <t>Lover (feat. Jesse Boykins III)</t>
  </si>
  <si>
    <t>QMSDU1600277</t>
  </si>
  <si>
    <t>SR1.SEED.R0050871</t>
  </si>
  <si>
    <t>Come Get It</t>
  </si>
  <si>
    <t>QMSDU1600278</t>
  </si>
  <si>
    <t>SR1.SEED.R0050872</t>
  </si>
  <si>
    <t>Nasty</t>
  </si>
  <si>
    <t>QMSDU1600279</t>
  </si>
  <si>
    <t>SR1.SEED.R0050873</t>
  </si>
  <si>
    <t>K.D.A. (feat. Tommy Lee Sparta)</t>
  </si>
  <si>
    <t>QMSDU1600280</t>
  </si>
  <si>
    <t>SR1.SEED.R0050890</t>
  </si>
  <si>
    <t>FGR174</t>
  </si>
  <si>
    <t>K$ace</t>
  </si>
  <si>
    <t>Treadmill</t>
  </si>
  <si>
    <t>11/17/2016</t>
  </si>
  <si>
    <t>852878007069</t>
  </si>
  <si>
    <t>QMSDU1600264</t>
  </si>
  <si>
    <t>SR1.SEED.R0050905</t>
  </si>
  <si>
    <t>FGR168</t>
  </si>
  <si>
    <t>11/10/2016</t>
  </si>
  <si>
    <t>852878007205</t>
  </si>
  <si>
    <t>SR1.SEED.R0050906</t>
  </si>
  <si>
    <t>SR1.SEED.R0050907</t>
  </si>
  <si>
    <t>QMSDU1600284</t>
  </si>
  <si>
    <t>SR1.SEED.R0050908</t>
  </si>
  <si>
    <t>QMSDU1600285</t>
  </si>
  <si>
    <t>SR1.SEED.R0050909</t>
  </si>
  <si>
    <t>QMSDU1600288</t>
  </si>
  <si>
    <t>SR1.SEED.R0046466</t>
  </si>
  <si>
    <t>11/05/2015</t>
  </si>
  <si>
    <t>851004006648</t>
  </si>
  <si>
    <t>SR1.SEED.R0050935</t>
  </si>
  <si>
    <t>FGRCH043</t>
  </si>
  <si>
    <t>TAISUN</t>
  </si>
  <si>
    <t>Dizzy Kanye</t>
  </si>
  <si>
    <t>12/7/2016</t>
  </si>
  <si>
    <t>852878007250</t>
  </si>
  <si>
    <t>QMSDU1600233</t>
  </si>
  <si>
    <t>SR1.SEED.R0050960</t>
  </si>
  <si>
    <t>FGRLP015-R</t>
  </si>
  <si>
    <t>Haunted Paradise Remixes</t>
  </si>
  <si>
    <t>12/9/2016</t>
  </si>
  <si>
    <t>852878007212</t>
  </si>
  <si>
    <t>SR1.SEED.R0050961</t>
  </si>
  <si>
    <t xml:space="preserve">Holding On </t>
  </si>
  <si>
    <t>QMSDU1600307</t>
  </si>
  <si>
    <t>SR1.SEED.R0050962</t>
  </si>
  <si>
    <t xml:space="preserve">Island Love </t>
  </si>
  <si>
    <t>QMSDU1600308</t>
  </si>
  <si>
    <t>SR1.SEED.R0050963</t>
  </si>
  <si>
    <t>Tonight High</t>
  </si>
  <si>
    <t>QMSDU1600309</t>
  </si>
  <si>
    <t>SR1.SEED.R0042652</t>
  </si>
  <si>
    <t>FGRCH009-B</t>
  </si>
  <si>
    <t>12/16/2014</t>
  </si>
  <si>
    <t>812388024925</t>
  </si>
  <si>
    <t>SR1.SEED.R0001670</t>
  </si>
  <si>
    <t>FGR074</t>
  </si>
  <si>
    <t>Killing Jokes</t>
  </si>
  <si>
    <t>10/30/2012</t>
  </si>
  <si>
    <t>856730003534</t>
  </si>
  <si>
    <t>SR1.SEED.R0001687</t>
  </si>
  <si>
    <t>FGR075</t>
  </si>
  <si>
    <t>Carnage</t>
  </si>
  <si>
    <t>Bang!</t>
  </si>
  <si>
    <t>11/13/2012</t>
  </si>
  <si>
    <t>856730003541</t>
  </si>
  <si>
    <t>SR1.SEED.R0001723</t>
  </si>
  <si>
    <t>FGR072</t>
  </si>
  <si>
    <t>Truffle Pig</t>
  </si>
  <si>
    <t>11/20/2012</t>
  </si>
  <si>
    <t>856730003558</t>
  </si>
  <si>
    <t>SR1.SEED.R0007165</t>
  </si>
  <si>
    <t>FGR047</t>
  </si>
  <si>
    <t>Intro</t>
  </si>
  <si>
    <t>11/29/2011</t>
  </si>
  <si>
    <t>816769012129</t>
  </si>
  <si>
    <t>USYBL1101009</t>
  </si>
  <si>
    <t>SR1.SEED.R0007166</t>
  </si>
  <si>
    <t>Flosstradamus feat. Kid Sister</t>
  </si>
  <si>
    <t>Luuk Out Gurl</t>
  </si>
  <si>
    <t>USYBL1101010</t>
  </si>
  <si>
    <t>SR1.SEED.R0007167</t>
  </si>
  <si>
    <t>Lyke My Style</t>
  </si>
  <si>
    <t>USYBL1101011</t>
  </si>
  <si>
    <t>SR1.SEED.R0007168</t>
  </si>
  <si>
    <t>Flosstradamus feat. Danny Brown</t>
  </si>
  <si>
    <t>From The Back</t>
  </si>
  <si>
    <t>USYBL1101012</t>
  </si>
  <si>
    <t>SR1.SEED.R0007169</t>
  </si>
  <si>
    <t>Ov3r</t>
  </si>
  <si>
    <t>USYBL1101013</t>
  </si>
  <si>
    <t>SR1.SEED.R0011574</t>
  </si>
  <si>
    <t>USYBL0901280</t>
  </si>
  <si>
    <t>SR1.SEED.R0011575</t>
  </si>
  <si>
    <t>USYBL0901281</t>
  </si>
  <si>
    <t>SR1.SEED.R0011576</t>
  </si>
  <si>
    <t>USYBL0901282</t>
  </si>
  <si>
    <t>SR1.SEED.R0011577</t>
  </si>
  <si>
    <t>USYBL0901283</t>
  </si>
  <si>
    <t>SR1.SEED.R0011578</t>
  </si>
  <si>
    <t>USYBL0901284</t>
  </si>
  <si>
    <t>SR1.SEED.R0011580</t>
  </si>
  <si>
    <t>USYBL0901264</t>
  </si>
  <si>
    <t>SR1.SEED.R0005622</t>
  </si>
  <si>
    <t>FGR068</t>
  </si>
  <si>
    <t>Crookers</t>
  </si>
  <si>
    <t>Trillex</t>
  </si>
  <si>
    <t>9/18/2012</t>
  </si>
  <si>
    <t>856730003473</t>
  </si>
  <si>
    <t>QMSDU1200122</t>
  </si>
  <si>
    <t>SR1.SEED.R0005623</t>
  </si>
  <si>
    <t>Bowser</t>
  </si>
  <si>
    <t>QMSDU1200123</t>
  </si>
  <si>
    <t>SR1.SEED.R0005624</t>
  </si>
  <si>
    <t>Crookers feat. STS</t>
  </si>
  <si>
    <t>Turn the Lights feat. STS</t>
  </si>
  <si>
    <t>QMSDU1200124</t>
  </si>
  <si>
    <t>SR1.SEED.R0005679</t>
  </si>
  <si>
    <t>FGR065</t>
  </si>
  <si>
    <t>Style Of Eye feat. Bessem</t>
  </si>
  <si>
    <t>Norway</t>
  </si>
  <si>
    <t>8/14/2012</t>
  </si>
  <si>
    <t>856730003442</t>
  </si>
  <si>
    <t>QMSDU1200111</t>
  </si>
  <si>
    <t>SR1.SEED.R0005965</t>
  </si>
  <si>
    <t>FGR061</t>
  </si>
  <si>
    <t>Donnis</t>
  </si>
  <si>
    <t>Hello Kitty</t>
  </si>
  <si>
    <t>6/19/2012</t>
  </si>
  <si>
    <t>856730003343</t>
  </si>
  <si>
    <t>QMSDU1200070</t>
  </si>
  <si>
    <t>SR1.SEED.R0005966</t>
  </si>
  <si>
    <t>QMSDU1200071</t>
  </si>
  <si>
    <t>SR1.SEED.R0005967</t>
  </si>
  <si>
    <t>QMSDU1200072</t>
  </si>
  <si>
    <t>SR1.SEED.R0005968</t>
  </si>
  <si>
    <t>QMSDU1200073</t>
  </si>
  <si>
    <t>SR1.SEED.R0006138</t>
  </si>
  <si>
    <t>FGR058</t>
  </si>
  <si>
    <t>A-Trak &amp; Dillon Francis</t>
  </si>
  <si>
    <t>Money Makin'</t>
  </si>
  <si>
    <t>5/22/2012</t>
  </si>
  <si>
    <t>856730003268</t>
  </si>
  <si>
    <t>QMSDU1200053</t>
  </si>
  <si>
    <t>SR1.SEED.R0006902</t>
  </si>
  <si>
    <t>Black Mountie</t>
  </si>
  <si>
    <t>USYBL1200023</t>
  </si>
  <si>
    <t>SR1.SEED.R0006903</t>
  </si>
  <si>
    <t>USYBL1200024</t>
  </si>
  <si>
    <t>SR1.SEED.R0006904</t>
  </si>
  <si>
    <t>In Order To Trance</t>
  </si>
  <si>
    <t>USYBL1200025</t>
  </si>
  <si>
    <t>SR1.SEED.R0006905</t>
  </si>
  <si>
    <t>USYBL1200026</t>
  </si>
  <si>
    <t>SR1.SEED.R0007135</t>
  </si>
  <si>
    <t>FGR045</t>
  </si>
  <si>
    <t>A-Trak &amp; Zinc</t>
  </si>
  <si>
    <t>Stingray</t>
  </si>
  <si>
    <t>12/13/2011</t>
  </si>
  <si>
    <t>856730003084</t>
  </si>
  <si>
    <t>USYBL1100953</t>
  </si>
  <si>
    <t>SR1.SEED.R0007136</t>
  </si>
  <si>
    <t>USYBL1100954</t>
  </si>
  <si>
    <t>SR1.SEED.R0008944</t>
  </si>
  <si>
    <t>FGR038</t>
  </si>
  <si>
    <t>Move Your Body</t>
  </si>
  <si>
    <t>3/1/2011</t>
  </si>
  <si>
    <t>810523019690</t>
  </si>
  <si>
    <t>USCJ81000550</t>
  </si>
  <si>
    <t>SR1.SEED.R0007238</t>
  </si>
  <si>
    <t>FGR044</t>
  </si>
  <si>
    <t>Kid Sister</t>
  </si>
  <si>
    <t>Mickey</t>
  </si>
  <si>
    <t>856730003077</t>
  </si>
  <si>
    <t>USYBL1100906</t>
  </si>
  <si>
    <t>SR1.SEED.R0007239</t>
  </si>
  <si>
    <t>Kid Sister feat. Riff Raff</t>
  </si>
  <si>
    <t>Hide &amp; Seek</t>
  </si>
  <si>
    <t>USYBL1100907</t>
  </si>
  <si>
    <t>SR1.SEED.R0007240</t>
  </si>
  <si>
    <t>Cliq Claq</t>
  </si>
  <si>
    <t>USYBL1100908</t>
  </si>
  <si>
    <t>SR1.SEED.R0007241</t>
  </si>
  <si>
    <t>Kid Sister feat. Danny Brown</t>
  </si>
  <si>
    <t>Gucci Rag Top</t>
  </si>
  <si>
    <t>USYBL1100909</t>
  </si>
  <si>
    <t>SR1.SEED.R0007242</t>
  </si>
  <si>
    <t>FGR046</t>
  </si>
  <si>
    <t>Cubic Zirconia</t>
  </si>
  <si>
    <t>Take Me High</t>
  </si>
  <si>
    <t>11/22/2011</t>
  </si>
  <si>
    <t>856730003091</t>
  </si>
  <si>
    <t>USYBL1100910</t>
  </si>
  <si>
    <t>SR1.SEED.R0007243</t>
  </si>
  <si>
    <t>USYBL1100911</t>
  </si>
  <si>
    <t>SR1.SEED.R0007244</t>
  </si>
  <si>
    <t>USYBL1100912</t>
  </si>
  <si>
    <t>SR1.SEED.R0007245</t>
  </si>
  <si>
    <t>USYBL1100913</t>
  </si>
  <si>
    <t>SR1.SEED.R0009203</t>
  </si>
  <si>
    <t>FGR036</t>
  </si>
  <si>
    <t>Treasure Fingers feat. Haley Small</t>
  </si>
  <si>
    <t>Keep Up feat. Haley Small</t>
  </si>
  <si>
    <t>11/30/2010</t>
  </si>
  <si>
    <t>810523019010</t>
  </si>
  <si>
    <t>USCJ81000548</t>
  </si>
  <si>
    <t>SR1.SEED.R0009204</t>
  </si>
  <si>
    <t>Keep Up</t>
  </si>
  <si>
    <t>USYBL1002255</t>
  </si>
  <si>
    <t>SR1.SEED.R0009205</t>
  </si>
  <si>
    <t>USYBL1002256</t>
  </si>
  <si>
    <t>SR1.SEED.R0009206</t>
  </si>
  <si>
    <t>USYBL1002257</t>
  </si>
  <si>
    <t>SR1.SEED.R0009207</t>
  </si>
  <si>
    <t>USYBL1002258</t>
  </si>
  <si>
    <t>SR1.SEED.R0010118</t>
  </si>
  <si>
    <t>FGR032</t>
  </si>
  <si>
    <t>Greenmoney</t>
  </si>
  <si>
    <t>Bashment 'Ouse</t>
  </si>
  <si>
    <t>7/6/2010</t>
  </si>
  <si>
    <t>810523017399</t>
  </si>
  <si>
    <t>USYBL1001303</t>
  </si>
  <si>
    <t>SR1.SEED.R0010119</t>
  </si>
  <si>
    <t>Suh Mi Stay (Karizma's Kaytronik Remix)</t>
  </si>
  <si>
    <t>USYBL1001304</t>
  </si>
  <si>
    <t>SR1.SEED.R0010123</t>
  </si>
  <si>
    <t>Political Hype (Dub)</t>
  </si>
  <si>
    <t>USYBL1001308</t>
  </si>
  <si>
    <t>SR1.SEED.R0007610</t>
  </si>
  <si>
    <t>FGR043</t>
  </si>
  <si>
    <t>Fifteenth</t>
  </si>
  <si>
    <t>Tomorrow</t>
  </si>
  <si>
    <t>10/11/2011</t>
  </si>
  <si>
    <t>856730003039</t>
  </si>
  <si>
    <t>USYBL1100615</t>
  </si>
  <si>
    <t>SR1.SEED.R0007611</t>
  </si>
  <si>
    <t>My Fantasy (Part Deux)</t>
  </si>
  <si>
    <t>USYBL1100616</t>
  </si>
  <si>
    <t>SR1.SEED.R0007612</t>
  </si>
  <si>
    <t>Hollywood, NY</t>
  </si>
  <si>
    <t>USYBL1100617</t>
  </si>
  <si>
    <t>SR1.SEED.R0011010</t>
  </si>
  <si>
    <t>FGR018</t>
  </si>
  <si>
    <t>Get Fresh (Original Mix)</t>
  </si>
  <si>
    <t>3/3/2009</t>
  </si>
  <si>
    <t>810523013506</t>
  </si>
  <si>
    <t>USCJ80800229</t>
  </si>
  <si>
    <t>SR1.SEED.R0011011</t>
  </si>
  <si>
    <t>Get Fresh (Instrumental)</t>
  </si>
  <si>
    <t>USYBL0900165</t>
  </si>
  <si>
    <t>SR1.SEED.R0011012</t>
  </si>
  <si>
    <t>Get Fresh (Zombie Nation Bass Edit)</t>
  </si>
  <si>
    <t>USYBL0900166</t>
  </si>
  <si>
    <t>SR1.SEED.R0011013</t>
  </si>
  <si>
    <t>Get Fresh (Zombie Nation Remix)</t>
  </si>
  <si>
    <t>USYBL0900167</t>
  </si>
  <si>
    <t>SR1.SEED.R0011014</t>
  </si>
  <si>
    <t>Get Fresh (Alex Gopher Remix)</t>
  </si>
  <si>
    <t>USYBL0900168</t>
  </si>
  <si>
    <t>SR1.SEED.R0011015</t>
  </si>
  <si>
    <t>Get Fresh (Alex Gopher Dub)</t>
  </si>
  <si>
    <t>USYBL0900169</t>
  </si>
  <si>
    <t>SR1.SEED.R0013746</t>
  </si>
  <si>
    <t>USYBL0801380</t>
  </si>
  <si>
    <t>SR1.SEED.R0013747</t>
  </si>
  <si>
    <t>USYBL0801381</t>
  </si>
  <si>
    <t>SR1.SEED.R0011291</t>
  </si>
  <si>
    <t>FGR027</t>
  </si>
  <si>
    <t>Gone (Dirty)</t>
  </si>
  <si>
    <t>2/9/2010</t>
  </si>
  <si>
    <t>810523015715</t>
  </si>
  <si>
    <t>USYBL1000096</t>
  </si>
  <si>
    <t>SR1.SEED.R0011292</t>
  </si>
  <si>
    <t>Gone (Clean)</t>
  </si>
  <si>
    <t>USYBL1000097</t>
  </si>
  <si>
    <t>SR1.SEED.R0011293</t>
  </si>
  <si>
    <t>Gone (Instrumental)</t>
  </si>
  <si>
    <t>USYBL1000098</t>
  </si>
  <si>
    <t>SR1.SEED.R0011294</t>
  </si>
  <si>
    <t>Gone (Craze's Dookie Mix)</t>
  </si>
  <si>
    <t>USYBL1000099</t>
  </si>
  <si>
    <t>SR1.SEED.R0011296</t>
  </si>
  <si>
    <t>Gone (Nosaj Thing Dub)</t>
  </si>
  <si>
    <t>USYBL1000101</t>
  </si>
  <si>
    <t>SR1.SEED.R0011297</t>
  </si>
  <si>
    <t>810523015685</t>
  </si>
  <si>
    <t>SR1.SEED.R0011302</t>
  </si>
  <si>
    <t>SR1.SEED.R0011303</t>
  </si>
  <si>
    <t>SR1.SEED.R0011366</t>
  </si>
  <si>
    <t>FGRD006</t>
  </si>
  <si>
    <t>Telephoned feat. Jahdan Blakkamoore</t>
  </si>
  <si>
    <t>Dancin On Me (feat. Jahdan Blakkamoore)</t>
  </si>
  <si>
    <t>1/19/2010</t>
  </si>
  <si>
    <t>810523015593</t>
  </si>
  <si>
    <t>USYBL1000040</t>
  </si>
  <si>
    <t>SR1.SEED.R0011367</t>
  </si>
  <si>
    <t>Telephoned feat. Telli of Ninjasonik</t>
  </si>
  <si>
    <t>Turn My Swag On (feat. Telli of Ninjasonik)</t>
  </si>
  <si>
    <t>USYBL1000041</t>
  </si>
  <si>
    <t>SR1.SEED.R0011368</t>
  </si>
  <si>
    <t>Telephoned</t>
  </si>
  <si>
    <t>Rockin That Thang</t>
  </si>
  <si>
    <t>USYBL1000042</t>
  </si>
  <si>
    <t>SR1.SEED.R0011369</t>
  </si>
  <si>
    <t>Pop Champagne</t>
  </si>
  <si>
    <t>USYBL1000043</t>
  </si>
  <si>
    <t>SR1.SEED.R0011370</t>
  </si>
  <si>
    <t>Can't Believe It</t>
  </si>
  <si>
    <t>USYBL1000044</t>
  </si>
  <si>
    <t>SR1.SEED.R0011581</t>
  </si>
  <si>
    <t>USYBL0901265</t>
  </si>
  <si>
    <t>SR1.SEED.R0011582</t>
  </si>
  <si>
    <t>USYBL0901266</t>
  </si>
  <si>
    <t>SR1.SEED.R0016118</t>
  </si>
  <si>
    <t>Babylon</t>
  </si>
  <si>
    <t>USYBL1001894</t>
  </si>
  <si>
    <t>SR1.SEED.R0016119</t>
  </si>
  <si>
    <t>USYBL1001895</t>
  </si>
  <si>
    <t>SR1.SEED.R0016120</t>
  </si>
  <si>
    <t>FGR029</t>
  </si>
  <si>
    <t>Congorock feat. Mr. Lexx</t>
  </si>
  <si>
    <t>Babylon feat Mr. Lexx</t>
  </si>
  <si>
    <t>4/20/2010</t>
  </si>
  <si>
    <t>810523016538</t>
  </si>
  <si>
    <t>USYBL1000568</t>
  </si>
  <si>
    <t>SR1.SEED.R0016121</t>
  </si>
  <si>
    <t>USYBL1000569</t>
  </si>
  <si>
    <t>SR1.SEED.R0016122</t>
  </si>
  <si>
    <t>Babylon (Lexxapella)</t>
  </si>
  <si>
    <t>USYBL1000570</t>
  </si>
  <si>
    <t>SR1.SEED.R0016385</t>
  </si>
  <si>
    <t>FGR011</t>
  </si>
  <si>
    <t>Four Color Zack</t>
  </si>
  <si>
    <t>FCZ X ELO</t>
  </si>
  <si>
    <t>10/7/2008</t>
  </si>
  <si>
    <t>810523012769</t>
  </si>
  <si>
    <t>USYBL0801674</t>
  </si>
  <si>
    <t>SR1.SEED.R0016386</t>
  </si>
  <si>
    <t>Boom</t>
  </si>
  <si>
    <t>USYBL0801675</t>
  </si>
  <si>
    <t>SR1.SEED.R0016387</t>
  </si>
  <si>
    <t>Pretty Titty</t>
  </si>
  <si>
    <t>JB RIP</t>
  </si>
  <si>
    <t>USYBL0801676</t>
  </si>
  <si>
    <t>SR1.SEED.R0016388</t>
  </si>
  <si>
    <t>Droppin It</t>
  </si>
  <si>
    <t>USYBL0801677</t>
  </si>
  <si>
    <t>SR1.SEED.R0016389</t>
  </si>
  <si>
    <t>FGR012</t>
  </si>
  <si>
    <t>Work Me</t>
  </si>
  <si>
    <t>810523012752</t>
  </si>
  <si>
    <t>USYBL0801670</t>
  </si>
  <si>
    <t>SR1.SEED.R0016709</t>
  </si>
  <si>
    <t>QMSDU1200173</t>
  </si>
  <si>
    <t>SR1.SEED.R0016710</t>
  </si>
  <si>
    <t>SR1.SEED.R0016711</t>
  </si>
  <si>
    <t>QMSDU1200175</t>
  </si>
  <si>
    <t>SR1.SEED.R0016841</t>
  </si>
  <si>
    <t>FGR076</t>
  </si>
  <si>
    <t>I Wish</t>
  </si>
  <si>
    <t>12/11/2012</t>
  </si>
  <si>
    <t>856730003602</t>
  </si>
  <si>
    <t>QMSDU1200177</t>
  </si>
  <si>
    <t>SR1.SEED.R0016842</t>
  </si>
  <si>
    <t>Rasp</t>
  </si>
  <si>
    <t>QMSDU1200178</t>
  </si>
  <si>
    <t>SR1.SEED.R0015447</t>
  </si>
  <si>
    <t>FGR071</t>
  </si>
  <si>
    <t>Last Time</t>
  </si>
  <si>
    <t>10/2/2012</t>
  </si>
  <si>
    <t>856730003510</t>
  </si>
  <si>
    <t>QMSDU1200027</t>
  </si>
  <si>
    <t>SR1.SEED.R0015448</t>
  </si>
  <si>
    <t>QMSDU1200146</t>
  </si>
  <si>
    <t>SR1.SEED.R0015449</t>
  </si>
  <si>
    <t>QMSDU1200147</t>
  </si>
  <si>
    <t>SR1.SEED.R0015450</t>
  </si>
  <si>
    <t>QMSDU1200148</t>
  </si>
  <si>
    <t>SR1.SEED.R0015451</t>
  </si>
  <si>
    <t>The Vow</t>
  </si>
  <si>
    <t>QMSDU1200149</t>
  </si>
  <si>
    <t>SR1.SEED.R0015569</t>
  </si>
  <si>
    <t>FGR051</t>
  </si>
  <si>
    <t>Ring Ring</t>
  </si>
  <si>
    <t>2/14/2012</t>
  </si>
  <si>
    <t>856730003145</t>
  </si>
  <si>
    <t>QMSDU1200025</t>
  </si>
  <si>
    <t>SR1.SEED.R0015570</t>
  </si>
  <si>
    <t>QMSDU1200026</t>
  </si>
  <si>
    <t>SR1.SEED.R0015571</t>
  </si>
  <si>
    <t>SR1.SEED.R0022290</t>
  </si>
  <si>
    <t>FGR003</t>
  </si>
  <si>
    <t>Day 'N' Nite (Main)</t>
  </si>
  <si>
    <t>2/5/2008</t>
  </si>
  <si>
    <t>810523011182</t>
  </si>
  <si>
    <t>USYBL0800419</t>
  </si>
  <si>
    <t>SR1.SEED.R0022291</t>
  </si>
  <si>
    <t>Day 'N' Nite (Instrumental)</t>
  </si>
  <si>
    <t>USYBL0800420</t>
  </si>
  <si>
    <t>SR1.SEED.R0022292</t>
  </si>
  <si>
    <t>Day 'N' Nite (Jokers of the Scene Extended Remix)</t>
  </si>
  <si>
    <t>USYBL0800421</t>
  </si>
  <si>
    <t>SR1.SEED.R0022293</t>
  </si>
  <si>
    <t>Dat New "New"</t>
  </si>
  <si>
    <t>USYBL0800422</t>
  </si>
  <si>
    <t>SR1.SEED.R0022294</t>
  </si>
  <si>
    <t>USYBL0800423</t>
  </si>
  <si>
    <t>SR1.SEED.R0005406</t>
  </si>
  <si>
    <t>One</t>
  </si>
  <si>
    <t>QMSDU1200125</t>
  </si>
  <si>
    <t>SR1.SEED.R0005407</t>
  </si>
  <si>
    <t>Where Will I Go</t>
  </si>
  <si>
    <t>QMSDU1200126</t>
  </si>
  <si>
    <t>SR1.SEED.R0005408</t>
  </si>
  <si>
    <t>Bros Beyond</t>
  </si>
  <si>
    <t>QMSDU1200127</t>
  </si>
  <si>
    <t>SR1.SEED.R0005409</t>
  </si>
  <si>
    <t>Stone</t>
  </si>
  <si>
    <t>QMSDU1200128</t>
  </si>
  <si>
    <t>SR1.SEED.R0005410</t>
  </si>
  <si>
    <t>Chaos Speed</t>
  </si>
  <si>
    <t>QMSDU1200129</t>
  </si>
  <si>
    <t>SR1.SEED.R0005411</t>
  </si>
  <si>
    <t>QMSDU1200130</t>
  </si>
  <si>
    <t>SR1.SEED.R0005412</t>
  </si>
  <si>
    <t>Motorcycle Renegade</t>
  </si>
  <si>
    <t>QMSDU1200131</t>
  </si>
  <si>
    <t>SR1.SEED.R0005413</t>
  </si>
  <si>
    <t>Spirit Temple</t>
  </si>
  <si>
    <t>QMSDU1200132</t>
  </si>
  <si>
    <t>SR1.SEED.R0005414</t>
  </si>
  <si>
    <t>The Great Bay Shrines</t>
  </si>
  <si>
    <t>QMSDU1200133</t>
  </si>
  <si>
    <t>SR1.SEED.R0005415</t>
  </si>
  <si>
    <t>Into The Forest</t>
  </si>
  <si>
    <t>QMSDU1200134</t>
  </si>
  <si>
    <t>SR1.SEED.R0005416</t>
  </si>
  <si>
    <t>Golden Gauntlet</t>
  </si>
  <si>
    <t>QMSDU1200135</t>
  </si>
  <si>
    <t>SR1.SEED.R0005417</t>
  </si>
  <si>
    <t>No Harm</t>
  </si>
  <si>
    <t>QMSDU1200136</t>
  </si>
  <si>
    <t>SR1.SEED.R0005418</t>
  </si>
  <si>
    <t>Sentimental Trash</t>
  </si>
  <si>
    <t>QMSDU1200137</t>
  </si>
  <si>
    <t>SR1.SEED.R0005436</t>
  </si>
  <si>
    <t>FGR073</t>
  </si>
  <si>
    <t>A-Trak &amp; Zinc feat. Natalie Storm</t>
  </si>
  <si>
    <t>Like The Dancefloor</t>
  </si>
  <si>
    <t>10/16/2012</t>
  </si>
  <si>
    <t>856730003527</t>
  </si>
  <si>
    <t>GBQGW1200107</t>
  </si>
  <si>
    <t>SR1.SEED.R0005437</t>
  </si>
  <si>
    <t>GBQGW1200109</t>
  </si>
  <si>
    <t>SR1.SEED.R0005438</t>
  </si>
  <si>
    <t>GBQGW1200110</t>
  </si>
  <si>
    <t>SR1.SEED.R0005439</t>
  </si>
  <si>
    <t>GBQGW1200111</t>
  </si>
  <si>
    <t>SR1.SEED.R0005530</t>
  </si>
  <si>
    <t>Ocean Water</t>
  </si>
  <si>
    <t>QMSDU1200138</t>
  </si>
  <si>
    <t>SR1.SEED.R0005531</t>
  </si>
  <si>
    <t>Sunset</t>
  </si>
  <si>
    <t>QMSDU1200139</t>
  </si>
  <si>
    <t>SR1.SEED.R0005532</t>
  </si>
  <si>
    <t>Cardo Groove II</t>
  </si>
  <si>
    <t>QMSDU1200140</t>
  </si>
  <si>
    <t>SR1.SEED.R0005533</t>
  </si>
  <si>
    <t>Lost In Vegas</t>
  </si>
  <si>
    <t>QMSDU1200141</t>
  </si>
  <si>
    <t>SR1.SEED.R0005534</t>
  </si>
  <si>
    <t>2050</t>
  </si>
  <si>
    <t>QMSDU1200142</t>
  </si>
  <si>
    <t>SR1.SEED.R0005535</t>
  </si>
  <si>
    <t>My Old$chool</t>
  </si>
  <si>
    <t>QMSDU1200143</t>
  </si>
  <si>
    <t>SR1.SEED.R0005536</t>
  </si>
  <si>
    <t>So High</t>
  </si>
  <si>
    <t>QMSDU1200144</t>
  </si>
  <si>
    <t>SR1.SEED.R0005537</t>
  </si>
  <si>
    <t>QMSDU1200145</t>
  </si>
  <si>
    <t>SR1.SEED.R0005638</t>
  </si>
  <si>
    <t>FGR067</t>
  </si>
  <si>
    <t>8/28/2012</t>
  </si>
  <si>
    <t>856730003466</t>
  </si>
  <si>
    <t>QMSDU1200115</t>
  </si>
  <si>
    <t>SR1.SEED.R0005639</t>
  </si>
  <si>
    <t>Donnis feat. IAMSU &amp; Jay Ant</t>
  </si>
  <si>
    <t>Absolutely</t>
  </si>
  <si>
    <t>QMSDU1200116</t>
  </si>
  <si>
    <t>SR1.SEED.R0005640</t>
  </si>
  <si>
    <t>Old Bitch Mad</t>
  </si>
  <si>
    <t>QMSDU1200117</t>
  </si>
  <si>
    <t>SR1.SEED.R0005641</t>
  </si>
  <si>
    <t>Money Maker</t>
  </si>
  <si>
    <t>QMSDU1200118</t>
  </si>
  <si>
    <t>SR1.SEED.R0005642</t>
  </si>
  <si>
    <t>Dog On The Floor</t>
  </si>
  <si>
    <t>QMSDU1200119</t>
  </si>
  <si>
    <t>SR1.SEED.R0005643</t>
  </si>
  <si>
    <t>Erry Damn Day</t>
  </si>
  <si>
    <t>QMSDU1200120</t>
  </si>
  <si>
    <t>SR1.SEED.R0005644</t>
  </si>
  <si>
    <t>Who I Am</t>
  </si>
  <si>
    <t>QMSDU1200121</t>
  </si>
  <si>
    <t>SR1.SEED.R0005645</t>
  </si>
  <si>
    <t>FGRCH002</t>
  </si>
  <si>
    <t>9/4/2012</t>
  </si>
  <si>
    <t>856730003435</t>
  </si>
  <si>
    <t>SR1.SEED.R0005646</t>
  </si>
  <si>
    <t>Starkey</t>
  </si>
  <si>
    <t>Solar Flare</t>
  </si>
  <si>
    <t>QMSDU1200101</t>
  </si>
  <si>
    <t>SR1.SEED.R0005647</t>
  </si>
  <si>
    <t>Wax Motif</t>
  </si>
  <si>
    <t>Ctrl-66</t>
  </si>
  <si>
    <t>QMSDU1200102</t>
  </si>
  <si>
    <t>SR1.SEED.R0005648</t>
  </si>
  <si>
    <t>Take It Back</t>
  </si>
  <si>
    <t>QMSDU1200103</t>
  </si>
  <si>
    <t>SR1.SEED.R0005649</t>
  </si>
  <si>
    <t>Chambray</t>
  </si>
  <si>
    <t>Mangoes</t>
  </si>
  <si>
    <t>QMSDU1200104</t>
  </si>
  <si>
    <t>SR1.SEED.R0005650</t>
  </si>
  <si>
    <t>Joao Ceser</t>
  </si>
  <si>
    <t>Gearing</t>
  </si>
  <si>
    <t>QMSDU1200105</t>
  </si>
  <si>
    <t>SR1.SEED.R0005651</t>
  </si>
  <si>
    <t>Fashen</t>
  </si>
  <si>
    <t>Dunce</t>
  </si>
  <si>
    <t>QMSDU1200106</t>
  </si>
  <si>
    <t>SR1.SEED.R0005652</t>
  </si>
  <si>
    <t>Bruce Trail</t>
  </si>
  <si>
    <t>Gargamel Rising</t>
  </si>
  <si>
    <t>QMSDU1200107</t>
  </si>
  <si>
    <t>SR1.SEED.R0005672</t>
  </si>
  <si>
    <t>QMSDU1200112</t>
  </si>
  <si>
    <t>SR1.SEED.R0005673</t>
  </si>
  <si>
    <t>QMSDU1200113</t>
  </si>
  <si>
    <t>SR1.SEED.R0005674</t>
  </si>
  <si>
    <t>QMSDU1200114</t>
  </si>
  <si>
    <t>SR1.SEED.R0005676</t>
  </si>
  <si>
    <t>Style Of Eye feat. Gina Turner</t>
  </si>
  <si>
    <t>Ray Dee Oh</t>
  </si>
  <si>
    <t>QMSDU1200108</t>
  </si>
  <si>
    <t>SR1.SEED.R0005677</t>
  </si>
  <si>
    <t>QMSDU1200109</t>
  </si>
  <si>
    <t>SR1.SEED.R0005678</t>
  </si>
  <si>
    <t>QMSDU1200110</t>
  </si>
  <si>
    <t>SR1.SEED.R0005766</t>
  </si>
  <si>
    <t>Valley Viking</t>
  </si>
  <si>
    <t>QMSDU1200091</t>
  </si>
  <si>
    <t>SR1.SEED.R0005767</t>
  </si>
  <si>
    <t>Total Carnage</t>
  </si>
  <si>
    <t>QMSDU1200092</t>
  </si>
  <si>
    <t>SR1.SEED.R0005768</t>
  </si>
  <si>
    <t>Suzuka 9 Hours</t>
  </si>
  <si>
    <t>QMSDU1200093</t>
  </si>
  <si>
    <t>SR1.SEED.R0005769</t>
  </si>
  <si>
    <t>Malibu Games</t>
  </si>
  <si>
    <t>QMSDU1200094</t>
  </si>
  <si>
    <t>SR1.SEED.R0005770</t>
  </si>
  <si>
    <t>Dunk Dreams 95</t>
  </si>
  <si>
    <t>QMSDU1200095</t>
  </si>
  <si>
    <t>SR1.SEED.R0005771</t>
  </si>
  <si>
    <t>QMSDU1200096</t>
  </si>
  <si>
    <t>SR1.SEED.R0005772</t>
  </si>
  <si>
    <t>Sidewalk Surfer</t>
  </si>
  <si>
    <t>QMSDU1200097</t>
  </si>
  <si>
    <t>SR1.SEED.R0005773</t>
  </si>
  <si>
    <t>Eight</t>
  </si>
  <si>
    <t>QMSDU1200098</t>
  </si>
  <si>
    <t>SR1.SEED.R0005774</t>
  </si>
  <si>
    <t>Final Zone</t>
  </si>
  <si>
    <t>QMSDU1200099</t>
  </si>
  <si>
    <t>SR1.SEED.R0005805</t>
  </si>
  <si>
    <t>FGRCH001</t>
  </si>
  <si>
    <t>His Majesty Andre &amp; Elisa Bee</t>
  </si>
  <si>
    <t>Cargobum</t>
  </si>
  <si>
    <t>7/24/2012</t>
  </si>
  <si>
    <t>856730003367</t>
  </si>
  <si>
    <t>QMSDU1200075</t>
  </si>
  <si>
    <t>SR1.SEED.R0005806</t>
  </si>
  <si>
    <t>XXXChange</t>
  </si>
  <si>
    <t>U My Fantasy</t>
  </si>
  <si>
    <t>QMSDU1200076</t>
  </si>
  <si>
    <t>SR1.SEED.R0005807</t>
  </si>
  <si>
    <t>Peo De Pitte &amp; Jay Robinson</t>
  </si>
  <si>
    <t>The Bagger</t>
  </si>
  <si>
    <t>QMSDU1200077</t>
  </si>
  <si>
    <t>SR1.SEED.R0005808</t>
  </si>
  <si>
    <t>Oscar Luweez</t>
  </si>
  <si>
    <t>Festa Festa</t>
  </si>
  <si>
    <t>QMSDU1200078</t>
  </si>
  <si>
    <t>SR1.SEED.R0005809</t>
  </si>
  <si>
    <t>Meech</t>
  </si>
  <si>
    <t>Somethin</t>
  </si>
  <si>
    <t>QMSDU1200079</t>
  </si>
  <si>
    <t>SR1.SEED.R0005810</t>
  </si>
  <si>
    <t>Donovans</t>
  </si>
  <si>
    <t>House Of God</t>
  </si>
  <si>
    <t>QMSDU1200080</t>
  </si>
  <si>
    <t>SR1.SEED.R0005811</t>
  </si>
  <si>
    <t>Feel House</t>
  </si>
  <si>
    <t>QMSDU1200081</t>
  </si>
  <si>
    <t>SR1.SEED.R0005812</t>
  </si>
  <si>
    <t>Anna Lunoe</t>
  </si>
  <si>
    <t>Up &amp; Down</t>
  </si>
  <si>
    <t>QMSDU1200082</t>
  </si>
  <si>
    <t>SR1.SEED.R0005813</t>
  </si>
  <si>
    <t>FGR063</t>
  </si>
  <si>
    <t>Ricky Blaze</t>
  </si>
  <si>
    <t>Jump On 4</t>
  </si>
  <si>
    <t>7/17/2012</t>
  </si>
  <si>
    <t>856730003374</t>
  </si>
  <si>
    <t>QMSDU1200088</t>
  </si>
  <si>
    <t>SR1.SEED.R0005814</t>
  </si>
  <si>
    <t>The Bass</t>
  </si>
  <si>
    <t>QMSDU1200089</t>
  </si>
  <si>
    <t>SR1.SEED.R0005815</t>
  </si>
  <si>
    <t>Ricky Blaze feat. Chelley</t>
  </si>
  <si>
    <t>Crash The Party (feat. Chelley)</t>
  </si>
  <si>
    <t>QMSDU1200090</t>
  </si>
  <si>
    <t>SR1.SEED.R0005843</t>
  </si>
  <si>
    <t>FGR062</t>
  </si>
  <si>
    <t>Darko</t>
  </si>
  <si>
    <t>856730003381</t>
  </si>
  <si>
    <t>QMSDU1200083</t>
  </si>
  <si>
    <t>SR1.SEED.R0005844</t>
  </si>
  <si>
    <t>QMSDU1200084</t>
  </si>
  <si>
    <t>SR1.SEED.R0005845</t>
  </si>
  <si>
    <t>QMSDU1200085</t>
  </si>
  <si>
    <t>SR1.SEED.R0006073</t>
  </si>
  <si>
    <t>Onra feat. T3</t>
  </si>
  <si>
    <t>After Hours (feat. T3)</t>
  </si>
  <si>
    <t>QMSDU1200057</t>
  </si>
  <si>
    <t>SR1.SEED.R0006074</t>
  </si>
  <si>
    <t>L.O.V.E.</t>
  </si>
  <si>
    <t>QMSDU1200058</t>
  </si>
  <si>
    <t>SR1.SEED.R0006075</t>
  </si>
  <si>
    <t>Somewhere (Deep In The Night)</t>
  </si>
  <si>
    <t>QMSDU1200059</t>
  </si>
  <si>
    <t>SR1.SEED.R0006076</t>
  </si>
  <si>
    <t>Onra feat. JayKin &amp; Amalia</t>
  </si>
  <si>
    <t>V.B.B. (feat. JayKin &amp; Amalia)</t>
  </si>
  <si>
    <t>QMSDU1200060</t>
  </si>
  <si>
    <t>SR1.SEED.R0006077</t>
  </si>
  <si>
    <t>Hold Tight</t>
  </si>
  <si>
    <t>QMSDU1200061</t>
  </si>
  <si>
    <t>SR1.SEED.R0006096</t>
  </si>
  <si>
    <t>QMSDU1200054</t>
  </si>
  <si>
    <t>SR1.SEED.R0006097</t>
  </si>
  <si>
    <t>QMSDU1200055</t>
  </si>
  <si>
    <t>SR1.SEED.R0006098</t>
  </si>
  <si>
    <t>QMSDU1200056</t>
  </si>
  <si>
    <t>SR1.SEED.R0006163</t>
  </si>
  <si>
    <t>FGR057</t>
  </si>
  <si>
    <t>NAPT</t>
  </si>
  <si>
    <t>Tom Toms</t>
  </si>
  <si>
    <t>5/29/2012</t>
  </si>
  <si>
    <t>856730003251</t>
  </si>
  <si>
    <t>QMSDU1200050</t>
  </si>
  <si>
    <t>SR1.SEED.R0006164</t>
  </si>
  <si>
    <t>NAPT feat. FireFlowerz</t>
  </si>
  <si>
    <t>Italian Spiderman (feat. FireFlowerz)</t>
  </si>
  <si>
    <t>QMSDU1200051</t>
  </si>
  <si>
    <t>SR1.SEED.R0006165</t>
  </si>
  <si>
    <t>Bear Bang</t>
  </si>
  <si>
    <t>QMSDU1200052</t>
  </si>
  <si>
    <t>SR1.SEED.R0006266</t>
  </si>
  <si>
    <t>QMSDU1200046</t>
  </si>
  <si>
    <t>SR1.SEED.R0006267</t>
  </si>
  <si>
    <t>Flosstradams feat. Danny Brown</t>
  </si>
  <si>
    <t>From The Back (feat. Danny Brown)</t>
  </si>
  <si>
    <t>QMSDU1200047</t>
  </si>
  <si>
    <t>SR1.SEED.R0006268</t>
  </si>
  <si>
    <t>Luuk Out Gurl (feat. Kid Sister)</t>
  </si>
  <si>
    <t>QMSDU1200048</t>
  </si>
  <si>
    <t>SR1.SEED.R0006269</t>
  </si>
  <si>
    <t>QMSDU1200049</t>
  </si>
  <si>
    <t>SR1.SEED.R0006357</t>
  </si>
  <si>
    <t>FGR055</t>
  </si>
  <si>
    <t>LA Riots</t>
  </si>
  <si>
    <t>Lift Off</t>
  </si>
  <si>
    <t>4/24/2012</t>
  </si>
  <si>
    <t>856730003237</t>
  </si>
  <si>
    <t>QMSDU1200044</t>
  </si>
  <si>
    <t>SR1.SEED.R0006358</t>
  </si>
  <si>
    <t>Nuggets Adventure</t>
  </si>
  <si>
    <t>QMSDU1200045</t>
  </si>
  <si>
    <t>SR1.SEED.R0006404</t>
  </si>
  <si>
    <t>FGR049-1</t>
  </si>
  <si>
    <t>856730003220</t>
  </si>
  <si>
    <t>QMSDU1200043</t>
  </si>
  <si>
    <t>SR1.SEED.R0006486</t>
  </si>
  <si>
    <t>FGR054</t>
  </si>
  <si>
    <t>A-Trak feat. Juicy J &amp; Danny Brown</t>
  </si>
  <si>
    <t>Piss Test (feat. Juicy J &amp; Dany Brown)</t>
  </si>
  <si>
    <t>3/27/2012</t>
  </si>
  <si>
    <t>856730003213</t>
  </si>
  <si>
    <t>QMSDU1200039</t>
  </si>
  <si>
    <t>SR1.SEED.R0006487</t>
  </si>
  <si>
    <t>QMSDU1200040</t>
  </si>
  <si>
    <t>SR1.SEED.R0006488</t>
  </si>
  <si>
    <t>QMSDU1200041</t>
  </si>
  <si>
    <t>SR1.SEED.R0006529</t>
  </si>
  <si>
    <t>FGR053</t>
  </si>
  <si>
    <t>A-Trak feat. Cyhi Da Prynce</t>
  </si>
  <si>
    <t>Ray Ban Vision ft. Cyhi Da Prynce</t>
  </si>
  <si>
    <t>856730003206</t>
  </si>
  <si>
    <t>USCJ81000552</t>
  </si>
  <si>
    <t>SR1.SEED.R0006530</t>
  </si>
  <si>
    <t>Ray Ban Vision</t>
  </si>
  <si>
    <t>QMSDU1200037</t>
  </si>
  <si>
    <t>SR1.SEED.R0006531</t>
  </si>
  <si>
    <t>QMSDU1200038</t>
  </si>
  <si>
    <t>SR1.SEED.R0006645</t>
  </si>
  <si>
    <t>XXX</t>
  </si>
  <si>
    <t>QMSDU1100003</t>
  </si>
  <si>
    <t>SR1.SEED.R0006646</t>
  </si>
  <si>
    <t>Die Like A Rockstar</t>
  </si>
  <si>
    <t>QMSDU1100004</t>
  </si>
  <si>
    <t>SR1.SEED.R0006647</t>
  </si>
  <si>
    <t>Pac Blood</t>
  </si>
  <si>
    <t>QMSDU1100005</t>
  </si>
  <si>
    <t>SR1.SEED.R0006648</t>
  </si>
  <si>
    <t>Radio Song</t>
  </si>
  <si>
    <t>QMSDU1100006</t>
  </si>
  <si>
    <t>SR1.SEED.R0006649</t>
  </si>
  <si>
    <t>Lie4</t>
  </si>
  <si>
    <t>QMSDU1100007</t>
  </si>
  <si>
    <t>SR1.SEED.R0006650</t>
  </si>
  <si>
    <t>I Will</t>
  </si>
  <si>
    <t>QMSDU1100008</t>
  </si>
  <si>
    <t>SR1.SEED.R0006651</t>
  </si>
  <si>
    <t>Danny Brown feat. Dopehead</t>
  </si>
  <si>
    <t>Bruiser Brigade (feat. Dopehead)</t>
  </si>
  <si>
    <t>QMSDU1100009</t>
  </si>
  <si>
    <t>SR1.SEED.R0006652</t>
  </si>
  <si>
    <t>Danny Brown feat. Chip$</t>
  </si>
  <si>
    <t>Detroit187 (feat. Chip$)</t>
  </si>
  <si>
    <t>QMSDU1100010</t>
  </si>
  <si>
    <t>SR1.SEED.R0006653</t>
  </si>
  <si>
    <t>Monopoly</t>
  </si>
  <si>
    <t>QMSDU1100011</t>
  </si>
  <si>
    <t>SR1.SEED.R0006654</t>
  </si>
  <si>
    <t>Blunt After Blunt</t>
  </si>
  <si>
    <t>QMSDU1100012</t>
  </si>
  <si>
    <t>SR1.SEED.R0006655</t>
  </si>
  <si>
    <t>Outer Space</t>
  </si>
  <si>
    <t>QMSDU1100013</t>
  </si>
  <si>
    <t>SR1.SEED.R0006656</t>
  </si>
  <si>
    <t>Adderall Admiral</t>
  </si>
  <si>
    <t>QMSDU1100014</t>
  </si>
  <si>
    <t>SR1.SEED.R0006657</t>
  </si>
  <si>
    <t>DNA</t>
  </si>
  <si>
    <t>QMSDU1100015</t>
  </si>
  <si>
    <t>SR1.SEED.R0006658</t>
  </si>
  <si>
    <t>Nosebleeds</t>
  </si>
  <si>
    <t>QMSDU1100016</t>
  </si>
  <si>
    <t>SR1.SEED.R0006659</t>
  </si>
  <si>
    <t>Party All the Time</t>
  </si>
  <si>
    <t>QMSDU1100017</t>
  </si>
  <si>
    <t>SR1.SEED.R0006660</t>
  </si>
  <si>
    <t>EWNESW</t>
  </si>
  <si>
    <t>QMSDU1100018</t>
  </si>
  <si>
    <t>SR1.SEED.R0006661</t>
  </si>
  <si>
    <t>Fields</t>
  </si>
  <si>
    <t>QMSDU1100019</t>
  </si>
  <si>
    <t>SR1.SEED.R0006662</t>
  </si>
  <si>
    <t>Scrap Or Die</t>
  </si>
  <si>
    <t>QMSDU1100020</t>
  </si>
  <si>
    <t>SR1.SEED.R0006663</t>
  </si>
  <si>
    <t>30</t>
  </si>
  <si>
    <t>QMSDU1100021</t>
  </si>
  <si>
    <t>SR1.SEED.R0006664</t>
  </si>
  <si>
    <t>Baseline</t>
  </si>
  <si>
    <t>QMSDU1200031</t>
  </si>
  <si>
    <t>SR1.SEED.R0006665</t>
  </si>
  <si>
    <t>Witit</t>
  </si>
  <si>
    <t>QMSDU1200032</t>
  </si>
  <si>
    <t>SR1.SEED.R0006666</t>
  </si>
  <si>
    <t>Shouldn't Of</t>
  </si>
  <si>
    <t>QMSDU1200033</t>
  </si>
  <si>
    <t>SR1.SEED.R0006710</t>
  </si>
  <si>
    <t>FGR052</t>
  </si>
  <si>
    <t>NT89</t>
  </si>
  <si>
    <t>Voices</t>
  </si>
  <si>
    <t>2/21/2012</t>
  </si>
  <si>
    <t>856730003152</t>
  </si>
  <si>
    <t>QMSDU1200028</t>
  </si>
  <si>
    <t>SR1.SEED.R0006711</t>
  </si>
  <si>
    <t>Hot Signal</t>
  </si>
  <si>
    <t>QMSDU1200029</t>
  </si>
  <si>
    <t>SR1.SEED.R0006712</t>
  </si>
  <si>
    <t>Decoder</t>
  </si>
  <si>
    <t>QMSDU1200030</t>
  </si>
  <si>
    <t>SR1.SEED.R0006868</t>
  </si>
  <si>
    <t>FGR050</t>
  </si>
  <si>
    <t>Li'll Bo Tweak</t>
  </si>
  <si>
    <t>Snap Crackle N Pop</t>
  </si>
  <si>
    <t>1/31/2012</t>
  </si>
  <si>
    <t>856730003138</t>
  </si>
  <si>
    <t>QMSDU1200022</t>
  </si>
  <si>
    <t>SR1.SEED.R0006869</t>
  </si>
  <si>
    <t>The Beat Goes</t>
  </si>
  <si>
    <t>QMSDU1200023</t>
  </si>
  <si>
    <t>SR1.SEED.R0006870</t>
  </si>
  <si>
    <t>Lost And Found</t>
  </si>
  <si>
    <t>QMSDU1200024</t>
  </si>
  <si>
    <t>SR1.SEED.R0006906</t>
  </si>
  <si>
    <t>Organized Zounds</t>
  </si>
  <si>
    <t>USYBL1200027</t>
  </si>
  <si>
    <t>SR1.SEED.R0006907</t>
  </si>
  <si>
    <t>USYBL1200028</t>
  </si>
  <si>
    <t>SR1.SEED.R0006908</t>
  </si>
  <si>
    <t>USYBL1200029</t>
  </si>
  <si>
    <t>SR1.SEED.R0006938</t>
  </si>
  <si>
    <t>FGR048</t>
  </si>
  <si>
    <t>Killing Jokes I</t>
  </si>
  <si>
    <t>1/17/2012</t>
  </si>
  <si>
    <t>856730003114</t>
  </si>
  <si>
    <t>USYBL1200010</t>
  </si>
  <si>
    <t>SR1.SEED.R0006939</t>
  </si>
  <si>
    <t>USYBL1200011</t>
  </si>
  <si>
    <t>SR1.SEED.R0006940</t>
  </si>
  <si>
    <t>USYBL1200012</t>
  </si>
  <si>
    <t>SR1.SEED.R0006941</t>
  </si>
  <si>
    <t>USYBL1200013</t>
  </si>
  <si>
    <t>SR1.SEED.R0006942</t>
  </si>
  <si>
    <t>Killing Jokes II</t>
  </si>
  <si>
    <t>USYBL1200014</t>
  </si>
  <si>
    <t>SR1.SEED.R0007765</t>
  </si>
  <si>
    <t>FGRLP004</t>
  </si>
  <si>
    <t>Yellow Spaceship Pt. 2</t>
  </si>
  <si>
    <t>9/20/2011</t>
  </si>
  <si>
    <t>856730003008</t>
  </si>
  <si>
    <t>USYBL1100481</t>
  </si>
  <si>
    <t>SR1.SEED.R0007766</t>
  </si>
  <si>
    <t>USYBL1100482</t>
  </si>
  <si>
    <t>SR1.SEED.R0007767</t>
  </si>
  <si>
    <t>Black Hole</t>
  </si>
  <si>
    <t>USYBL1100483</t>
  </si>
  <si>
    <t>SR1.SEED.R0007768</t>
  </si>
  <si>
    <t>Summertime</t>
  </si>
  <si>
    <t>USYBL1100484</t>
  </si>
  <si>
    <t>SR1.SEED.R0007769</t>
  </si>
  <si>
    <t>Treats</t>
  </si>
  <si>
    <t>USYBL1100485</t>
  </si>
  <si>
    <t>SR1.SEED.R0007770</t>
  </si>
  <si>
    <t>USYBL1100486</t>
  </si>
  <si>
    <t>SR1.SEED.R0007771</t>
  </si>
  <si>
    <t>Freebase You</t>
  </si>
  <si>
    <t>USYBL1100487</t>
  </si>
  <si>
    <t>SR1.SEED.R0007772</t>
  </si>
  <si>
    <t>Follow Your Heart</t>
  </si>
  <si>
    <t>USYBL1100488</t>
  </si>
  <si>
    <t>SR1.SEED.R0007773</t>
  </si>
  <si>
    <t>Cubic Zirconia feat. Coltrane</t>
  </si>
  <si>
    <t>Cherry Nights feat. Coltrane</t>
  </si>
  <si>
    <t>USYBL1100489</t>
  </si>
  <si>
    <t>SR1.SEED.R0007774</t>
  </si>
  <si>
    <t>Cubic Zirconia feat. Drop The Lime</t>
  </si>
  <si>
    <t>Runnin In And Out Of Love feat. Drop The Lime</t>
  </si>
  <si>
    <t>USYBL1100490</t>
  </si>
  <si>
    <t>SR1.SEED.R0007775</t>
  </si>
  <si>
    <t>Don't Be Scared Of My Love</t>
  </si>
  <si>
    <t>USYBL1100491</t>
  </si>
  <si>
    <t>SR1.SEED.R0007776</t>
  </si>
  <si>
    <t>Cubic Zirconia feat. Dam Funk</t>
  </si>
  <si>
    <t>I Got What You Need feat. Dam Funk</t>
  </si>
  <si>
    <t>USYBL1100492</t>
  </si>
  <si>
    <t>SR1.SEED.R0007777</t>
  </si>
  <si>
    <t>Cubic Zirconia feat. Bilal</t>
  </si>
  <si>
    <t>Night Or Day feat. Bilal</t>
  </si>
  <si>
    <t>USYBL1100493</t>
  </si>
  <si>
    <t>SR1.SEED.R0007965</t>
  </si>
  <si>
    <t>816769010828</t>
  </si>
  <si>
    <t>SR1.SEED.R0007966</t>
  </si>
  <si>
    <t>SR1.SEED.R0007967</t>
  </si>
  <si>
    <t>SR1.SEED.R0007968</t>
  </si>
  <si>
    <t>SR1.SEED.R0008003</t>
  </si>
  <si>
    <t>A1</t>
  </si>
  <si>
    <t>USYBL1100312</t>
  </si>
  <si>
    <t>SR1.SEED.R0008004</t>
  </si>
  <si>
    <t>Rome</t>
  </si>
  <si>
    <t>USYBL1100313</t>
  </si>
  <si>
    <t>SR1.SEED.R0008005</t>
  </si>
  <si>
    <t>Touch!</t>
  </si>
  <si>
    <t>USYBL1100314</t>
  </si>
  <si>
    <t>SR1.SEED.R0008006</t>
  </si>
  <si>
    <t>Tin Drum</t>
  </si>
  <si>
    <t>USYBL1100315</t>
  </si>
  <si>
    <t>SR1.SEED.R0008007</t>
  </si>
  <si>
    <t>Always</t>
  </si>
  <si>
    <t>USYBL1100316</t>
  </si>
  <si>
    <t>SR1.SEED.R0008166</t>
  </si>
  <si>
    <t>FGR039</t>
  </si>
  <si>
    <t>Rogerseventytwo</t>
  </si>
  <si>
    <t>You Take Me Higher</t>
  </si>
  <si>
    <t>6/28/2011</t>
  </si>
  <si>
    <t>810523016545</t>
  </si>
  <si>
    <t>USYBL1100245</t>
  </si>
  <si>
    <t>SR1.SEED.R0008167</t>
  </si>
  <si>
    <t>What You Wanna Be</t>
  </si>
  <si>
    <t>USYBL1100246</t>
  </si>
  <si>
    <t>SR1.SEED.R0008168</t>
  </si>
  <si>
    <t>Future Funk</t>
  </si>
  <si>
    <t>USYBL1100247</t>
  </si>
  <si>
    <t>SR1.SEED.R0008169</t>
  </si>
  <si>
    <t>USYBL1100248</t>
  </si>
  <si>
    <t>SR1.SEED.R0008170</t>
  </si>
  <si>
    <t>USYBL1100249</t>
  </si>
  <si>
    <t>SR1.SEED.R0008171</t>
  </si>
  <si>
    <t>USYBL1100250</t>
  </si>
  <si>
    <t>SR1.SEED.R0008945</t>
  </si>
  <si>
    <t>USYBL1002513</t>
  </si>
  <si>
    <t>SR1.SEED.R0008946</t>
  </si>
  <si>
    <t>USYBL1002514</t>
  </si>
  <si>
    <t>SR1.SEED.R0008947</t>
  </si>
  <si>
    <t>USYBL1002515</t>
  </si>
  <si>
    <t>SR1.SEED.R0009191</t>
  </si>
  <si>
    <t>FGR037</t>
  </si>
  <si>
    <t>Joking Victim</t>
  </si>
  <si>
    <t>12/14/2010</t>
  </si>
  <si>
    <t>810523019065</t>
  </si>
  <si>
    <t>USYBL1002261</t>
  </si>
  <si>
    <t>SR1.SEED.R0009192</t>
  </si>
  <si>
    <t>USYBL1002262</t>
  </si>
  <si>
    <t>SR1.SEED.R0009193</t>
  </si>
  <si>
    <t>USYBL1002263</t>
  </si>
  <si>
    <t>SR1.SEED.R0009208</t>
  </si>
  <si>
    <t>USYBL1002259</t>
  </si>
  <si>
    <t>SR1.SEED.R0009209</t>
  </si>
  <si>
    <t>USYBL1002260</t>
  </si>
  <si>
    <t>SR1.SEED.R0009323</t>
  </si>
  <si>
    <t>FGRD009</t>
  </si>
  <si>
    <t>Loonies To Blow</t>
  </si>
  <si>
    <t>11/9/2010</t>
  </si>
  <si>
    <t>810523018815</t>
  </si>
  <si>
    <t>USYBL1002146</t>
  </si>
  <si>
    <t>SR1.SEED.R0009324</t>
  </si>
  <si>
    <t>We Don't Want No Goblins</t>
  </si>
  <si>
    <t>USYBL1002147</t>
  </si>
  <si>
    <t>SR1.SEED.R0009325</t>
  </si>
  <si>
    <t>Trizzy Turnt Up</t>
  </si>
  <si>
    <t>USYBL1002148</t>
  </si>
  <si>
    <t>SR1.SEED.R0009326</t>
  </si>
  <si>
    <t>O Let's Overdo It</t>
  </si>
  <si>
    <t>USYBL1002149</t>
  </si>
  <si>
    <t>SR1.SEED.R0009327</t>
  </si>
  <si>
    <t>She Got A Dum Donk</t>
  </si>
  <si>
    <t>USYBL1002150</t>
  </si>
  <si>
    <t>SR1.SEED.R0009569</t>
  </si>
  <si>
    <t>FGR035</t>
  </si>
  <si>
    <t>Kid Gloves</t>
  </si>
  <si>
    <t>Bare Knuckle</t>
  </si>
  <si>
    <t>9/21/2010</t>
  </si>
  <si>
    <t>810523018266</t>
  </si>
  <si>
    <t>USYBL1001940</t>
  </si>
  <si>
    <t>SR1.SEED.R0009570</t>
  </si>
  <si>
    <t>USYBL1001941</t>
  </si>
  <si>
    <t>SR1.SEED.R0009571</t>
  </si>
  <si>
    <t>Brand New Dance</t>
  </si>
  <si>
    <t>USYBL1001942</t>
  </si>
  <si>
    <t>SR1.SEED.R0009572</t>
  </si>
  <si>
    <t>USYBL1001943</t>
  </si>
  <si>
    <t>SR1.SEED.R0009605</t>
  </si>
  <si>
    <t>FGRD008</t>
  </si>
  <si>
    <t>Style Of Eye &amp; Slagsmålsklubben</t>
  </si>
  <si>
    <t>Homeless</t>
  </si>
  <si>
    <t>9/14/2010</t>
  </si>
  <si>
    <t>810523018228</t>
  </si>
  <si>
    <t>USYBL1001916</t>
  </si>
  <si>
    <t>SR1.SEED.R0009606</t>
  </si>
  <si>
    <t>USYBL1001917</t>
  </si>
  <si>
    <t>SR1.SEED.R0009607</t>
  </si>
  <si>
    <t>USYBL1001918</t>
  </si>
  <si>
    <t>SR1.SEED.R0009705</t>
  </si>
  <si>
    <t>FGR034</t>
  </si>
  <si>
    <t>The Drop</t>
  </si>
  <si>
    <t>8/31/2010</t>
  </si>
  <si>
    <t>810523018051</t>
  </si>
  <si>
    <t>USYBL1001804</t>
  </si>
  <si>
    <t>SR1.SEED.R0009706</t>
  </si>
  <si>
    <t>The Drop (Duke Dumont Move Like A Bullet Train Remix)</t>
  </si>
  <si>
    <t>USYBL1001805</t>
  </si>
  <si>
    <t>SR1.SEED.R0009708</t>
  </si>
  <si>
    <t>The Drop (TJR Remix)</t>
  </si>
  <si>
    <t>USYBL1001807</t>
  </si>
  <si>
    <t>SR1.SEED.R0009709</t>
  </si>
  <si>
    <t>Bombah</t>
  </si>
  <si>
    <t>USYBL1001808</t>
  </si>
  <si>
    <t>SR1.SEED.R0009710</t>
  </si>
  <si>
    <t>Bombah (Mowgli Remix)</t>
  </si>
  <si>
    <t>USYBL1001809</t>
  </si>
  <si>
    <t>SR1.SEED.R0009711</t>
  </si>
  <si>
    <t>Bombah (Dave Nada Boombahton Remix)</t>
  </si>
  <si>
    <t>USYBL1001810</t>
  </si>
  <si>
    <t>SR1.SEED.R0009753</t>
  </si>
  <si>
    <t>FGR033</t>
  </si>
  <si>
    <t>K.L.A.M.</t>
  </si>
  <si>
    <t>Funky 4</t>
  </si>
  <si>
    <t>8/24/2010</t>
  </si>
  <si>
    <t>810523018044</t>
  </si>
  <si>
    <t>USYBL1001721</t>
  </si>
  <si>
    <t>SR1.SEED.R0009754</t>
  </si>
  <si>
    <t>USYBL1001722</t>
  </si>
  <si>
    <t>SR1.SEED.R0009756</t>
  </si>
  <si>
    <t>South London A1 Sound</t>
  </si>
  <si>
    <t>USYBL1001724</t>
  </si>
  <si>
    <t>SR1.SEED.R0010115</t>
  </si>
  <si>
    <t>Greenmoney feat. Serocee</t>
  </si>
  <si>
    <t>Suh Mi Stay (feat. Serocee)</t>
  </si>
  <si>
    <t>USYBL1001300</t>
  </si>
  <si>
    <t>SR1.SEED.R0010116</t>
  </si>
  <si>
    <t>Greenmoney feat. Mz Brat</t>
  </si>
  <si>
    <t>Who's Greenmoney (feat. Mz Bratt)</t>
  </si>
  <si>
    <t>USYBL1001301</t>
  </si>
  <si>
    <t>SR1.SEED.R0010117</t>
  </si>
  <si>
    <t>Greenmoney feat. Lady Chann</t>
  </si>
  <si>
    <t>Political Hype (feat. Lady Chann)</t>
  </si>
  <si>
    <t>USYBL1001302</t>
  </si>
  <si>
    <t>SR1.SEED.R0010490</t>
  </si>
  <si>
    <t>FGR030</t>
  </si>
  <si>
    <t>Deeper</t>
  </si>
  <si>
    <t>810523016989</t>
  </si>
  <si>
    <t>USYBL1001022</t>
  </si>
  <si>
    <t>SR1.SEED.R0010491</t>
  </si>
  <si>
    <t>Deeper (Azari &amp; III Remix)</t>
  </si>
  <si>
    <t>USYBL1001023</t>
  </si>
  <si>
    <t>SR1.SEED.R0010492</t>
  </si>
  <si>
    <t>Deeper (Mike Mind Remix)</t>
  </si>
  <si>
    <t>USYBL1001024</t>
  </si>
  <si>
    <t>SR1.SEED.R0010514</t>
  </si>
  <si>
    <t>USYBL1001000</t>
  </si>
  <si>
    <t>SR1.SEED.R0011670</t>
  </si>
  <si>
    <t>FGR024</t>
  </si>
  <si>
    <t>The Count &amp; Sinden</t>
  </si>
  <si>
    <t>Mega</t>
  </si>
  <si>
    <t>11/17/2009</t>
  </si>
  <si>
    <t>810523014930</t>
  </si>
  <si>
    <t>GBCEL0900457</t>
  </si>
  <si>
    <t>SR1.SEED.R0011671</t>
  </si>
  <si>
    <t>USYBL0901135</t>
  </si>
  <si>
    <t>SR1.SEED.R0011672</t>
  </si>
  <si>
    <t>USYBL0901136</t>
  </si>
  <si>
    <t>SR1.SEED.R0011696</t>
  </si>
  <si>
    <t>FGR023</t>
  </si>
  <si>
    <t>Bag Raiders feat. Donnis</t>
  </si>
  <si>
    <t>All The Girls (feat. Donnis)</t>
  </si>
  <si>
    <t>11/10/2009</t>
  </si>
  <si>
    <t>810523014886</t>
  </si>
  <si>
    <t>USYBL0901137</t>
  </si>
  <si>
    <t>SR1.SEED.R0011697</t>
  </si>
  <si>
    <t>Bag Raiders</t>
  </si>
  <si>
    <t>Turbo Love</t>
  </si>
  <si>
    <t>USYBL0901138</t>
  </si>
  <si>
    <t>SR1.SEED.R0011698</t>
  </si>
  <si>
    <t>Fun Punch</t>
  </si>
  <si>
    <t>USYBL0901139</t>
  </si>
  <si>
    <t>SR1.SEED.R0011699</t>
  </si>
  <si>
    <t>USYBL0901140</t>
  </si>
  <si>
    <t>SR1.SEED.R0011847</t>
  </si>
  <si>
    <t>FGR022</t>
  </si>
  <si>
    <t>Crookers feat. Izza Kizza</t>
  </si>
  <si>
    <t>What Up Y'all (feat. Izza Kizza)</t>
  </si>
  <si>
    <t>10/6/2009</t>
  </si>
  <si>
    <t>810523014657</t>
  </si>
  <si>
    <t>USYBL0901003</t>
  </si>
  <si>
    <t>SR1.SEED.R0011848</t>
  </si>
  <si>
    <t>Knobbers</t>
  </si>
  <si>
    <t>USYBL0901004</t>
  </si>
  <si>
    <t>SR1.SEED.R0011849</t>
  </si>
  <si>
    <t>USYBL0901005</t>
  </si>
  <si>
    <t>SR1.SEED.R0011851</t>
  </si>
  <si>
    <t>Crookers feat. Kid Cudi</t>
  </si>
  <si>
    <t>Embrace The Martian (feat. Kid Cudi)</t>
  </si>
  <si>
    <t>USYBL0901007</t>
  </si>
  <si>
    <t>SR1.SEED.R0011852</t>
  </si>
  <si>
    <t>USYBL0901008</t>
  </si>
  <si>
    <t>SR1.SEED.R0011926</t>
  </si>
  <si>
    <t>FGR021</t>
  </si>
  <si>
    <t>Malente</t>
  </si>
  <si>
    <t>I Like It</t>
  </si>
  <si>
    <t>9/22/2009</t>
  </si>
  <si>
    <t>810523014565</t>
  </si>
  <si>
    <t>USYBL0900920</t>
  </si>
  <si>
    <t>SR1.SEED.R0011927</t>
  </si>
  <si>
    <t>I Like It (Riva Starr SNATCH! Mix)</t>
  </si>
  <si>
    <t>USYBL0900921</t>
  </si>
  <si>
    <t>SR1.SEED.R0011928</t>
  </si>
  <si>
    <t>I Like It (Mikix The Cat Remix)</t>
  </si>
  <si>
    <t>USYBL0900922</t>
  </si>
  <si>
    <t>SR1.SEED.R0012481</t>
  </si>
  <si>
    <t>FGR020</t>
  </si>
  <si>
    <t>Alexander Robotnick</t>
  </si>
  <si>
    <t>Obsession For The Disco Freaks</t>
  </si>
  <si>
    <t>6/9/2009</t>
  </si>
  <si>
    <t>810523013988</t>
  </si>
  <si>
    <t>USYBL0900525</t>
  </si>
  <si>
    <t>SR1.SEED.R0012482</t>
  </si>
  <si>
    <t>USYBL0900526</t>
  </si>
  <si>
    <t>SR1.SEED.R0012483</t>
  </si>
  <si>
    <t>USYBL0900527</t>
  </si>
  <si>
    <t>SR1.SEED.R0012514</t>
  </si>
  <si>
    <t>FGR019</t>
  </si>
  <si>
    <t>DJ Gant-Man</t>
  </si>
  <si>
    <t>Juke Dat Girl</t>
  </si>
  <si>
    <t>6/2/2009</t>
  </si>
  <si>
    <t>810523013896</t>
  </si>
  <si>
    <t>USYBL0900481</t>
  </si>
  <si>
    <t>SR1.SEED.R0012515</t>
  </si>
  <si>
    <t>USYBL0900482</t>
  </si>
  <si>
    <t>SR1.SEED.R0012516</t>
  </si>
  <si>
    <t>USYBL0900483</t>
  </si>
  <si>
    <t>SR1.SEED.R0013002</t>
  </si>
  <si>
    <t>FGR017</t>
  </si>
  <si>
    <t>Runark</t>
  </si>
  <si>
    <t>3/17/2009</t>
  </si>
  <si>
    <t>810523013438</t>
  </si>
  <si>
    <t>USYBL0900090</t>
  </si>
  <si>
    <t>SR1.SEED.R0013003</t>
  </si>
  <si>
    <t>Exodus</t>
  </si>
  <si>
    <t>USYBL0900091</t>
  </si>
  <si>
    <t>SR1.SEED.R0013004</t>
  </si>
  <si>
    <t>Hybro</t>
  </si>
  <si>
    <t>USYBL0900092</t>
  </si>
  <si>
    <t>SR1.SEED.R0013005</t>
  </si>
  <si>
    <t>USYBL0900093</t>
  </si>
  <si>
    <t>SR1.SEED.R0013179</t>
  </si>
  <si>
    <t>FGR016</t>
  </si>
  <si>
    <t>Trackademicks</t>
  </si>
  <si>
    <t>Enjoy What You Do</t>
  </si>
  <si>
    <t>2/17/2009</t>
  </si>
  <si>
    <t>810523013360</t>
  </si>
  <si>
    <t>USYBL0900029</t>
  </si>
  <si>
    <t>SR1.SEED.R0013180</t>
  </si>
  <si>
    <t>USYBL0900030</t>
  </si>
  <si>
    <t>SR1.SEED.R0013181</t>
  </si>
  <si>
    <t>USYBL0900031</t>
  </si>
  <si>
    <t>SR1.SEED.R0013182</t>
  </si>
  <si>
    <t>USYBL0900032</t>
  </si>
  <si>
    <t>SR1.SEED.R0013183</t>
  </si>
  <si>
    <t>USYBL0900033</t>
  </si>
  <si>
    <t>SR1.SEED.R0013184</t>
  </si>
  <si>
    <t>Trackademicks feat. MoxMore</t>
  </si>
  <si>
    <t>Topsidin (feat. MoxMore)</t>
  </si>
  <si>
    <t>USYBL0900034</t>
  </si>
  <si>
    <t>SR1.SEED.R0013185</t>
  </si>
  <si>
    <t>Topsidin</t>
  </si>
  <si>
    <t>USYBL0900035</t>
  </si>
  <si>
    <t>SR1.SEED.R0013199</t>
  </si>
  <si>
    <t>FGR007</t>
  </si>
  <si>
    <t>Y'all Know the Name</t>
  </si>
  <si>
    <t>2/19/2008</t>
  </si>
  <si>
    <t>810523011199</t>
  </si>
  <si>
    <t>USYBL0800424</t>
  </si>
  <si>
    <t>SR1.SEED.R0013200</t>
  </si>
  <si>
    <t>USYBL0800425</t>
  </si>
  <si>
    <t>SR1.SEED.R0013201</t>
  </si>
  <si>
    <t>USYBL0800426</t>
  </si>
  <si>
    <t>SR1.SEED.R0013202</t>
  </si>
  <si>
    <t>Juggle It</t>
  </si>
  <si>
    <t>USYBL0800427</t>
  </si>
  <si>
    <t>SR1.SEED.R0013203</t>
  </si>
  <si>
    <t>USYBL0800428</t>
  </si>
  <si>
    <t>SR1.SEED.R0013408</t>
  </si>
  <si>
    <t>Acid Life</t>
  </si>
  <si>
    <t>USYBL0801731</t>
  </si>
  <si>
    <t>SR1.SEED.R0013409</t>
  </si>
  <si>
    <t>USYBL0801732</t>
  </si>
  <si>
    <t>SR1.SEED.R0013410</t>
  </si>
  <si>
    <t>Go On</t>
  </si>
  <si>
    <t>USYBL0801733</t>
  </si>
  <si>
    <t>SR1.SEED.R0013411</t>
  </si>
  <si>
    <t>USYBL0801734</t>
  </si>
  <si>
    <t>SR1.SEED.R0013412</t>
  </si>
  <si>
    <t>USYBL0801735</t>
  </si>
  <si>
    <t>SR1.SEED.R0013744</t>
  </si>
  <si>
    <t>SR1.SEED.R0013745</t>
  </si>
  <si>
    <t>USYBL0801379</t>
  </si>
  <si>
    <t>SR1.SEED.R0013866</t>
  </si>
  <si>
    <t>FGR004</t>
  </si>
  <si>
    <t>Tha Stepper</t>
  </si>
  <si>
    <t>5/20/2008</t>
  </si>
  <si>
    <t>810523011694</t>
  </si>
  <si>
    <t>USYBL0800660</t>
  </si>
  <si>
    <t>SR1.SEED.R0013867</t>
  </si>
  <si>
    <t>Summer Bounce</t>
  </si>
  <si>
    <t>USYBL0800661</t>
  </si>
  <si>
    <t>SR1.SEED.R0013868</t>
  </si>
  <si>
    <t>K7 Baby</t>
  </si>
  <si>
    <t>USYBL0800662</t>
  </si>
  <si>
    <t>SR1.SEED.R0013869</t>
  </si>
  <si>
    <t>FGR002</t>
  </si>
  <si>
    <t>Walk It Out Trizz</t>
  </si>
  <si>
    <t>810523011687</t>
  </si>
  <si>
    <t>USYBL0800656</t>
  </si>
  <si>
    <t>SR1.SEED.R0013870</t>
  </si>
  <si>
    <t>Wampercycle</t>
  </si>
  <si>
    <t>USYBL0800657</t>
  </si>
  <si>
    <t>SR1.SEED.R0013871</t>
  </si>
  <si>
    <t>Frenchies Act A Fool</t>
  </si>
  <si>
    <t>USYBL0800658</t>
  </si>
  <si>
    <t>SR1.SEED.R0013872</t>
  </si>
  <si>
    <t>MIA-roder</t>
  </si>
  <si>
    <t>USYBL0800659</t>
  </si>
  <si>
    <t>SR1.SEED.R0015606</t>
  </si>
  <si>
    <t>FGR040</t>
  </si>
  <si>
    <t>Music Power</t>
  </si>
  <si>
    <t>7/12/2011</t>
  </si>
  <si>
    <t>816769010576</t>
  </si>
  <si>
    <t>USYBL1100283</t>
  </si>
  <si>
    <t>SR1.SEED.R0015607</t>
  </si>
  <si>
    <t>USYBL1100284</t>
  </si>
  <si>
    <t>SR1.SEED.R0015608</t>
  </si>
  <si>
    <t>Below The Belt</t>
  </si>
  <si>
    <t>USYBL1100285</t>
  </si>
  <si>
    <t>SR1.SEED.R0015609</t>
  </si>
  <si>
    <t>USYBL1100286</t>
  </si>
  <si>
    <t>SR1.SEED.R0015610</t>
  </si>
  <si>
    <t>USYBL1100287</t>
  </si>
  <si>
    <t>SR1.SEED.R0016117</t>
  </si>
  <si>
    <t>USYBL1001645</t>
  </si>
  <si>
    <t>SR1.SEED.R0016281</t>
  </si>
  <si>
    <t>FGRD003</t>
  </si>
  <si>
    <t>Baggy Bottom Boys</t>
  </si>
  <si>
    <t>8/25/2009</t>
  </si>
  <si>
    <t>810523014428</t>
  </si>
  <si>
    <t>USYBL0900864</t>
  </si>
  <si>
    <t>SR1.SEED.R0016283</t>
  </si>
  <si>
    <t>USYBL0900865</t>
  </si>
  <si>
    <t>SR1.SEED.R0016285</t>
  </si>
  <si>
    <t>USYBL0900866</t>
  </si>
  <si>
    <t>SR1.SEED.R0016286</t>
  </si>
  <si>
    <t>FGR013</t>
  </si>
  <si>
    <t>810523012837</t>
  </si>
  <si>
    <t>USYBL0801726</t>
  </si>
  <si>
    <t>SR1.SEED.R0016287</t>
  </si>
  <si>
    <t>Acidrod</t>
  </si>
  <si>
    <t>USYBL0801727</t>
  </si>
  <si>
    <t>SR1.SEED.R0016288</t>
  </si>
  <si>
    <t>USYBL0801728</t>
  </si>
  <si>
    <t>SR1.SEED.R0016289</t>
  </si>
  <si>
    <t>USYBL0801729</t>
  </si>
  <si>
    <t>SR1.SEED.R0016290</t>
  </si>
  <si>
    <t>USYBL0801730</t>
  </si>
  <si>
    <t>SR1.SEED.R0016390</t>
  </si>
  <si>
    <t>Get Set Go</t>
  </si>
  <si>
    <t>USYBL0801671</t>
  </si>
  <si>
    <t>SR1.SEED.R0016391</t>
  </si>
  <si>
    <t>Ladies</t>
  </si>
  <si>
    <t>USYBL0801672</t>
  </si>
  <si>
    <t>SR1.SEED.R0016392</t>
  </si>
  <si>
    <t>Ooh Bop</t>
  </si>
  <si>
    <t>USYBL0801673</t>
  </si>
  <si>
    <t>SR1.SEED.R0016632</t>
  </si>
  <si>
    <t>Killing Jokes III</t>
  </si>
  <si>
    <t>QMSDU1200161</t>
  </si>
  <si>
    <t>SR1.SEED.R0016633</t>
  </si>
  <si>
    <t>QMSDU1200162</t>
  </si>
  <si>
    <t>SR1.SEED.R0016634</t>
  </si>
  <si>
    <t>QMSDU1200163</t>
  </si>
  <si>
    <t>SR1.SEED.R0016635</t>
  </si>
  <si>
    <t>A Fine Line Between Nowhere And Now Here</t>
  </si>
  <si>
    <t>QMSDU1200164</t>
  </si>
  <si>
    <t>SR1.SEED.R0016869</t>
  </si>
  <si>
    <t>FGRCH003</t>
  </si>
  <si>
    <t>Baxta</t>
  </si>
  <si>
    <t>Whateva</t>
  </si>
  <si>
    <t>856730003565</t>
  </si>
  <si>
    <t>QMSDU1200165</t>
  </si>
  <si>
    <t>SR1.SEED.R0016870</t>
  </si>
  <si>
    <t>Vin Sol</t>
  </si>
  <si>
    <t>Sensuous Blaqq</t>
  </si>
  <si>
    <t>QMSDU1200166</t>
  </si>
  <si>
    <t>SR1.SEED.R0016871</t>
  </si>
  <si>
    <t>Astronomar</t>
  </si>
  <si>
    <t>Hacksaw</t>
  </si>
  <si>
    <t>QMSDU1200167</t>
  </si>
  <si>
    <t>SR1.SEED.R0016872</t>
  </si>
  <si>
    <t>Mason</t>
  </si>
  <si>
    <t>Get It Together</t>
  </si>
  <si>
    <t>QMSDU1200168</t>
  </si>
  <si>
    <t>SR1.SEED.R0016873</t>
  </si>
  <si>
    <t>Sneakz</t>
  </si>
  <si>
    <t>Badump</t>
  </si>
  <si>
    <t>QMSDU1200169</t>
  </si>
  <si>
    <t>SR1.SEED.R0016874</t>
  </si>
  <si>
    <t>Revue</t>
  </si>
  <si>
    <t>Gang</t>
  </si>
  <si>
    <t>QMSDU1200170</t>
  </si>
  <si>
    <t>SR1.SEED.R0016875</t>
  </si>
  <si>
    <t>Mr Mitch</t>
  </si>
  <si>
    <t>Zippo</t>
  </si>
  <si>
    <t>QMSDU1200171</t>
  </si>
  <si>
    <t>SR1.SEED.R0016876</t>
  </si>
  <si>
    <t>813</t>
  </si>
  <si>
    <t>Sanctum</t>
  </si>
  <si>
    <t>QMSDU1200172</t>
  </si>
  <si>
    <t>SR1.SEED.R0016878</t>
  </si>
  <si>
    <t>QMSDU1200160</t>
  </si>
  <si>
    <t>SR1.SEED.R0017938</t>
  </si>
  <si>
    <t>FGR027b</t>
  </si>
  <si>
    <t>Gone (Live)</t>
  </si>
  <si>
    <t>1/18/2011</t>
  </si>
  <si>
    <t>810523019539</t>
  </si>
  <si>
    <t>USYBL1002404</t>
  </si>
  <si>
    <t>SR1.SEED.R0020593</t>
  </si>
  <si>
    <t>FGRD010</t>
  </si>
  <si>
    <t>12/21/2010</t>
  </si>
  <si>
    <t>810523019140</t>
  </si>
  <si>
    <t>USYBL1001892</t>
  </si>
  <si>
    <t>SR1.SEED.R0020594</t>
  </si>
  <si>
    <t>The Drop (Duke Dumont Thudding Like Elmer Remix)</t>
  </si>
  <si>
    <t>USYBL1001806</t>
  </si>
  <si>
    <t>SR1.SEED.R0020595</t>
  </si>
  <si>
    <t>Who's Greenmoney (Melé Remix)</t>
  </si>
  <si>
    <t>USYBL1001305</t>
  </si>
  <si>
    <t>SR1.SEED.R0020596</t>
  </si>
  <si>
    <t>USYBL1001915</t>
  </si>
  <si>
    <t>SR1.SEED.R0020597</t>
  </si>
  <si>
    <t>SR1.SEED.R0020598</t>
  </si>
  <si>
    <t>USYBL1001723</t>
  </si>
  <si>
    <t>SR1.SEED.R0020599</t>
  </si>
  <si>
    <t>Revolting Joks (Boy 8-Bit Remix)</t>
  </si>
  <si>
    <t>USYBL1001001</t>
  </si>
  <si>
    <t>SR1.SEED.R0020600</t>
  </si>
  <si>
    <t>Deeper (CFCF Remix)</t>
  </si>
  <si>
    <t>USYBL1001025</t>
  </si>
  <si>
    <t>SR1.SEED.R0020601</t>
  </si>
  <si>
    <t>Gone (Nosaj Thing Remix)</t>
  </si>
  <si>
    <t>USYBL1000100</t>
  </si>
  <si>
    <t>SR1.SEED.R0020666</t>
  </si>
  <si>
    <t>Day 'N' Nite (Crookers Remix)</t>
  </si>
  <si>
    <t>USYBL0800821</t>
  </si>
  <si>
    <t>SR1.SEED.R0022295</t>
  </si>
  <si>
    <t>Dat New "New" (Instrumental)</t>
  </si>
  <si>
    <t>SR1.SEED.R0022342</t>
  </si>
  <si>
    <t>FGRD005</t>
  </si>
  <si>
    <t>12/22/2009</t>
  </si>
  <si>
    <t>810523015333</t>
  </si>
  <si>
    <t>GBCEL0900456</t>
  </si>
  <si>
    <t>SR1.SEED.R0022343</t>
  </si>
  <si>
    <t>USYBL0900089</t>
  </si>
  <si>
    <t>SR1.SEED.R0022344</t>
  </si>
  <si>
    <t>SR1.SEED.R0022345</t>
  </si>
  <si>
    <t>Pro Nails</t>
  </si>
  <si>
    <t>USYBL0801702</t>
  </si>
  <si>
    <t>SR1.SEED.R0022346</t>
  </si>
  <si>
    <t>USYBL0901285</t>
  </si>
  <si>
    <t>SR1.SEED.R0022347</t>
  </si>
  <si>
    <t>USYBL0900484</t>
  </si>
  <si>
    <t>SR1.SEED.R0022348</t>
  </si>
  <si>
    <t>USYBL0900528</t>
  </si>
  <si>
    <t>SR1.SEED.R0022349</t>
  </si>
  <si>
    <t>USYBL0801382</t>
  </si>
  <si>
    <t>SR1.SEED.R0022350</t>
  </si>
  <si>
    <t>USYBL0901006</t>
  </si>
  <si>
    <t>SR1.SEED.R0042844</t>
  </si>
  <si>
    <t>FGR119</t>
  </si>
  <si>
    <t>MNDR &amp; Sweet Valley</t>
  </si>
  <si>
    <t>Do It Everyday</t>
  </si>
  <si>
    <t>2/24/2015</t>
  </si>
  <si>
    <t>812388025403</t>
  </si>
  <si>
    <t>QMSDU1400164</t>
  </si>
  <si>
    <t>SR1.SEED.R0042990</t>
  </si>
  <si>
    <t>FGRCH009-A</t>
  </si>
  <si>
    <t>1/20/2015</t>
  </si>
  <si>
    <t>812388024932</t>
  </si>
  <si>
    <t>GBCEN1401191</t>
  </si>
  <si>
    <t>SR1.SEED.R0042991</t>
  </si>
  <si>
    <t>GBCEN1401189</t>
  </si>
  <si>
    <t>SR1.SEED.R0042992</t>
  </si>
  <si>
    <t>GBCEN1401190</t>
  </si>
  <si>
    <t>SR1.SEED.R0042993</t>
  </si>
  <si>
    <t>FGR115</t>
  </si>
  <si>
    <t>01/27/2015</t>
  </si>
  <si>
    <t>812388025014</t>
  </si>
  <si>
    <t>SR1.SEED.R0042711</t>
  </si>
  <si>
    <t>Promesses</t>
  </si>
  <si>
    <t>SR1.SEED.R0042786</t>
  </si>
  <si>
    <t>FGR114</t>
  </si>
  <si>
    <t>812388024987</t>
  </si>
  <si>
    <t>QMSDU1400168</t>
  </si>
  <si>
    <t>SR1.SEED.R0042787</t>
  </si>
  <si>
    <t>QMSDU1400169</t>
  </si>
  <si>
    <t>SR1.SEED.R0042788</t>
  </si>
  <si>
    <t>QMSDU1400170</t>
  </si>
  <si>
    <t>SR1.SEED.R0042789</t>
  </si>
  <si>
    <t>QMSDU1400171</t>
  </si>
  <si>
    <t>SR1.SEED.R0042840</t>
  </si>
  <si>
    <t>Like Liars</t>
  </si>
  <si>
    <t>QMSDU1400160</t>
  </si>
  <si>
    <t>SR1.SEED.R0042841</t>
  </si>
  <si>
    <t>HoldMeAlways MakeBelieve</t>
  </si>
  <si>
    <t>QMSDU1400161</t>
  </si>
  <si>
    <t>SR1.SEED.R0042842</t>
  </si>
  <si>
    <t>Dance 4 A Dollar</t>
  </si>
  <si>
    <t>QMSDU1400162</t>
  </si>
  <si>
    <t>SR1.SEED.R0042843</t>
  </si>
  <si>
    <t>Tongues Like Ghosts</t>
  </si>
  <si>
    <t>QMSDU1400163</t>
  </si>
  <si>
    <t>SR1.SEED.R0042909</t>
  </si>
  <si>
    <t>FGR116</t>
  </si>
  <si>
    <t>tshawntrusst</t>
  </si>
  <si>
    <t>I'm That N***a</t>
  </si>
  <si>
    <t>2/3/2015</t>
  </si>
  <si>
    <t>812388025021</t>
  </si>
  <si>
    <t>QMSDU1500001</t>
  </si>
  <si>
    <t>SR1.SEED.R0042910</t>
  </si>
  <si>
    <t>I'm That N***a (Instrumental)</t>
  </si>
  <si>
    <t>QMSDU1500002</t>
  </si>
  <si>
    <t>SR1.SEED.R0042955</t>
  </si>
  <si>
    <t>FGR117</t>
  </si>
  <si>
    <t>Drama</t>
  </si>
  <si>
    <t>2/5/2015</t>
  </si>
  <si>
    <t>812388025557</t>
  </si>
  <si>
    <t>QMSDU1500006</t>
  </si>
  <si>
    <t>SR1.SEED.R0042956</t>
  </si>
  <si>
    <t>Slick</t>
  </si>
  <si>
    <t>QMSDU1500007</t>
  </si>
  <si>
    <t>SR1.SEED.R0042957</t>
  </si>
  <si>
    <t>Calling Me Like</t>
  </si>
  <si>
    <t>QMSDU1500008</t>
  </si>
  <si>
    <t>SR1.SEED.R0042988</t>
  </si>
  <si>
    <t>GBCEN1401100</t>
  </si>
  <si>
    <t>SR1.SEED.R0042989</t>
  </si>
  <si>
    <t>GBCEN1401102</t>
  </si>
  <si>
    <t>SR1.SEED.R0042994</t>
  </si>
  <si>
    <t>SR1.SEED.R0042995</t>
  </si>
  <si>
    <t>812388024994</t>
  </si>
  <si>
    <t>SR1.SEED.R0043018</t>
  </si>
  <si>
    <t>12/30/2014</t>
  </si>
  <si>
    <t>812388024963</t>
  </si>
  <si>
    <t>QMSDU1300314</t>
  </si>
  <si>
    <t>SR1.SEED.R0051076</t>
  </si>
  <si>
    <t>Alexander Sandford Fleming / Fool's Gold Records</t>
  </si>
  <si>
    <t>852878007304</t>
  </si>
  <si>
    <t>SR1.SEED.R0051077</t>
  </si>
  <si>
    <t>SR1.SEED.R0051078</t>
  </si>
  <si>
    <t>SR1.SEED.R0051094</t>
  </si>
  <si>
    <t>FGR173-BP</t>
  </si>
  <si>
    <t>852878007113</t>
  </si>
  <si>
    <t>QMSDU1600289</t>
  </si>
  <si>
    <t>SR1.SEED.R0051095</t>
  </si>
  <si>
    <t>QMSDU1600290</t>
  </si>
  <si>
    <t>SR1.SEED.R0051097</t>
  </si>
  <si>
    <t>QMSDU1600291</t>
  </si>
  <si>
    <t>SR1.SEED.R0051098</t>
  </si>
  <si>
    <t>QMSDU1600292</t>
  </si>
  <si>
    <t>SR1.SEED.R0051099</t>
  </si>
  <si>
    <t>FGR161-BP</t>
  </si>
  <si>
    <t>852878007038</t>
  </si>
  <si>
    <t>SR1.SEED.R0051100</t>
  </si>
  <si>
    <t>SR1.SEED.R0051101</t>
  </si>
  <si>
    <t>QMSDU1600225</t>
  </si>
  <si>
    <t>SR1.SEED.R0043194</t>
  </si>
  <si>
    <t>FGR112BP</t>
  </si>
  <si>
    <t>11/25/2014</t>
  </si>
  <si>
    <t>812388023997</t>
  </si>
  <si>
    <t>SR1.SEED.R0043195</t>
  </si>
  <si>
    <t>Andrew Wyatt,A-Trak</t>
  </si>
  <si>
    <t>QMSDU1400146</t>
  </si>
  <si>
    <t>SR1.SEED.R0043196</t>
  </si>
  <si>
    <t>QMSDU1400152</t>
  </si>
  <si>
    <t>SR1.SEED.R0046553</t>
  </si>
  <si>
    <t>FGR142</t>
  </si>
  <si>
    <t>Meyhem Lauren</t>
  </si>
  <si>
    <t>Money In My Pocket</t>
  </si>
  <si>
    <t>12/18/2015</t>
  </si>
  <si>
    <t>851004006761</t>
  </si>
  <si>
    <t>QMSDU1500142</t>
  </si>
  <si>
    <t>SR1.SEED.R0046555</t>
  </si>
  <si>
    <t>FGR141</t>
  </si>
  <si>
    <t>Alvin Risk</t>
  </si>
  <si>
    <t>Beastmode (feat. Hodgy Beats)</t>
  </si>
  <si>
    <t>12/11/2015</t>
  </si>
  <si>
    <t>851004006730</t>
  </si>
  <si>
    <t>QMSDU1500247</t>
  </si>
  <si>
    <t>SR1.SEED.R0046556</t>
  </si>
  <si>
    <t>The Kingdom</t>
  </si>
  <si>
    <t>QMSDU1500248</t>
  </si>
  <si>
    <t>SR1.SEED.R0046593</t>
  </si>
  <si>
    <t>QMSDU1500259</t>
  </si>
  <si>
    <t>SR1.SEED.R0038145</t>
  </si>
  <si>
    <t>FGR095</t>
  </si>
  <si>
    <t>A-Trak &amp; Oliver</t>
  </si>
  <si>
    <t>Zamboni</t>
  </si>
  <si>
    <t>816769018787</t>
  </si>
  <si>
    <t>QMSDU1300325</t>
  </si>
  <si>
    <t>SR1.SEED.R0038248</t>
  </si>
  <si>
    <t>FGR096</t>
  </si>
  <si>
    <t>Sinden feat. Mykki Blanco</t>
  </si>
  <si>
    <t>Ring Around The Moon feat. Mykki Blanco ()</t>
  </si>
  <si>
    <t>816769018985</t>
  </si>
  <si>
    <t>QMSDU1300400</t>
  </si>
  <si>
    <t>SR1.SEED.R0038249</t>
  </si>
  <si>
    <t>QMSDU1300401</t>
  </si>
  <si>
    <t>SR1.SEED.R0038250</t>
  </si>
  <si>
    <t>QMSDU1300402</t>
  </si>
  <si>
    <t>SR1.SEED.R0038293</t>
  </si>
  <si>
    <t>FGR094</t>
  </si>
  <si>
    <t>Flexin'</t>
  </si>
  <si>
    <t>816769019098</t>
  </si>
  <si>
    <t>QMSDU1400001</t>
  </si>
  <si>
    <t>SR1.SEED.R0038294</t>
  </si>
  <si>
    <t>Never Say</t>
  </si>
  <si>
    <t>QMSDU1400002</t>
  </si>
  <si>
    <t>SR1.SEED.R0038295</t>
  </si>
  <si>
    <t>DLMG</t>
  </si>
  <si>
    <t>QMSDU1400003</t>
  </si>
  <si>
    <t>SR1.SEED.R0038296</t>
  </si>
  <si>
    <t>QMSDU1400004</t>
  </si>
  <si>
    <t>SR1.SEED.R0038333</t>
  </si>
  <si>
    <t>FGR097</t>
  </si>
  <si>
    <t>816769019142</t>
  </si>
  <si>
    <t>SR1.SEED.R0038334</t>
  </si>
  <si>
    <t>SR1.SEED.R0038335</t>
  </si>
  <si>
    <t>SR1.SEED.R0051521</t>
  </si>
  <si>
    <t>FGR181</t>
  </si>
  <si>
    <t>Moby</t>
  </si>
  <si>
    <t>Go</t>
  </si>
  <si>
    <t>2/10/2017</t>
  </si>
  <si>
    <t>852878007410</t>
  </si>
  <si>
    <t>GB3AD1600066</t>
  </si>
  <si>
    <t>SR1.SEED.R0051522</t>
  </si>
  <si>
    <t>Why Does My Heart Feel So Bad?</t>
  </si>
  <si>
    <t>GB3AD1600063</t>
  </si>
  <si>
    <t>SR1.SEED.R0051523</t>
  </si>
  <si>
    <t>Natural Blues</t>
  </si>
  <si>
    <t>GB3AD1600064</t>
  </si>
  <si>
    <t>SR1.SEED.R0051524</t>
  </si>
  <si>
    <t>Porcelain</t>
  </si>
  <si>
    <t>GB3AD1600062</t>
  </si>
  <si>
    <t>SR1.SEED.R0051501</t>
  </si>
  <si>
    <t>FGR182</t>
  </si>
  <si>
    <t>FWM (Lie To Me)</t>
  </si>
  <si>
    <t>2/15/2017</t>
  </si>
  <si>
    <t>852878007397</t>
  </si>
  <si>
    <t>SR1.SEED.R0051503</t>
  </si>
  <si>
    <t>Black Lacquer</t>
  </si>
  <si>
    <t>SR1.SEED.R0051513</t>
  </si>
  <si>
    <t>FGR180</t>
  </si>
  <si>
    <t>RISK</t>
  </si>
  <si>
    <t>1/23/2017</t>
  </si>
  <si>
    <t>852878007281</t>
  </si>
  <si>
    <t>QMSDU1700001</t>
  </si>
  <si>
    <t>SR1.SEED.R0051514</t>
  </si>
  <si>
    <t>STRESS</t>
  </si>
  <si>
    <t>QMSDU1700002</t>
  </si>
  <si>
    <t>SR1.SEED.R0051515</t>
  </si>
  <si>
    <t>THAT'S MY WORD</t>
  </si>
  <si>
    <t>QMSDU1700003</t>
  </si>
  <si>
    <t>SR1.SEED.R0051516</t>
  </si>
  <si>
    <t>2ND CHANCES (FEAT. TUNJI IGE)</t>
  </si>
  <si>
    <t>QMSDU1700004</t>
  </si>
  <si>
    <t>SR1.SEED.R0051517</t>
  </si>
  <si>
    <t>PAULY SPEAKS (FEAT. PAULY SUE)</t>
  </si>
  <si>
    <t>QMSDU1700005</t>
  </si>
  <si>
    <t>SR1.SEED.R0051518</t>
  </si>
  <si>
    <t>ADORE</t>
  </si>
  <si>
    <t>QMSDU1700006</t>
  </si>
  <si>
    <t>SR1.SEED.R0051519</t>
  </si>
  <si>
    <t>AHH MAN</t>
  </si>
  <si>
    <t>QMSDU1700007</t>
  </si>
  <si>
    <t>SR1.SEED.R0051520</t>
  </si>
  <si>
    <t>IN MY LIFETIME (4 SUMMERS)</t>
  </si>
  <si>
    <t>QMSDU1700008</t>
  </si>
  <si>
    <t>SR1.SEED.R0051525</t>
  </si>
  <si>
    <t>FGRLP014-BB</t>
  </si>
  <si>
    <t>Blicka Blicka</t>
  </si>
  <si>
    <t>2/1/2017</t>
  </si>
  <si>
    <t>852878007403</t>
  </si>
  <si>
    <t>QMSDU1600003</t>
  </si>
  <si>
    <t>SR1.SEED.R0051526</t>
  </si>
  <si>
    <t>QMSDU1700047</t>
  </si>
  <si>
    <t>SR1.SEED.R0051527</t>
  </si>
  <si>
    <t>QMSDU1700048</t>
  </si>
  <si>
    <t>SR1.SEED.R0051528</t>
  </si>
  <si>
    <t>FGR179</t>
  </si>
  <si>
    <t>21 (feat. Nicky K)</t>
  </si>
  <si>
    <t>1/13/2017</t>
  </si>
  <si>
    <t>852878007267</t>
  </si>
  <si>
    <t>QMSDU1700009</t>
  </si>
  <si>
    <t>SR1.SEED.R0051529</t>
  </si>
  <si>
    <t>852878007359</t>
  </si>
  <si>
    <t>SR1.SEED.R0051532</t>
  </si>
  <si>
    <t>QMSDU1700016</t>
  </si>
  <si>
    <t>SR1.SEED.R0051548</t>
  </si>
  <si>
    <t>FGR177</t>
  </si>
  <si>
    <t>KISSEY</t>
  </si>
  <si>
    <t>Unplug</t>
  </si>
  <si>
    <t>12/2/2016</t>
  </si>
  <si>
    <t>852878007144</t>
  </si>
  <si>
    <t>QMSDU1600318</t>
  </si>
  <si>
    <t>SR1.SEED.R0046745</t>
  </si>
  <si>
    <t>FGRLP014</t>
  </si>
  <si>
    <t>All The Way</t>
  </si>
  <si>
    <t>2/26/2016</t>
  </si>
  <si>
    <t>851004006921</t>
  </si>
  <si>
    <t>QMSDU1600001</t>
  </si>
  <si>
    <t>SR1.SEED.R0046746</t>
  </si>
  <si>
    <t>Love</t>
  </si>
  <si>
    <t>QMSDU1600002</t>
  </si>
  <si>
    <t>SR1.SEED.R0046747</t>
  </si>
  <si>
    <t>SR1.SEED.R0046768</t>
  </si>
  <si>
    <t>FGRCH030</t>
  </si>
  <si>
    <t>T3NBEARS</t>
  </si>
  <si>
    <t>My Dreams</t>
  </si>
  <si>
    <t>1/13/2016</t>
  </si>
  <si>
    <t>851004006860</t>
  </si>
  <si>
    <t>QMSDU1600013</t>
  </si>
  <si>
    <t>SR1.SEED.R0046769</t>
  </si>
  <si>
    <t>FGRCH029</t>
  </si>
  <si>
    <t>Oliver Twizt</t>
  </si>
  <si>
    <t>Break It Down</t>
  </si>
  <si>
    <t>1/19/2016</t>
  </si>
  <si>
    <t>851004006877</t>
  </si>
  <si>
    <t>QMSDU1400158</t>
  </si>
  <si>
    <t>SR1.SEED.R0046770</t>
  </si>
  <si>
    <t>FAKE</t>
  </si>
  <si>
    <t>QMSDU1600014</t>
  </si>
  <si>
    <t>SR1.SEED.R0046742</t>
  </si>
  <si>
    <t>FGR145</t>
  </si>
  <si>
    <t>Work It Out (feat. Penthouse Penthouse)</t>
  </si>
  <si>
    <t>1/15/2016</t>
  </si>
  <si>
    <t>851004006839</t>
  </si>
  <si>
    <t>SR1.SEED.R0046743</t>
  </si>
  <si>
    <t>FGR144</t>
  </si>
  <si>
    <t>Dombresky</t>
  </si>
  <si>
    <t>Reaching Perfection</t>
  </si>
  <si>
    <t>2/5/2016</t>
  </si>
  <si>
    <t>851004006792</t>
  </si>
  <si>
    <t>SR1.SEED.R0046744</t>
  </si>
  <si>
    <t>851004006662</t>
  </si>
  <si>
    <t>SR1.SEED.R0046748</t>
  </si>
  <si>
    <t>Heavy As Feathers</t>
  </si>
  <si>
    <t>QMSDU1600004</t>
  </si>
  <si>
    <t>SR1.SEED.R0046749</t>
  </si>
  <si>
    <t>SR1.SEED.R0046750</t>
  </si>
  <si>
    <t>What Can You Do</t>
  </si>
  <si>
    <t>QMSDU1600005</t>
  </si>
  <si>
    <t>SR1.SEED.R0046751</t>
  </si>
  <si>
    <t>Past Future</t>
  </si>
  <si>
    <t>QMSDU1600006</t>
  </si>
  <si>
    <t>SR1.SEED.R0046752</t>
  </si>
  <si>
    <t>Still I Fight On</t>
  </si>
  <si>
    <t>QMSDU1600007</t>
  </si>
  <si>
    <t>SR1.SEED.R0046753</t>
  </si>
  <si>
    <t>Alone Tonight</t>
  </si>
  <si>
    <t>QMSDU1600008</t>
  </si>
  <si>
    <t>SR1.SEED.R0046754</t>
  </si>
  <si>
    <t>Paid Back Loans</t>
  </si>
  <si>
    <t>QMSDU1600009</t>
  </si>
  <si>
    <t>SR1.SEED.R0046755</t>
  </si>
  <si>
    <t>Find My Way</t>
  </si>
  <si>
    <t>QMSDU1600010</t>
  </si>
  <si>
    <t>SR1.SEED.R0046756</t>
  </si>
  <si>
    <t>FGRCH031</t>
  </si>
  <si>
    <t>Jesse Marco</t>
  </si>
  <si>
    <t>Bum Bum</t>
  </si>
  <si>
    <t>1/28/2016</t>
  </si>
  <si>
    <t>851004006884</t>
  </si>
  <si>
    <t>QMSDU1600015</t>
  </si>
  <si>
    <t>SR1.SEED.R0046767</t>
  </si>
  <si>
    <t>No Sleep (Get Boxed)</t>
  </si>
  <si>
    <t>QMSDU1600012</t>
  </si>
  <si>
    <t>SR1.SEED.R0046784</t>
  </si>
  <si>
    <t>FGR143</t>
  </si>
  <si>
    <t>Gladiator</t>
  </si>
  <si>
    <t>Fairfax</t>
  </si>
  <si>
    <t>1/22/2016</t>
  </si>
  <si>
    <t>851004006723</t>
  </si>
  <si>
    <t>QMSDU1500239</t>
  </si>
  <si>
    <t>SR1.SEED.R0046785</t>
  </si>
  <si>
    <t>Brave (feat. Vindata &amp; Mothica)</t>
  </si>
  <si>
    <t>QMSDU1500240</t>
  </si>
  <si>
    <t>SR1.SEED.R0046786</t>
  </si>
  <si>
    <t>Wait (feat. Four Color Zack)</t>
  </si>
  <si>
    <t>QMSDU1500241</t>
  </si>
  <si>
    <t>SR1.SEED.R0046787</t>
  </si>
  <si>
    <t>Fable</t>
  </si>
  <si>
    <t>QMSDU1500242</t>
  </si>
  <si>
    <t>SR1.SEED.R0046788</t>
  </si>
  <si>
    <t>Walls (feat. Michael O)</t>
  </si>
  <si>
    <t>QMSDU1500238</t>
  </si>
  <si>
    <t>SR1.SEED.R0046806</t>
  </si>
  <si>
    <t>QMSDU1500234</t>
  </si>
  <si>
    <t>SR1.SEED.R0046807</t>
  </si>
  <si>
    <t>Hardcore</t>
  </si>
  <si>
    <t>QMSDU1500210</t>
  </si>
  <si>
    <t>SR1.SEED.R0046808</t>
  </si>
  <si>
    <t>Overtime</t>
  </si>
  <si>
    <t>QMSDU1500211</t>
  </si>
  <si>
    <t>SR1.SEED.R0046809</t>
  </si>
  <si>
    <t>Pass Me The Lighter</t>
  </si>
  <si>
    <t>QMSDU1500212</t>
  </si>
  <si>
    <t>SR1.SEED.R0046810</t>
  </si>
  <si>
    <t>SR1.SEED.R0046812</t>
  </si>
  <si>
    <t>SR1.SEED.R0038681</t>
  </si>
  <si>
    <t>Young Bloods</t>
  </si>
  <si>
    <t>816769019463</t>
  </si>
  <si>
    <t>SR1.SEED.R0038499</t>
  </si>
  <si>
    <t>816769019456</t>
  </si>
  <si>
    <t>SR1.SEED.R0038682</t>
  </si>
  <si>
    <t>Blossom</t>
  </si>
  <si>
    <t>QMSDU1400005</t>
  </si>
  <si>
    <t>SR1.SEED.R0038683</t>
  </si>
  <si>
    <t>Black Atlass feat. XXX</t>
  </si>
  <si>
    <t>Free Angel</t>
  </si>
  <si>
    <t>QMSDU1400006</t>
  </si>
  <si>
    <t>SR1.SEED.R0038684</t>
  </si>
  <si>
    <t>The Rose</t>
  </si>
  <si>
    <t>QMSDU1400007</t>
  </si>
  <si>
    <t>SR1.SEED.R0038685</t>
  </si>
  <si>
    <t>QMSDU1400008</t>
  </si>
  <si>
    <t>SR1.SEED.R0038686</t>
  </si>
  <si>
    <t>Burning Man</t>
  </si>
  <si>
    <t>QMSDU1400009</t>
  </si>
  <si>
    <t>SR1.SEED.R0038687</t>
  </si>
  <si>
    <t>Jewels</t>
  </si>
  <si>
    <t>QMSDU1400010</t>
  </si>
  <si>
    <t>SR1.SEED.R0038629</t>
  </si>
  <si>
    <t>SR1.SEED.R0038630</t>
  </si>
  <si>
    <t>SR1.SEED.R0038631</t>
  </si>
  <si>
    <t>SR1.SEED.R0038632</t>
  </si>
  <si>
    <t>SR1.SEED.R0038633</t>
  </si>
  <si>
    <t>SR1.SEED.R0038634</t>
  </si>
  <si>
    <t>SR1.SEED.R0051909</t>
  </si>
  <si>
    <t>COMM5</t>
  </si>
  <si>
    <t>Magnets - Commentary</t>
  </si>
  <si>
    <t>12/26/2016</t>
  </si>
  <si>
    <t>852878007311</t>
  </si>
  <si>
    <t>QMSDU1600304</t>
  </si>
  <si>
    <t>SR1.SEED.R0051910</t>
  </si>
  <si>
    <t>Cry (Just A Little) - Commentary</t>
  </si>
  <si>
    <t>QMSDU1600305</t>
  </si>
  <si>
    <t>SR1.SEED.R0051911</t>
  </si>
  <si>
    <t>Tearing Me Up - Commentary</t>
  </si>
  <si>
    <t>QMSDU1600306</t>
  </si>
  <si>
    <t>SR1.SEED.R0051912</t>
  </si>
  <si>
    <t>FGR155</t>
  </si>
  <si>
    <t>Parallel Lines (feat. Phantogram)</t>
  </si>
  <si>
    <t>12/28/2016</t>
  </si>
  <si>
    <t>852878007298</t>
  </si>
  <si>
    <t>QMSDU1600144</t>
  </si>
  <si>
    <t>SR1.SEED.R0051869</t>
  </si>
  <si>
    <t>FGR183</t>
  </si>
  <si>
    <t>3/10/2017</t>
  </si>
  <si>
    <t>852878007427</t>
  </si>
  <si>
    <t>SR1.SEED.R0051870</t>
  </si>
  <si>
    <t>Ride Around (feat. Adam Vida)</t>
  </si>
  <si>
    <t>QMSDU1700020</t>
  </si>
  <si>
    <t>SR1.SEED.R0051871</t>
  </si>
  <si>
    <t>Call Me (feat. Mark Johns)</t>
  </si>
  <si>
    <t>QMSDU1700021</t>
  </si>
  <si>
    <t>SR1.SEED.R0051872</t>
  </si>
  <si>
    <t>Cruise’n USA (feat. LaDonnis)</t>
  </si>
  <si>
    <t>QMSDU1700022</t>
  </si>
  <si>
    <t>SR1.SEED.R0051873</t>
  </si>
  <si>
    <t>Gunsmoke</t>
  </si>
  <si>
    <t>QMSDU1700023</t>
  </si>
  <si>
    <t>SR1.SEED.R0051874</t>
  </si>
  <si>
    <t>Ride Around</t>
  </si>
  <si>
    <t>QMSDU1700027</t>
  </si>
  <si>
    <t>SR1.SEED.R0051875</t>
  </si>
  <si>
    <t>Call Me</t>
  </si>
  <si>
    <t>QMSDU1700028</t>
  </si>
  <si>
    <t>SR1.SEED.R0051876</t>
  </si>
  <si>
    <t>Cruise’n USA</t>
  </si>
  <si>
    <t>QMSDU1700029</t>
  </si>
  <si>
    <t>SR1.SEED.R0051877</t>
  </si>
  <si>
    <t>FGR156-R</t>
  </si>
  <si>
    <t>2/8/2017</t>
  </si>
  <si>
    <t>852878007243</t>
  </si>
  <si>
    <t>SR1.SEED.R0051878</t>
  </si>
  <si>
    <t>QMSDU1600257</t>
  </si>
  <si>
    <t>SR1.SEED.R0051879</t>
  </si>
  <si>
    <t>QMSDU1600258</t>
  </si>
  <si>
    <t>SR1.SEED.R0051881</t>
  </si>
  <si>
    <t>FGR177-S2</t>
  </si>
  <si>
    <t>New Ting (feat. Ye Ali)</t>
  </si>
  <si>
    <t>2/9/2017</t>
  </si>
  <si>
    <t>852878007441</t>
  </si>
  <si>
    <t>QMSDU1700025</t>
  </si>
  <si>
    <t>SR1.SEED.R0051894</t>
  </si>
  <si>
    <t>852878007380</t>
  </si>
  <si>
    <t>QMSDU1700044</t>
  </si>
  <si>
    <t>SR1.SEED.R0051896</t>
  </si>
  <si>
    <t>2/17/2017</t>
  </si>
  <si>
    <t>852878007373</t>
  </si>
  <si>
    <t>SR1.SEED.R0051897</t>
  </si>
  <si>
    <t>SR1.SEED.R0051898</t>
  </si>
  <si>
    <t>Touch (feat. Sessi)</t>
  </si>
  <si>
    <t>QMSDU1700026</t>
  </si>
  <si>
    <t>SR1.SEED.R0051899</t>
  </si>
  <si>
    <t>Various Artists</t>
  </si>
  <si>
    <t>Heart It Races - Commentary</t>
  </si>
  <si>
    <t>QMSDU1600294</t>
  </si>
  <si>
    <t>SR1.SEED.R0051900</t>
  </si>
  <si>
    <t>Bombs - Commentary</t>
  </si>
  <si>
    <t>QMSDU1600295</t>
  </si>
  <si>
    <t>SR1.SEED.R0051901</t>
  </si>
  <si>
    <t>Idealistic - Commentary</t>
  </si>
  <si>
    <t>QMSDU1600296</t>
  </si>
  <si>
    <t>SR1.SEED.R0051902</t>
  </si>
  <si>
    <t>Oh - Commentary</t>
  </si>
  <si>
    <t>QMSDU1600297</t>
  </si>
  <si>
    <t>SR1.SEED.R0051903</t>
  </si>
  <si>
    <t>Kilometer - Commentary</t>
  </si>
  <si>
    <t>QMSDU1600298</t>
  </si>
  <si>
    <t>SR1.SEED.R0051904</t>
  </si>
  <si>
    <t>Heads Will Roll - Commentary</t>
  </si>
  <si>
    <t>QMSDU1600299</t>
  </si>
  <si>
    <t>SR1.SEED.R0051905</t>
  </si>
  <si>
    <t>How Deep Is Your Love - Commentary</t>
  </si>
  <si>
    <t>QMSDU1600300</t>
  </si>
  <si>
    <t>SR1.SEED.R0051906</t>
  </si>
  <si>
    <t>The Night Out - Commentary</t>
  </si>
  <si>
    <t>QMSDU1600301</t>
  </si>
  <si>
    <t>SR1.SEED.R0051907</t>
  </si>
  <si>
    <t>Never Let Go - Commentary</t>
  </si>
  <si>
    <t>QMSDU1600302</t>
  </si>
  <si>
    <t>SR1.SEED.R0051908</t>
  </si>
  <si>
    <t>Trying To Be Cool - Commentary</t>
  </si>
  <si>
    <t>QMSDU1600303</t>
  </si>
  <si>
    <t>SR1.SEED.R0023235</t>
  </si>
  <si>
    <t>FGR084</t>
  </si>
  <si>
    <t>Flosstradamus &amp; DJ Sliink</t>
  </si>
  <si>
    <t>Nomads</t>
  </si>
  <si>
    <t>4/2/2013</t>
  </si>
  <si>
    <t>856730003848</t>
  </si>
  <si>
    <t>SR1.SEED.R0023252</t>
  </si>
  <si>
    <t>FGR083</t>
  </si>
  <si>
    <t>Tuna Melt Remixes</t>
  </si>
  <si>
    <t>3/19/2013</t>
  </si>
  <si>
    <t>856730003831</t>
  </si>
  <si>
    <t>SR1.SEED.R0023315</t>
  </si>
  <si>
    <t>FGR080</t>
  </si>
  <si>
    <t>Mechanical</t>
  </si>
  <si>
    <t>1/22/2013</t>
  </si>
  <si>
    <t>856730003626</t>
  </si>
  <si>
    <t>SR1.SEED.R0023324</t>
  </si>
  <si>
    <t>FGR078</t>
  </si>
  <si>
    <t>Fool’s Gold Presents: Loosies</t>
  </si>
  <si>
    <t>12/18/2012</t>
  </si>
  <si>
    <t>856730003404</t>
  </si>
  <si>
    <t>SR1.SEED.R0047294</t>
  </si>
  <si>
    <t>851004006822</t>
  </si>
  <si>
    <t>SR1.SEED.R0047295</t>
  </si>
  <si>
    <t>SR1.SEED.R0047145</t>
  </si>
  <si>
    <t>FGRCH032</t>
  </si>
  <si>
    <t>Yung Wall Street</t>
  </si>
  <si>
    <t>Baby</t>
  </si>
  <si>
    <t>851004006969</t>
  </si>
  <si>
    <t>QMSDU1600020</t>
  </si>
  <si>
    <t>SR1.SEED.R0047149</t>
  </si>
  <si>
    <t>Ride</t>
  </si>
  <si>
    <t>2/12/2016</t>
  </si>
  <si>
    <t>851004006945</t>
  </si>
  <si>
    <t>QMSDU1600025</t>
  </si>
  <si>
    <t>SR1.SEED.R0047161</t>
  </si>
  <si>
    <t>FGR147</t>
  </si>
  <si>
    <t>She Already Know It (feat. Beatking, ManMan Savage &amp; Jeff Chery)</t>
  </si>
  <si>
    <t>2/9/2016</t>
  </si>
  <si>
    <t>851004006952</t>
  </si>
  <si>
    <t>QMSDU1600024</t>
  </si>
  <si>
    <t>SR1.SEED.R0047291</t>
  </si>
  <si>
    <t>SR1.SEED.R0047292</t>
  </si>
  <si>
    <t>SR1.SEED.R0047293</t>
  </si>
  <si>
    <t>SR1.SEED.R0047299</t>
  </si>
  <si>
    <t>SR1.SEED.R0047394</t>
  </si>
  <si>
    <t>QMSDU1500253</t>
  </si>
  <si>
    <t>SR1.SEED.R0047395</t>
  </si>
  <si>
    <t>QMSDU1600022</t>
  </si>
  <si>
    <t>SR1.SEED.R0043458</t>
  </si>
  <si>
    <t>FGRLP012</t>
  </si>
  <si>
    <t>Smoke Machine</t>
  </si>
  <si>
    <t>04/28/2015</t>
  </si>
  <si>
    <t>851004006082</t>
  </si>
  <si>
    <t>SR1.SEED.R0043468</t>
  </si>
  <si>
    <t>FGR125</t>
  </si>
  <si>
    <t>Shash'U</t>
  </si>
  <si>
    <t>Sexy Jacket</t>
  </si>
  <si>
    <t>3/31/2015</t>
  </si>
  <si>
    <t>851004006136</t>
  </si>
  <si>
    <t>CAC0C1500320</t>
  </si>
  <si>
    <t>SR1.SEED.R0043469</t>
  </si>
  <si>
    <t>PXXXY</t>
  </si>
  <si>
    <t>CAC0C1500321</t>
  </si>
  <si>
    <t>SR1.SEED.R0043578</t>
  </si>
  <si>
    <t>Chromed Out (feat. Nasty Nigel, Prince SAMO &amp; Cody B Ware)</t>
  </si>
  <si>
    <t>QMSDU1500030</t>
  </si>
  <si>
    <t>SR1.SEED.R0043438</t>
  </si>
  <si>
    <t>FGR122</t>
  </si>
  <si>
    <t>Palm Reader</t>
  </si>
  <si>
    <t>3/24/2015</t>
  </si>
  <si>
    <t>851004006075</t>
  </si>
  <si>
    <t>SR1.SEED.R0043465</t>
  </si>
  <si>
    <t>Nitro (Intro)</t>
  </si>
  <si>
    <t>CAC0C1500317</t>
  </si>
  <si>
    <t>SR1.SEED.R0043466</t>
  </si>
  <si>
    <t>Don't Fight It (Again)</t>
  </si>
  <si>
    <t>CAC0C1500318</t>
  </si>
  <si>
    <t>SR1.SEED.R0043467</t>
  </si>
  <si>
    <t>Workout Pt.1 (feat. FRSHMKRS)</t>
  </si>
  <si>
    <t>CAC0C1500319</t>
  </si>
  <si>
    <t>SR1.SEED.R0043470</t>
  </si>
  <si>
    <t>Ur Body</t>
  </si>
  <si>
    <t>CAC0C1500322</t>
  </si>
  <si>
    <t>SR1.SEED.R0043471</t>
  </si>
  <si>
    <t>Girls' Night Out</t>
  </si>
  <si>
    <t>CAC0C1500323</t>
  </si>
  <si>
    <t>SR1.SEED.R0043472</t>
  </si>
  <si>
    <t>Funktréal</t>
  </si>
  <si>
    <t>CAC0C1500324</t>
  </si>
  <si>
    <t>SR1.SEED.R0043473</t>
  </si>
  <si>
    <t>CAC0C1500325</t>
  </si>
  <si>
    <t>SR1.SEED.R0043481</t>
  </si>
  <si>
    <t>Dusk (Prologue)</t>
  </si>
  <si>
    <t>QMSDU1500025</t>
  </si>
  <si>
    <t>SR1.SEED.R0043482</t>
  </si>
  <si>
    <t>QMSDU1500026</t>
  </si>
  <si>
    <t>SR1.SEED.R0043483</t>
  </si>
  <si>
    <t>QMSDU1500027</t>
  </si>
  <si>
    <t>SR1.SEED.R0043484</t>
  </si>
  <si>
    <t>QMSDU1500028</t>
  </si>
  <si>
    <t>SR1.SEED.R0043500</t>
  </si>
  <si>
    <t>FGR121</t>
  </si>
  <si>
    <t>DJ Scene</t>
  </si>
  <si>
    <t>Slap It Down (feat. M.O.P.)</t>
  </si>
  <si>
    <t>3/10/2015</t>
  </si>
  <si>
    <t>851004006051</t>
  </si>
  <si>
    <t>QMSDU1500017</t>
  </si>
  <si>
    <t>SR1.SEED.R0043501</t>
  </si>
  <si>
    <t>Giveafaux</t>
  </si>
  <si>
    <t>QMSDU1500018</t>
  </si>
  <si>
    <t>SR1.SEED.R0043502</t>
  </si>
  <si>
    <t>Stomp (feat. Mad Lion)</t>
  </si>
  <si>
    <t>QMSDU1500019</t>
  </si>
  <si>
    <t>SR1.SEED.R0043503</t>
  </si>
  <si>
    <t>Smash and Grab</t>
  </si>
  <si>
    <t>QMSDU1500020</t>
  </si>
  <si>
    <t>SR1.SEED.R0043509</t>
  </si>
  <si>
    <t>FGR120</t>
  </si>
  <si>
    <t>Fame School</t>
  </si>
  <si>
    <t>Money Machine (feat. Manolo Rose)</t>
  </si>
  <si>
    <t>3/3/2015</t>
  </si>
  <si>
    <t>851004006068</t>
  </si>
  <si>
    <t>QMSDU1500021</t>
  </si>
  <si>
    <t>SR1.SEED.R0043526</t>
  </si>
  <si>
    <t>FGR118</t>
  </si>
  <si>
    <t>Low Pros</t>
  </si>
  <si>
    <t>Who Wanna Play (feat. Que)</t>
  </si>
  <si>
    <t>2/17/2015</t>
  </si>
  <si>
    <t>851004006006</t>
  </si>
  <si>
    <t>QMSDU1500014</t>
  </si>
  <si>
    <t>SR1.SEED.R0043527</t>
  </si>
  <si>
    <t>FGR104-R</t>
  </si>
  <si>
    <t>Out The Speakers (feat. Rich Kidz)</t>
  </si>
  <si>
    <t>1/29/2014</t>
  </si>
  <si>
    <t>851004006013</t>
  </si>
  <si>
    <t>QMSDU1400076</t>
  </si>
  <si>
    <t>SR1.SEED.R0043528</t>
  </si>
  <si>
    <t>QMSDU1400077</t>
  </si>
  <si>
    <t>SR1.SEED.R0043569</t>
  </si>
  <si>
    <t>Bizness (feat. IAMSU &amp; Jay Ant)</t>
  </si>
  <si>
    <t>QMSDU1200213</t>
  </si>
  <si>
    <t>SR1.SEED.R0043570</t>
  </si>
  <si>
    <t>QMSDU1500032</t>
  </si>
  <si>
    <t>SR1.SEED.R0043571</t>
  </si>
  <si>
    <t>Hell Yeah</t>
  </si>
  <si>
    <t>QMSDU1500033</t>
  </si>
  <si>
    <t>SR1.SEED.R0043572</t>
  </si>
  <si>
    <t>D.T.B.</t>
  </si>
  <si>
    <t>QMSDU1500034</t>
  </si>
  <si>
    <t>SR1.SEED.R0043573</t>
  </si>
  <si>
    <t>Heartbeat Jeep (feat. Go Dreamer &amp; Mach Five)</t>
  </si>
  <si>
    <t>QMSDU1500035</t>
  </si>
  <si>
    <t>SR1.SEED.R0043574</t>
  </si>
  <si>
    <t>QMSDU1500036</t>
  </si>
  <si>
    <t>SR1.SEED.R0043575</t>
  </si>
  <si>
    <t>Lose Control (feat. Roach Gigz)</t>
  </si>
  <si>
    <t>QMSDU1500037</t>
  </si>
  <si>
    <t>SR1.SEED.R0043576</t>
  </si>
  <si>
    <t>SR1.SEED.R0043577</t>
  </si>
  <si>
    <t>Smoke Theme</t>
  </si>
  <si>
    <t>QMSDU1500029</t>
  </si>
  <si>
    <t>SR1.SEED.R0043579</t>
  </si>
  <si>
    <t>Tick Tick Bounce</t>
  </si>
  <si>
    <t>QMSDU1500031</t>
  </si>
  <si>
    <t>SR1.SEED.R0043580</t>
  </si>
  <si>
    <t>QMSDU1500024</t>
  </si>
  <si>
    <t>SR1.SEED.R0023491</t>
  </si>
  <si>
    <t>FGRR080</t>
  </si>
  <si>
    <t>MYB</t>
  </si>
  <si>
    <t>3/12/2013</t>
  </si>
  <si>
    <t>856730003749</t>
  </si>
  <si>
    <t>QMSDU1300244</t>
  </si>
  <si>
    <t>SR1.SEED.R0023659</t>
  </si>
  <si>
    <t>FGR082</t>
  </si>
  <si>
    <t>Bames</t>
  </si>
  <si>
    <t>Sippin</t>
  </si>
  <si>
    <t>2/26/2013</t>
  </si>
  <si>
    <t>856730003695</t>
  </si>
  <si>
    <t>SR1.SEED.R0023660</t>
  </si>
  <si>
    <t>Posted</t>
  </si>
  <si>
    <t>SR1.SEED.R0023661</t>
  </si>
  <si>
    <t>Ozone</t>
  </si>
  <si>
    <t>SR1.SEED.R0023662</t>
  </si>
  <si>
    <t>Fine Lines</t>
  </si>
  <si>
    <t>SR1.SEED.R0023727</t>
  </si>
  <si>
    <t>FGR081</t>
  </si>
  <si>
    <t>Carli</t>
  </si>
  <si>
    <t>Mind Control</t>
  </si>
  <si>
    <t>2/12/2013</t>
  </si>
  <si>
    <t>856730003633</t>
  </si>
  <si>
    <t>SR1.SEED.R0023828</t>
  </si>
  <si>
    <t>Chuck Inglish feat. Da$h &amp; Retch</t>
  </si>
  <si>
    <t>Four 12s</t>
  </si>
  <si>
    <t>QMSDU1200196</t>
  </si>
  <si>
    <t>SR1.SEED.R0023829</t>
  </si>
  <si>
    <t>Freedie Gibbs feat. H-Trae</t>
  </si>
  <si>
    <t>All Types</t>
  </si>
  <si>
    <t>QMSDU1200197</t>
  </si>
  <si>
    <t>SR1.SEED.R0023830</t>
  </si>
  <si>
    <t>Gita</t>
  </si>
  <si>
    <t>Let That</t>
  </si>
  <si>
    <t>QMSDU1200198</t>
  </si>
  <si>
    <t>SR1.SEED.R0023831</t>
  </si>
  <si>
    <t>EMP DASME</t>
  </si>
  <si>
    <t>Had A Dream</t>
  </si>
  <si>
    <t>QMSDU1200199</t>
  </si>
  <si>
    <t>SR1.SEED.R0023832</t>
  </si>
  <si>
    <t>King L</t>
  </si>
  <si>
    <t>Talkin Foolish</t>
  </si>
  <si>
    <t>QMSDU1200200</t>
  </si>
  <si>
    <t>SR1.SEED.R0023833</t>
  </si>
  <si>
    <t>Roach Gigz</t>
  </si>
  <si>
    <t>Get Off Me</t>
  </si>
  <si>
    <t>QMSDU1200201</t>
  </si>
  <si>
    <t>SR1.SEED.R0023418</t>
  </si>
  <si>
    <t>CROWD CTRL</t>
  </si>
  <si>
    <t>QMSDU1300260</t>
  </si>
  <si>
    <t>SR1.SEED.R0023419</t>
  </si>
  <si>
    <t>Test Me</t>
  </si>
  <si>
    <t>QMSDU1300261</t>
  </si>
  <si>
    <t>SR1.SEED.R0023420</t>
  </si>
  <si>
    <t>QMSDU1300262</t>
  </si>
  <si>
    <t>SR1.SEED.R0023444</t>
  </si>
  <si>
    <t>FGRR077</t>
  </si>
  <si>
    <t>A-Trak &amp; Tommy Trash</t>
  </si>
  <si>
    <t>Tuna Melt</t>
  </si>
  <si>
    <t>3/26/2013</t>
  </si>
  <si>
    <t>856730003725</t>
  </si>
  <si>
    <t>QMSDU1300242</t>
  </si>
  <si>
    <t>SR1.SEED.R0023473</t>
  </si>
  <si>
    <t>QMSDU1300252</t>
  </si>
  <si>
    <t>SR1.SEED.R0023474</t>
  </si>
  <si>
    <t>QMSDU1300253</t>
  </si>
  <si>
    <t>SR1.SEED.R0023475</t>
  </si>
  <si>
    <t>A-Trak feat. Oliver</t>
  </si>
  <si>
    <t>Disco Nap</t>
  </si>
  <si>
    <t>QMSDU1300254</t>
  </si>
  <si>
    <t>SR1.SEED.R0023476</t>
  </si>
  <si>
    <t>QMSDU1300255</t>
  </si>
  <si>
    <t>SR1.SEED.R0023477</t>
  </si>
  <si>
    <t>A-Trak feat. GTA</t>
  </si>
  <si>
    <t>Landline 2.0</t>
  </si>
  <si>
    <t>QMSDU1300256</t>
  </si>
  <si>
    <t>SR1.SEED.R0023478</t>
  </si>
  <si>
    <t>Landline</t>
  </si>
  <si>
    <t>QMSDU1300257</t>
  </si>
  <si>
    <t>SR1.SEED.R0023479</t>
  </si>
  <si>
    <t>A-Trak feat. Galantis</t>
  </si>
  <si>
    <t>Jumbo</t>
  </si>
  <si>
    <t>QMSDU1300258</t>
  </si>
  <si>
    <t>SR1.SEED.R0023480</t>
  </si>
  <si>
    <t>FGRR059</t>
  </si>
  <si>
    <t>856730003718</t>
  </si>
  <si>
    <t>QMSDU1300241</t>
  </si>
  <si>
    <t>SR1.SEED.R0023600</t>
  </si>
  <si>
    <t>856730003763</t>
  </si>
  <si>
    <t>QMSDU1300245</t>
  </si>
  <si>
    <t>SR1.SEED.R0023657</t>
  </si>
  <si>
    <t>DRTY BWTY</t>
  </si>
  <si>
    <t>SR1.SEED.R0023658</t>
  </si>
  <si>
    <t>Chrome Eagle</t>
  </si>
  <si>
    <t>SR1.SEED.R0023726</t>
  </si>
  <si>
    <t>Look Up</t>
  </si>
  <si>
    <t>SR1.SEED.R0023777</t>
  </si>
  <si>
    <t>SR1.SEED.R0023778</t>
  </si>
  <si>
    <t>SR1.SEED.R0023779</t>
  </si>
  <si>
    <t>Control</t>
  </si>
  <si>
    <t>QMSDU1300227</t>
  </si>
  <si>
    <t>SR1.SEED.R0023780</t>
  </si>
  <si>
    <t>QMSDU1300228</t>
  </si>
  <si>
    <t>SR1.SEED.R0023815</t>
  </si>
  <si>
    <t>Kelly Green</t>
  </si>
  <si>
    <t>QMSDU1200183</t>
  </si>
  <si>
    <t>SR1.SEED.R0023816</t>
  </si>
  <si>
    <t>A-Trak feat. Juicy J, Jim Jones, Flatbush Zombies, El-P &amp; Flosstradamus</t>
  </si>
  <si>
    <t>Piss Test</t>
  </si>
  <si>
    <t>QMSDU1200184</t>
  </si>
  <si>
    <t>SR1.SEED.R0023817</t>
  </si>
  <si>
    <t>Molly Ringwald</t>
  </si>
  <si>
    <t>QMSDU1200185</t>
  </si>
  <si>
    <t>SR1.SEED.R0023818</t>
  </si>
  <si>
    <t>Chase N Cashe</t>
  </si>
  <si>
    <t>This &amp; That</t>
  </si>
  <si>
    <t>QMSDU1200186</t>
  </si>
  <si>
    <t>SR1.SEED.R0023819</t>
  </si>
  <si>
    <t>Troy Ave</t>
  </si>
  <si>
    <t>Viking</t>
  </si>
  <si>
    <t>QMSDU1200187</t>
  </si>
  <si>
    <t>SR1.SEED.R0023820</t>
  </si>
  <si>
    <t>Freeway</t>
  </si>
  <si>
    <t>Dedicated</t>
  </si>
  <si>
    <t>QMSDU1200188</t>
  </si>
  <si>
    <t>SR1.SEED.R0023821</t>
  </si>
  <si>
    <t>Action Bronson feat. Big Body Bes</t>
  </si>
  <si>
    <t>Twin Peugeots</t>
  </si>
  <si>
    <t>QMSDU1200189</t>
  </si>
  <si>
    <t>SR1.SEED.R0023822</t>
  </si>
  <si>
    <t>Flatbush Zombies</t>
  </si>
  <si>
    <t>36 Chamber Flow</t>
  </si>
  <si>
    <t>QMSDU1200190</t>
  </si>
  <si>
    <t>SR1.SEED.R0023823</t>
  </si>
  <si>
    <t>Problem</t>
  </si>
  <si>
    <t>8 Feet Tall</t>
  </si>
  <si>
    <t>QMSDU1200191</t>
  </si>
  <si>
    <t>SR1.SEED.R0023824</t>
  </si>
  <si>
    <t>Knockout</t>
  </si>
  <si>
    <t>QMSDU1200192</t>
  </si>
  <si>
    <t>SR1.SEED.R0023825</t>
  </si>
  <si>
    <t>World's Fair</t>
  </si>
  <si>
    <t>Tip Jar</t>
  </si>
  <si>
    <t>QMSDU1200193</t>
  </si>
  <si>
    <t>SR1.SEED.R0023826</t>
  </si>
  <si>
    <t>Casey Veggies</t>
  </si>
  <si>
    <t>Sauna</t>
  </si>
  <si>
    <t>QMSDU1200194</t>
  </si>
  <si>
    <t>SR1.SEED.R0023827</t>
  </si>
  <si>
    <t>Hongry</t>
  </si>
  <si>
    <t>Sunshine &amp; Kushsmoke</t>
  </si>
  <si>
    <t>QMSDU1200195</t>
  </si>
  <si>
    <t>SR1.SEED.R0023834</t>
  </si>
  <si>
    <t>MondreMAN</t>
  </si>
  <si>
    <t>Money First</t>
  </si>
  <si>
    <t>QMSDU1200202</t>
  </si>
  <si>
    <t>SR1.SEED.R0023835</t>
  </si>
  <si>
    <t>Western Tink</t>
  </si>
  <si>
    <t>Trill Hoe</t>
  </si>
  <si>
    <t>QMSDU1200203</t>
  </si>
  <si>
    <t>SR1.SEED.R0023836</t>
  </si>
  <si>
    <t>Droop-E</t>
  </si>
  <si>
    <t>Mind Gone</t>
  </si>
  <si>
    <t>QMSDU1200204</t>
  </si>
  <si>
    <t>SR1.SEED.R0023837</t>
  </si>
  <si>
    <t>A-Trak &amp; Nick Catchdubs</t>
  </si>
  <si>
    <t>Loosies DJ Mix</t>
  </si>
  <si>
    <t>QMSDU1200205</t>
  </si>
  <si>
    <t>SR1.SEED.R0023974</t>
  </si>
  <si>
    <t>FGR079</t>
  </si>
  <si>
    <t>Slum Vexx</t>
  </si>
  <si>
    <t>12/25/2012</t>
  </si>
  <si>
    <t>856730003619</t>
  </si>
  <si>
    <t>QMSDU1200208</t>
  </si>
  <si>
    <t>SR1.SEED.R0023975</t>
  </si>
  <si>
    <t>Savage Clean</t>
  </si>
  <si>
    <t>QMSDU1200209</t>
  </si>
  <si>
    <t>SR1.SEED.R0023976</t>
  </si>
  <si>
    <t>From The Greatest Origins</t>
  </si>
  <si>
    <t>QMSDU1200210</t>
  </si>
  <si>
    <t>SR1.SEED.R0023977</t>
  </si>
  <si>
    <t>Champagne</t>
  </si>
  <si>
    <t>QMSDU1200211</t>
  </si>
  <si>
    <t>SR1.SEED.R0023877</t>
  </si>
  <si>
    <t>FGR077</t>
  </si>
  <si>
    <t>856730003596</t>
  </si>
  <si>
    <t>SR1.SEED.R0023972</t>
  </si>
  <si>
    <t>Dimension</t>
  </si>
  <si>
    <t>QMSDU1200206</t>
  </si>
  <si>
    <t>SR1.SEED.R0023973</t>
  </si>
  <si>
    <t>Body Of Christ</t>
  </si>
  <si>
    <t>QMSDU1200207</t>
  </si>
  <si>
    <t>SR1.SEED.R0023978</t>
  </si>
  <si>
    <t>Sector Seven</t>
  </si>
  <si>
    <t>QMSDU1200212</t>
  </si>
  <si>
    <t>SR1.SEED.R0023979</t>
  </si>
  <si>
    <t>Physic</t>
  </si>
  <si>
    <t>SR1.SEED.R0023980</t>
  </si>
  <si>
    <t>The Alternatve Earth</t>
  </si>
  <si>
    <t>QMSDU1200214</t>
  </si>
  <si>
    <t>SR1.SEED.R0023981</t>
  </si>
  <si>
    <t>Lee &amp; Kirby</t>
  </si>
  <si>
    <t>QMSDU1200215</t>
  </si>
  <si>
    <t>SR1.SEED.R0023982</t>
  </si>
  <si>
    <t>I I I I I I</t>
  </si>
  <si>
    <t>QMSDU1200216</t>
  </si>
  <si>
    <t>SR1.SEED.R0023983</t>
  </si>
  <si>
    <t>Jenova</t>
  </si>
  <si>
    <t>QMSDU1200217</t>
  </si>
  <si>
    <t>SR1.SEED.R0023984</t>
  </si>
  <si>
    <t>Seer Stone</t>
  </si>
  <si>
    <t>QMSDU1200218</t>
  </si>
  <si>
    <t>SR1.SEED.R0023985</t>
  </si>
  <si>
    <t>Alright Already</t>
  </si>
  <si>
    <t>QMSDU1200219</t>
  </si>
  <si>
    <t>SR1.SEED.R0023986</t>
  </si>
  <si>
    <t>Impending Doom</t>
  </si>
  <si>
    <t>QMSDU1200220</t>
  </si>
  <si>
    <t>SR1.SEED.R0023987</t>
  </si>
  <si>
    <t>PSI</t>
  </si>
  <si>
    <t>QMSDU1200221</t>
  </si>
  <si>
    <t>SR1.SEED.R0023988</t>
  </si>
  <si>
    <t>Hurricane</t>
  </si>
  <si>
    <t>QMSDU1200222</t>
  </si>
  <si>
    <t>SR1.SEED.R0023989</t>
  </si>
  <si>
    <t>SR1.SEED.R0023990</t>
  </si>
  <si>
    <t>SR1.SEED.R0023991</t>
  </si>
  <si>
    <t>QMSDU1200179</t>
  </si>
  <si>
    <t>SR1.SEED.R0023992</t>
  </si>
  <si>
    <t>QMSDU1200180</t>
  </si>
  <si>
    <t>SR1.SEED.R0038853</t>
  </si>
  <si>
    <t>816769019494</t>
  </si>
  <si>
    <t>SR1.SEED.R0038768</t>
  </si>
  <si>
    <t>FGR090</t>
  </si>
  <si>
    <t>High Beams</t>
  </si>
  <si>
    <t>816769019722</t>
  </si>
  <si>
    <t>SR1.SEED.R0038790</t>
  </si>
  <si>
    <t xml:space="preserve">Pockets </t>
  </si>
  <si>
    <t>QMSDU1300288</t>
  </si>
  <si>
    <t>SR1.SEED.R0038791</t>
  </si>
  <si>
    <t xml:space="preserve">Shells </t>
  </si>
  <si>
    <t>QMSDU1300289</t>
  </si>
  <si>
    <t>SR1.SEED.R0038792</t>
  </si>
  <si>
    <t xml:space="preserve">Secondary (feat. Problem) </t>
  </si>
  <si>
    <t>QMSDU1300290</t>
  </si>
  <si>
    <t>SR1.SEED.R0038794</t>
  </si>
  <si>
    <t>SR1.SEED.R0039061</t>
  </si>
  <si>
    <t>FGR099</t>
  </si>
  <si>
    <t>gLAdiator</t>
  </si>
  <si>
    <t>230 Feeling</t>
  </si>
  <si>
    <t>810523019454</t>
  </si>
  <si>
    <t>QMSDU1400045</t>
  </si>
  <si>
    <t>SR1.SEED.R0039062</t>
  </si>
  <si>
    <t>Weekend</t>
  </si>
  <si>
    <t>QMSDU1400046</t>
  </si>
  <si>
    <t>SR1.SEED.R0039320</t>
  </si>
  <si>
    <t>FGR098</t>
  </si>
  <si>
    <t>Radar</t>
  </si>
  <si>
    <t>816769019715</t>
  </si>
  <si>
    <t>QMSDU1400023</t>
  </si>
  <si>
    <t>SR1.SEED.R0039321</t>
  </si>
  <si>
    <t>Scopola</t>
  </si>
  <si>
    <t>QMSDU1400024</t>
  </si>
  <si>
    <t>SR1.SEED.R0039322</t>
  </si>
  <si>
    <t>Outro</t>
  </si>
  <si>
    <t>QMSDU1400025</t>
  </si>
  <si>
    <t>SR1.SEED.R0038884</t>
  </si>
  <si>
    <t>Assembly Line</t>
  </si>
  <si>
    <t>SR1.SEED.R0038915</t>
  </si>
  <si>
    <t>Palindroma</t>
  </si>
  <si>
    <t>SR1.SEED.R0038973</t>
  </si>
  <si>
    <t>FGR101</t>
  </si>
  <si>
    <t>Savage Skulls</t>
  </si>
  <si>
    <t>Dachstein</t>
  </si>
  <si>
    <t>816769012297</t>
  </si>
  <si>
    <t>QMSDU1400059</t>
  </si>
  <si>
    <t>SR1.SEED.R0039058</t>
  </si>
  <si>
    <t>Work</t>
  </si>
  <si>
    <t>QMSDU1400042</t>
  </si>
  <si>
    <t>SR1.SEED.R0039059</t>
  </si>
  <si>
    <t>Sweat</t>
  </si>
  <si>
    <t>QMSDU1400043</t>
  </si>
  <si>
    <t>SR1.SEED.R0039060</t>
  </si>
  <si>
    <t>QMSDU1400044</t>
  </si>
  <si>
    <t>SR1.SEED.R0039081</t>
  </si>
  <si>
    <t>FGRCH016</t>
  </si>
  <si>
    <t>Roska &amp; NAPT</t>
  </si>
  <si>
    <t>Mr. Oscar</t>
  </si>
  <si>
    <t>816769019890</t>
  </si>
  <si>
    <t>QMSDU1400016</t>
  </si>
  <si>
    <t>SR1.SEED.R0039082</t>
  </si>
  <si>
    <t>NAPT &amp; Roska</t>
  </si>
  <si>
    <t>Roar</t>
  </si>
  <si>
    <t>QMSDU1400017</t>
  </si>
  <si>
    <t>SR1.SEED.R0039089</t>
  </si>
  <si>
    <t>FGRCH012</t>
  </si>
  <si>
    <t>Steve Starks</t>
  </si>
  <si>
    <t>What U Got</t>
  </si>
  <si>
    <t>816769019852</t>
  </si>
  <si>
    <t>QMSDU1400012</t>
  </si>
  <si>
    <t>SR1.SEED.R0039098</t>
  </si>
  <si>
    <t>FGRCH018</t>
  </si>
  <si>
    <t>Smalltown DJs feat. Lisa Lobsinger</t>
  </si>
  <si>
    <t>See Thru</t>
  </si>
  <si>
    <t>816769019920</t>
  </si>
  <si>
    <t>QMSDU1400028</t>
  </si>
  <si>
    <t>SR1.SEED.R0039099</t>
  </si>
  <si>
    <t>QMSDU1400029</t>
  </si>
  <si>
    <t>SR1.SEED.R0039105</t>
  </si>
  <si>
    <t>FGRCH013</t>
  </si>
  <si>
    <t>Gregori Klosman</t>
  </si>
  <si>
    <t>Funk It</t>
  </si>
  <si>
    <t>816769019869</t>
  </si>
  <si>
    <t>QMSDU1400013</t>
  </si>
  <si>
    <t>SR1.SEED.R0039106</t>
  </si>
  <si>
    <t>FGRCH019</t>
  </si>
  <si>
    <t>Eyes Everywhere</t>
  </si>
  <si>
    <t>Off Bailey</t>
  </si>
  <si>
    <t>816769019937</t>
  </si>
  <si>
    <t>QMSDU1400031</t>
  </si>
  <si>
    <t>SR1.SEED.R0039125</t>
  </si>
  <si>
    <t>FGRCH014</t>
  </si>
  <si>
    <t>DJ Scene &amp; Jayceeoh</t>
  </si>
  <si>
    <t>Damn</t>
  </si>
  <si>
    <t>816769019876</t>
  </si>
  <si>
    <t>QMSDU1400014</t>
  </si>
  <si>
    <t>SR1.SEED.R0039126</t>
  </si>
  <si>
    <t>FGRCH011</t>
  </si>
  <si>
    <t>Dirt Monkey</t>
  </si>
  <si>
    <t>Party Alarm</t>
  </si>
  <si>
    <t>816769019845</t>
  </si>
  <si>
    <t>QMSDU1400011</t>
  </si>
  <si>
    <t>SR1.SEED.R0039127</t>
  </si>
  <si>
    <t>FGRCH015</t>
  </si>
  <si>
    <t>Treasure Fingers &amp; The Knocks</t>
  </si>
  <si>
    <t>DYWT</t>
  </si>
  <si>
    <t>816769019883</t>
  </si>
  <si>
    <t>QMSDU1400015</t>
  </si>
  <si>
    <t>SR1.SEED.R0039128</t>
  </si>
  <si>
    <t>FGRCH017</t>
  </si>
  <si>
    <t>Surrender!</t>
  </si>
  <si>
    <t>Biochemical</t>
  </si>
  <si>
    <t>816769019906</t>
  </si>
  <si>
    <t>QMSDU1400027</t>
  </si>
  <si>
    <t>SR1.SEED.R0039319</t>
  </si>
  <si>
    <t>Kosmo Shinobi (Intro)</t>
  </si>
  <si>
    <t>QMSDU1400022</t>
  </si>
  <si>
    <t>SR1.SEED.R0047727</t>
  </si>
  <si>
    <t>05/09/2016</t>
  </si>
  <si>
    <t>816216020929</t>
  </si>
  <si>
    <t>SR1.SEED.R0044105</t>
  </si>
  <si>
    <t xml:space="preserve">Ibanez (feat. Cory Enemy &amp; Nico Stadi) [Guitar Center Version] </t>
  </si>
  <si>
    <t>3/17/2015</t>
  </si>
  <si>
    <t>851004006150</t>
  </si>
  <si>
    <t>QMSDU1500042</t>
  </si>
  <si>
    <t>SR1.SEED.R0044082</t>
  </si>
  <si>
    <t>FGR113</t>
  </si>
  <si>
    <t>Don't Fight It</t>
  </si>
  <si>
    <t>3/16/2015</t>
  </si>
  <si>
    <t>851004006129</t>
  </si>
  <si>
    <t>CAC0C1400309</t>
  </si>
  <si>
    <t>SR1.SEED.R0044083</t>
  </si>
  <si>
    <t>Thru Da Night (feat. Mimo LaFunk)</t>
  </si>
  <si>
    <t>CAC0C1400310</t>
  </si>
  <si>
    <t>SR1.SEED.R0044084</t>
  </si>
  <si>
    <t>One More Ride</t>
  </si>
  <si>
    <t>CAC0C1400311</t>
  </si>
  <si>
    <t>SR1.SEED.R0044085</t>
  </si>
  <si>
    <t>LOL XOX</t>
  </si>
  <si>
    <t>CAC0C1400312</t>
  </si>
  <si>
    <t>SR1.SEED.R0044086</t>
  </si>
  <si>
    <t>Skyline</t>
  </si>
  <si>
    <t>CAC0C1400313</t>
  </si>
  <si>
    <t>SR1.SEED.R0047761</t>
  </si>
  <si>
    <t>FGRC001</t>
  </si>
  <si>
    <t>KRNE</t>
  </si>
  <si>
    <t>I’ll Be Good</t>
  </si>
  <si>
    <t>4/1/2016</t>
  </si>
  <si>
    <t>858157006068</t>
  </si>
  <si>
    <t>QMSDU1600039</t>
  </si>
  <si>
    <t>SR1.SEED.R0047762</t>
  </si>
  <si>
    <t>Raid</t>
  </si>
  <si>
    <t>QMSDU1600040</t>
  </si>
  <si>
    <t>SR1.SEED.R0047763</t>
  </si>
  <si>
    <t>QMSDU1600041</t>
  </si>
  <si>
    <t>SR1.SEED.R0047736</t>
  </si>
  <si>
    <t>Fool's Gold Presents: Night Shift</t>
  </si>
  <si>
    <t>SR1.SEED.R0047739</t>
  </si>
  <si>
    <t>FGR149</t>
  </si>
  <si>
    <t>BOSCO</t>
  </si>
  <si>
    <t>Girls In The Yard</t>
  </si>
  <si>
    <t>4/11/2016</t>
  </si>
  <si>
    <t>858157006006</t>
  </si>
  <si>
    <t>SR1.SEED.R0047753</t>
  </si>
  <si>
    <t>QMSDU1600031</t>
  </si>
  <si>
    <t>SR1.SEED.R0047754</t>
  </si>
  <si>
    <t>AUNV01600144</t>
  </si>
  <si>
    <t>SR1.SEED.R0047755</t>
  </si>
  <si>
    <t>ManMan Savage</t>
  </si>
  <si>
    <t>Takin Shots</t>
  </si>
  <si>
    <t>QMSDU1600033</t>
  </si>
  <si>
    <t>SR1.SEED.R0047756</t>
  </si>
  <si>
    <t>Athletixx</t>
  </si>
  <si>
    <t>PNTHR</t>
  </si>
  <si>
    <t>QMSDU1600034</t>
  </si>
  <si>
    <t>SR1.SEED.R0047757</t>
  </si>
  <si>
    <t>QMSDU1600035</t>
  </si>
  <si>
    <t>SR1.SEED.R0047758</t>
  </si>
  <si>
    <t>Acting Up</t>
  </si>
  <si>
    <t>QMSDU1600036</t>
  </si>
  <si>
    <t>SR1.SEED.R0047759</t>
  </si>
  <si>
    <t>QMSDU1600037</t>
  </si>
  <si>
    <t>SR1.SEED.R0047760</t>
  </si>
  <si>
    <t>Typo</t>
  </si>
  <si>
    <t>QMSDU1600038</t>
  </si>
  <si>
    <t>SR1.SEED.R0047764</t>
  </si>
  <si>
    <t>APEX</t>
  </si>
  <si>
    <t>QMSDU1600042</t>
  </si>
  <si>
    <t>SR1.SEED.R0047765</t>
  </si>
  <si>
    <t>Nostromo</t>
  </si>
  <si>
    <t>QMSDU1600043</t>
  </si>
  <si>
    <t>SR1.SEED.R0047766</t>
  </si>
  <si>
    <t>Hyper</t>
  </si>
  <si>
    <t>QMSDU1600044</t>
  </si>
  <si>
    <t>SR1.SEED.R0047767</t>
  </si>
  <si>
    <t>BLO</t>
  </si>
  <si>
    <t>QMSDU1600045</t>
  </si>
  <si>
    <t>SR1.SEED.R0047768</t>
  </si>
  <si>
    <t>Jesse &amp; The Wolf</t>
  </si>
  <si>
    <t>Glow In the Dark</t>
  </si>
  <si>
    <t>QMSDU1600046</t>
  </si>
  <si>
    <t>SR1.SEED.R0047769</t>
  </si>
  <si>
    <t>FGRCH033</t>
  </si>
  <si>
    <t>Sander Kleinenberg</t>
  </si>
  <si>
    <t>Comedown (feat. Kesington Kross)</t>
  </si>
  <si>
    <t>3/25/2016</t>
  </si>
  <si>
    <t>858157006082</t>
  </si>
  <si>
    <t>QMSDU1600021</t>
  </si>
  <si>
    <t>SR1.SEED.R0047770</t>
  </si>
  <si>
    <t>FGR136-R</t>
  </si>
  <si>
    <t>4/8/2016</t>
  </si>
  <si>
    <t>851004006976</t>
  </si>
  <si>
    <t>AUNV01600138</t>
  </si>
  <si>
    <t>SR1.SEED.R0047771</t>
  </si>
  <si>
    <t>AUNV01600139</t>
  </si>
  <si>
    <t>SR1.SEED.R0047772</t>
  </si>
  <si>
    <t>AUNV01600140</t>
  </si>
  <si>
    <t>SR1.SEED.R0047773</t>
  </si>
  <si>
    <t>AUNV01600141</t>
  </si>
  <si>
    <t>SR1.SEED.R0047774</t>
  </si>
  <si>
    <t>AUNV01600142</t>
  </si>
  <si>
    <t>SR1.SEED.R0047775</t>
  </si>
  <si>
    <t>AUNV01600143</t>
  </si>
  <si>
    <t>SR1.SEED.R0047777</t>
  </si>
  <si>
    <t>Beemer</t>
  </si>
  <si>
    <t>QMSDU1600047</t>
  </si>
  <si>
    <t>SR1.SEED.R0047778</t>
  </si>
  <si>
    <t>Shooter</t>
  </si>
  <si>
    <t>QMSDU1600051</t>
  </si>
  <si>
    <t>SR1.SEED.R0047825</t>
  </si>
  <si>
    <t>Only One</t>
  </si>
  <si>
    <t>QMSDU1600030</t>
  </si>
  <si>
    <t>SR1.SEED.R0047826</t>
  </si>
  <si>
    <t>SR1.SEED.R0047827</t>
  </si>
  <si>
    <t>SR1.SEED.R0047828</t>
  </si>
  <si>
    <t>04/01/2016</t>
  </si>
  <si>
    <t>851004006983</t>
  </si>
  <si>
    <t>SR1.SEED.R0047829</t>
  </si>
  <si>
    <t>SR1.SEED.R0047830</t>
  </si>
  <si>
    <t>I Jus' Want (feat. 21 Savage &amp; Bulletproof Dolphin)</t>
  </si>
  <si>
    <t>QMSDU1600032</t>
  </si>
  <si>
    <t>SR1.SEED.R0047833</t>
  </si>
  <si>
    <t>SR1.SEED.R0047836</t>
  </si>
  <si>
    <t>SR1.SEED.R0047838</t>
  </si>
  <si>
    <t>SR1.SEED.R0047839</t>
  </si>
  <si>
    <t>SR1.SEED.R0047841</t>
  </si>
  <si>
    <t>SR1.SEED.R0047842</t>
  </si>
  <si>
    <t>SR1.SEED.R0047844</t>
  </si>
  <si>
    <t>SR1.SEED.R0047940</t>
  </si>
  <si>
    <t>FGR143-S</t>
  </si>
  <si>
    <t>1/14/2016</t>
  </si>
  <si>
    <t>851004006891</t>
  </si>
  <si>
    <t>SR1.SEED.R0052199</t>
  </si>
  <si>
    <t>FGRCH040-A</t>
  </si>
  <si>
    <t>3/16/2017</t>
  </si>
  <si>
    <t>852878007496</t>
  </si>
  <si>
    <t>SR1.SEED.R0052200</t>
  </si>
  <si>
    <t>QMSDU1700069</t>
  </si>
  <si>
    <t>SR1.SEED.R0052201</t>
  </si>
  <si>
    <t>FGR186</t>
  </si>
  <si>
    <t>Nightwave</t>
  </si>
  <si>
    <t>Awesome (feat. Rye Rye)</t>
  </si>
  <si>
    <t>4/13/2017</t>
  </si>
  <si>
    <t>852878007489</t>
  </si>
  <si>
    <t>QMSDU1700054</t>
  </si>
  <si>
    <t>SR1.SEED.R0052202</t>
  </si>
  <si>
    <t>Wavejumper</t>
  </si>
  <si>
    <t>QMSDU1700055</t>
  </si>
  <si>
    <t>SR1.SEED.R0052203</t>
  </si>
  <si>
    <t>Lotto (feat. Chippy Nonstop)</t>
  </si>
  <si>
    <t>QMSDU1700056</t>
  </si>
  <si>
    <t>SR1.SEED.R0052204</t>
  </si>
  <si>
    <t>Lava</t>
  </si>
  <si>
    <t>QMSDU1700057</t>
  </si>
  <si>
    <t>SR1.SEED.R0052205</t>
  </si>
  <si>
    <t>Money Power Respect (feat. Rell Rock)</t>
  </si>
  <si>
    <t>QMSDU1700058</t>
  </si>
  <si>
    <t>SR1.SEED.R0052206</t>
  </si>
  <si>
    <t>Bucky Bomb</t>
  </si>
  <si>
    <t>QMSDU1700059</t>
  </si>
  <si>
    <t>SR1.SEED.R0052208</t>
  </si>
  <si>
    <t>FGR184</t>
  </si>
  <si>
    <t>Smalltown DJs</t>
  </si>
  <si>
    <t>Erased The Night (feat. Lisa Lobsinger)</t>
  </si>
  <si>
    <t>3/14/2017</t>
  </si>
  <si>
    <t>852878007458</t>
  </si>
  <si>
    <t>QMSDU1700046</t>
  </si>
  <si>
    <t>SR1.SEED.R0039695</t>
  </si>
  <si>
    <t>FGR102</t>
  </si>
  <si>
    <t>812388020477</t>
  </si>
  <si>
    <t>QMSDU1300326</t>
  </si>
  <si>
    <t>SR1.SEED.R0039696</t>
  </si>
  <si>
    <t>QMSDU1400070</t>
  </si>
  <si>
    <t>SR1.SEED.R0039801</t>
  </si>
  <si>
    <t>FGRCH020</t>
  </si>
  <si>
    <t>Willy Joy</t>
  </si>
  <si>
    <t>Geeks</t>
  </si>
  <si>
    <t>812388020316</t>
  </si>
  <si>
    <t>QMSDU1400068</t>
  </si>
  <si>
    <t>SR1.SEED.R0025583</t>
  </si>
  <si>
    <t>SR1.SEED.R0025588</t>
  </si>
  <si>
    <t>SR1.SEED.R0025718</t>
  </si>
  <si>
    <t>SR1.SEED.R0025843</t>
  </si>
  <si>
    <t>SR1.SEED.R0025914</t>
  </si>
  <si>
    <t>SR1.SEED.R0025471</t>
  </si>
  <si>
    <t>SR1.SEED.R0025496</t>
  </si>
  <si>
    <t>SR1.SEED.R0025533</t>
  </si>
  <si>
    <t>SR1.SEED.R0025543</t>
  </si>
  <si>
    <t>SR1.SEED.R0025563</t>
  </si>
  <si>
    <t>SR1.SEED.R0025629</t>
  </si>
  <si>
    <t>SR1.SEED.R0025676</t>
  </si>
  <si>
    <t>SR1.SEED.R0025699</t>
  </si>
  <si>
    <t>SR1.SEED.R0025706</t>
  </si>
  <si>
    <t>SR1.SEED.R0025856</t>
  </si>
  <si>
    <t>SR1.SEED.R0025866</t>
  </si>
  <si>
    <t>SR1.SEED.R0025901</t>
  </si>
  <si>
    <t>SR1.SEED.R0025916</t>
  </si>
  <si>
    <t>SR1.SEED.R0025918</t>
  </si>
  <si>
    <t>USYBL0801704</t>
  </si>
  <si>
    <t>SR1.SEED.R0025920</t>
  </si>
  <si>
    <t>SR1.SEED.R0025921</t>
  </si>
  <si>
    <t>SR1.SEED.R0025922</t>
  </si>
  <si>
    <t>SR1.SEED.R0025931</t>
  </si>
  <si>
    <t>FGRD004</t>
  </si>
  <si>
    <t>Duck Sauce</t>
  </si>
  <si>
    <t>aNYway</t>
  </si>
  <si>
    <t>11/24/2009</t>
  </si>
  <si>
    <t>810523014985</t>
  </si>
  <si>
    <t>USYBL0900640</t>
  </si>
  <si>
    <t>SR1.SEED.R0044196</t>
  </si>
  <si>
    <t>FGR128</t>
  </si>
  <si>
    <t>BOY (feat. Jace of Two-9)</t>
  </si>
  <si>
    <t>06/02/2015</t>
  </si>
  <si>
    <t>812388026844</t>
  </si>
  <si>
    <t>QMSDU1500050</t>
  </si>
  <si>
    <t>SR1.SEED.R0044197</t>
  </si>
  <si>
    <t>Without U (Interlude)</t>
  </si>
  <si>
    <t>QMSDU1500051</t>
  </si>
  <si>
    <t>SR1.SEED.R0044198</t>
  </si>
  <si>
    <t>Seventh</t>
  </si>
  <si>
    <t>QMSDU1500052</t>
  </si>
  <si>
    <t>SR1.SEED.R0044199</t>
  </si>
  <si>
    <t>ROSENWOOD | Pour The Whiskey</t>
  </si>
  <si>
    <t>QMSDU1500053</t>
  </si>
  <si>
    <t>SR1.SEED.R0044138</t>
  </si>
  <si>
    <t>BOY</t>
  </si>
  <si>
    <t>SR1.SEED.R0044200</t>
  </si>
  <si>
    <t>Gold Ghost</t>
  </si>
  <si>
    <t>SR1.SEED.R0044201</t>
  </si>
  <si>
    <t>Anymore (Interlude)</t>
  </si>
  <si>
    <t>QMSDU1500043</t>
  </si>
  <si>
    <t>SR1.SEED.R0035612</t>
  </si>
  <si>
    <t>Laidback Luke &amp; A-Trak</t>
  </si>
  <si>
    <t>Shake It Down</t>
  </si>
  <si>
    <t>1/15/2013</t>
  </si>
  <si>
    <t>856730003640</t>
  </si>
  <si>
    <t>NLBW50800017</t>
  </si>
  <si>
    <t>SR1.SEED.R0035613</t>
  </si>
  <si>
    <t>Laidback Luke/A-Trak/Sneak</t>
  </si>
  <si>
    <t xml:space="preserve">Shake It Down (Sneak's Shaken Beats) </t>
  </si>
  <si>
    <t>NLBW50800030</t>
  </si>
  <si>
    <t>SR1.SEED.R0035486</t>
  </si>
  <si>
    <t>XXX (Deluxe Version)</t>
  </si>
  <si>
    <t>856730003190</t>
  </si>
  <si>
    <t>SR1.SEED.R0035487</t>
  </si>
  <si>
    <t>Fool's Gold x Sussman Brothers - This Is a Mixtape</t>
  </si>
  <si>
    <t>Compilation</t>
  </si>
  <si>
    <t>9/11/2012</t>
  </si>
  <si>
    <t>856730003480</t>
  </si>
  <si>
    <t>SR1.SEED.R0035503</t>
  </si>
  <si>
    <t>SR1.SEED.R0035504</t>
  </si>
  <si>
    <t>SR1.SEED.R0035505</t>
  </si>
  <si>
    <t>SR1.SEED.R0035506</t>
  </si>
  <si>
    <t>SR1.SEED.R0035507</t>
  </si>
  <si>
    <t>SR1.SEED.R0035508</t>
  </si>
  <si>
    <t>SR1.SEED.R0035509</t>
  </si>
  <si>
    <t>SR1.SEED.R0035510</t>
  </si>
  <si>
    <t>SR1.SEED.R0035511</t>
  </si>
  <si>
    <t>SR1.SEED.R0035512</t>
  </si>
  <si>
    <t>SR1.SEED.R0035513</t>
  </si>
  <si>
    <t>SR1.SEED.R0035514</t>
  </si>
  <si>
    <t>SR1.SEED.R0035515</t>
  </si>
  <si>
    <t>SR1.SEED.R0035516</t>
  </si>
  <si>
    <t>SR1.SEED.R0035517</t>
  </si>
  <si>
    <t>SR1.SEED.R0035518</t>
  </si>
  <si>
    <t>SR1.SEED.R0035519</t>
  </si>
  <si>
    <t>SR1.SEED.R0035520</t>
  </si>
  <si>
    <t>SR1.SEED.R0035522</t>
  </si>
  <si>
    <t>SR1.SEED.R0035523</t>
  </si>
  <si>
    <t>SR1.SEED.R0035524</t>
  </si>
  <si>
    <t>SR1.SEED.R0035525</t>
  </si>
  <si>
    <t>SR1.SEED.R0035526</t>
  </si>
  <si>
    <t>SR1.SEED.R0035527</t>
  </si>
  <si>
    <t>SR1.SEED.R0035528</t>
  </si>
  <si>
    <t>SR1.SEED.R0035529</t>
  </si>
  <si>
    <t>SR1.SEED.R0035530</t>
  </si>
  <si>
    <t>SR1.SEED.R0035531</t>
  </si>
  <si>
    <t>SR1.SEED.R0035532</t>
  </si>
  <si>
    <t>SR1.SEED.R0035533</t>
  </si>
  <si>
    <t>SR1.SEED.R0035534</t>
  </si>
  <si>
    <t>SR1.SEED.R0035535</t>
  </si>
  <si>
    <t>SR1.SEED.R0035536</t>
  </si>
  <si>
    <t>SR1.SEED.R0035537</t>
  </si>
  <si>
    <t>SR1.SEED.R0035538</t>
  </si>
  <si>
    <t>SR1.SEED.R0052758</t>
  </si>
  <si>
    <t>FGR187</t>
  </si>
  <si>
    <t>Falcons</t>
  </si>
  <si>
    <t>Boo You Know (feat. GoldLink)</t>
  </si>
  <si>
    <t>4/25/2017</t>
  </si>
  <si>
    <t>852878007663</t>
  </si>
  <si>
    <t>QMSDU1700077</t>
  </si>
  <si>
    <t>SR1.SEED.R0052803</t>
  </si>
  <si>
    <t>8/27/2013</t>
  </si>
  <si>
    <t>852878007540</t>
  </si>
  <si>
    <t>QMSDU1300334</t>
  </si>
  <si>
    <t>SR1.SEED.R0052804</t>
  </si>
  <si>
    <t>QMSDU1300335</t>
  </si>
  <si>
    <t>SR1.SEED.R0052805</t>
  </si>
  <si>
    <t>QMSDU1300336</t>
  </si>
  <si>
    <t>SR1.SEED.R0052806</t>
  </si>
  <si>
    <t>QMSDU1300337</t>
  </si>
  <si>
    <t>SR1.SEED.R0052807</t>
  </si>
  <si>
    <t>QMSDU1300338</t>
  </si>
  <si>
    <t>SR1.SEED.R0052808</t>
  </si>
  <si>
    <t>QMSDU1300339</t>
  </si>
  <si>
    <t>SR1.SEED.R0052809</t>
  </si>
  <si>
    <t>QMSDU1300340</t>
  </si>
  <si>
    <t>SR1.SEED.R0052855</t>
  </si>
  <si>
    <t>FGRCH004</t>
  </si>
  <si>
    <t>Wheez-ie</t>
  </si>
  <si>
    <t>Deadbolt</t>
  </si>
  <si>
    <t>04/28/2017</t>
  </si>
  <si>
    <t>852878007687</t>
  </si>
  <si>
    <t>QMSDU1400088</t>
  </si>
  <si>
    <t>SR1.SEED.R0052856</t>
  </si>
  <si>
    <t>SR1.SEED.R0052857</t>
  </si>
  <si>
    <t>SR1.SEED.R0052858</t>
  </si>
  <si>
    <t>QMSDU1400030</t>
  </si>
  <si>
    <t>SR1.SEED.R0052859</t>
  </si>
  <si>
    <t>QMSDU1400095</t>
  </si>
  <si>
    <t>SR1.SEED.R0052860</t>
  </si>
  <si>
    <t>QMSDU1400096</t>
  </si>
  <si>
    <t>SR1.SEED.R0052861</t>
  </si>
  <si>
    <t>Astronomar &amp; CRNKN</t>
  </si>
  <si>
    <t>Young Mummy</t>
  </si>
  <si>
    <t>QMSDU1400093</t>
  </si>
  <si>
    <t>SR1.SEED.R0052862</t>
  </si>
  <si>
    <t>SR1.SEED.R0052418</t>
  </si>
  <si>
    <t>FGR189S1</t>
  </si>
  <si>
    <t>GLD</t>
  </si>
  <si>
    <t>CRIMEZ</t>
  </si>
  <si>
    <t>5/16/2017</t>
  </si>
  <si>
    <t>816216026679</t>
  </si>
  <si>
    <t>QMSDU1700091</t>
  </si>
  <si>
    <t>SR1.SEED.R0052702</t>
  </si>
  <si>
    <t>SR1.SEED.R0052715</t>
  </si>
  <si>
    <t>FGRR091</t>
  </si>
  <si>
    <t>Shells</t>
  </si>
  <si>
    <t>10/8/2013</t>
  </si>
  <si>
    <t>852878007533</t>
  </si>
  <si>
    <t>SR1.SEED.R0052718</t>
  </si>
  <si>
    <t>Fool’s Gold Clubhouse Vol. 4</t>
  </si>
  <si>
    <t>SR1.SEED.R0052719</t>
  </si>
  <si>
    <t>4/28/2017</t>
  </si>
  <si>
    <t>852878007694</t>
  </si>
  <si>
    <t>SR1.SEED.R0052720</t>
  </si>
  <si>
    <t>SR1.SEED.R0052721</t>
  </si>
  <si>
    <t>SR1.SEED.R0052722</t>
  </si>
  <si>
    <t>SR1.SEED.R0052723</t>
  </si>
  <si>
    <t>SR1.SEED.R0052724</t>
  </si>
  <si>
    <t>SR1.SEED.R0052725</t>
  </si>
  <si>
    <t>SR1.SEED.R0052726</t>
  </si>
  <si>
    <t>Doobious</t>
  </si>
  <si>
    <t>QMSDU1600066</t>
  </si>
  <si>
    <t>SR1.SEED.R0052727</t>
  </si>
  <si>
    <t>Wobble</t>
  </si>
  <si>
    <t>QMSDU1600081</t>
  </si>
  <si>
    <t>SR1.SEED.R0052728</t>
  </si>
  <si>
    <t>Wobble (AIRWAV Remix)</t>
  </si>
  <si>
    <t>QMSDU1600181</t>
  </si>
  <si>
    <t>SR1.SEED.R0052729</t>
  </si>
  <si>
    <t>Wobble (NIGHTOWLS Remix)</t>
  </si>
  <si>
    <t>QMSDU1600182</t>
  </si>
  <si>
    <t>SR1.SEED.R0052730</t>
  </si>
  <si>
    <t>Wobble (Ronaissance Remix)</t>
  </si>
  <si>
    <t>QMSDU1600183</t>
  </si>
  <si>
    <t>SR1.SEED.R0052731</t>
  </si>
  <si>
    <t>Wobble (Julius C. Remix)</t>
  </si>
  <si>
    <t>QMSDU1600184</t>
  </si>
  <si>
    <t>SR1.SEED.R0052732</t>
  </si>
  <si>
    <t>Wobble (Blvk Sheep Remix)</t>
  </si>
  <si>
    <t>QMSDU1600185</t>
  </si>
  <si>
    <t>SR1.SEED.R0052733</t>
  </si>
  <si>
    <t>D.O.D</t>
  </si>
  <si>
    <t>BOH</t>
  </si>
  <si>
    <t>QMSDU1600148</t>
  </si>
  <si>
    <t>SR1.SEED.R0052734</t>
  </si>
  <si>
    <t>Slowbody</t>
  </si>
  <si>
    <t>Better Know</t>
  </si>
  <si>
    <t>QMSDU1600155</t>
  </si>
  <si>
    <t>SR1.SEED.R0052735</t>
  </si>
  <si>
    <t>SR1.SEED.R0052736</t>
  </si>
  <si>
    <t>SR1.SEED.R0052737</t>
  </si>
  <si>
    <t>SR1.SEED.R0052738</t>
  </si>
  <si>
    <t>SR1.SEED.R0052739</t>
  </si>
  <si>
    <t>SR1.SEED.R0052740</t>
  </si>
  <si>
    <t>SR1.SEED.R0052741</t>
  </si>
  <si>
    <t>SR1.SEED.R0052742</t>
  </si>
  <si>
    <t>SR1.SEED.R0052743</t>
  </si>
  <si>
    <t>SR1.SEED.R0052744</t>
  </si>
  <si>
    <t>SR1.SEED.R0052745</t>
  </si>
  <si>
    <t>SR1.SEED.R0052746</t>
  </si>
  <si>
    <t>FGR173-R</t>
  </si>
  <si>
    <t>852878007670</t>
  </si>
  <si>
    <t>QMSDU1700081</t>
  </si>
  <si>
    <t>SR1.SEED.R0052747</t>
  </si>
  <si>
    <t>QMSDU1700082</t>
  </si>
  <si>
    <t>SR1.SEED.R0052748</t>
  </si>
  <si>
    <t>QMSDU1700083</t>
  </si>
  <si>
    <t>SR1.SEED.R0052749</t>
  </si>
  <si>
    <t>QMSDU1700084</t>
  </si>
  <si>
    <t>SR1.SEED.R0052750</t>
  </si>
  <si>
    <t>QMSDU1700085</t>
  </si>
  <si>
    <t>SR1.SEED.R0052759</t>
  </si>
  <si>
    <t>FGR163-R</t>
  </si>
  <si>
    <t>4/11/2017</t>
  </si>
  <si>
    <t>852878007656</t>
  </si>
  <si>
    <t>SR1.SEED.R0052760</t>
  </si>
  <si>
    <t>SR1.SEED.R0052761</t>
  </si>
  <si>
    <t>QMSDU1700076</t>
  </si>
  <si>
    <t>SR1.SEED.R0052777</t>
  </si>
  <si>
    <t>852878007632</t>
  </si>
  <si>
    <t>SR1.SEED.R0052778</t>
  </si>
  <si>
    <t>SR1.SEED.R0052779</t>
  </si>
  <si>
    <t>SR1.SEED.R0052780</t>
  </si>
  <si>
    <t>SR1.SEED.R0052781</t>
  </si>
  <si>
    <t>SR1.SEED.R0052782</t>
  </si>
  <si>
    <t>SR1.SEED.R0052783</t>
  </si>
  <si>
    <t>852878007649</t>
  </si>
  <si>
    <t>SR1.SEED.R0052784</t>
  </si>
  <si>
    <t>SR1.SEED.R0052785</t>
  </si>
  <si>
    <t>SR1.SEED.R0052786</t>
  </si>
  <si>
    <t>SR1.SEED.R0052787</t>
  </si>
  <si>
    <t>QMSDU1300300</t>
  </si>
  <si>
    <t>SR1.SEED.R0052788</t>
  </si>
  <si>
    <t>QMSDU1300301</t>
  </si>
  <si>
    <t>SR1.SEED.R0052789</t>
  </si>
  <si>
    <t>QMSDU1300302</t>
  </si>
  <si>
    <t>SR1.SEED.R0052790</t>
  </si>
  <si>
    <t>QMSDU1300303</t>
  </si>
  <si>
    <t>SR1.SEED.R0052791</t>
  </si>
  <si>
    <t>QMSDU1300304</t>
  </si>
  <si>
    <t>SR1.SEED.R0052792</t>
  </si>
  <si>
    <t>QMSDU1300305</t>
  </si>
  <si>
    <t>SR1.SEED.R0052793</t>
  </si>
  <si>
    <t>QMSDU1300306</t>
  </si>
  <si>
    <t>SR1.SEED.R0052794</t>
  </si>
  <si>
    <t>QMSDU1300307</t>
  </si>
  <si>
    <t>SR1.SEED.R0052795</t>
  </si>
  <si>
    <t>QMSDU1300308</t>
  </si>
  <si>
    <t>SR1.SEED.R0052796</t>
  </si>
  <si>
    <t>QMSDU1300309</t>
  </si>
  <si>
    <t>SR1.SEED.R0052797</t>
  </si>
  <si>
    <t>QMSDU1300310</t>
  </si>
  <si>
    <t>SR1.SEED.R0052798</t>
  </si>
  <si>
    <t>QMSDU1300311</t>
  </si>
  <si>
    <t>SR1.SEED.R0052799</t>
  </si>
  <si>
    <t>QMSDU1300312</t>
  </si>
  <si>
    <t>SR1.SEED.R0052801</t>
  </si>
  <si>
    <t>QMSDU1300332</t>
  </si>
  <si>
    <t>SR1.SEED.R0052802</t>
  </si>
  <si>
    <t>QMSDU1300333</t>
  </si>
  <si>
    <t>SR1.SEED.R0052815</t>
  </si>
  <si>
    <t>852878007625</t>
  </si>
  <si>
    <t>QMSDU1200181</t>
  </si>
  <si>
    <t>SR1.SEED.R0052816</t>
  </si>
  <si>
    <t>QMSDU1200182</t>
  </si>
  <si>
    <t>SR1.SEED.R0052817</t>
  </si>
  <si>
    <t>FGRR084</t>
  </si>
  <si>
    <t>Crowd CTRL 2.0</t>
  </si>
  <si>
    <t>5/7/2013</t>
  </si>
  <si>
    <t>852878007588</t>
  </si>
  <si>
    <t>QMSDU1300319</t>
  </si>
  <si>
    <t>SR1.SEED.R0052818</t>
  </si>
  <si>
    <t>FGRR083</t>
  </si>
  <si>
    <t>Landline 2.0 (feat. GTA)</t>
  </si>
  <si>
    <t>852878007595</t>
  </si>
  <si>
    <t>QMSDU1300362</t>
  </si>
  <si>
    <t>SR1.SEED.R0052827</t>
  </si>
  <si>
    <t>FGR185</t>
  </si>
  <si>
    <t>Castles (feat. St. Beauty)</t>
  </si>
  <si>
    <t>4/5/2017</t>
  </si>
  <si>
    <t>852878007571</t>
  </si>
  <si>
    <t>QMSDU1700070</t>
  </si>
  <si>
    <t>SR1.SEED.R0052828</t>
  </si>
  <si>
    <t>QMSDU1300317</t>
  </si>
  <si>
    <t>SR1.SEED.R0052829</t>
  </si>
  <si>
    <t>FGRR090</t>
  </si>
  <si>
    <t>Pockets</t>
  </si>
  <si>
    <t>852878007526</t>
  </si>
  <si>
    <t>QMSDU1300316</t>
  </si>
  <si>
    <t>SR1.SEED.R0052830</t>
  </si>
  <si>
    <t>852878007519</t>
  </si>
  <si>
    <t>SR1.SEED.R0052831</t>
  </si>
  <si>
    <t>SR1.SEED.R0052832</t>
  </si>
  <si>
    <t>SR1.SEED.R0052833</t>
  </si>
  <si>
    <t>SR1.SEED.R0052834</t>
  </si>
  <si>
    <t>SR1.SEED.R0052835</t>
  </si>
  <si>
    <t>SR1.SEED.R0052836</t>
  </si>
  <si>
    <t>2Beeps</t>
  </si>
  <si>
    <t>Showtime</t>
  </si>
  <si>
    <t>SR1.SEED.R0052837</t>
  </si>
  <si>
    <t>SR1.SEED.R0052838</t>
  </si>
  <si>
    <t>QMSDU1300403</t>
  </si>
  <si>
    <t>SR1.SEED.R0052839</t>
  </si>
  <si>
    <t>Rynecologist</t>
  </si>
  <si>
    <t>Mudafucker</t>
  </si>
  <si>
    <t>SR1.SEED.R0052840</t>
  </si>
  <si>
    <t>SR1.SEED.R0052841</t>
  </si>
  <si>
    <t>SR1.SEED.R0052842</t>
  </si>
  <si>
    <t>SR1.SEED.R0052843</t>
  </si>
  <si>
    <t>SR1.SEED.R0052844</t>
  </si>
  <si>
    <t>SR1.SEED.R0052845</t>
  </si>
  <si>
    <t>SR1.SEED.R0052846</t>
  </si>
  <si>
    <t>SR1.SEED.R0052847</t>
  </si>
  <si>
    <t>SR1.SEED.R0052848</t>
  </si>
  <si>
    <t>SR1.SEED.R0052849</t>
  </si>
  <si>
    <t>SR1.SEED.R0052850</t>
  </si>
  <si>
    <t>SR1.SEED.R0052851</t>
  </si>
  <si>
    <t>Simply Ded</t>
  </si>
  <si>
    <t>Nothing Sacred</t>
  </si>
  <si>
    <t>QMSDU1400074</t>
  </si>
  <si>
    <t>SR1.SEED.R0052852</t>
  </si>
  <si>
    <t>COURTESY</t>
  </si>
  <si>
    <t>QMSDU1400083</t>
  </si>
  <si>
    <t>SR1.SEED.R0052853</t>
  </si>
  <si>
    <t>Banana Seat</t>
  </si>
  <si>
    <t>Pump Dance</t>
  </si>
  <si>
    <t>QMSDU1400085</t>
  </si>
  <si>
    <t>SR1.SEED.R0052854</t>
  </si>
  <si>
    <t>HYPR</t>
  </si>
  <si>
    <t>QMSDU1400084</t>
  </si>
  <si>
    <t>SR1.SEED.R0052863</t>
  </si>
  <si>
    <t>SR1.SEED.R0052864</t>
  </si>
  <si>
    <t>SR1.SEED.R0052865</t>
  </si>
  <si>
    <t>SR1.SEED.R0052888</t>
  </si>
  <si>
    <t>Closer feat. ASTR_x000B_</t>
  </si>
  <si>
    <t>QMSDU1600194</t>
  </si>
  <si>
    <t>SR1.SEED.R0052890</t>
  </si>
  <si>
    <t>Closer feat. ASTR</t>
  </si>
  <si>
    <t>QMSDU1600195</t>
  </si>
  <si>
    <t>SR1.SEED.R0044229</t>
  </si>
  <si>
    <t>FGR123</t>
  </si>
  <si>
    <t>5/19/2015</t>
  </si>
  <si>
    <t>851004006167</t>
  </si>
  <si>
    <t>SR1.SEED.R0044230</t>
  </si>
  <si>
    <t>SR1.SEED.R0044231</t>
  </si>
  <si>
    <t>FGR112-R</t>
  </si>
  <si>
    <t>5/18/2015</t>
  </si>
  <si>
    <t>851004006341</t>
  </si>
  <si>
    <t>SR1.SEED.R0044232</t>
  </si>
  <si>
    <t>SR1.SEED.R0044233</t>
  </si>
  <si>
    <t>SR1.SEED.R0044228</t>
  </si>
  <si>
    <t>SR1.SEED.R0044234</t>
  </si>
  <si>
    <t>SR1.SEED.R0044235</t>
  </si>
  <si>
    <t>SR1.SEED.R0044236</t>
  </si>
  <si>
    <t>SR1.SEED.R0044237</t>
  </si>
  <si>
    <t>GBCEN1500437</t>
  </si>
  <si>
    <t>SR1.SEED.R0044238</t>
  </si>
  <si>
    <t>GBCEN1500439</t>
  </si>
  <si>
    <t>SR1.SEED.R0044239</t>
  </si>
  <si>
    <t>GBCEN1500438</t>
  </si>
  <si>
    <t>SR1.SEED.R0044255</t>
  </si>
  <si>
    <t>FGR126-S</t>
  </si>
  <si>
    <t>Ta-ku</t>
  </si>
  <si>
    <t>Love Again (feat. JMSN &amp; Sango)</t>
  </si>
  <si>
    <t>4/24/2015</t>
  </si>
  <si>
    <t>851004006211</t>
  </si>
  <si>
    <t>AUFF01400658</t>
  </si>
  <si>
    <t>SR1.SEED.R0044276</t>
  </si>
  <si>
    <t>851004006037</t>
  </si>
  <si>
    <t>SR1.SEED.R0044293</t>
  </si>
  <si>
    <t>SR1.SEED.R0044294</t>
  </si>
  <si>
    <t>SR1.SEED.R0048083</t>
  </si>
  <si>
    <t>FGR139-R</t>
  </si>
  <si>
    <t>5/27/2016</t>
  </si>
  <si>
    <t>858157006280</t>
  </si>
  <si>
    <t>QMSDU1600054</t>
  </si>
  <si>
    <t>SR1.SEED.R0048084</t>
  </si>
  <si>
    <t>QMSDU1600091</t>
  </si>
  <si>
    <t>SR1.SEED.R0048085</t>
  </si>
  <si>
    <t>QMSDU1600092</t>
  </si>
  <si>
    <t>SR1.SEED.R0048086</t>
  </si>
  <si>
    <t>FGR148-R4</t>
  </si>
  <si>
    <t>Closer (feat. ASTR)</t>
  </si>
  <si>
    <t>5/5/2016</t>
  </si>
  <si>
    <t>858157006242</t>
  </si>
  <si>
    <t>QMSDU1600088</t>
  </si>
  <si>
    <t>SR1.SEED.R0048087</t>
  </si>
  <si>
    <t>FGR148-R3</t>
  </si>
  <si>
    <t>858157006259</t>
  </si>
  <si>
    <t>QMSDU1600087</t>
  </si>
  <si>
    <t>SR1.SEED.R0048104</t>
  </si>
  <si>
    <t>FGR138-R</t>
  </si>
  <si>
    <t>4/27/2016</t>
  </si>
  <si>
    <t>851004006778</t>
  </si>
  <si>
    <t>SR1.SEED.R0048105</t>
  </si>
  <si>
    <t>SR1.SEED.R0048082</t>
  </si>
  <si>
    <t>SR1.SEED.R0048089</t>
  </si>
  <si>
    <t>FGR141-R</t>
  </si>
  <si>
    <t>5/13/2016</t>
  </si>
  <si>
    <t>858157006211</t>
  </si>
  <si>
    <t>SR1.SEED.R0048090</t>
  </si>
  <si>
    <t>SR1.SEED.R0048091</t>
  </si>
  <si>
    <t>QMSDU1600083</t>
  </si>
  <si>
    <t>SR1.SEED.R0048092</t>
  </si>
  <si>
    <t>QMSDU1600084</t>
  </si>
  <si>
    <t>SR1.SEED.R0048098</t>
  </si>
  <si>
    <t>5/20/2016</t>
  </si>
  <si>
    <t>858157006235</t>
  </si>
  <si>
    <t>QMSDU1600062</t>
  </si>
  <si>
    <t>SR1.SEED.R0048106</t>
  </si>
  <si>
    <t>QMSDU1500252</t>
  </si>
  <si>
    <t>SR1.SEED.R0048107</t>
  </si>
  <si>
    <t>SR1.SEED.R0048108</t>
  </si>
  <si>
    <t>QMSDU1500256</t>
  </si>
  <si>
    <t>SR1.SEED.R0048109</t>
  </si>
  <si>
    <t>SR1.SEED.R0048110</t>
  </si>
  <si>
    <t>QMSDU1500255</t>
  </si>
  <si>
    <t>SR1.SEED.R0048112</t>
  </si>
  <si>
    <t>FGRLP014-PBL</t>
  </si>
  <si>
    <t>858157006204</t>
  </si>
  <si>
    <t>QMSDU1600082</t>
  </si>
  <si>
    <t>SR1.SEED.R0048113</t>
  </si>
  <si>
    <t>FGR056-420</t>
  </si>
  <si>
    <t>Roll Up (Baauer Remix)</t>
  </si>
  <si>
    <t>4/20/2016</t>
  </si>
  <si>
    <t>858157006181</t>
  </si>
  <si>
    <t>QMSDU1600080</t>
  </si>
  <si>
    <t>SR1.SEED.R0048125</t>
  </si>
  <si>
    <t>FGRCH034</t>
  </si>
  <si>
    <t>4/29/2016</t>
  </si>
  <si>
    <t>858157006167</t>
  </si>
  <si>
    <t>SR1.SEED.R0048130</t>
  </si>
  <si>
    <t>FGR154</t>
  </si>
  <si>
    <t>Money</t>
  </si>
  <si>
    <t>4/14/2016</t>
  </si>
  <si>
    <t>858157006150</t>
  </si>
  <si>
    <t>QMSDU1600065</t>
  </si>
  <si>
    <t>SR1.SEED.R0048135</t>
  </si>
  <si>
    <t>FGR153</t>
  </si>
  <si>
    <t>Badmon Ting (feat. Big Body Bes)</t>
  </si>
  <si>
    <t>858157006143</t>
  </si>
  <si>
    <t>QMSDU1600023</t>
  </si>
  <si>
    <t>SR1.SEED.R0048155</t>
  </si>
  <si>
    <t>FGR148</t>
  </si>
  <si>
    <t>4/5/2016</t>
  </si>
  <si>
    <t>858157006129</t>
  </si>
  <si>
    <t>QMSDU1600061</t>
  </si>
  <si>
    <t>SR1.SEED.R0048156</t>
  </si>
  <si>
    <t>FGR150</t>
  </si>
  <si>
    <t>4/22/2016</t>
  </si>
  <si>
    <t>858157006105</t>
  </si>
  <si>
    <t>SR1.SEED.R0048157</t>
  </si>
  <si>
    <t>FGR132-R</t>
  </si>
  <si>
    <t>4/15/2016</t>
  </si>
  <si>
    <t>858157006099</t>
  </si>
  <si>
    <t>QMSDU1600055</t>
  </si>
  <si>
    <t>SR1.SEED.R0048158</t>
  </si>
  <si>
    <t>SR1.SEED.R0048159</t>
  </si>
  <si>
    <t>QMSDU1600056</t>
  </si>
  <si>
    <t>SR1.SEED.R0048160</t>
  </si>
  <si>
    <t>QMSDU1600057</t>
  </si>
  <si>
    <t>SR1.SEED.R0048161</t>
  </si>
  <si>
    <t>QMSDU1600058</t>
  </si>
  <si>
    <t>SR1.SEED.R0048189</t>
  </si>
  <si>
    <t>FGR136-RNGHT</t>
  </si>
  <si>
    <t>3/11/2016</t>
  </si>
  <si>
    <t>858157006051</t>
  </si>
  <si>
    <t>SR1.SEED.R0048218</t>
  </si>
  <si>
    <t>5/9/2016</t>
  </si>
  <si>
    <t>851004006815</t>
  </si>
  <si>
    <t>SR1.SEED.R0040051</t>
  </si>
  <si>
    <t>FGR105</t>
  </si>
  <si>
    <t>Low Pros feat. Que, Young Thug &amp; PeeWee Longway</t>
  </si>
  <si>
    <t>Frankie Lymon</t>
  </si>
  <si>
    <t>812388020996</t>
  </si>
  <si>
    <t>QMSDU1400079</t>
  </si>
  <si>
    <t>SR1.SEED.R0040052</t>
  </si>
  <si>
    <t>Ohmygosh</t>
  </si>
  <si>
    <t>QMSDU1400080</t>
  </si>
  <si>
    <t>SR1.SEED.R0040071</t>
  </si>
  <si>
    <t>FGRCH022</t>
  </si>
  <si>
    <t>812388020866</t>
  </si>
  <si>
    <t>SR1.SEED.R0039988</t>
  </si>
  <si>
    <t>FGR104</t>
  </si>
  <si>
    <t>Out The Speakers</t>
  </si>
  <si>
    <t>812388020774</t>
  </si>
  <si>
    <t>SR1.SEED.R0040023</t>
  </si>
  <si>
    <t>FGR104RT</t>
  </si>
  <si>
    <t>A-Trak, Milo &amp; Otis  feat. Rich Kidz</t>
  </si>
  <si>
    <t>812388021184</t>
  </si>
  <si>
    <t>QMSDU1400094</t>
  </si>
  <si>
    <t>SR1.SEED.R0040049</t>
  </si>
  <si>
    <t>QMSDU1400078</t>
  </si>
  <si>
    <t>SR1.SEED.R0040050</t>
  </si>
  <si>
    <t>Low Pros feat. Travi$ Scott</t>
  </si>
  <si>
    <t>100 Bottles</t>
  </si>
  <si>
    <t>QMSDU1400026</t>
  </si>
  <si>
    <t>SR1.SEED.R0040053</t>
  </si>
  <si>
    <t>Low Pros feat. Young Thug &amp; PeeWee Longway</t>
  </si>
  <si>
    <t>Jack Tripper</t>
  </si>
  <si>
    <t>QMSDU1400020</t>
  </si>
  <si>
    <t>SR1.SEED.R0040054</t>
  </si>
  <si>
    <t>SR1.SEED.R0040055</t>
  </si>
  <si>
    <t>Low Pros feat. Travi$ Scott &amp; A$AP Ferg</t>
  </si>
  <si>
    <t>100 Bottles Remix</t>
  </si>
  <si>
    <t>QMSDU1400082</t>
  </si>
  <si>
    <t>SR1.SEED.R0040056</t>
  </si>
  <si>
    <t>QMSDU1400089</t>
  </si>
  <si>
    <t>SR1.SEED.R0040057</t>
  </si>
  <si>
    <t>QMSDU1400090</t>
  </si>
  <si>
    <t>SR1.SEED.R0040058</t>
  </si>
  <si>
    <t>QMSDU1400091</t>
  </si>
  <si>
    <t>SR1.SEED.R0040059</t>
  </si>
  <si>
    <t>QMSDU1400092</t>
  </si>
  <si>
    <t>SR1.SEED.R0040060</t>
  </si>
  <si>
    <t>FGRCH024</t>
  </si>
  <si>
    <t>812388020965</t>
  </si>
  <si>
    <t>SR1.SEED.R0040069</t>
  </si>
  <si>
    <t>FGRCH023</t>
  </si>
  <si>
    <t>812388020910</t>
  </si>
  <si>
    <t>SR1.SEED.R0040070</t>
  </si>
  <si>
    <t>SR1.SEED.R0040125</t>
  </si>
  <si>
    <t>QMSDU1400075</t>
  </si>
  <si>
    <t>SR1.SEED.R0040126</t>
  </si>
  <si>
    <t>SR1.SEED.R0040127</t>
  </si>
  <si>
    <t>SR1.SEED.R0040166</t>
  </si>
  <si>
    <t>FGRCH021</t>
  </si>
  <si>
    <t>812388020767</t>
  </si>
  <si>
    <t>SR1.SEED.R0040177</t>
  </si>
  <si>
    <t>FGR103</t>
  </si>
  <si>
    <t>Sleepy Tom &amp; Krusha</t>
  </si>
  <si>
    <t>Jobless</t>
  </si>
  <si>
    <t>812388020682</t>
  </si>
  <si>
    <t>QMSDU1400072</t>
  </si>
  <si>
    <t>SR1.SEED.R0040178</t>
  </si>
  <si>
    <t>Sleepy Tom &amp; Juan Ton</t>
  </si>
  <si>
    <t>Karaoke</t>
  </si>
  <si>
    <t>QMSDU1400073</t>
  </si>
  <si>
    <t>SR1.SEED.R0040221</t>
  </si>
  <si>
    <t>812388020828</t>
  </si>
  <si>
    <t>SR1.SEED.R0040223</t>
  </si>
  <si>
    <t>SR1.SEED.R0040224</t>
  </si>
  <si>
    <t>SR1.SEED.R0040225</t>
  </si>
  <si>
    <t>SR1.SEED.R0048223</t>
  </si>
  <si>
    <t>BOSCO &amp; Speakerfoxxx</t>
  </si>
  <si>
    <t>9mm</t>
  </si>
  <si>
    <t>QMSDU1600052</t>
  </si>
  <si>
    <t>SR1.SEED.R0052955</t>
  </si>
  <si>
    <t>FGR191S1</t>
  </si>
  <si>
    <t>Adrenaline</t>
  </si>
  <si>
    <t>7/18/2017</t>
  </si>
  <si>
    <t>816216027539</t>
  </si>
  <si>
    <t>SR1.SEED.R0053203</t>
  </si>
  <si>
    <t>QMSDU1700111</t>
  </si>
  <si>
    <t>SR1.SEED.R0053204</t>
  </si>
  <si>
    <t>FGR191S2</t>
  </si>
  <si>
    <t>Cruel</t>
  </si>
  <si>
    <t>7/24/2017</t>
  </si>
  <si>
    <t>816216027546</t>
  </si>
  <si>
    <t>QMSDU1700114</t>
  </si>
  <si>
    <t>SR1.SEED.R0048440</t>
  </si>
  <si>
    <t>05/25/2016</t>
  </si>
  <si>
    <t>858157006365</t>
  </si>
  <si>
    <t>QMSDU1600122</t>
  </si>
  <si>
    <t>SR1.SEED.R0048402</t>
  </si>
  <si>
    <t>FGRCH035</t>
  </si>
  <si>
    <t>5/10/2016</t>
  </si>
  <si>
    <t>858157006198</t>
  </si>
  <si>
    <t>SR1.SEED.R0048403</t>
  </si>
  <si>
    <t>FGR156</t>
  </si>
  <si>
    <t>858157006303</t>
  </si>
  <si>
    <t>SR1.SEED.R0048404</t>
  </si>
  <si>
    <t>FGR148-R</t>
  </si>
  <si>
    <t>5/24/2016</t>
  </si>
  <si>
    <t>858157006297</t>
  </si>
  <si>
    <t>SR1.SEED.R0048405</t>
  </si>
  <si>
    <t>QMSDU1600085</t>
  </si>
  <si>
    <t>SR1.SEED.R0048406</t>
  </si>
  <si>
    <t>QMSDU1600086</t>
  </si>
  <si>
    <t>SR1.SEED.R0048407</t>
  </si>
  <si>
    <t>SR1.SEED.R0048408</t>
  </si>
  <si>
    <t>SR1.SEED.R0048409</t>
  </si>
  <si>
    <t>FGR121-R</t>
  </si>
  <si>
    <t>5/6/2016</t>
  </si>
  <si>
    <t>858157006228</t>
  </si>
  <si>
    <t>SR1.SEED.R0048410</t>
  </si>
  <si>
    <t>SR1.SEED.R0048411</t>
  </si>
  <si>
    <t>SR1.SEED.R0048412</t>
  </si>
  <si>
    <t>SR1.SEED.R0048413</t>
  </si>
  <si>
    <t>QMSDU1600089</t>
  </si>
  <si>
    <t>SR1.SEED.R0053552</t>
  </si>
  <si>
    <t>FGR172-R</t>
  </si>
  <si>
    <t>5/18/2017</t>
  </si>
  <si>
    <t>852878007717</t>
  </si>
  <si>
    <t>SR1.SEED.R0053553</t>
  </si>
  <si>
    <t>SR1.SEED.R0053554</t>
  </si>
  <si>
    <t>SR1.SEED.R0053555</t>
  </si>
  <si>
    <t>SR1.SEED.R0053556</t>
  </si>
  <si>
    <t>QMSDU1700095</t>
  </si>
  <si>
    <t>SR1.SEED.R0053557</t>
  </si>
  <si>
    <t>FGR179-R</t>
  </si>
  <si>
    <t>5/15/2017</t>
  </si>
  <si>
    <t>852878007700</t>
  </si>
  <si>
    <t>SR1.SEED.R0053558</t>
  </si>
  <si>
    <t>QMSDU1700086</t>
  </si>
  <si>
    <t>SR1.SEED.R0053559</t>
  </si>
  <si>
    <t>QMSDU1700087</t>
  </si>
  <si>
    <t>SR1.SEED.R0053560</t>
  </si>
  <si>
    <t>21 (feat. Nicky K) [Instrumental]</t>
  </si>
  <si>
    <t>QMSDU1700088</t>
  </si>
  <si>
    <t>SR1.SEED.R0053519</t>
  </si>
  <si>
    <t>FGR178</t>
  </si>
  <si>
    <t>Unplug The Delusional Monkey</t>
  </si>
  <si>
    <t>6/30/2017</t>
  </si>
  <si>
    <t>852878007748</t>
  </si>
  <si>
    <t>SR1.SEED.R0053533</t>
  </si>
  <si>
    <t>Kiss The Ground</t>
  </si>
  <si>
    <t>QMSDU1700097</t>
  </si>
  <si>
    <t>SR1.SEED.R0053534</t>
  </si>
  <si>
    <t>SR1.SEED.R0053535</t>
  </si>
  <si>
    <t>GFY</t>
  </si>
  <si>
    <t>QMSDU1700098</t>
  </si>
  <si>
    <t>SR1.SEED.R0053536</t>
  </si>
  <si>
    <t>Monkey I</t>
  </si>
  <si>
    <t>QMSDU1700099</t>
  </si>
  <si>
    <t>SR1.SEED.R0053537</t>
  </si>
  <si>
    <t>Buy Yourself</t>
  </si>
  <si>
    <t>QMSDU1700100</t>
  </si>
  <si>
    <t>SR1.SEED.R0053538</t>
  </si>
  <si>
    <t>Monkey II</t>
  </si>
  <si>
    <t>QMSDU1700101</t>
  </si>
  <si>
    <t>SR1.SEED.R0053539</t>
  </si>
  <si>
    <t>Delusional</t>
  </si>
  <si>
    <t>QMSDU1700102</t>
  </si>
  <si>
    <t>SR1.SEED.R0053540</t>
  </si>
  <si>
    <t>Monkey III</t>
  </si>
  <si>
    <t>QMSDU1700103</t>
  </si>
  <si>
    <t>SR1.SEED.R0053541</t>
  </si>
  <si>
    <t>FGR184-R</t>
  </si>
  <si>
    <t>5/30/2017</t>
  </si>
  <si>
    <t>852878007762</t>
  </si>
  <si>
    <t>SR1.SEED.R0053542</t>
  </si>
  <si>
    <t>QMSDU1700049</t>
  </si>
  <si>
    <t>SR1.SEED.R0053543</t>
  </si>
  <si>
    <t>QMSDU1700104</t>
  </si>
  <si>
    <t>SR1.SEED.R0053544</t>
  </si>
  <si>
    <t>QMSDU1700105</t>
  </si>
  <si>
    <t>SR1.SEED.R0053545</t>
  </si>
  <si>
    <t>QMSDU1700106</t>
  </si>
  <si>
    <t>SR1.SEED.R0053546</t>
  </si>
  <si>
    <t>QMSDU1700107</t>
  </si>
  <si>
    <t>SR1.SEED.R0053547</t>
  </si>
  <si>
    <t>FGR189</t>
  </si>
  <si>
    <t>5/26/2017</t>
  </si>
  <si>
    <t>852878007724</t>
  </si>
  <si>
    <t>SR1.SEED.R0053548</t>
  </si>
  <si>
    <t>HANDZ (feat. Dapp)</t>
  </si>
  <si>
    <t>QMSDU1700092</t>
  </si>
  <si>
    <t>SR1.SEED.R0053549</t>
  </si>
  <si>
    <t>RIOTZ</t>
  </si>
  <si>
    <t>QMSDU1700093</t>
  </si>
  <si>
    <t>SR1.SEED.R0053550</t>
  </si>
  <si>
    <t>REVOLUTIONZ</t>
  </si>
  <si>
    <t>QMSDU1700094</t>
  </si>
  <si>
    <t>SR1.SEED.R0053551</t>
  </si>
  <si>
    <t>SR1.SEED.R0053561</t>
  </si>
  <si>
    <t>21 (feat. Nicky K) [Acapella]</t>
  </si>
  <si>
    <t>QMSDU1700089</t>
  </si>
  <si>
    <t>SR1.SEED.R0036118</t>
  </si>
  <si>
    <t>FGR086</t>
  </si>
  <si>
    <t>Yesterday (Club Mix)</t>
  </si>
  <si>
    <t>856730003923</t>
  </si>
  <si>
    <t>QMSDU1300270</t>
  </si>
  <si>
    <t>SR1.SEED.R0036119</t>
  </si>
  <si>
    <t>Yesterday (Dub Mix)</t>
  </si>
  <si>
    <t>QMSDU1300271</t>
  </si>
  <si>
    <t>SR1.SEED.R0036120</t>
  </si>
  <si>
    <t>Yesterday (Radio Edit)</t>
  </si>
  <si>
    <t>QMSDU1300272</t>
  </si>
  <si>
    <t>SR1.SEED.R0036121</t>
  </si>
  <si>
    <t>Yesterday (Funkin Matt Remix)</t>
  </si>
  <si>
    <t>QMSDU1300273</t>
  </si>
  <si>
    <t>SR1.SEED.R0036122</t>
  </si>
  <si>
    <t>Yesterday (His Majesty Andre Remix)</t>
  </si>
  <si>
    <t>QMSDU1300274</t>
  </si>
  <si>
    <t>SR1.SEED.R0036123</t>
  </si>
  <si>
    <t>Yesterday (Jerome LOL Remix)</t>
  </si>
  <si>
    <t>QMSDU1300275</t>
  </si>
  <si>
    <t>SR1.SEED.R0036227</t>
  </si>
  <si>
    <t>FGR085_x000B_</t>
  </si>
  <si>
    <t>We Are Electric</t>
  </si>
  <si>
    <t>856730003909</t>
  </si>
  <si>
    <t>QMSDU1300267</t>
  </si>
  <si>
    <t>SR1.SEED.R0036228</t>
  </si>
  <si>
    <t>We Are Electric (Radio Edit)</t>
  </si>
  <si>
    <t>QMSDU1300268</t>
  </si>
  <si>
    <t>SR1.SEED.R0048511</t>
  </si>
  <si>
    <t>FGR155-R3</t>
  </si>
  <si>
    <t>Parallel Lines (feat. Phantogram)_x000B_</t>
  </si>
  <si>
    <t>6/27/2016</t>
  </si>
  <si>
    <t>858157006396</t>
  </si>
  <si>
    <t>QMSDU1600142</t>
  </si>
  <si>
    <t>SR1.SEED.R0048501</t>
  </si>
  <si>
    <t>FGR157</t>
  </si>
  <si>
    <t>Ape Drums</t>
  </si>
  <si>
    <t>LFUTP (feat. Rizzoo Rizzoo &amp; Lil Uzi Vert)</t>
  </si>
  <si>
    <t>6/17/2016</t>
  </si>
  <si>
    <t>858157006358</t>
  </si>
  <si>
    <t>QMSDU1600117</t>
  </si>
  <si>
    <t>SR1.SEED.R0048502</t>
  </si>
  <si>
    <t>FGR154-R</t>
  </si>
  <si>
    <t>Money (feat. Pell)</t>
  </si>
  <si>
    <t>6/15/2016</t>
  </si>
  <si>
    <t>858157006457</t>
  </si>
  <si>
    <t>QMSDU1600150</t>
  </si>
  <si>
    <t>SR1.SEED.R0044554</t>
  </si>
  <si>
    <t>FGR088</t>
  </si>
  <si>
    <t>Paris_x000B_</t>
  </si>
  <si>
    <t>856730003947</t>
  </si>
  <si>
    <t>QMSDU1400153</t>
  </si>
  <si>
    <t>SR1.SEED.R0044555</t>
  </si>
  <si>
    <t>Babylon_x000B_</t>
  </si>
  <si>
    <t>QMSDU1500056</t>
  </si>
  <si>
    <t>SR1.SEED.R0044618</t>
  </si>
  <si>
    <t>FGR126</t>
  </si>
  <si>
    <t>Trust Me</t>
  </si>
  <si>
    <t>6/12/2015</t>
  </si>
  <si>
    <t>851004006242</t>
  </si>
  <si>
    <t>AUFF01400659</t>
  </si>
  <si>
    <t>SR1.SEED.R0044622</t>
  </si>
  <si>
    <t>Work In Progress</t>
  </si>
  <si>
    <t>AUFF01400663</t>
  </si>
  <si>
    <t>SR1.SEED.R0044569</t>
  </si>
  <si>
    <t>Promesses feat. Kaleem Taylor</t>
  </si>
  <si>
    <t>GBCEN1401103</t>
  </si>
  <si>
    <t>SR1.SEED.R0044574</t>
  </si>
  <si>
    <t>Hyrule Castle</t>
  </si>
  <si>
    <t>QMSDU1400114</t>
  </si>
  <si>
    <t>SR1.SEED.R0044617</t>
  </si>
  <si>
    <t>Hopeful</t>
  </si>
  <si>
    <t>AUFF01400657</t>
  </si>
  <si>
    <t>SR1.SEED.R0044619</t>
  </si>
  <si>
    <t>Long Time No See feat. Atu</t>
  </si>
  <si>
    <t>AUFF01400660</t>
  </si>
  <si>
    <t>SR1.SEED.R0044620</t>
  </si>
  <si>
    <t>Sunrise Beautiful feat. Jordan Rakei</t>
  </si>
  <si>
    <t>AUFF01400661</t>
  </si>
  <si>
    <t>SR1.SEED.R0044621</t>
  </si>
  <si>
    <t>Fall 4 You feat. Sunni Colón</t>
  </si>
  <si>
    <t>AUFF01400662</t>
  </si>
  <si>
    <t>SR1.SEED.R0040655</t>
  </si>
  <si>
    <t>FGRCH018A</t>
  </si>
  <si>
    <t>812388021238</t>
  </si>
  <si>
    <t>SR1.SEED.R0040629</t>
  </si>
  <si>
    <t>FGR106</t>
  </si>
  <si>
    <t>Third Round</t>
  </si>
  <si>
    <t>812388021382</t>
  </si>
  <si>
    <t>QMSDU1400097</t>
  </si>
  <si>
    <t>SR1.SEED.R0040630</t>
  </si>
  <si>
    <t>Stay The Same</t>
  </si>
  <si>
    <t>QMSDU1400098</t>
  </si>
  <si>
    <t>SR1.SEED.R0040631</t>
  </si>
  <si>
    <t>Kid Gloves feat. Tawiah</t>
  </si>
  <si>
    <t>Wish I Never</t>
  </si>
  <si>
    <t>QMSDU1400099</t>
  </si>
  <si>
    <t>SR1.SEED.R0040654</t>
  </si>
  <si>
    <t>FGRCH025</t>
  </si>
  <si>
    <t>812388021245</t>
  </si>
  <si>
    <t>SR1.SEED.R0040656</t>
  </si>
  <si>
    <t>SR1.SEED.R0040657</t>
  </si>
  <si>
    <t>SR1.SEED.R0040658</t>
  </si>
  <si>
    <t>SR1.SEED.R0040659</t>
  </si>
  <si>
    <t>SR1.SEED.R0036480</t>
  </si>
  <si>
    <t>Paris - Single</t>
  </si>
  <si>
    <t>SR1.SEED.R0036546</t>
  </si>
  <si>
    <t>FGR087</t>
  </si>
  <si>
    <t xml:space="preserve">Let It Go </t>
  </si>
  <si>
    <t>856730003930</t>
  </si>
  <si>
    <t>QMSDU1300277</t>
  </si>
  <si>
    <t>SR1.SEED.R0036547</t>
  </si>
  <si>
    <t xml:space="preserve">Snap Back Bounce </t>
  </si>
  <si>
    <t>QMSDU1300278</t>
  </si>
  <si>
    <t>SR1.SEED.R0036548</t>
  </si>
  <si>
    <t xml:space="preserve">The Currency </t>
  </si>
  <si>
    <t>QMSDU1300279</t>
  </si>
  <si>
    <t>SR1.SEED.R0036549</t>
  </si>
  <si>
    <t xml:space="preserve">Throwing Plates </t>
  </si>
  <si>
    <t>QMSDU1300280</t>
  </si>
  <si>
    <t>SR1.SEED.R0036550</t>
  </si>
  <si>
    <t xml:space="preserve">Paris </t>
  </si>
  <si>
    <t>QMSDU1300281</t>
  </si>
  <si>
    <t>SR1.SEED.R0036551</t>
  </si>
  <si>
    <t xml:space="preserve">Paris (Acoustic) </t>
  </si>
  <si>
    <t>QMSDU1300282</t>
  </si>
  <si>
    <t>SR1.SEED.R0048733</t>
  </si>
  <si>
    <t>FGR138-R1</t>
  </si>
  <si>
    <t>Dance (Gigamesh Remix)</t>
  </si>
  <si>
    <t>6/21/2016</t>
  </si>
  <si>
    <t>858157006419</t>
  </si>
  <si>
    <t>QMSDU1600149</t>
  </si>
  <si>
    <t>SR1.SEED.R0048736</t>
  </si>
  <si>
    <t>FGR155-R</t>
  </si>
  <si>
    <t>6/30/2016</t>
  </si>
  <si>
    <t>858157006372</t>
  </si>
  <si>
    <t>SR1.SEED.R0048737</t>
  </si>
  <si>
    <t>QMSDU1600139</t>
  </si>
  <si>
    <t>SR1.SEED.R0048738</t>
  </si>
  <si>
    <t>QMSDU1600116</t>
  </si>
  <si>
    <t>SR1.SEED.R0048739</t>
  </si>
  <si>
    <t>QMSDU1600140</t>
  </si>
  <si>
    <t>SR1.SEED.R0048740</t>
  </si>
  <si>
    <t>QMSDU1600141</t>
  </si>
  <si>
    <t>SR1.SEED.R0048741</t>
  </si>
  <si>
    <t>SR1.SEED.R0048742</t>
  </si>
  <si>
    <t>QMSDU1600143</t>
  </si>
  <si>
    <t>SR1.SEED.R0044797</t>
  </si>
  <si>
    <t>FGR127-S</t>
  </si>
  <si>
    <t>Aquafina (feat. GoldLink &amp; Chaz French)</t>
  </si>
  <si>
    <t>06/17/2015</t>
  </si>
  <si>
    <t>851004006365</t>
  </si>
  <si>
    <t>QMSDU1500094</t>
  </si>
  <si>
    <t>SR1.SEED.R0044798</t>
  </si>
  <si>
    <t>FGR127</t>
  </si>
  <si>
    <t>08/07/2015</t>
  </si>
  <si>
    <t>851004006358</t>
  </si>
  <si>
    <t>SR1.SEED.R0044799</t>
  </si>
  <si>
    <t>Flame (feat. Stush)</t>
  </si>
  <si>
    <t>QMSDU1500095</t>
  </si>
  <si>
    <t>SR1.SEED.R0044747</t>
  </si>
  <si>
    <t>Terra</t>
  </si>
  <si>
    <t>SR1.SEED.R0044764</t>
  </si>
  <si>
    <t>FGR115-R</t>
  </si>
  <si>
    <t>851004006389</t>
  </si>
  <si>
    <t>SR1.SEED.R0044765</t>
  </si>
  <si>
    <t>SR1.SEED.R0044766</t>
  </si>
  <si>
    <t>SR1.SEED.R0044767</t>
  </si>
  <si>
    <t>SR1.SEED.R0044768</t>
  </si>
  <si>
    <t>FGRR127</t>
  </si>
  <si>
    <t>6/17/2015</t>
  </si>
  <si>
    <t>851004006372</t>
  </si>
  <si>
    <t>QMSDU1500101</t>
  </si>
  <si>
    <t>SR1.SEED.R0044800</t>
  </si>
  <si>
    <t>QMSDU1500096</t>
  </si>
  <si>
    <t>SR1.SEED.R0044801</t>
  </si>
  <si>
    <t>Boss Mackin' (feat. A-1)</t>
  </si>
  <si>
    <t>QMSDU1500097</t>
  </si>
  <si>
    <t>SR1.SEED.R0044881</t>
  </si>
  <si>
    <t>FGR126-A</t>
  </si>
  <si>
    <t>851004006259</t>
  </si>
  <si>
    <t>SR1.SEED.R0044882</t>
  </si>
  <si>
    <t>SR1.SEED.R0044883</t>
  </si>
  <si>
    <t>SR1.SEED.R0044877</t>
  </si>
  <si>
    <t>Songs To Make Up To</t>
  </si>
  <si>
    <t>SR1.SEED.R0044884</t>
  </si>
  <si>
    <t>SR1.SEED.R0044885</t>
  </si>
  <si>
    <t>SR1.SEED.R0044886</t>
  </si>
  <si>
    <t>SR1.SEED.R0044887</t>
  </si>
  <si>
    <t>SR1.SEED.R0044888</t>
  </si>
  <si>
    <t>Down For You (feat. Alina Baraz)</t>
  </si>
  <si>
    <t>AUFF01400669</t>
  </si>
  <si>
    <t>SR1.SEED.R0044890</t>
  </si>
  <si>
    <t>FGR124</t>
  </si>
  <si>
    <t>L-Deez &amp; Trackademicks</t>
  </si>
  <si>
    <t>Candy Girl</t>
  </si>
  <si>
    <t>6/30/2015</t>
  </si>
  <si>
    <t>851004006181</t>
  </si>
  <si>
    <t>QMSDU1500047</t>
  </si>
  <si>
    <t>SR1.SEED.R0044891</t>
  </si>
  <si>
    <t>I Need To Know</t>
  </si>
  <si>
    <t>QMSDU1500048</t>
  </si>
  <si>
    <t>SR1.SEED.R0044892</t>
  </si>
  <si>
    <t>Lamborghini Ferrari</t>
  </si>
  <si>
    <t>QMSDU1500049</t>
  </si>
  <si>
    <t>SR1.SEED.R0053677</t>
  </si>
  <si>
    <t>FGR184R1</t>
  </si>
  <si>
    <t>852878007779</t>
  </si>
  <si>
    <t>QMSDU1700108</t>
  </si>
  <si>
    <t>SR1.SEED.R0053678</t>
  </si>
  <si>
    <t>SR1.SEED.R0053663</t>
  </si>
  <si>
    <t>FGR182R</t>
  </si>
  <si>
    <t>7/7/2017</t>
  </si>
  <si>
    <t>852878007816</t>
  </si>
  <si>
    <t>QMSDU1700118</t>
  </si>
  <si>
    <t>SR1.SEED.R0053664</t>
  </si>
  <si>
    <t>QMSDU1700119</t>
  </si>
  <si>
    <t>SR1.SEED.R0053665</t>
  </si>
  <si>
    <t>QMSDU1700120</t>
  </si>
  <si>
    <t>SR1.SEED.R0053666</t>
  </si>
  <si>
    <t>QMSDU1700121</t>
  </si>
  <si>
    <t>SR1.SEED.R0053668</t>
  </si>
  <si>
    <t>FGR188</t>
  </si>
  <si>
    <t>Dip Dip</t>
  </si>
  <si>
    <t>6/13/2017</t>
  </si>
  <si>
    <t>852878007731</t>
  </si>
  <si>
    <t>QMSDU1700090</t>
  </si>
  <si>
    <t>SR1.SEED.R0053674</t>
  </si>
  <si>
    <t>SR1.SEED.R0053675</t>
  </si>
  <si>
    <t>SR1.SEED.R0053676</t>
  </si>
  <si>
    <t>SR1.SEED.R0040923</t>
  </si>
  <si>
    <t>FGR107</t>
  </si>
  <si>
    <t>Treasure Fingers &amp; Bosco</t>
  </si>
  <si>
    <t>Names</t>
  </si>
  <si>
    <t>812388021849</t>
  </si>
  <si>
    <t>QMSDU1400101</t>
  </si>
  <si>
    <t>SR1.SEED.R0040924</t>
  </si>
  <si>
    <t>QMSDU1400102</t>
  </si>
  <si>
    <t>SR1.SEED.R0040925</t>
  </si>
  <si>
    <t>QMSDU1400103</t>
  </si>
  <si>
    <t>SR1.SEED.R0044950</t>
  </si>
  <si>
    <t>FGR133C</t>
  </si>
  <si>
    <t>812388027995</t>
  </si>
  <si>
    <t>SR1.SEED.R0044986</t>
  </si>
  <si>
    <t>FGR132S</t>
  </si>
  <si>
    <t>8/19/2015</t>
  </si>
  <si>
    <t>812388027926</t>
  </si>
  <si>
    <t>SR1.SEED.R0036740</t>
  </si>
  <si>
    <t>856730003961</t>
  </si>
  <si>
    <t>SR1.SEED.R0036741</t>
  </si>
  <si>
    <t>SR1.SEED.R0036724</t>
  </si>
  <si>
    <t>FGR089</t>
  </si>
  <si>
    <t>Sinden</t>
  </si>
  <si>
    <t xml:space="preserve">Ring Around the Moon (feat. Mykki Blanco) </t>
  </si>
  <si>
    <t>856730003985</t>
  </si>
  <si>
    <t>QMSDU1300284</t>
  </si>
  <si>
    <t>SR1.SEED.R0036725</t>
  </si>
  <si>
    <t xml:space="preserve">Almost Gone </t>
  </si>
  <si>
    <t>QMSDU1300285</t>
  </si>
  <si>
    <t>SR1.SEED.R0036726</t>
  </si>
  <si>
    <t xml:space="preserve">Mathematical </t>
  </si>
  <si>
    <t>QMSDU1300286</t>
  </si>
  <si>
    <t>SR1.SEED.R0036727</t>
  </si>
  <si>
    <t xml:space="preserve">Ring Around the Groove </t>
  </si>
  <si>
    <t>QMSDU1300287</t>
  </si>
  <si>
    <t>SR1.SEED.R0036742</t>
  </si>
  <si>
    <t>SR1.SEED.R0036744</t>
  </si>
  <si>
    <t>SR1.SEED.R0036773</t>
  </si>
  <si>
    <t>FGR091</t>
  </si>
  <si>
    <t xml:space="preserve">Bizness (feat. IAMSU! &amp; Jay Ant) </t>
  </si>
  <si>
    <t>816769017162</t>
  </si>
  <si>
    <t>QMSDU1300213</t>
  </si>
  <si>
    <t>SR1.SEED.R0036774</t>
  </si>
  <si>
    <t xml:space="preserve">Bizness (feat. IAMSU! &amp; Jay Ant) [Astronomar Remix] </t>
  </si>
  <si>
    <t>QMSDU1300214</t>
  </si>
  <si>
    <t>SR1.SEED.R0036775</t>
  </si>
  <si>
    <t xml:space="preserve">Bizness (feat. IAMSU! &amp; Jay Ant) [ETC!ETC! Remix] </t>
  </si>
  <si>
    <t>QMSDU1300215</t>
  </si>
  <si>
    <t>SR1.SEED.R0036776</t>
  </si>
  <si>
    <t>FGR092</t>
  </si>
  <si>
    <t xml:space="preserve">The Weekender </t>
  </si>
  <si>
    <t>816769017179</t>
  </si>
  <si>
    <t>QMSDU1300216</t>
  </si>
  <si>
    <t>SR1.SEED.R0036777</t>
  </si>
  <si>
    <t xml:space="preserve">Rhythm Doctor </t>
  </si>
  <si>
    <t>QMSDU1300217</t>
  </si>
  <si>
    <t>SR1.SEED.R0049143</t>
  </si>
  <si>
    <t>FGR160</t>
  </si>
  <si>
    <t>Nada (feat. Lil Yachty)</t>
  </si>
  <si>
    <t>7/21/2016</t>
  </si>
  <si>
    <t>858157006600</t>
  </si>
  <si>
    <t>QMSDU1600134</t>
  </si>
  <si>
    <t>SR1.SEED.R0049144</t>
  </si>
  <si>
    <t>FGR154-A</t>
  </si>
  <si>
    <t>7/19/2016</t>
  </si>
  <si>
    <t>858157006631</t>
  </si>
  <si>
    <t>SR1.SEED.R0049145</t>
  </si>
  <si>
    <t>QMSDU1600165</t>
  </si>
  <si>
    <t>SR1.SEED.R0049208</t>
  </si>
  <si>
    <t>FGR159</t>
  </si>
  <si>
    <t>Damaged Goods</t>
  </si>
  <si>
    <t>Where Do You Go? (feat. Jesse Boykins III)</t>
  </si>
  <si>
    <t>7/15/2016</t>
  </si>
  <si>
    <t>858157006433</t>
  </si>
  <si>
    <t>QMSDU1600146</t>
  </si>
  <si>
    <t>SR1.SEED.R0049209</t>
  </si>
  <si>
    <t>FGR154-RC</t>
  </si>
  <si>
    <t>Money (feat.Pell)</t>
  </si>
  <si>
    <t>6/16/2016</t>
  </si>
  <si>
    <t>858157006464</t>
  </si>
  <si>
    <t>QMSDU1600151</t>
  </si>
  <si>
    <t>SR1.SEED.R0049118</t>
  </si>
  <si>
    <t>SR1.SEED.R0049128</t>
  </si>
  <si>
    <t>FGRCH035-R</t>
  </si>
  <si>
    <t>7/28/2016</t>
  </si>
  <si>
    <t>858157006686</t>
  </si>
  <si>
    <t>SR1.SEED.R0049129</t>
  </si>
  <si>
    <t>SR1.SEED.R0049130</t>
  </si>
  <si>
    <t>SR1.SEED.R0049131</t>
  </si>
  <si>
    <t>SR1.SEED.R0049132</t>
  </si>
  <si>
    <t>SR1.SEED.R0049133</t>
  </si>
  <si>
    <t>SR1.SEED.R0049134</t>
  </si>
  <si>
    <t>7/1/2016</t>
  </si>
  <si>
    <t>858157006655</t>
  </si>
  <si>
    <t>SR1.SEED.R0049135</t>
  </si>
  <si>
    <t>SR1.SEED.R0049136</t>
  </si>
  <si>
    <t>SR1.SEED.R0049137</t>
  </si>
  <si>
    <t>SR1.SEED.R0049138</t>
  </si>
  <si>
    <t>SR1.SEED.R0049139</t>
  </si>
  <si>
    <t>SR1.SEED.R0049140</t>
  </si>
  <si>
    <t>SR1.SEED.R0049141</t>
  </si>
  <si>
    <t>QMSDU1600174</t>
  </si>
  <si>
    <t>SR1.SEED.R0049147</t>
  </si>
  <si>
    <t>FGRCH037</t>
  </si>
  <si>
    <t>7/29/2016</t>
  </si>
  <si>
    <t>858157006617</t>
  </si>
  <si>
    <t>SR1.SEED.R0049182</t>
  </si>
  <si>
    <t>FGR158</t>
  </si>
  <si>
    <t>7/7/2016</t>
  </si>
  <si>
    <t>858157006549</t>
  </si>
  <si>
    <t>SR1.SEED.R0049183</t>
  </si>
  <si>
    <t>Pal Sammy</t>
  </si>
  <si>
    <t>QMSDU1600119</t>
  </si>
  <si>
    <t>SR1.SEED.R0049185</t>
  </si>
  <si>
    <t>Permanent Smile</t>
  </si>
  <si>
    <t>QMSDU1600097</t>
  </si>
  <si>
    <t>SR1.SEED.R0049186</t>
  </si>
  <si>
    <t>Nothing Else</t>
  </si>
  <si>
    <t>QMSDU1600098</t>
  </si>
  <si>
    <t>SR1.SEED.R0049187</t>
  </si>
  <si>
    <t>Glow in the Dark</t>
  </si>
  <si>
    <t>QMSDU1600099</t>
  </si>
  <si>
    <t>SR1.SEED.R0049188</t>
  </si>
  <si>
    <t>Holding On</t>
  </si>
  <si>
    <t>QMSDU1600100</t>
  </si>
  <si>
    <t>SR1.SEED.R0049189</t>
  </si>
  <si>
    <t>Blonde</t>
  </si>
  <si>
    <t>QMSDU1600101</t>
  </si>
  <si>
    <t>SR1.SEED.R0049190</t>
  </si>
  <si>
    <t>SR1.SEED.R0049191</t>
  </si>
  <si>
    <t>Summer Time</t>
  </si>
  <si>
    <t>QMSDU1600102</t>
  </si>
  <si>
    <t>SR1.SEED.R0049192</t>
  </si>
  <si>
    <t>SR1.SEED.R0049193</t>
  </si>
  <si>
    <t>Return to Love</t>
  </si>
  <si>
    <t>QMSDU1600103</t>
  </si>
  <si>
    <t>SR1.SEED.R0049194</t>
  </si>
  <si>
    <t>SR1.SEED.R0049195</t>
  </si>
  <si>
    <t>Exit</t>
  </si>
  <si>
    <t>QMSDU1600104</t>
  </si>
  <si>
    <t>SR1.SEED.R0049196</t>
  </si>
  <si>
    <t>FGRCH036</t>
  </si>
  <si>
    <t>858157006440</t>
  </si>
  <si>
    <t>SR1.SEED.R0036795</t>
  </si>
  <si>
    <t>856730003916</t>
  </si>
  <si>
    <t>8/20/2013</t>
  </si>
  <si>
    <t>SR1.SEED.R0049253</t>
  </si>
  <si>
    <t>FGR148-A</t>
  </si>
  <si>
    <t>8/18/2016</t>
  </si>
  <si>
    <t>858157006723</t>
  </si>
  <si>
    <t>SR1.SEED.R0049254</t>
  </si>
  <si>
    <t>SR1.SEED.R0049255</t>
  </si>
  <si>
    <t>SR1.SEED.R0049256</t>
  </si>
  <si>
    <t>SR1.SEED.R0049257</t>
  </si>
  <si>
    <t>SR1.SEED.R0049258</t>
  </si>
  <si>
    <t>QMSDU1600196</t>
  </si>
  <si>
    <t>SR1.SEED.R0049261</t>
  </si>
  <si>
    <t>FGR148-R2</t>
  </si>
  <si>
    <t>5/12/2016</t>
  </si>
  <si>
    <t>858157006266</t>
  </si>
  <si>
    <t>SR1.SEED.R0049268</t>
  </si>
  <si>
    <t>FGR148-R1</t>
  </si>
  <si>
    <t>858157006273</t>
  </si>
  <si>
    <t>SR1.SEED.R0053800</t>
  </si>
  <si>
    <t>FGR190</t>
  </si>
  <si>
    <t xml:space="preserve">Want Your Body </t>
  </si>
  <si>
    <t>07/06/2017</t>
  </si>
  <si>
    <t>852878007809</t>
  </si>
  <si>
    <t>SR1.SEED.R0053840</t>
  </si>
  <si>
    <t>Want Your Body</t>
  </si>
  <si>
    <t>QMSDU1700110</t>
  </si>
  <si>
    <t>SR1.SEED.R0053841</t>
  </si>
  <si>
    <t>FGR188-R</t>
  </si>
  <si>
    <t>07/12/2017</t>
  </si>
  <si>
    <t>852878007854</t>
  </si>
  <si>
    <t>SR1.SEED.R0053842</t>
  </si>
  <si>
    <t>SR1.SEED.R0053876</t>
  </si>
  <si>
    <t>FGR191</t>
  </si>
  <si>
    <t>Cigarette Sex (feat. Niia)_x000B__x000B_</t>
  </si>
  <si>
    <t>08/11/2017</t>
  </si>
  <si>
    <t>852878007823</t>
  </si>
  <si>
    <t>QMSDU1700117</t>
  </si>
  <si>
    <t>SR1.SEED.R0053868</t>
  </si>
  <si>
    <t>b.</t>
  </si>
  <si>
    <t>SR1.SEED.R0053869</t>
  </si>
  <si>
    <t>SR1.SEED.R0053870</t>
  </si>
  <si>
    <t>SR1.SEED.R0053871</t>
  </si>
  <si>
    <t xml:space="preserve">BOSCO, St. Beauty </t>
  </si>
  <si>
    <t>Castles (feat. St. Beauty)_x000B_</t>
  </si>
  <si>
    <t>QMSDU1700123</t>
  </si>
  <si>
    <t>SR1.SEED.R0053872</t>
  </si>
  <si>
    <t>Luv U_x000B_</t>
  </si>
  <si>
    <t>QMSDU1700112</t>
  </si>
  <si>
    <t>SR1.SEED.R0053873</t>
  </si>
  <si>
    <t>We Cool (feat. Anna Wise)_x000B__x000B_</t>
  </si>
  <si>
    <t>QMSDU1700113</t>
  </si>
  <si>
    <t>SR1.SEED.R0053874</t>
  </si>
  <si>
    <t>Free_x000B__x000B__x000B_</t>
  </si>
  <si>
    <t>QMSDU1700115</t>
  </si>
  <si>
    <t>SR1.SEED.R0053875</t>
  </si>
  <si>
    <t>Flowers_x000B_</t>
  </si>
  <si>
    <t>QMSDU1700116</t>
  </si>
  <si>
    <t>SR1.SEED.R0045212</t>
  </si>
  <si>
    <t>FGR111-R</t>
  </si>
  <si>
    <t>8/14/2015</t>
  </si>
  <si>
    <t>851004006440</t>
  </si>
  <si>
    <t>QMSDU1500136</t>
  </si>
  <si>
    <t>SR1.SEED.R0045214</t>
  </si>
  <si>
    <t>QMSDU1500138</t>
  </si>
  <si>
    <t>SR1.SEED.R0045216</t>
  </si>
  <si>
    <t>QMSDU1500140</t>
  </si>
  <si>
    <t>SR1.SEED.R0045234</t>
  </si>
  <si>
    <t>851004006228</t>
  </si>
  <si>
    <t>SR1.SEED.R0045235</t>
  </si>
  <si>
    <t>SR1.SEED.R0045190</t>
  </si>
  <si>
    <t>FGR131</t>
  </si>
  <si>
    <t>Malaa</t>
  </si>
  <si>
    <t>Pregnant</t>
  </si>
  <si>
    <t>8/20/2015</t>
  </si>
  <si>
    <t>851004006525</t>
  </si>
  <si>
    <t>SR1.SEED.R0045195</t>
  </si>
  <si>
    <t>No Reason Remixes</t>
  </si>
  <si>
    <t>SR1.SEED.R0045202</t>
  </si>
  <si>
    <t>QMSDU1500168</t>
  </si>
  <si>
    <t>SR1.SEED.R0045211</t>
  </si>
  <si>
    <t>QMSDU1500135</t>
  </si>
  <si>
    <t>SR1.SEED.R0045213</t>
  </si>
  <si>
    <t>QMSDU1500137</t>
  </si>
  <si>
    <t>SR1.SEED.R0045215</t>
  </si>
  <si>
    <t>QMSDU1500139</t>
  </si>
  <si>
    <t>SR1.SEED.R0045217</t>
  </si>
  <si>
    <t>JPG921500059</t>
  </si>
  <si>
    <t>SR1.SEED.R0045219</t>
  </si>
  <si>
    <t>FGR129</t>
  </si>
  <si>
    <t>7/31/2015</t>
  </si>
  <si>
    <t>851004006419</t>
  </si>
  <si>
    <t>QMSDU1500128</t>
  </si>
  <si>
    <t>A335219431393177</t>
  </si>
  <si>
    <t>YouTube Red</t>
  </si>
  <si>
    <t>UNITED STATES</t>
  </si>
  <si>
    <t>US</t>
  </si>
  <si>
    <t>Stream</t>
  </si>
  <si>
    <t>Stream - Audio - UGC</t>
  </si>
  <si>
    <t>7/2/2016</t>
  </si>
  <si>
    <t>7/18/2016</t>
  </si>
  <si>
    <t>7/25/2016</t>
  </si>
  <si>
    <t>A721191889299521</t>
  </si>
  <si>
    <t>Stream - Audio-Visual - Partner-provided</t>
  </si>
  <si>
    <t>7/12/2016</t>
  </si>
  <si>
    <t>A418645343352892|A870635014641517</t>
  </si>
  <si>
    <t>A418645343352892</t>
  </si>
  <si>
    <t>7/13/2016</t>
  </si>
  <si>
    <t>AUSTRALIA</t>
  </si>
  <si>
    <t>AU</t>
  </si>
  <si>
    <t>7/14/2016</t>
  </si>
  <si>
    <t>7/22/2016</t>
  </si>
  <si>
    <t>7/23/2016</t>
  </si>
  <si>
    <t>7/24/2016</t>
  </si>
  <si>
    <t>7/26/2016</t>
  </si>
  <si>
    <t>7/27/2016</t>
  </si>
  <si>
    <t>7/30/2016</t>
  </si>
  <si>
    <t>7/31/2016</t>
  </si>
  <si>
    <t>A675226039990667</t>
  </si>
  <si>
    <t>7/11/2016</t>
  </si>
  <si>
    <t>7/20/2016</t>
  </si>
  <si>
    <t>A875706793574526</t>
  </si>
  <si>
    <t>7/5/2016</t>
  </si>
  <si>
    <t>7/6/2016</t>
  </si>
  <si>
    <t>7/10/2016</t>
  </si>
  <si>
    <t>A769237038066380</t>
  </si>
  <si>
    <t>7/9/2016</t>
  </si>
  <si>
    <t>A411083618179825</t>
  </si>
  <si>
    <t>7/17/2016</t>
  </si>
  <si>
    <t>7/4/2016</t>
  </si>
  <si>
    <t>7/16/2016</t>
  </si>
  <si>
    <t>A542313039743349</t>
  </si>
  <si>
    <t>8/10/2016</t>
  </si>
  <si>
    <t>8/1/2016</t>
  </si>
  <si>
    <t>8/2/2016</t>
  </si>
  <si>
    <t>8/3/2016</t>
  </si>
  <si>
    <t>8/5/2016</t>
  </si>
  <si>
    <t>8/6/2016</t>
  </si>
  <si>
    <t>8/7/2016</t>
  </si>
  <si>
    <t>8/8/2016</t>
  </si>
  <si>
    <t>8/11/2016</t>
  </si>
  <si>
    <t>8/12/2016</t>
  </si>
  <si>
    <t>8/13/2016</t>
  </si>
  <si>
    <t>8/14/2016</t>
  </si>
  <si>
    <t>8/16/2016</t>
  </si>
  <si>
    <t>8/17/2016</t>
  </si>
  <si>
    <t>8/19/2016</t>
  </si>
  <si>
    <t>8/20/2016</t>
  </si>
  <si>
    <t>MEXICO</t>
  </si>
  <si>
    <t>MX</t>
  </si>
  <si>
    <t>8/21/2016</t>
  </si>
  <si>
    <t>8/22/2016</t>
  </si>
  <si>
    <t>8/25/2016</t>
  </si>
  <si>
    <t>8/26/2016</t>
  </si>
  <si>
    <t>8/28/2016</t>
  </si>
  <si>
    <t>8/29/2016</t>
  </si>
  <si>
    <t>8/27/2016</t>
  </si>
  <si>
    <t>Youtube</t>
  </si>
  <si>
    <t>BRAZIL</t>
  </si>
  <si>
    <t>BR</t>
  </si>
  <si>
    <t>RUSSIAN FEDERATION</t>
  </si>
  <si>
    <t>RU</t>
  </si>
  <si>
    <t>ESTONIA</t>
  </si>
  <si>
    <t>EE</t>
  </si>
  <si>
    <t>JAPAN</t>
  </si>
  <si>
    <t>JP</t>
  </si>
  <si>
    <t>CANADA</t>
  </si>
  <si>
    <t>CA</t>
  </si>
  <si>
    <t>NETHERLANDS</t>
  </si>
  <si>
    <t>NL</t>
  </si>
  <si>
    <t>INDONESIA</t>
  </si>
  <si>
    <t>ID</t>
  </si>
  <si>
    <t>MALAYSIA</t>
  </si>
  <si>
    <t>MY</t>
  </si>
  <si>
    <t>COLOMBIA</t>
  </si>
  <si>
    <t>CO</t>
  </si>
  <si>
    <t>ISRAEL</t>
  </si>
  <si>
    <t>IL</t>
  </si>
  <si>
    <t>UNITED ARAB EMIRATES</t>
  </si>
  <si>
    <t>AE</t>
  </si>
  <si>
    <t>UKRAINE</t>
  </si>
  <si>
    <t>UA</t>
  </si>
  <si>
    <t>SWEDEN</t>
  </si>
  <si>
    <t>SE</t>
  </si>
  <si>
    <t>FRANCE</t>
  </si>
  <si>
    <t>FR</t>
  </si>
  <si>
    <t>TAIWAN, PROVINCE OF CHINA</t>
  </si>
  <si>
    <t>TW</t>
  </si>
  <si>
    <t>THAILAND</t>
  </si>
  <si>
    <t>TH</t>
  </si>
  <si>
    <t>BELARUS</t>
  </si>
  <si>
    <t>BY</t>
  </si>
  <si>
    <t>BELGIUM</t>
  </si>
  <si>
    <t>BE</t>
  </si>
  <si>
    <t>POLAND</t>
  </si>
  <si>
    <t>PL</t>
  </si>
  <si>
    <t>UNITED KINGDOM</t>
  </si>
  <si>
    <t>GB</t>
  </si>
  <si>
    <t>INDIA</t>
  </si>
  <si>
    <t>IN</t>
  </si>
  <si>
    <t>PHILIPPINES</t>
  </si>
  <si>
    <t>PH</t>
  </si>
  <si>
    <t>SPAIN</t>
  </si>
  <si>
    <t>ES</t>
  </si>
  <si>
    <t>TURKEY</t>
  </si>
  <si>
    <t>TR</t>
  </si>
  <si>
    <t>CZECH REPUBLIC</t>
  </si>
  <si>
    <t>CZ</t>
  </si>
  <si>
    <t>ARGENTINA</t>
  </si>
  <si>
    <t>AR</t>
  </si>
  <si>
    <t>SINGAPORE</t>
  </si>
  <si>
    <t>SG</t>
  </si>
  <si>
    <t>SOUTH AFRICA</t>
  </si>
  <si>
    <t>ZA</t>
  </si>
  <si>
    <t>IRELAND</t>
  </si>
  <si>
    <t>IE</t>
  </si>
  <si>
    <t>NORWAY</t>
  </si>
  <si>
    <t>NO</t>
  </si>
  <si>
    <t>CROATIA</t>
  </si>
  <si>
    <t>HR</t>
  </si>
  <si>
    <t>FINLAND</t>
  </si>
  <si>
    <t>FI</t>
  </si>
  <si>
    <t>ROMANIA</t>
  </si>
  <si>
    <t>RO</t>
  </si>
  <si>
    <t>PERU</t>
  </si>
  <si>
    <t>PE</t>
  </si>
  <si>
    <t>LATVIA</t>
  </si>
  <si>
    <t>LV</t>
  </si>
  <si>
    <t>HUNGARY</t>
  </si>
  <si>
    <t>HU</t>
  </si>
  <si>
    <t>BULGARIA</t>
  </si>
  <si>
    <t>BG</t>
  </si>
  <si>
    <t>SERBIA</t>
  </si>
  <si>
    <t>RS</t>
  </si>
  <si>
    <t>LITHUANIA</t>
  </si>
  <si>
    <t>LT</t>
  </si>
  <si>
    <t>TUNISIA</t>
  </si>
  <si>
    <t>TN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</si>
  <si>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</si>
  <si>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</si>
  <si>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</si>
  <si>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</si>
  <si>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</si>
  <si>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</si>
  <si>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</si>
  <si>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</si>
  <si>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BOSNIA AND HERZEGOVINA</t>
  </si>
  <si>
    <t>BA</t>
  </si>
  <si>
    <t>BARBADOS</t>
  </si>
  <si>
    <t>BB</t>
  </si>
  <si>
    <t>BANGLADESH</t>
  </si>
  <si>
    <t>BD</t>
  </si>
  <si>
    <t>BAHRAIN</t>
  </si>
  <si>
    <t>BH</t>
  </si>
  <si>
    <t>BOLIVIA</t>
  </si>
  <si>
    <t>BO</t>
  </si>
  <si>
    <t>BAHAMAS</t>
  </si>
  <si>
    <t>BS</t>
  </si>
  <si>
    <t>SWITZERLAND</t>
  </si>
  <si>
    <t>CH</t>
  </si>
  <si>
    <t>CHILE</t>
  </si>
  <si>
    <t>CL</t>
  </si>
  <si>
    <t>CHINA</t>
  </si>
  <si>
    <t>CN</t>
  </si>
  <si>
    <t>COSTA RICA</t>
  </si>
  <si>
    <t>CR</t>
  </si>
  <si>
    <t>CYPRUS</t>
  </si>
  <si>
    <t>CY</t>
  </si>
  <si>
    <t>GERMANY</t>
  </si>
  <si>
    <t>DE</t>
  </si>
  <si>
    <t>DENMARK</t>
  </si>
  <si>
    <t>DK</t>
  </si>
  <si>
    <t>DOMINICAN REPUBLIC</t>
  </si>
  <si>
    <t>DO</t>
  </si>
  <si>
    <t>ALGERIA</t>
  </si>
  <si>
    <t>DZ</t>
  </si>
  <si>
    <t>ECUADOR</t>
  </si>
  <si>
    <t>EC</t>
  </si>
  <si>
    <t>EGYPT</t>
  </si>
  <si>
    <t>EG</t>
  </si>
  <si>
    <t>ETHIOPIA</t>
  </si>
  <si>
    <t>ET</t>
  </si>
  <si>
    <t>GEORGIA</t>
  </si>
  <si>
    <t>GE</t>
  </si>
  <si>
    <t>GHANA</t>
  </si>
  <si>
    <t>GH</t>
  </si>
  <si>
    <t>GREECE</t>
  </si>
  <si>
    <t>GR</t>
  </si>
  <si>
    <t>GUATEMALA</t>
  </si>
  <si>
    <t>GT</t>
  </si>
  <si>
    <t>GUYANA</t>
  </si>
  <si>
    <t>GY</t>
  </si>
  <si>
    <t>HONG KONG</t>
  </si>
  <si>
    <t>HK</t>
  </si>
  <si>
    <t>HONDURAS</t>
  </si>
  <si>
    <t>HN</t>
  </si>
  <si>
    <t>IRAQ</t>
  </si>
  <si>
    <t>IQ</t>
  </si>
  <si>
    <t>ICELAND</t>
  </si>
  <si>
    <t>IS</t>
  </si>
  <si>
    <t>ITALY</t>
  </si>
  <si>
    <t>IT</t>
  </si>
  <si>
    <t>JAMAICA</t>
  </si>
  <si>
    <t>JM</t>
  </si>
  <si>
    <t>JORDAN</t>
  </si>
  <si>
    <t>JO</t>
  </si>
  <si>
    <t>KENYA</t>
  </si>
  <si>
    <t>KE</t>
  </si>
  <si>
    <t>KYRGYZSTAN</t>
  </si>
  <si>
    <t>KG</t>
  </si>
  <si>
    <t>CAMBODIA</t>
  </si>
  <si>
    <t>KH</t>
  </si>
  <si>
    <t>KOREA, REPUBLIC OF</t>
  </si>
  <si>
    <t>KR</t>
  </si>
  <si>
    <t>KUWAIT</t>
  </si>
  <si>
    <t>KW</t>
  </si>
  <si>
    <t>KAZAKHSTAN</t>
  </si>
  <si>
    <t>KZ</t>
  </si>
  <si>
    <t>LEBANON</t>
  </si>
  <si>
    <t>LB</t>
  </si>
  <si>
    <t>SRI LANKA</t>
  </si>
  <si>
    <t>LK</t>
  </si>
  <si>
    <t>LUXEMBOURG</t>
  </si>
  <si>
    <t>LU</t>
  </si>
  <si>
    <t>MOROCCO</t>
  </si>
  <si>
    <t>MA</t>
  </si>
  <si>
    <t>MOLDOVA, REPUBLIC OF</t>
  </si>
  <si>
    <t>MD</t>
  </si>
  <si>
    <t>MONTENEGRO</t>
  </si>
  <si>
    <t>ME</t>
  </si>
  <si>
    <t>MACEDONIA, THE FORMER YUGOSLAV REPUBLIC OF</t>
  </si>
  <si>
    <t>MK</t>
  </si>
  <si>
    <t>MYANMAR</t>
  </si>
  <si>
    <t>MM</t>
  </si>
  <si>
    <t>MALTA</t>
  </si>
  <si>
    <t>MT</t>
  </si>
  <si>
    <t>MAURITIUS</t>
  </si>
  <si>
    <t>MU</t>
  </si>
  <si>
    <t>NAMIBIA</t>
  </si>
  <si>
    <t>NA</t>
  </si>
  <si>
    <t>NICARAGUA</t>
  </si>
  <si>
    <t>NI</t>
  </si>
  <si>
    <t>NEPAL</t>
  </si>
  <si>
    <t>NP</t>
  </si>
  <si>
    <t>NEW ZEALAND</t>
  </si>
  <si>
    <t>NZ</t>
  </si>
  <si>
    <t>OMAN</t>
  </si>
  <si>
    <t>OM</t>
  </si>
  <si>
    <t>PANAMA</t>
  </si>
  <si>
    <t>PA</t>
  </si>
  <si>
    <t>FRENCH POLYNESIA</t>
  </si>
  <si>
    <t>PF</t>
  </si>
  <si>
    <t>PAKISTAN</t>
  </si>
  <si>
    <t>PK</t>
  </si>
  <si>
    <t>PUERTO RICO</t>
  </si>
  <si>
    <t>PR</t>
  </si>
  <si>
    <t>PALESTINIAN TERRITORY, OCCUPIED</t>
  </si>
  <si>
    <t>PS</t>
  </si>
  <si>
    <t>PORTUGAL</t>
  </si>
  <si>
    <t>PT</t>
  </si>
  <si>
    <t>PARAGUAY</t>
  </si>
  <si>
    <t>PY</t>
  </si>
  <si>
    <t>SAUDI ARABIA</t>
  </si>
  <si>
    <t>SA</t>
  </si>
  <si>
    <t>SEYCHELLES</t>
  </si>
  <si>
    <t>SC</t>
  </si>
  <si>
    <t>SLOVENIA</t>
  </si>
  <si>
    <t>SI</t>
  </si>
  <si>
    <t>SLOVAKIA</t>
  </si>
  <si>
    <t>SK</t>
  </si>
  <si>
    <t>EL SALVADOR</t>
  </si>
  <si>
    <t>SV</t>
  </si>
  <si>
    <t>TAJIKISTAN</t>
  </si>
  <si>
    <t>TJ</t>
  </si>
  <si>
    <t>TRINIDAD AND TOBAGO</t>
  </si>
  <si>
    <t>TT</t>
  </si>
  <si>
    <t>UGANDA</t>
  </si>
  <si>
    <t>UG</t>
  </si>
  <si>
    <t>URUGUAY</t>
  </si>
  <si>
    <t>UY</t>
  </si>
  <si>
    <t>UZBEKISTAN</t>
  </si>
  <si>
    <t>UZ</t>
  </si>
  <si>
    <t>SAINT VINCENT AND THE GRENADINES</t>
  </si>
  <si>
    <t>VC</t>
  </si>
  <si>
    <t>VENEZUELA, BOLIVARIAN REPUBLIC OF</t>
  </si>
  <si>
    <t>VE</t>
  </si>
  <si>
    <t>VIET NAM</t>
  </si>
  <si>
    <t>VN</t>
  </si>
  <si>
    <t>ZIMBABWE</t>
  </si>
  <si>
    <t>ZW</t>
  </si>
  <si>
    <t>Youtube (Unspecified Country ZZ)</t>
  </si>
  <si>
    <t>A524819230017921</t>
  </si>
  <si>
    <t>ANGOLA</t>
  </si>
  <si>
    <t>AO</t>
  </si>
  <si>
    <t>BRUNEI DARUSSALAM</t>
  </si>
  <si>
    <t>BN</t>
  </si>
  <si>
    <t>BOTSWANA</t>
  </si>
  <si>
    <t>BW</t>
  </si>
  <si>
    <t>FRENCH GUIANA</t>
  </si>
  <si>
    <t>GF</t>
  </si>
  <si>
    <t>IRAN, ISLAMIC REPUBLIC OF</t>
  </si>
  <si>
    <t>IR</t>
  </si>
  <si>
    <t>SAINT LUCIA</t>
  </si>
  <si>
    <t>LC</t>
  </si>
  <si>
    <t>LIBYAN ARAB JAMAHIRIYA</t>
  </si>
  <si>
    <t>LY</t>
  </si>
  <si>
    <t>MACAU</t>
  </si>
  <si>
    <t>MO</t>
  </si>
  <si>
    <t>MOZAMBIQUE</t>
  </si>
  <si>
    <t>MZ</t>
  </si>
  <si>
    <t>NEW CALEDONIA</t>
  </si>
  <si>
    <t>NC</t>
  </si>
  <si>
    <t>SUDAN</t>
  </si>
  <si>
    <t>SD</t>
  </si>
  <si>
    <t>spotify:track:00B4eR5NmlNEtuoohgt92L</t>
  </si>
  <si>
    <t>Spotify</t>
  </si>
  <si>
    <t>2/28/2018</t>
  </si>
  <si>
    <t>spotify:track:00BVyo99WARrSk8f8VhEXG</t>
  </si>
  <si>
    <t>spotify:track:00U3LFU0Gf1wgtFfxTaeQw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</si>
</sst>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_);\(#,##0.0000\)"/>
  </numFmts>
  <fonts count="14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i/>
      <sz val="9"/>
      <color indexed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i/>
      <u/>
      <sz val="10"/>
      <color indexed="10"/>
      <name val="Arial"/>
      <family val="2"/>
    </font>
    <font>
      <i/>
      <sz val="9"/>
      <name val="Arial"/>
      <family val="2"/>
    </font>
    <font>
      <sz val="7"/>
      <color theme="2" tint="-0.249977111117893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2"/>
      </patternFill>
    </fill>
    <fill>
      <patternFill patternType="solid">
        <fgColor theme="2" tint="-9.9978637043366805E-2"/>
        <bgColor indexed="65"/>
      </patternFill>
    </fill>
    <fill>
      <patternFill patternType="solid">
        <fgColor theme="2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</borders>
  <cellStyleXfs count="3">
    <xf numFmtId="0" fontId="0" fillId="0" borderId="0" applyNumberFormat="0" applyFill="0" applyBorder="0" applyProtection="0">
      <alignment horizontal="left" vertical="center"/>
    </xf>
    <xf numFmtId="0" fontId="2" fillId="0" borderId="0"/>
    <xf numFmtId="0" fontId="4" fillId="0" borderId="0" applyNumberFormat="0" applyFill="0" applyBorder="0" applyAlignment="0" applyProtection="0">
      <alignment horizontal="left" vertical="center"/>
    </xf>
  </cellStyleXfs>
  <cellXfs count="73">
    <xf numFmtId="0" fontId="0" fillId="0" borderId="0" xfId="0">
      <alignment horizontal="left" vertical="center"/>
    </xf>
    <xf numFmtId="0" fontId="0" fillId="6" borderId="0" xfId="0" applyFill="1">
      <alignment horizontal="left" vertical="center"/>
    </xf>
    <xf numFmtId="0" fontId="13" fillId="6" borderId="0" xfId="0" applyFont="1" applyFill="1" applyAlignment="1">
      <alignment vertical="center"/>
    </xf>
    <xf numFmtId="0" fontId="0" fillId="6" borderId="0" xfId="0" applyFill="1" applyAlignment="1">
      <alignment horizontal="left" vertical="center"/>
    </xf>
    <xf numFmtId="49" fontId="0" fillId="6" borderId="0" xfId="0" applyNumberFormat="1" applyFill="1" applyAlignment="1">
      <alignment horizontal="left" vertical="center"/>
    </xf>
    <xf numFmtId="0" fontId="13" fillId="6" borderId="0" xfId="0" applyFont="1" applyFill="1" applyAlignment="1">
      <alignment horizontal="left" vertical="top" wrapText="1"/>
    </xf>
    <xf numFmtId="0" fontId="6" fillId="0" borderId="0" xfId="2" applyFont="1" applyAlignment="1">
      <alignment horizontal="left"/>
    </xf>
    <xf numFmtId="164" fontId="0" fillId="0" borderId="0" xfId="0" applyNumberFormat="1" applyAlignment="1">
      <alignment horizontal="right"/>
    </xf>
    <xf numFmtId="0" fontId="0" fillId="0" borderId="0" xfId="0" applyFill="1" applyBorder="1">
      <alignment horizontal="left" vertical="center"/>
    </xf>
    <xf numFmtId="0" fontId="0" fillId="2" borderId="0" xfId="0" applyFill="1">
      <alignment horizontal="left" vertical="center"/>
    </xf>
    <xf numFmtId="0" fontId="0" fillId="2" borderId="0" xfId="0" applyFill="1" applyBorder="1">
      <alignment horizontal="left" vertical="center"/>
    </xf>
    <xf numFmtId="0" fontId="7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39" fontId="1" fillId="2" borderId="0" xfId="0" applyNumberFormat="1" applyFont="1" applyFill="1" applyBorder="1" applyAlignment="1">
      <alignment horizontal="right"/>
    </xf>
    <xf numFmtId="0" fontId="0" fillId="2" borderId="0" xfId="0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right"/>
    </xf>
    <xf numFmtId="39" fontId="1" fillId="2" borderId="2" xfId="0" applyNumberFormat="1" applyFont="1" applyFill="1" applyBorder="1" applyAlignment="1">
      <alignment horizontal="right"/>
    </xf>
    <xf numFmtId="39" fontId="5" fillId="2" borderId="0" xfId="0" applyNumberFormat="1" applyFont="1" applyFill="1" applyBorder="1" applyAlignment="1">
      <alignment horizontal="right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9" fillId="2" borderId="0" xfId="0" applyFont="1" applyFill="1" applyBorder="1">
      <alignment horizontal="left" vertical="center"/>
    </xf>
    <xf numFmtId="0" fontId="0" fillId="2" borderId="0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39" fontId="3" fillId="2" borderId="3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0" fontId="0" fillId="0" borderId="0" xfId="0" applyFill="1" applyAlignment="1">
      <alignment horizontal="left" vertical="center"/>
    </xf>
    <xf numFmtId="39" fontId="0" fillId="2" borderId="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left" vertical="top"/>
    </xf>
    <xf numFmtId="0" fontId="10" fillId="2" borderId="0" xfId="2" applyFont="1" applyFill="1" applyBorder="1" applyAlignment="1">
      <alignment horizontal="center"/>
    </xf>
    <xf numFmtId="4" fontId="11" fillId="2" borderId="0" xfId="2" applyNumberFormat="1" applyFont="1" applyFill="1" applyAlignment="1">
      <alignment horizontal="right" vertical="center"/>
    </xf>
    <xf numFmtId="0" fontId="12" fillId="0" borderId="0" xfId="0" applyFont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3" fillId="4" borderId="0" xfId="0" applyFont="1" applyFill="1" applyAlignment="1">
      <alignment vertical="top" wrapText="1"/>
    </xf>
    <xf numFmtId="0" fontId="13" fillId="4" borderId="0" xfId="0" applyFont="1" applyFill="1" applyAlignment="1">
      <alignment horizontal="center" vertical="top" wrapText="1"/>
    </xf>
    <xf numFmtId="0" fontId="13" fillId="4" borderId="0" xfId="0" applyFont="1" applyFill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/>
    </xf>
    <xf numFmtId="4" fontId="8" fillId="4" borderId="4" xfId="0" applyNumberFormat="1" applyFont="1" applyFill="1" applyBorder="1" applyAlignment="1">
      <alignment horizontal="right" vertical="center"/>
    </xf>
    <xf numFmtId="39" fontId="8" fillId="4" borderId="4" xfId="0" applyNumberFormat="1" applyFont="1" applyFill="1" applyBorder="1" applyAlignment="1">
      <alignment horizontal="right" vertical="center"/>
    </xf>
    <xf numFmtId="0" fontId="3" fillId="5" borderId="3" xfId="0" applyFont="1" applyFill="1" applyBorder="1" applyAlignment="1">
      <alignment horizontal="left"/>
    </xf>
    <xf numFmtId="4" fontId="5" fillId="5" borderId="3" xfId="0" applyNumberFormat="1" applyFont="1" applyFill="1" applyBorder="1" applyAlignment="1">
      <alignment horizontal="right"/>
    </xf>
    <xf numFmtId="39" fontId="5" fillId="5" borderId="3" xfId="0" applyNumberFormat="1" applyFont="1" applyFill="1" applyBorder="1" applyAlignment="1">
      <alignment horizontal="right"/>
    </xf>
    <xf numFmtId="0" fontId="5" fillId="5" borderId="3" xfId="0" applyFont="1" applyFill="1" applyBorder="1" applyAlignment="1">
      <alignment horizontal="left"/>
    </xf>
    <xf numFmtId="4" fontId="3" fillId="5" borderId="3" xfId="0" applyNumberFormat="1" applyFont="1" applyFill="1" applyBorder="1" applyAlignment="1">
      <alignment horizontal="right"/>
    </xf>
    <xf numFmtId="39" fontId="3" fillId="5" borderId="3" xfId="0" applyNumberFormat="1" applyFont="1" applyFill="1" applyBorder="1" applyAlignment="1">
      <alignment horizontal="right"/>
    </xf>
    <xf numFmtId="0" fontId="5" fillId="5" borderId="5" xfId="0" applyFont="1" applyFill="1" applyBorder="1" applyAlignment="1">
      <alignment horizontal="left"/>
    </xf>
    <xf numFmtId="4" fontId="5" fillId="5" borderId="5" xfId="0" applyNumberFormat="1" applyFont="1" applyFill="1" applyBorder="1" applyAlignment="1">
      <alignment horizontal="right"/>
    </xf>
    <xf numFmtId="39" fontId="3" fillId="3" borderId="5" xfId="0" applyNumberFormat="1" applyFont="1" applyFill="1" applyBorder="1" applyAlignment="1">
      <alignment horizontal="right"/>
    </xf>
    <xf numFmtId="0" fontId="13" fillId="4" borderId="0" xfId="0" applyFont="1" applyFill="1" applyAlignment="1">
      <alignment horizontal="left" vertical="top" wrapText="1"/>
    </xf>
    <xf numFmtId="0" fontId="13" fillId="4" borderId="0" xfId="0" applyFont="1" applyFill="1" applyAlignment="1">
      <alignment vertical="center"/>
    </xf>
    <xf numFmtId="37" fontId="13" fillId="4" borderId="0" xfId="0" applyNumberFormat="1" applyFont="1" applyFill="1" applyAlignment="1">
      <alignment vertical="center"/>
    </xf>
    <xf numFmtId="39" fontId="13" fillId="4" borderId="0" xfId="0" applyNumberFormat="1" applyFont="1" applyFill="1" applyAlignment="1">
      <alignment vertical="center"/>
    </xf>
    <xf numFmtId="39" fontId="13" fillId="4" borderId="0" xfId="0" applyNumberFormat="1" applyFont="1" applyFill="1" applyAlignment="1">
      <alignment horizontal="right" vertical="center"/>
    </xf>
    <xf numFmtId="0" fontId="8" fillId="4" borderId="2" xfId="0" applyFont="1" applyFill="1" applyBorder="1" applyAlignment="1">
      <alignment horizontal="left" vertical="center"/>
    </xf>
    <xf numFmtId="39" fontId="7" fillId="4" borderId="2" xfId="0" applyNumberFormat="1" applyFont="1" applyFill="1" applyBorder="1" applyAlignment="1">
      <alignment horizontal="right" vertical="center"/>
    </xf>
    <xf numFmtId="37" fontId="0" fillId="0" borderId="0" xfId="0" applyNumberFormat="1" applyFill="1" applyAlignment="1">
      <alignment horizontal="right" vertical="center"/>
    </xf>
    <xf numFmtId="164" fontId="0" fillId="0" borderId="0" xfId="0" applyNumberFormat="1" applyFill="1" applyAlignment="1">
      <alignment horizontal="right" vertical="center"/>
    </xf>
    <xf numFmtId="39" fontId="0" fillId="0" borderId="0" xfId="0" applyNumberFormat="1">
      <alignment horizontal="left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/>
    </xf>
    <xf numFmtId="39" fontId="0" fillId="0" borderId="0" xfId="0" applyNumberFormat="1" applyAlignment="1">
      <alignment horizontal="right"/>
    </xf>
    <xf numFmtId="0" fontId="3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vertical="center" wrapText="1"/>
    </xf>
    <xf numFmtId="40" fontId="3" fillId="4" borderId="0" xfId="0" applyNumberFormat="1" applyFont="1" applyFill="1" applyAlignment="1">
      <alignment vertical="center" wrapText="1"/>
    </xf>
    <xf numFmtId="39" fontId="3" fillId="4" borderId="0" xfId="0" applyNumberFormat="1" applyFont="1" applyFill="1" applyAlignment="1">
      <alignment vertical="center" wrapText="1"/>
    </xf>
    <xf numFmtId="37" fontId="3" fillId="4" borderId="0" xfId="0" applyNumberFormat="1" applyFont="1" applyFill="1" applyAlignment="1">
      <alignment vertical="center" wrapText="1"/>
    </xf>
    <xf numFmtId="37" fontId="0" fillId="0" borderId="0" xfId="0" quotePrefix="1" applyNumberFormat="1" applyAlignment="1">
      <alignment vertical="center"/>
    </xf>
    <xf numFmtId="39" fontId="0" fillId="0" borderId="0" xfId="0" quotePrefix="1" applyNumberFormat="1" applyAlignment="1">
      <alignment vertical="center"/>
    </xf>
    <xf numFmtId="0" fontId="10" fillId="2" borderId="0" xfId="2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AFE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38100</xdr:rowOff>
    </xdr:from>
    <xdr:to>
      <xdr:col>4</xdr:col>
      <xdr:colOff>0</xdr:colOff>
      <xdr:row>4</xdr:row>
      <xdr:rowOff>114300</xdr:rowOff>
    </xdr:to>
    <xdr:pic>
      <xdr:nvPicPr>
        <xdr:cNvPr id="1119" name="Picture 1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#REF!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!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acklashsolutions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workbookViewId="0">
      <selection activeCell="M12" sqref="M12:M13"/>
    </sheetView>
  </sheetViews>
  <sheetFormatPr baseColWidth="10" defaultColWidth="9.1640625" defaultRowHeight="13" x14ac:dyDescent="0.15"/>
  <cols>
    <col min="1" max="1" width="3.1640625" customWidth="1"/>
    <col min="2" max="2" width="46.33203125" customWidth="1"/>
    <col min="3" max="3" width="3.6640625" customWidth="1"/>
    <col min="4" max="4" width="17.5" customWidth="1"/>
    <col min="5" max="5" width="3.1640625" customWidth="1"/>
  </cols>
  <sheetData>
    <row r="1" spans="1:5" ht="16.25" customHeight="1" x14ac:dyDescent="0.15">
      <c r="A1" s="9"/>
      <c r="B1" s="23" t="s">
        <v>43</v>
      </c>
      <c r="C1" s="10"/>
      <c r="D1" s="10"/>
      <c r="E1" s="10"/>
    </row>
    <row r="2" spans="1:5" ht="25.25" customHeight="1" x14ac:dyDescent="0.15">
      <c r="A2" s="9"/>
      <c r="B2" s="11" t="s">
        <v>57</v>
      </c>
      <c r="C2" s="10"/>
      <c r="D2" s="10"/>
      <c r="E2" s="10"/>
    </row>
    <row r="3" spans="1:5" x14ac:dyDescent="0.15">
      <c r="A3" s="9"/>
      <c r="B3" s="30" t="s">
        <v>58</v>
      </c>
      <c r="C3" s="10"/>
      <c r="D3" s="10"/>
      <c r="E3" s="10"/>
    </row>
    <row r="4" spans="1:5" x14ac:dyDescent="0.15">
      <c r="A4" s="9"/>
      <c r="B4" s="30" t="s">
        <v>59</v>
      </c>
      <c r="C4" s="10"/>
      <c r="D4" s="10"/>
      <c r="E4" s="10"/>
    </row>
    <row r="5" spans="1:5" ht="13.25" customHeight="1" x14ac:dyDescent="0.15">
      <c r="A5" s="9"/>
      <c r="B5" s="12" t="s">
        <v>60</v>
      </c>
      <c r="C5" s="10"/>
      <c r="D5" s="10"/>
      <c r="E5" s="10"/>
    </row>
    <row r="6" spans="1:5" ht="10.25" customHeight="1" x14ac:dyDescent="0.15">
      <c r="A6" s="9"/>
      <c r="B6" s="22"/>
      <c r="C6" s="10"/>
      <c r="D6" s="10"/>
      <c r="E6" s="10"/>
    </row>
    <row r="7" spans="1:5" ht="13.25" customHeight="1" x14ac:dyDescent="0.15">
      <c r="A7" s="9"/>
      <c r="B7" s="12" t="s">
        <v>0</v>
      </c>
      <c r="C7" s="10"/>
      <c r="D7" s="10"/>
      <c r="E7" s="10"/>
    </row>
    <row r="8" spans="1:5" ht="11" customHeight="1" x14ac:dyDescent="0.15">
      <c r="A8" s="9"/>
      <c r="B8" s="10"/>
      <c r="C8" s="10"/>
      <c r="D8" s="10"/>
      <c r="E8" s="10"/>
    </row>
    <row r="9" spans="1:5" ht="19.25" customHeight="1" x14ac:dyDescent="0.15">
      <c r="A9" s="9"/>
      <c r="B9" s="55" t="s">
        <v>30</v>
      </c>
      <c r="C9" s="55"/>
      <c r="D9" s="56">
        <v>59899.052753926997</v>
      </c>
      <c r="E9" s="10"/>
    </row>
    <row r="10" spans="1:5" ht="17" customHeight="1" x14ac:dyDescent="0.15">
      <c r="A10" s="9"/>
      <c r="B10" s="13" t="s">
        <v>31</v>
      </c>
      <c r="C10" s="13"/>
      <c r="D10" s="18">
        <v>59899.05</v>
      </c>
      <c r="E10" s="10"/>
    </row>
    <row r="11" spans="1:5" ht="21" customHeight="1" thickBot="1" x14ac:dyDescent="0.2">
      <c r="A11" s="9"/>
      <c r="B11" s="44" t="s">
        <v>32</v>
      </c>
      <c r="C11" s="44"/>
      <c r="D11" s="43">
        <v>2.7539269890327002E-3</v>
      </c>
      <c r="E11" s="10"/>
    </row>
    <row r="12" spans="1:5" ht="12" customHeight="1" thickTop="1" x14ac:dyDescent="0.15">
      <c r="A12" s="9"/>
      <c r="B12" s="12"/>
      <c r="C12" s="12"/>
      <c r="D12" s="19"/>
      <c r="E12" s="10"/>
    </row>
    <row r="13" spans="1:5" x14ac:dyDescent="0.15">
      <c r="A13" s="9"/>
      <c r="B13" s="13" t="s">
        <v>1</v>
      </c>
      <c r="C13" s="10"/>
      <c r="D13" s="29">
        <v>57182.259300538302</v>
      </c>
      <c r="E13" s="10"/>
    </row>
    <row r="14" spans="1:5" x14ac:dyDescent="0.15">
      <c r="A14" s="9"/>
      <c r="B14" s="23" t="s">
        <v>2</v>
      </c>
      <c r="C14" s="10"/>
      <c r="D14" s="29">
        <v>-18.955722014220001</v>
      </c>
      <c r="E14" s="10"/>
    </row>
    <row r="15" spans="1:5" ht="14" thickBot="1" x14ac:dyDescent="0.2">
      <c r="A15" s="9"/>
      <c r="B15" s="24" t="s">
        <v>44</v>
      </c>
      <c r="C15" s="27"/>
      <c r="D15" s="25">
        <f>SUM(D13:D14)</f>
        <v>57163.303578524079</v>
      </c>
      <c r="E15" s="10"/>
    </row>
    <row r="16" spans="1:5" ht="14" thickTop="1" x14ac:dyDescent="0.15">
      <c r="A16" s="9"/>
      <c r="B16" s="13" t="s">
        <v>45</v>
      </c>
      <c r="C16" s="10"/>
      <c r="D16" s="29">
        <v>-77.012562564097493</v>
      </c>
      <c r="E16" s="10"/>
    </row>
    <row r="17" spans="1:6" x14ac:dyDescent="0.15">
      <c r="A17" s="9"/>
      <c r="B17" s="23" t="s">
        <v>51</v>
      </c>
      <c r="C17" s="10"/>
      <c r="D17" s="29">
        <f>'Digital Sales'!Z763</f>
        <v>0</v>
      </c>
      <c r="E17" s="10"/>
    </row>
    <row r="18" spans="1:6" ht="14" thickBot="1" x14ac:dyDescent="0.2">
      <c r="A18" s="9"/>
      <c r="B18" s="41" t="s">
        <v>17</v>
      </c>
      <c r="C18" s="42"/>
      <c r="D18" s="43">
        <f>SUM(D15:D17)</f>
        <v>57086.291015959985</v>
      </c>
      <c r="E18" s="10"/>
    </row>
    <row r="19" spans="1:6" ht="14" thickTop="1" x14ac:dyDescent="0.15">
      <c r="A19" s="9"/>
      <c r="B19" s="13"/>
      <c r="C19" s="10"/>
      <c r="D19" s="14"/>
      <c r="E19" s="10"/>
    </row>
    <row r="20" spans="1:6" x14ac:dyDescent="0.15">
      <c r="A20" s="9"/>
      <c r="B20" s="23" t="s">
        <v>50</v>
      </c>
      <c r="C20" s="10"/>
      <c r="D20" s="29">
        <v>-5698.6315995959903</v>
      </c>
      <c r="E20" s="10"/>
    </row>
    <row r="21" spans="1:6" ht="14" thickBot="1" x14ac:dyDescent="0.2">
      <c r="A21" s="9"/>
      <c r="B21" s="41" t="s">
        <v>46</v>
      </c>
      <c r="C21" s="45"/>
      <c r="D21" s="46">
        <f>SUM(D20:D20)</f>
        <v>-5698.6315995959903</v>
      </c>
      <c r="E21" s="10"/>
    </row>
    <row r="22" spans="1:6" ht="14" thickTop="1" x14ac:dyDescent="0.15">
      <c r="A22" s="9"/>
      <c r="B22" s="23"/>
      <c r="C22" s="13"/>
      <c r="D22" s="29"/>
      <c r="E22" s="10"/>
    </row>
    <row r="23" spans="1:6" x14ac:dyDescent="0.15">
      <c r="A23" s="9"/>
      <c r="B23" s="23" t="s">
        <v>49</v>
      </c>
      <c r="C23" s="10"/>
      <c r="D23" s="29">
        <v>0</v>
      </c>
      <c r="E23" s="10"/>
    </row>
    <row r="24" spans="1:6" x14ac:dyDescent="0.15">
      <c r="A24" s="9"/>
      <c r="B24" s="26" t="s">
        <v>37</v>
      </c>
      <c r="C24" s="10"/>
      <c r="D24" s="29">
        <v>0</v>
      </c>
      <c r="E24" s="10"/>
    </row>
    <row r="25" spans="1:6" ht="14" thickBot="1" x14ac:dyDescent="0.2">
      <c r="A25" s="9"/>
      <c r="B25" s="41" t="s">
        <v>47</v>
      </c>
      <c r="C25" s="45"/>
      <c r="D25" s="46">
        <f>SUM(D23:D24)</f>
        <v>0</v>
      </c>
      <c r="E25" s="10"/>
    </row>
    <row r="26" spans="1:6" ht="14" thickTop="1" x14ac:dyDescent="0.15">
      <c r="A26" s="9"/>
      <c r="B26" s="23"/>
      <c r="C26" s="10"/>
      <c r="D26" s="29"/>
      <c r="E26" s="10"/>
    </row>
    <row r="27" spans="1:6" ht="14" thickBot="1" x14ac:dyDescent="0.2">
      <c r="A27" s="9"/>
      <c r="B27" s="41" t="s">
        <v>48</v>
      </c>
      <c r="C27" s="42"/>
      <c r="D27" s="46">
        <v>0</v>
      </c>
      <c r="E27" s="10"/>
      <c r="F27" s="59"/>
    </row>
    <row r="28" spans="1:6" ht="17" customHeight="1" thickTop="1" thickBot="1" x14ac:dyDescent="0.2">
      <c r="A28" s="9"/>
      <c r="B28" s="13"/>
      <c r="C28" s="10"/>
      <c r="D28" s="14"/>
      <c r="E28" s="10"/>
    </row>
    <row r="29" spans="1:6" ht="20.5" customHeight="1" thickTop="1" thickBot="1" x14ac:dyDescent="0.2">
      <c r="A29" s="9"/>
      <c r="B29" s="47" t="s">
        <v>3</v>
      </c>
      <c r="C29" s="48"/>
      <c r="D29" s="49">
        <v>51287.684396363897</v>
      </c>
      <c r="E29" s="10"/>
    </row>
    <row r="30" spans="1:6" ht="13.25" customHeight="1" thickTop="1" thickBot="1" x14ac:dyDescent="0.2">
      <c r="A30" s="9"/>
      <c r="B30" s="16"/>
      <c r="C30" s="16"/>
      <c r="D30" s="17"/>
      <c r="E30" s="10"/>
    </row>
    <row r="31" spans="1:6" ht="29.5" customHeight="1" thickBot="1" x14ac:dyDescent="0.2">
      <c r="A31" s="9"/>
      <c r="B31" s="38" t="s">
        <v>33</v>
      </c>
      <c r="C31" s="39"/>
      <c r="D31" s="40">
        <v>51287.687150290898</v>
      </c>
      <c r="E31" s="10"/>
    </row>
    <row r="32" spans="1:6" ht="13.25" customHeight="1" x14ac:dyDescent="0.15">
      <c r="A32" s="9"/>
      <c r="B32" s="10"/>
      <c r="C32" s="10"/>
      <c r="D32" s="15"/>
      <c r="E32" s="10"/>
    </row>
    <row r="33" spans="1:5" x14ac:dyDescent="0.15">
      <c r="A33" s="9"/>
      <c r="B33" s="10"/>
      <c r="C33" s="10"/>
      <c r="D33" s="10"/>
      <c r="E33" s="10"/>
    </row>
    <row r="34" spans="1:5" x14ac:dyDescent="0.15">
      <c r="A34" s="9"/>
      <c r="B34" s="71" t="s">
        <v>56</v>
      </c>
      <c r="C34" s="72"/>
      <c r="D34" s="72"/>
      <c r="E34" s="10"/>
    </row>
    <row r="35" spans="1:5" x14ac:dyDescent="0.15">
      <c r="A35" s="9"/>
      <c r="B35" s="72"/>
      <c r="C35" s="72"/>
      <c r="D35" s="72"/>
      <c r="E35" s="10"/>
    </row>
    <row r="36" spans="1:5" x14ac:dyDescent="0.15">
      <c r="A36" s="9"/>
      <c r="B36" s="72"/>
      <c r="C36" s="72"/>
      <c r="D36" s="72"/>
      <c r="E36" s="10"/>
    </row>
    <row r="37" spans="1:5" ht="8" customHeight="1" x14ac:dyDescent="0.15">
      <c r="A37" s="9"/>
      <c r="B37" s="31"/>
      <c r="C37" s="31"/>
      <c r="D37" s="31"/>
      <c r="E37" s="10"/>
    </row>
    <row r="38" spans="1:5" x14ac:dyDescent="0.15">
      <c r="A38" s="9"/>
      <c r="B38" s="32" t="s">
        <v>36</v>
      </c>
      <c r="C38" s="10"/>
      <c r="D38" s="10"/>
      <c r="E38" s="10"/>
    </row>
    <row r="39" spans="1:5" x14ac:dyDescent="0.15">
      <c r="A39" s="9"/>
      <c r="B39" s="10"/>
      <c r="C39" s="10"/>
      <c r="D39" s="10"/>
      <c r="E39" s="10"/>
    </row>
    <row r="40" spans="1:5" x14ac:dyDescent="0.15">
      <c r="B40" s="8"/>
      <c r="C40" s="8"/>
      <c r="D40" s="8"/>
      <c r="E40" s="8"/>
    </row>
  </sheetData>
  <mergeCells count="1">
    <mergeCell ref="B34:D36"/>
  </mergeCells>
  <hyperlinks>
    <hyperlink ref="B38" r:id="rId1" display="Powered By SR1 - www.backlashsolutions.com" xr:uid="{00000000-0004-0000-0000-000000000000}"/>
  </hyperlinks>
  <pageMargins left="0.48609999999999998" right="0.48609999999999998" top="0.48609999999999998" bottom="1" header="0.5" footer="0.5"/>
  <pageSetup scale="51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515"/>
  <sheetViews>
    <sheetView workbookViewId="0"/>
  </sheetViews>
  <sheetFormatPr baseColWidth="10" defaultColWidth="9.1640625" defaultRowHeight="13" x14ac:dyDescent="0.15"/>
  <cols>
    <col min="1" max="1" width="21.33203125" customWidth="1"/>
    <col min="2" max="2" width="21.6640625" customWidth="1"/>
    <col min="3" max="3" width="20.5" customWidth="1"/>
    <col min="4" max="4" width="27.6640625" customWidth="1"/>
    <col min="5" max="5" width="32.6640625" customWidth="1"/>
    <col min="6" max="7" width="14.6640625" customWidth="1"/>
    <col min="8" max="9" width="16.5" customWidth="1"/>
    <col min="10" max="11" width="17.33203125" customWidth="1"/>
    <col min="12" max="13" width="13.5" customWidth="1"/>
    <col min="14" max="14" width="15" customWidth="1"/>
    <col min="15" max="15" width="13.5" customWidth="1"/>
  </cols>
  <sheetData>
    <row r="1" spans="1:15" s="60" customFormat="1" ht="29" customHeight="1" x14ac:dyDescent="0.15">
      <c r="A1" s="35" t="s">
        <v>55</v>
      </c>
      <c r="B1" s="35" t="s">
        <v>4</v>
      </c>
      <c r="C1" s="35" t="s">
        <v>5</v>
      </c>
      <c r="D1" s="35" t="s">
        <v>53</v>
      </c>
      <c r="E1" s="35" t="s">
        <v>54</v>
      </c>
      <c r="F1" s="35" t="s">
        <v>8</v>
      </c>
      <c r="G1" s="35" t="s">
        <v>9</v>
      </c>
      <c r="H1" s="35" t="s">
        <v>34</v>
      </c>
      <c r="I1" s="35" t="s">
        <v>38</v>
      </c>
      <c r="J1" s="35" t="s">
        <v>10</v>
      </c>
      <c r="K1" s="35" t="s">
        <v>20</v>
      </c>
      <c r="L1" s="36" t="s">
        <v>15</v>
      </c>
      <c r="M1" s="36" t="s">
        <v>17</v>
      </c>
      <c r="N1" s="36" t="s">
        <v>50</v>
      </c>
      <c r="O1" s="36" t="s">
        <v>18</v>
      </c>
    </row>
    <row r="2" spans="1:15" x14ac:dyDescent="0.15">
      <c r="A2" t="s">
        <v>61</v>
      </c>
      <c r="B2" t="s">
        <v>57</v>
      </c>
      <c r="C2" s="61" t="s">
        <v>62</v>
      </c>
      <c r="D2" s="61" t="s">
        <v>63</v>
      </c>
      <c r="E2" s="61" t="s">
        <v>64</v>
      </c>
      <c r="F2" s="61" t="s">
        <v>65</v>
      </c>
      <c r="G2" s="61" t="s">
        <v>66</v>
      </c>
      <c r="H2" s="28" t="s">
        <v>66</v>
      </c>
      <c r="I2" s="28" t="s">
        <v>67</v>
      </c>
      <c r="J2" s="61" t="s">
        <v>68</v>
      </c>
      <c r="K2" s="61" t="s">
        <v>69</v>
      </c>
      <c r="L2" s="69">
        <v>299</v>
      </c>
      <c r="M2" s="70">
        <v>1.27282727950495</v>
      </c>
      <c r="N2" s="70">
        <v>-0.127282727950495</v>
      </c>
      <c r="O2" s="70">
        <v>1.14554455155445</v>
      </c>
    </row>
    <row r="3" spans="1:15" x14ac:dyDescent="0.15">
      <c r="A3" t="s">
        <v>70</v>
      </c>
      <c r="B3" t="s">
        <v>57</v>
      </c>
      <c r="C3" s="61" t="s">
        <v>62</v>
      </c>
      <c r="D3" s="61" t="s">
        <v>71</v>
      </c>
      <c r="E3" s="61" t="s">
        <v>72</v>
      </c>
      <c r="F3" s="61" t="s">
        <v>65</v>
      </c>
      <c r="G3" s="61" t="s">
        <v>66</v>
      </c>
      <c r="H3" s="28" t="s">
        <v>66</v>
      </c>
      <c r="I3" s="28" t="s">
        <v>67</v>
      </c>
      <c r="J3" s="61" t="s">
        <v>68</v>
      </c>
      <c r="K3" s="61" t="s">
        <v>73</v>
      </c>
      <c r="L3" s="69">
        <v>1563</v>
      </c>
      <c r="M3" s="70">
        <v>6.0763422330315997</v>
      </c>
      <c r="N3" s="70">
        <v>-0.60763422330315897</v>
      </c>
      <c r="O3" s="70">
        <v>5.46870800972843</v>
      </c>
    </row>
    <row r="4" spans="1:15" x14ac:dyDescent="0.15">
      <c r="A4" t="s">
        <v>74</v>
      </c>
      <c r="B4" t="s">
        <v>57</v>
      </c>
      <c r="C4" s="61" t="s">
        <v>62</v>
      </c>
      <c r="D4" s="61" t="s">
        <v>63</v>
      </c>
      <c r="E4" s="61" t="s">
        <v>75</v>
      </c>
      <c r="F4" s="61" t="s">
        <v>65</v>
      </c>
      <c r="G4" s="61" t="s">
        <v>66</v>
      </c>
      <c r="H4" s="28" t="s">
        <v>66</v>
      </c>
      <c r="I4" s="28" t="s">
        <v>67</v>
      </c>
      <c r="J4" s="61" t="s">
        <v>68</v>
      </c>
      <c r="K4" s="61" t="s">
        <v>76</v>
      </c>
      <c r="L4" s="69">
        <v>365</v>
      </c>
      <c r="M4" s="70">
        <v>2.6380565274843599</v>
      </c>
      <c r="N4" s="70">
        <v>-0.26380565274843598</v>
      </c>
      <c r="O4" s="70">
        <v>2.3742508747359201</v>
      </c>
    </row>
    <row r="5" spans="1:15" x14ac:dyDescent="0.15">
      <c r="A5" t="s">
        <v>77</v>
      </c>
      <c r="B5" t="s">
        <v>57</v>
      </c>
      <c r="C5" s="61" t="s">
        <v>62</v>
      </c>
      <c r="D5" s="61" t="s">
        <v>71</v>
      </c>
      <c r="E5" s="61" t="s">
        <v>72</v>
      </c>
      <c r="F5" s="61" t="s">
        <v>65</v>
      </c>
      <c r="G5" s="61" t="s">
        <v>66</v>
      </c>
      <c r="H5" s="28" t="s">
        <v>66</v>
      </c>
      <c r="I5" s="28" t="s">
        <v>67</v>
      </c>
      <c r="J5" s="61" t="s">
        <v>68</v>
      </c>
      <c r="K5" s="61" t="s">
        <v>78</v>
      </c>
      <c r="L5" s="69">
        <v>21</v>
      </c>
      <c r="M5" s="70">
        <v>7.41200959020651E-2</v>
      </c>
      <c r="N5" s="70">
        <v>-7.4120095902064998E-3</v>
      </c>
      <c r="O5" s="70">
        <v>6.6708086311858497E-2</v>
      </c>
    </row>
    <row r="6" spans="1:15" x14ac:dyDescent="0.15">
      <c r="A6" t="s">
        <v>79</v>
      </c>
      <c r="B6" t="s">
        <v>57</v>
      </c>
      <c r="C6" s="61" t="s">
        <v>80</v>
      </c>
      <c r="D6" s="61" t="s">
        <v>81</v>
      </c>
      <c r="E6" s="61" t="s">
        <v>82</v>
      </c>
      <c r="F6" s="61" t="s">
        <v>65</v>
      </c>
      <c r="G6" s="61" t="s">
        <v>66</v>
      </c>
      <c r="H6" s="28" t="s">
        <v>66</v>
      </c>
      <c r="I6" s="28" t="s">
        <v>83</v>
      </c>
      <c r="J6" s="61" t="s">
        <v>84</v>
      </c>
      <c r="K6" s="61" t="s">
        <v>85</v>
      </c>
      <c r="L6" s="69">
        <v>878</v>
      </c>
      <c r="M6" s="70">
        <v>4.6965226436286498</v>
      </c>
      <c r="N6" s="70">
        <v>-0.469652264362864</v>
      </c>
      <c r="O6" s="70">
        <v>4.2268703792657796</v>
      </c>
    </row>
    <row r="7" spans="1:15" x14ac:dyDescent="0.15">
      <c r="A7" t="s">
        <v>86</v>
      </c>
      <c r="B7" t="s">
        <v>57</v>
      </c>
      <c r="C7" s="61" t="s">
        <v>87</v>
      </c>
      <c r="D7" s="61" t="s">
        <v>88</v>
      </c>
      <c r="E7" s="61" t="s">
        <v>89</v>
      </c>
      <c r="F7" s="61" t="s">
        <v>65</v>
      </c>
      <c r="G7" s="61" t="s">
        <v>66</v>
      </c>
      <c r="H7" s="28" t="s">
        <v>66</v>
      </c>
      <c r="I7" s="28" t="s">
        <v>90</v>
      </c>
      <c r="J7" s="61" t="s">
        <v>91</v>
      </c>
      <c r="K7" s="61" t="s">
        <v>92</v>
      </c>
      <c r="L7" s="69">
        <v>1146</v>
      </c>
      <c r="M7" s="70">
        <v>5.1504924310744604</v>
      </c>
      <c r="N7" s="70">
        <v>-0.51504924310744504</v>
      </c>
      <c r="O7" s="70">
        <v>4.6354431879670104</v>
      </c>
    </row>
    <row r="8" spans="1:15" x14ac:dyDescent="0.15">
      <c r="A8" t="s">
        <v>93</v>
      </c>
      <c r="B8" t="s">
        <v>57</v>
      </c>
      <c r="C8" s="61" t="s">
        <v>94</v>
      </c>
      <c r="D8" s="61" t="s">
        <v>95</v>
      </c>
      <c r="E8" s="61" t="s">
        <v>96</v>
      </c>
      <c r="F8" s="61" t="s">
        <v>65</v>
      </c>
      <c r="G8" s="61" t="s">
        <v>66</v>
      </c>
      <c r="H8" s="28" t="s">
        <v>66</v>
      </c>
      <c r="I8" s="28" t="s">
        <v>97</v>
      </c>
      <c r="J8" s="61" t="s">
        <v>98</v>
      </c>
      <c r="K8" s="61" t="s">
        <v>99</v>
      </c>
      <c r="L8" s="69">
        <v>5346</v>
      </c>
      <c r="M8" s="70">
        <v>25.2641840253638</v>
      </c>
      <c r="N8" s="70">
        <v>-2.5264184025363798</v>
      </c>
      <c r="O8" s="70">
        <v>22.7377656228274</v>
      </c>
    </row>
    <row r="9" spans="1:15" x14ac:dyDescent="0.15">
      <c r="A9" t="s">
        <v>100</v>
      </c>
      <c r="B9" t="s">
        <v>57</v>
      </c>
      <c r="C9" s="61" t="s">
        <v>101</v>
      </c>
      <c r="D9" s="61" t="s">
        <v>102</v>
      </c>
      <c r="E9" s="61" t="s">
        <v>103</v>
      </c>
      <c r="F9" s="61" t="s">
        <v>65</v>
      </c>
      <c r="G9" s="61" t="s">
        <v>66</v>
      </c>
      <c r="H9" s="28" t="s">
        <v>66</v>
      </c>
      <c r="I9" s="28" t="s">
        <v>104</v>
      </c>
      <c r="J9" s="61" t="s">
        <v>105</v>
      </c>
      <c r="K9" s="61" t="s">
        <v>106</v>
      </c>
      <c r="L9" s="69">
        <v>2191</v>
      </c>
      <c r="M9" s="70">
        <v>9.9659695648421405</v>
      </c>
      <c r="N9" s="70">
        <v>-0.99659695648421398</v>
      </c>
      <c r="O9" s="70">
        <v>8.9693726083579293</v>
      </c>
    </row>
    <row r="10" spans="1:15" x14ac:dyDescent="0.15">
      <c r="A10" t="s">
        <v>107</v>
      </c>
      <c r="B10" t="s">
        <v>57</v>
      </c>
      <c r="C10" s="61"/>
      <c r="D10" s="61" t="s">
        <v>108</v>
      </c>
      <c r="E10" s="61" t="s">
        <v>109</v>
      </c>
      <c r="F10" s="61" t="s">
        <v>65</v>
      </c>
      <c r="G10" s="61" t="s">
        <v>66</v>
      </c>
      <c r="H10" s="28" t="s">
        <v>66</v>
      </c>
      <c r="I10" s="28" t="s">
        <v>110</v>
      </c>
      <c r="J10" s="61" t="s">
        <v>111</v>
      </c>
      <c r="K10" s="61" t="s">
        <v>112</v>
      </c>
      <c r="L10" s="69">
        <v>383</v>
      </c>
      <c r="M10" s="70">
        <v>2.4941639167446201</v>
      </c>
      <c r="N10" s="70">
        <v>-0.249416391674462</v>
      </c>
      <c r="O10" s="70">
        <v>2.2447475250701601</v>
      </c>
    </row>
    <row r="11" spans="1:15" x14ac:dyDescent="0.15">
      <c r="A11" t="s">
        <v>113</v>
      </c>
      <c r="B11" t="s">
        <v>57</v>
      </c>
      <c r="C11" s="61" t="s">
        <v>114</v>
      </c>
      <c r="D11" s="61" t="s">
        <v>115</v>
      </c>
      <c r="E11" s="61" t="s">
        <v>116</v>
      </c>
      <c r="F11" s="61" t="s">
        <v>117</v>
      </c>
      <c r="G11" s="61" t="s">
        <v>66</v>
      </c>
      <c r="H11" s="28" t="s">
        <v>66</v>
      </c>
      <c r="I11" s="28" t="s">
        <v>118</v>
      </c>
      <c r="J11" s="61" t="s">
        <v>114</v>
      </c>
      <c r="K11" s="61" t="s">
        <v>119</v>
      </c>
      <c r="L11" s="69">
        <v>3</v>
      </c>
      <c r="M11" s="70">
        <v>1.9592126841852998E-2</v>
      </c>
      <c r="N11" s="70">
        <v>-1.9592126841853001E-3</v>
      </c>
      <c r="O11" s="70">
        <v>1.7632914157667701E-2</v>
      </c>
    </row>
    <row r="12" spans="1:15" x14ac:dyDescent="0.15">
      <c r="A12" t="s">
        <v>120</v>
      </c>
      <c r="B12" t="s">
        <v>57</v>
      </c>
      <c r="C12" s="61" t="s">
        <v>121</v>
      </c>
      <c r="D12" s="61" t="s">
        <v>122</v>
      </c>
      <c r="E12" s="61" t="s">
        <v>123</v>
      </c>
      <c r="F12" s="61" t="s">
        <v>65</v>
      </c>
      <c r="G12" s="61" t="s">
        <v>66</v>
      </c>
      <c r="H12" s="28" t="s">
        <v>66</v>
      </c>
      <c r="I12" s="28"/>
      <c r="J12" s="61" t="s">
        <v>124</v>
      </c>
      <c r="K12" s="61" t="s">
        <v>125</v>
      </c>
      <c r="L12" s="69">
        <v>90398</v>
      </c>
      <c r="M12" s="70">
        <v>470.090551521902</v>
      </c>
      <c r="N12" s="70">
        <v>-47.0090551521902</v>
      </c>
      <c r="O12" s="70">
        <v>423.08149636971302</v>
      </c>
    </row>
    <row r="13" spans="1:15" x14ac:dyDescent="0.15">
      <c r="A13" t="s">
        <v>126</v>
      </c>
      <c r="B13" t="s">
        <v>57</v>
      </c>
      <c r="C13" s="61" t="s">
        <v>121</v>
      </c>
      <c r="D13" s="61" t="s">
        <v>122</v>
      </c>
      <c r="E13" s="61" t="s">
        <v>127</v>
      </c>
      <c r="F13" s="61" t="s">
        <v>65</v>
      </c>
      <c r="G13" s="61" t="s">
        <v>66</v>
      </c>
      <c r="H13" s="28" t="s">
        <v>66</v>
      </c>
      <c r="I13" s="28"/>
      <c r="J13" s="61" t="s">
        <v>124</v>
      </c>
      <c r="K13" s="61" t="s">
        <v>128</v>
      </c>
      <c r="L13" s="69">
        <v>10511</v>
      </c>
      <c r="M13" s="70">
        <v>56.469627748622699</v>
      </c>
      <c r="N13" s="70">
        <v>-5.6469627748622697</v>
      </c>
      <c r="O13" s="70">
        <v>50.822664973760403</v>
      </c>
    </row>
    <row r="14" spans="1:15" x14ac:dyDescent="0.15">
      <c r="A14" t="s">
        <v>129</v>
      </c>
      <c r="B14" t="s">
        <v>57</v>
      </c>
      <c r="C14" s="61" t="s">
        <v>121</v>
      </c>
      <c r="D14" s="61" t="s">
        <v>122</v>
      </c>
      <c r="E14" s="61" t="s">
        <v>123</v>
      </c>
      <c r="F14" s="61" t="s">
        <v>130</v>
      </c>
      <c r="G14" s="61" t="s">
        <v>66</v>
      </c>
      <c r="H14" s="28"/>
      <c r="I14" s="28"/>
      <c r="J14" s="61" t="s">
        <v>124</v>
      </c>
      <c r="K14" s="61"/>
      <c r="L14" s="69">
        <v>8</v>
      </c>
      <c r="M14" s="70">
        <v>9.7696995712657007</v>
      </c>
      <c r="N14" s="70">
        <v>-0.97696995712657098</v>
      </c>
      <c r="O14" s="70">
        <v>8.7927296141391391</v>
      </c>
    </row>
    <row r="15" spans="1:15" x14ac:dyDescent="0.15">
      <c r="A15" t="s">
        <v>131</v>
      </c>
      <c r="B15" t="s">
        <v>57</v>
      </c>
      <c r="C15" s="61" t="s">
        <v>132</v>
      </c>
      <c r="D15" s="61" t="s">
        <v>133</v>
      </c>
      <c r="E15" s="61" t="s">
        <v>134</v>
      </c>
      <c r="F15" s="61" t="s">
        <v>65</v>
      </c>
      <c r="G15" s="61" t="s">
        <v>66</v>
      </c>
      <c r="H15" s="28" t="s">
        <v>66</v>
      </c>
      <c r="I15" s="28"/>
      <c r="J15" s="61" t="s">
        <v>135</v>
      </c>
      <c r="K15" s="61" t="s">
        <v>136</v>
      </c>
      <c r="L15" s="69">
        <v>1</v>
      </c>
      <c r="M15" s="70">
        <v>1.0000077460000001</v>
      </c>
      <c r="N15" s="70">
        <v>-0.10000077459999999</v>
      </c>
      <c r="O15" s="70">
        <v>0.90000697139999997</v>
      </c>
    </row>
    <row r="16" spans="1:15" x14ac:dyDescent="0.15">
      <c r="A16" t="s">
        <v>137</v>
      </c>
      <c r="B16" t="s">
        <v>57</v>
      </c>
      <c r="C16" s="61" t="s">
        <v>138</v>
      </c>
      <c r="D16" s="61" t="s">
        <v>139</v>
      </c>
      <c r="E16" s="61" t="s">
        <v>140</v>
      </c>
      <c r="F16" s="61" t="s">
        <v>65</v>
      </c>
      <c r="G16" s="61" t="s">
        <v>66</v>
      </c>
      <c r="H16" s="28" t="s">
        <v>66</v>
      </c>
      <c r="I16" s="28"/>
      <c r="J16" s="61" t="s">
        <v>141</v>
      </c>
      <c r="K16" s="61" t="s">
        <v>142</v>
      </c>
      <c r="L16" s="69">
        <v>9</v>
      </c>
      <c r="M16" s="70">
        <v>7.0869445463731503E-3</v>
      </c>
      <c r="N16" s="70">
        <v>-7.0869445463731505E-4</v>
      </c>
      <c r="O16" s="70">
        <v>6.3782500917358301E-3</v>
      </c>
    </row>
    <row r="17" spans="1:15" x14ac:dyDescent="0.15">
      <c r="A17" t="s">
        <v>143</v>
      </c>
      <c r="B17" t="s">
        <v>57</v>
      </c>
      <c r="C17" s="61" t="s">
        <v>144</v>
      </c>
      <c r="D17" s="61" t="s">
        <v>145</v>
      </c>
      <c r="E17" s="61" t="s">
        <v>146</v>
      </c>
      <c r="F17" s="61" t="s">
        <v>65</v>
      </c>
      <c r="G17" s="61" t="s">
        <v>66</v>
      </c>
      <c r="H17" s="28" t="s">
        <v>66</v>
      </c>
      <c r="I17" s="28"/>
      <c r="J17" s="61" t="s">
        <v>147</v>
      </c>
      <c r="K17" s="61" t="s">
        <v>148</v>
      </c>
      <c r="L17" s="69">
        <v>20966</v>
      </c>
      <c r="M17" s="70">
        <v>132.65020154261299</v>
      </c>
      <c r="N17" s="70">
        <v>-13.2650201542613</v>
      </c>
      <c r="O17" s="70">
        <v>119.385181388352</v>
      </c>
    </row>
    <row r="18" spans="1:15" x14ac:dyDescent="0.15">
      <c r="A18" t="s">
        <v>149</v>
      </c>
      <c r="B18" t="s">
        <v>57</v>
      </c>
      <c r="C18" s="61" t="s">
        <v>144</v>
      </c>
      <c r="D18" s="61" t="s">
        <v>145</v>
      </c>
      <c r="E18" s="61" t="s">
        <v>150</v>
      </c>
      <c r="F18" s="61" t="s">
        <v>65</v>
      </c>
      <c r="G18" s="61" t="s">
        <v>66</v>
      </c>
      <c r="H18" s="28" t="s">
        <v>66</v>
      </c>
      <c r="I18" s="28"/>
      <c r="J18" s="61" t="s">
        <v>147</v>
      </c>
      <c r="K18" s="61" t="s">
        <v>151</v>
      </c>
      <c r="L18" s="69">
        <v>4237</v>
      </c>
      <c r="M18" s="70">
        <v>20.293377826165301</v>
      </c>
      <c r="N18" s="70">
        <v>-2.0293377826165302</v>
      </c>
      <c r="O18" s="70">
        <v>18.2640400435488</v>
      </c>
    </row>
    <row r="19" spans="1:15" x14ac:dyDescent="0.15">
      <c r="A19" t="s">
        <v>152</v>
      </c>
      <c r="B19" t="s">
        <v>57</v>
      </c>
      <c r="C19" s="61" t="s">
        <v>153</v>
      </c>
      <c r="D19" s="61" t="s">
        <v>154</v>
      </c>
      <c r="E19" s="61" t="s">
        <v>155</v>
      </c>
      <c r="F19" s="61" t="s">
        <v>65</v>
      </c>
      <c r="G19" s="61" t="s">
        <v>66</v>
      </c>
      <c r="H19" s="28" t="s">
        <v>66</v>
      </c>
      <c r="I19" s="28"/>
      <c r="J19" s="61" t="s">
        <v>156</v>
      </c>
      <c r="K19" s="61" t="s">
        <v>157</v>
      </c>
      <c r="L19" s="69">
        <v>438</v>
      </c>
      <c r="M19" s="70">
        <v>0.73421055005015301</v>
      </c>
      <c r="N19" s="70">
        <v>-7.3421055005015307E-2</v>
      </c>
      <c r="O19" s="70">
        <v>0.66078949504513795</v>
      </c>
    </row>
    <row r="20" spans="1:15" x14ac:dyDescent="0.15">
      <c r="A20" t="s">
        <v>158</v>
      </c>
      <c r="B20" t="s">
        <v>57</v>
      </c>
      <c r="C20" s="61" t="s">
        <v>153</v>
      </c>
      <c r="D20" s="61" t="s">
        <v>154</v>
      </c>
      <c r="E20" s="61" t="s">
        <v>159</v>
      </c>
      <c r="F20" s="61" t="s">
        <v>65</v>
      </c>
      <c r="G20" s="61" t="s">
        <v>66</v>
      </c>
      <c r="H20" s="28" t="s">
        <v>66</v>
      </c>
      <c r="I20" s="28"/>
      <c r="J20" s="61" t="s">
        <v>156</v>
      </c>
      <c r="K20" s="61" t="s">
        <v>160</v>
      </c>
      <c r="L20" s="69">
        <v>252</v>
      </c>
      <c r="M20" s="70">
        <v>0.22151162883716199</v>
      </c>
      <c r="N20" s="70">
        <v>-2.2151162883716199E-2</v>
      </c>
      <c r="O20" s="70">
        <v>0.199360465953446</v>
      </c>
    </row>
    <row r="21" spans="1:15" x14ac:dyDescent="0.15">
      <c r="A21" t="s">
        <v>161</v>
      </c>
      <c r="B21" t="s">
        <v>57</v>
      </c>
      <c r="C21" s="61" t="s">
        <v>153</v>
      </c>
      <c r="D21" s="61" t="s">
        <v>154</v>
      </c>
      <c r="E21" s="61" t="s">
        <v>162</v>
      </c>
      <c r="F21" s="61" t="s">
        <v>65</v>
      </c>
      <c r="G21" s="61" t="s">
        <v>66</v>
      </c>
      <c r="H21" s="28" t="s">
        <v>66</v>
      </c>
      <c r="I21" s="28"/>
      <c r="J21" s="61" t="s">
        <v>156</v>
      </c>
      <c r="K21" s="61" t="s">
        <v>163</v>
      </c>
      <c r="L21" s="69">
        <v>294</v>
      </c>
      <c r="M21" s="70">
        <v>0.453749264996824</v>
      </c>
      <c r="N21" s="70">
        <v>-4.5374926499682403E-2</v>
      </c>
      <c r="O21" s="70">
        <v>0.408374338497142</v>
      </c>
    </row>
    <row r="22" spans="1:15" x14ac:dyDescent="0.15">
      <c r="A22" t="s">
        <v>164</v>
      </c>
      <c r="B22" t="s">
        <v>57</v>
      </c>
      <c r="C22" s="61" t="s">
        <v>153</v>
      </c>
      <c r="D22" s="61" t="s">
        <v>154</v>
      </c>
      <c r="E22" s="61" t="s">
        <v>165</v>
      </c>
      <c r="F22" s="61" t="s">
        <v>65</v>
      </c>
      <c r="G22" s="61" t="s">
        <v>66</v>
      </c>
      <c r="H22" s="28" t="s">
        <v>66</v>
      </c>
      <c r="I22" s="28"/>
      <c r="J22" s="61" t="s">
        <v>156</v>
      </c>
      <c r="K22" s="61" t="s">
        <v>166</v>
      </c>
      <c r="L22" s="69">
        <v>374</v>
      </c>
      <c r="M22" s="70">
        <v>0.62634974910655705</v>
      </c>
      <c r="N22" s="70">
        <v>-6.26349749106557E-2</v>
      </c>
      <c r="O22" s="70">
        <v>0.56371477419590199</v>
      </c>
    </row>
    <row r="23" spans="1:15" x14ac:dyDescent="0.15">
      <c r="A23" t="s">
        <v>167</v>
      </c>
      <c r="B23" t="s">
        <v>57</v>
      </c>
      <c r="C23" s="61" t="s">
        <v>153</v>
      </c>
      <c r="D23" s="61" t="s">
        <v>154</v>
      </c>
      <c r="E23" s="61" t="s">
        <v>168</v>
      </c>
      <c r="F23" s="61" t="s">
        <v>65</v>
      </c>
      <c r="G23" s="61" t="s">
        <v>66</v>
      </c>
      <c r="H23" s="28" t="s">
        <v>66</v>
      </c>
      <c r="I23" s="28"/>
      <c r="J23" s="61" t="s">
        <v>156</v>
      </c>
      <c r="K23" s="61" t="s">
        <v>169</v>
      </c>
      <c r="L23" s="69">
        <v>231</v>
      </c>
      <c r="M23" s="70">
        <v>0.20520432644146999</v>
      </c>
      <c r="N23" s="70">
        <v>-2.0520432644147001E-2</v>
      </c>
      <c r="O23" s="70">
        <v>0.184683893797323</v>
      </c>
    </row>
    <row r="24" spans="1:15" x14ac:dyDescent="0.15">
      <c r="A24" t="s">
        <v>170</v>
      </c>
      <c r="B24" t="s">
        <v>57</v>
      </c>
      <c r="C24" s="61" t="s">
        <v>153</v>
      </c>
      <c r="D24" s="61" t="s">
        <v>154</v>
      </c>
      <c r="E24" s="61" t="s">
        <v>171</v>
      </c>
      <c r="F24" s="61" t="s">
        <v>65</v>
      </c>
      <c r="G24" s="61" t="s">
        <v>66</v>
      </c>
      <c r="H24" s="28" t="s">
        <v>66</v>
      </c>
      <c r="I24" s="28"/>
      <c r="J24" s="61" t="s">
        <v>156</v>
      </c>
      <c r="K24" s="61" t="s">
        <v>172</v>
      </c>
      <c r="L24" s="69">
        <v>446</v>
      </c>
      <c r="M24" s="70">
        <v>0.44991849498583197</v>
      </c>
      <c r="N24" s="70">
        <v>-4.4991849498583203E-2</v>
      </c>
      <c r="O24" s="70">
        <v>0.40492664548724899</v>
      </c>
    </row>
    <row r="25" spans="1:15" x14ac:dyDescent="0.15">
      <c r="A25" t="s">
        <v>173</v>
      </c>
      <c r="B25" t="s">
        <v>57</v>
      </c>
      <c r="C25" s="61" t="s">
        <v>153</v>
      </c>
      <c r="D25" s="61" t="s">
        <v>154</v>
      </c>
      <c r="E25" s="61" t="s">
        <v>174</v>
      </c>
      <c r="F25" s="61" t="s">
        <v>65</v>
      </c>
      <c r="G25" s="61" t="s">
        <v>66</v>
      </c>
      <c r="H25" s="28" t="s">
        <v>66</v>
      </c>
      <c r="I25" s="28"/>
      <c r="J25" s="61" t="s">
        <v>156</v>
      </c>
      <c r="K25" s="61" t="s">
        <v>175</v>
      </c>
      <c r="L25" s="69">
        <v>497</v>
      </c>
      <c r="M25" s="70">
        <v>0.53043491112130203</v>
      </c>
      <c r="N25" s="70">
        <v>-5.3043491112130199E-2</v>
      </c>
      <c r="O25" s="70">
        <v>0.47739142000917201</v>
      </c>
    </row>
    <row r="26" spans="1:15" x14ac:dyDescent="0.15">
      <c r="A26" t="s">
        <v>176</v>
      </c>
      <c r="B26" t="s">
        <v>57</v>
      </c>
      <c r="C26" s="61" t="s">
        <v>153</v>
      </c>
      <c r="D26" s="61" t="s">
        <v>154</v>
      </c>
      <c r="E26" s="61" t="s">
        <v>177</v>
      </c>
      <c r="F26" s="61" t="s">
        <v>65</v>
      </c>
      <c r="G26" s="61" t="s">
        <v>66</v>
      </c>
      <c r="H26" s="28" t="s">
        <v>66</v>
      </c>
      <c r="I26" s="28"/>
      <c r="J26" s="61" t="s">
        <v>156</v>
      </c>
      <c r="K26" s="61" t="s">
        <v>178</v>
      </c>
      <c r="L26" s="69">
        <v>365</v>
      </c>
      <c r="M26" s="70">
        <v>0.33032084054868799</v>
      </c>
      <c r="N26" s="70">
        <v>-3.30320840548688E-2</v>
      </c>
      <c r="O26" s="70">
        <v>0.29728875649381997</v>
      </c>
    </row>
    <row r="27" spans="1:15" x14ac:dyDescent="0.15">
      <c r="A27" t="s">
        <v>179</v>
      </c>
      <c r="B27" t="s">
        <v>57</v>
      </c>
      <c r="C27" s="61" t="s">
        <v>153</v>
      </c>
      <c r="D27" s="61" t="s">
        <v>154</v>
      </c>
      <c r="E27" s="61" t="s">
        <v>180</v>
      </c>
      <c r="F27" s="61" t="s">
        <v>65</v>
      </c>
      <c r="G27" s="61" t="s">
        <v>66</v>
      </c>
      <c r="H27" s="28" t="s">
        <v>66</v>
      </c>
      <c r="I27" s="28"/>
      <c r="J27" s="61" t="s">
        <v>156</v>
      </c>
      <c r="K27" s="61" t="s">
        <v>181</v>
      </c>
      <c r="L27" s="69">
        <v>266</v>
      </c>
      <c r="M27" s="70">
        <v>0.24805365208125399</v>
      </c>
      <c r="N27" s="70">
        <v>-2.4805365208125402E-2</v>
      </c>
      <c r="O27" s="70">
        <v>0.223248286873128</v>
      </c>
    </row>
    <row r="28" spans="1:15" x14ac:dyDescent="0.15">
      <c r="A28" t="s">
        <v>182</v>
      </c>
      <c r="B28" t="s">
        <v>57</v>
      </c>
      <c r="C28" s="61" t="s">
        <v>183</v>
      </c>
      <c r="D28" s="61" t="s">
        <v>184</v>
      </c>
      <c r="E28" s="61" t="s">
        <v>185</v>
      </c>
      <c r="F28" s="61" t="s">
        <v>186</v>
      </c>
      <c r="G28" s="61" t="s">
        <v>66</v>
      </c>
      <c r="H28" s="28" t="s">
        <v>66</v>
      </c>
      <c r="I28" s="28"/>
      <c r="J28" s="61" t="s">
        <v>187</v>
      </c>
      <c r="K28" s="61" t="s">
        <v>188</v>
      </c>
      <c r="L28" s="69">
        <v>3</v>
      </c>
      <c r="M28" s="70">
        <v>2.6972977883956202</v>
      </c>
      <c r="N28" s="70">
        <v>-0.26972977883956201</v>
      </c>
      <c r="O28" s="70">
        <v>2.4275680095560501</v>
      </c>
    </row>
    <row r="29" spans="1:15" x14ac:dyDescent="0.15">
      <c r="A29" t="s">
        <v>189</v>
      </c>
      <c r="B29" t="s">
        <v>57</v>
      </c>
      <c r="C29" s="61" t="s">
        <v>190</v>
      </c>
      <c r="D29" s="61" t="s">
        <v>191</v>
      </c>
      <c r="E29" s="61" t="s">
        <v>192</v>
      </c>
      <c r="F29" s="61" t="s">
        <v>65</v>
      </c>
      <c r="G29" s="61" t="s">
        <v>66</v>
      </c>
      <c r="H29" s="28" t="s">
        <v>66</v>
      </c>
      <c r="I29" s="28"/>
      <c r="J29" s="61" t="s">
        <v>193</v>
      </c>
      <c r="K29" s="61" t="s">
        <v>194</v>
      </c>
      <c r="L29" s="69">
        <v>11</v>
      </c>
      <c r="M29" s="70">
        <v>9.2169305982744507E-3</v>
      </c>
      <c r="N29" s="70">
        <v>-9.2169305982744499E-4</v>
      </c>
      <c r="O29" s="70">
        <v>8.2952375384469992E-3</v>
      </c>
    </row>
    <row r="30" spans="1:15" x14ac:dyDescent="0.15">
      <c r="A30" t="s">
        <v>195</v>
      </c>
      <c r="B30" t="s">
        <v>57</v>
      </c>
      <c r="C30" s="61" t="s">
        <v>196</v>
      </c>
      <c r="D30" s="61" t="s">
        <v>197</v>
      </c>
      <c r="E30" s="61" t="s">
        <v>198</v>
      </c>
      <c r="F30" s="61" t="s">
        <v>65</v>
      </c>
      <c r="G30" s="61" t="s">
        <v>66</v>
      </c>
      <c r="H30" s="28" t="s">
        <v>66</v>
      </c>
      <c r="I30" s="28"/>
      <c r="J30" s="61" t="s">
        <v>199</v>
      </c>
      <c r="K30" s="61" t="s">
        <v>200</v>
      </c>
      <c r="L30" s="69">
        <v>9</v>
      </c>
      <c r="M30" s="70">
        <v>7.5990379333935104E-3</v>
      </c>
      <c r="N30" s="70">
        <v>-7.5990379333934998E-4</v>
      </c>
      <c r="O30" s="70">
        <v>6.8391341400541499E-3</v>
      </c>
    </row>
    <row r="31" spans="1:15" x14ac:dyDescent="0.15">
      <c r="A31" t="s">
        <v>201</v>
      </c>
      <c r="B31" t="s">
        <v>57</v>
      </c>
      <c r="C31" s="61" t="s">
        <v>202</v>
      </c>
      <c r="D31" s="61" t="s">
        <v>203</v>
      </c>
      <c r="E31" s="61" t="s">
        <v>204</v>
      </c>
      <c r="F31" s="61" t="s">
        <v>65</v>
      </c>
      <c r="G31" s="61" t="s">
        <v>66</v>
      </c>
      <c r="H31" s="28" t="s">
        <v>66</v>
      </c>
      <c r="I31" s="28"/>
      <c r="J31" s="61" t="s">
        <v>205</v>
      </c>
      <c r="K31" s="61" t="s">
        <v>206</v>
      </c>
      <c r="L31" s="69">
        <v>16</v>
      </c>
      <c r="M31" s="70">
        <v>2.2507455982000001E-2</v>
      </c>
      <c r="N31" s="70">
        <v>-2.2507455982000001E-3</v>
      </c>
      <c r="O31" s="70">
        <v>2.0256710383799999E-2</v>
      </c>
    </row>
    <row r="32" spans="1:15" x14ac:dyDescent="0.15">
      <c r="A32" t="s">
        <v>207</v>
      </c>
      <c r="B32" t="s">
        <v>57</v>
      </c>
      <c r="C32" s="61" t="s">
        <v>208</v>
      </c>
      <c r="D32" s="61" t="s">
        <v>209</v>
      </c>
      <c r="E32" s="61" t="s">
        <v>210</v>
      </c>
      <c r="F32" s="61" t="s">
        <v>65</v>
      </c>
      <c r="G32" s="61" t="s">
        <v>66</v>
      </c>
      <c r="H32" s="28" t="s">
        <v>66</v>
      </c>
      <c r="I32" s="28"/>
      <c r="J32" s="61" t="s">
        <v>211</v>
      </c>
      <c r="K32" s="61" t="s">
        <v>212</v>
      </c>
      <c r="L32" s="69">
        <v>23</v>
      </c>
      <c r="M32" s="70">
        <v>1.9221299479479301E-2</v>
      </c>
      <c r="N32" s="70">
        <v>-1.9221299479479201E-3</v>
      </c>
      <c r="O32" s="70">
        <v>1.7299169531531301E-2</v>
      </c>
    </row>
    <row r="33" spans="1:15" x14ac:dyDescent="0.15">
      <c r="A33" t="s">
        <v>213</v>
      </c>
      <c r="B33" t="s">
        <v>57</v>
      </c>
      <c r="C33" s="61" t="s">
        <v>214</v>
      </c>
      <c r="D33" s="61" t="s">
        <v>81</v>
      </c>
      <c r="E33" s="61" t="s">
        <v>215</v>
      </c>
      <c r="F33" s="61" t="s">
        <v>216</v>
      </c>
      <c r="G33" s="61" t="s">
        <v>66</v>
      </c>
      <c r="H33" s="28"/>
      <c r="I33" s="28" t="s">
        <v>217</v>
      </c>
      <c r="J33" s="61" t="s">
        <v>218</v>
      </c>
      <c r="K33" s="61"/>
      <c r="L33" s="69">
        <v>2</v>
      </c>
      <c r="M33" s="70">
        <v>4.7715548408000004</v>
      </c>
      <c r="N33" s="70">
        <v>-0.47715548408000003</v>
      </c>
      <c r="O33" s="70">
        <v>4.2943993567199996</v>
      </c>
    </row>
    <row r="34" spans="1:15" x14ac:dyDescent="0.15">
      <c r="A34" t="s">
        <v>219</v>
      </c>
      <c r="B34" t="s">
        <v>57</v>
      </c>
      <c r="C34" s="61" t="s">
        <v>214</v>
      </c>
      <c r="D34" s="61" t="s">
        <v>81</v>
      </c>
      <c r="E34" s="61" t="s">
        <v>220</v>
      </c>
      <c r="F34" s="61" t="s">
        <v>65</v>
      </c>
      <c r="G34" s="61" t="s">
        <v>66</v>
      </c>
      <c r="H34" s="28" t="s">
        <v>66</v>
      </c>
      <c r="I34" s="28" t="s">
        <v>217</v>
      </c>
      <c r="J34" s="61" t="s">
        <v>218</v>
      </c>
      <c r="K34" s="61" t="s">
        <v>221</v>
      </c>
      <c r="L34" s="69">
        <v>206</v>
      </c>
      <c r="M34" s="70">
        <v>1.13880947480043</v>
      </c>
      <c r="N34" s="70">
        <v>-0.113880947480043</v>
      </c>
      <c r="O34" s="70">
        <v>1.0249285273203801</v>
      </c>
    </row>
    <row r="35" spans="1:15" x14ac:dyDescent="0.15">
      <c r="A35" t="s">
        <v>222</v>
      </c>
      <c r="B35" t="s">
        <v>57</v>
      </c>
      <c r="C35" s="61" t="s">
        <v>214</v>
      </c>
      <c r="D35" s="61" t="s">
        <v>81</v>
      </c>
      <c r="E35" s="61" t="s">
        <v>223</v>
      </c>
      <c r="F35" s="61" t="s">
        <v>65</v>
      </c>
      <c r="G35" s="61" t="s">
        <v>66</v>
      </c>
      <c r="H35" s="28" t="s">
        <v>66</v>
      </c>
      <c r="I35" s="28" t="s">
        <v>217</v>
      </c>
      <c r="J35" s="61" t="s">
        <v>218</v>
      </c>
      <c r="K35" s="61" t="s">
        <v>224</v>
      </c>
      <c r="L35" s="69">
        <v>1725</v>
      </c>
      <c r="M35" s="70">
        <v>12.1965892682025</v>
      </c>
      <c r="N35" s="70">
        <v>-1.21965892682025</v>
      </c>
      <c r="O35" s="70">
        <v>10.9769303413823</v>
      </c>
    </row>
    <row r="36" spans="1:15" x14ac:dyDescent="0.15">
      <c r="A36" t="s">
        <v>225</v>
      </c>
      <c r="B36" t="s">
        <v>57</v>
      </c>
      <c r="C36" s="61" t="s">
        <v>214</v>
      </c>
      <c r="D36" s="61" t="s">
        <v>81</v>
      </c>
      <c r="E36" s="61" t="s">
        <v>226</v>
      </c>
      <c r="F36" s="61" t="s">
        <v>65</v>
      </c>
      <c r="G36" s="61" t="s">
        <v>66</v>
      </c>
      <c r="H36" s="28" t="s">
        <v>66</v>
      </c>
      <c r="I36" s="28" t="s">
        <v>217</v>
      </c>
      <c r="J36" s="61" t="s">
        <v>218</v>
      </c>
      <c r="K36" s="61" t="s">
        <v>227</v>
      </c>
      <c r="L36" s="69">
        <v>1558</v>
      </c>
      <c r="M36" s="70">
        <v>9.2179955847055304</v>
      </c>
      <c r="N36" s="70">
        <v>-0.92179955847055295</v>
      </c>
      <c r="O36" s="70">
        <v>8.2961960262349805</v>
      </c>
    </row>
    <row r="37" spans="1:15" x14ac:dyDescent="0.15">
      <c r="A37" t="s">
        <v>228</v>
      </c>
      <c r="B37" t="s">
        <v>57</v>
      </c>
      <c r="C37" s="61" t="s">
        <v>214</v>
      </c>
      <c r="D37" s="61" t="s">
        <v>81</v>
      </c>
      <c r="E37" s="61" t="s">
        <v>229</v>
      </c>
      <c r="F37" s="61" t="s">
        <v>65</v>
      </c>
      <c r="G37" s="61" t="s">
        <v>66</v>
      </c>
      <c r="H37" s="28" t="s">
        <v>66</v>
      </c>
      <c r="I37" s="28" t="s">
        <v>217</v>
      </c>
      <c r="J37" s="61" t="s">
        <v>218</v>
      </c>
      <c r="K37" s="61" t="s">
        <v>230</v>
      </c>
      <c r="L37" s="69">
        <v>4222</v>
      </c>
      <c r="M37" s="70">
        <v>26.120715436829599</v>
      </c>
      <c r="N37" s="70">
        <v>-2.6120715436829598</v>
      </c>
      <c r="O37" s="70">
        <v>23.508643893146601</v>
      </c>
    </row>
    <row r="38" spans="1:15" x14ac:dyDescent="0.15">
      <c r="A38" t="s">
        <v>231</v>
      </c>
      <c r="B38" t="s">
        <v>57</v>
      </c>
      <c r="C38" s="61" t="s">
        <v>214</v>
      </c>
      <c r="D38" s="61" t="s">
        <v>81</v>
      </c>
      <c r="E38" s="61" t="s">
        <v>232</v>
      </c>
      <c r="F38" s="61" t="s">
        <v>65</v>
      </c>
      <c r="G38" s="61" t="s">
        <v>66</v>
      </c>
      <c r="H38" s="28" t="s">
        <v>66</v>
      </c>
      <c r="I38" s="28" t="s">
        <v>217</v>
      </c>
      <c r="J38" s="61" t="s">
        <v>218</v>
      </c>
      <c r="K38" s="61" t="s">
        <v>233</v>
      </c>
      <c r="L38" s="69">
        <v>434</v>
      </c>
      <c r="M38" s="70">
        <v>2.8393747757161099</v>
      </c>
      <c r="N38" s="70">
        <v>-0.28393747757161097</v>
      </c>
      <c r="O38" s="70">
        <v>2.5554372981445002</v>
      </c>
    </row>
    <row r="39" spans="1:15" x14ac:dyDescent="0.15">
      <c r="A39" t="s">
        <v>234</v>
      </c>
      <c r="B39" t="s">
        <v>57</v>
      </c>
      <c r="C39" s="61" t="s">
        <v>214</v>
      </c>
      <c r="D39" s="61" t="s">
        <v>81</v>
      </c>
      <c r="E39" s="61" t="s">
        <v>235</v>
      </c>
      <c r="F39" s="61" t="s">
        <v>65</v>
      </c>
      <c r="G39" s="61" t="s">
        <v>66</v>
      </c>
      <c r="H39" s="28" t="s">
        <v>66</v>
      </c>
      <c r="I39" s="28" t="s">
        <v>217</v>
      </c>
      <c r="J39" s="61" t="s">
        <v>218</v>
      </c>
      <c r="K39" s="61" t="s">
        <v>236</v>
      </c>
      <c r="L39" s="69">
        <v>2063</v>
      </c>
      <c r="M39" s="70">
        <v>14.478074947715699</v>
      </c>
      <c r="N39" s="70">
        <v>-1.44780749477157</v>
      </c>
      <c r="O39" s="70">
        <v>13.0302674529442</v>
      </c>
    </row>
    <row r="40" spans="1:15" x14ac:dyDescent="0.15">
      <c r="A40" t="s">
        <v>237</v>
      </c>
      <c r="B40" t="s">
        <v>57</v>
      </c>
      <c r="C40" s="61" t="s">
        <v>238</v>
      </c>
      <c r="D40" s="61" t="s">
        <v>108</v>
      </c>
      <c r="E40" s="61" t="s">
        <v>109</v>
      </c>
      <c r="F40" s="61" t="s">
        <v>65</v>
      </c>
      <c r="G40" s="61" t="s">
        <v>66</v>
      </c>
      <c r="H40" s="28" t="s">
        <v>66</v>
      </c>
      <c r="I40" s="28" t="s">
        <v>239</v>
      </c>
      <c r="J40" s="61" t="s">
        <v>240</v>
      </c>
      <c r="K40" s="61" t="s">
        <v>112</v>
      </c>
      <c r="L40" s="69">
        <v>9085</v>
      </c>
      <c r="M40" s="70">
        <v>38.6530837305068</v>
      </c>
      <c r="N40" s="70">
        <v>-3.8653083730506701</v>
      </c>
      <c r="O40" s="70">
        <v>34.787775357456098</v>
      </c>
    </row>
    <row r="41" spans="1:15" x14ac:dyDescent="0.15">
      <c r="A41" t="s">
        <v>241</v>
      </c>
      <c r="B41" t="s">
        <v>57</v>
      </c>
      <c r="C41" s="61" t="s">
        <v>242</v>
      </c>
      <c r="D41" s="61" t="s">
        <v>243</v>
      </c>
      <c r="E41" s="61" t="s">
        <v>244</v>
      </c>
      <c r="F41" s="61" t="s">
        <v>65</v>
      </c>
      <c r="G41" s="61" t="s">
        <v>66</v>
      </c>
      <c r="H41" s="28" t="s">
        <v>66</v>
      </c>
      <c r="I41" s="28" t="s">
        <v>239</v>
      </c>
      <c r="J41" s="61" t="s">
        <v>245</v>
      </c>
      <c r="K41" s="61" t="s">
        <v>246</v>
      </c>
      <c r="L41" s="69">
        <v>129420</v>
      </c>
      <c r="M41" s="70">
        <v>702.70611303088299</v>
      </c>
      <c r="N41" s="70">
        <v>-70.270611303088401</v>
      </c>
      <c r="O41" s="70">
        <v>632.43550172779499</v>
      </c>
    </row>
    <row r="42" spans="1:15" x14ac:dyDescent="0.15">
      <c r="A42" t="s">
        <v>247</v>
      </c>
      <c r="B42" t="s">
        <v>57</v>
      </c>
      <c r="C42" s="61" t="s">
        <v>248</v>
      </c>
      <c r="D42" s="61" t="s">
        <v>249</v>
      </c>
      <c r="E42" s="61" t="s">
        <v>250</v>
      </c>
      <c r="F42" s="61" t="s">
        <v>65</v>
      </c>
      <c r="G42" s="61" t="s">
        <v>66</v>
      </c>
      <c r="H42" s="28" t="s">
        <v>66</v>
      </c>
      <c r="I42" s="28" t="s">
        <v>251</v>
      </c>
      <c r="J42" s="61" t="s">
        <v>252</v>
      </c>
      <c r="K42" s="61" t="s">
        <v>253</v>
      </c>
      <c r="L42" s="69">
        <v>3</v>
      </c>
      <c r="M42" s="70">
        <v>3.1503000000000001</v>
      </c>
      <c r="N42" s="70">
        <v>-0.31502999999999998</v>
      </c>
      <c r="O42" s="70">
        <v>2.83527</v>
      </c>
    </row>
    <row r="43" spans="1:15" x14ac:dyDescent="0.15">
      <c r="A43" t="s">
        <v>254</v>
      </c>
      <c r="B43" t="s">
        <v>57</v>
      </c>
      <c r="C43" s="61" t="s">
        <v>248</v>
      </c>
      <c r="D43" s="61" t="s">
        <v>249</v>
      </c>
      <c r="E43" s="61" t="s">
        <v>250</v>
      </c>
      <c r="F43" s="61" t="s">
        <v>65</v>
      </c>
      <c r="G43" s="61" t="s">
        <v>66</v>
      </c>
      <c r="H43" s="28" t="s">
        <v>66</v>
      </c>
      <c r="I43" s="28" t="s">
        <v>251</v>
      </c>
      <c r="J43" s="61" t="s">
        <v>252</v>
      </c>
      <c r="K43" s="61" t="s">
        <v>255</v>
      </c>
      <c r="L43" s="69">
        <v>1104</v>
      </c>
      <c r="M43" s="70">
        <v>9.0577553790482295</v>
      </c>
      <c r="N43" s="70">
        <v>-0.90577553790482201</v>
      </c>
      <c r="O43" s="70">
        <v>8.1519798411433992</v>
      </c>
    </row>
    <row r="44" spans="1:15" x14ac:dyDescent="0.15">
      <c r="A44" t="s">
        <v>256</v>
      </c>
      <c r="B44" t="s">
        <v>57</v>
      </c>
      <c r="C44" s="61" t="s">
        <v>248</v>
      </c>
      <c r="D44" s="61" t="s">
        <v>249</v>
      </c>
      <c r="E44" s="61" t="s">
        <v>250</v>
      </c>
      <c r="F44" s="61" t="s">
        <v>65</v>
      </c>
      <c r="G44" s="61" t="s">
        <v>66</v>
      </c>
      <c r="H44" s="28" t="s">
        <v>66</v>
      </c>
      <c r="I44" s="28" t="s">
        <v>251</v>
      </c>
      <c r="J44" s="61" t="s">
        <v>252</v>
      </c>
      <c r="K44" s="61" t="s">
        <v>257</v>
      </c>
      <c r="L44" s="69">
        <v>247</v>
      </c>
      <c r="M44" s="70">
        <v>2.2492000000000001</v>
      </c>
      <c r="N44" s="70">
        <v>-0.22492000000000001</v>
      </c>
      <c r="O44" s="70">
        <v>2.0242800000000001</v>
      </c>
    </row>
    <row r="45" spans="1:15" x14ac:dyDescent="0.15">
      <c r="A45" t="s">
        <v>258</v>
      </c>
      <c r="B45" t="s">
        <v>57</v>
      </c>
      <c r="C45" s="61" t="s">
        <v>259</v>
      </c>
      <c r="D45" s="61" t="s">
        <v>260</v>
      </c>
      <c r="E45" s="61" t="s">
        <v>261</v>
      </c>
      <c r="F45" s="61" t="s">
        <v>65</v>
      </c>
      <c r="G45" s="61" t="s">
        <v>66</v>
      </c>
      <c r="H45" s="28" t="s">
        <v>66</v>
      </c>
      <c r="I45" s="28" t="s">
        <v>262</v>
      </c>
      <c r="J45" s="61" t="s">
        <v>263</v>
      </c>
      <c r="K45" s="61" t="s">
        <v>264</v>
      </c>
      <c r="L45" s="69">
        <v>864</v>
      </c>
      <c r="M45" s="70">
        <v>2.7298394201739198</v>
      </c>
      <c r="N45" s="70">
        <v>-0.27298394201739201</v>
      </c>
      <c r="O45" s="70">
        <v>2.4568554781565299</v>
      </c>
    </row>
    <row r="46" spans="1:15" x14ac:dyDescent="0.15">
      <c r="A46" t="s">
        <v>265</v>
      </c>
      <c r="B46" t="s">
        <v>57</v>
      </c>
      <c r="C46" s="61" t="s">
        <v>266</v>
      </c>
      <c r="D46" s="61" t="s">
        <v>267</v>
      </c>
      <c r="E46" s="61" t="s">
        <v>268</v>
      </c>
      <c r="F46" s="61" t="s">
        <v>65</v>
      </c>
      <c r="G46" s="61" t="s">
        <v>66</v>
      </c>
      <c r="H46" s="28" t="s">
        <v>66</v>
      </c>
      <c r="I46" s="28"/>
      <c r="J46" s="61" t="s">
        <v>269</v>
      </c>
      <c r="K46" s="61" t="s">
        <v>270</v>
      </c>
      <c r="L46" s="69">
        <v>139</v>
      </c>
      <c r="M46" s="70">
        <v>0.28823535473137302</v>
      </c>
      <c r="N46" s="70">
        <v>-2.8823535473137301E-2</v>
      </c>
      <c r="O46" s="70">
        <v>0.25941181925823598</v>
      </c>
    </row>
    <row r="47" spans="1:15" x14ac:dyDescent="0.15">
      <c r="A47" t="s">
        <v>271</v>
      </c>
      <c r="B47" t="s">
        <v>57</v>
      </c>
      <c r="C47" s="61" t="s">
        <v>266</v>
      </c>
      <c r="D47" s="61" t="s">
        <v>267</v>
      </c>
      <c r="E47" s="61" t="s">
        <v>268</v>
      </c>
      <c r="F47" s="61" t="s">
        <v>65</v>
      </c>
      <c r="G47" s="61" t="s">
        <v>66</v>
      </c>
      <c r="H47" s="28" t="s">
        <v>66</v>
      </c>
      <c r="I47" s="28"/>
      <c r="J47" s="61" t="s">
        <v>269</v>
      </c>
      <c r="K47" s="61" t="s">
        <v>272</v>
      </c>
      <c r="L47" s="69">
        <v>38</v>
      </c>
      <c r="M47" s="70">
        <v>0.10430018344822201</v>
      </c>
      <c r="N47" s="70">
        <v>-1.04300183448222E-2</v>
      </c>
      <c r="O47" s="70">
        <v>9.3870165103399905E-2</v>
      </c>
    </row>
    <row r="48" spans="1:15" x14ac:dyDescent="0.15">
      <c r="A48" t="s">
        <v>273</v>
      </c>
      <c r="B48" t="s">
        <v>57</v>
      </c>
      <c r="C48" s="61" t="s">
        <v>274</v>
      </c>
      <c r="D48" s="61" t="s">
        <v>275</v>
      </c>
      <c r="E48" s="61" t="s">
        <v>276</v>
      </c>
      <c r="F48" s="61" t="s">
        <v>65</v>
      </c>
      <c r="G48" s="61" t="s">
        <v>66</v>
      </c>
      <c r="H48" s="28" t="s">
        <v>66</v>
      </c>
      <c r="I48" s="28"/>
      <c r="J48" s="61" t="s">
        <v>277</v>
      </c>
      <c r="K48" s="61" t="s">
        <v>278</v>
      </c>
      <c r="L48" s="69">
        <v>312</v>
      </c>
      <c r="M48" s="70">
        <v>3.01595596499621</v>
      </c>
      <c r="N48" s="70">
        <v>-0.30159559649962098</v>
      </c>
      <c r="O48" s="70">
        <v>2.7143603684965898</v>
      </c>
    </row>
    <row r="49" spans="1:15" x14ac:dyDescent="0.15">
      <c r="A49" t="s">
        <v>279</v>
      </c>
      <c r="B49" t="s">
        <v>57</v>
      </c>
      <c r="C49" s="61" t="s">
        <v>274</v>
      </c>
      <c r="D49" s="61" t="s">
        <v>275</v>
      </c>
      <c r="E49" s="61" t="s">
        <v>276</v>
      </c>
      <c r="F49" s="61" t="s">
        <v>65</v>
      </c>
      <c r="G49" s="61" t="s">
        <v>66</v>
      </c>
      <c r="H49" s="28" t="s">
        <v>66</v>
      </c>
      <c r="I49" s="28"/>
      <c r="J49" s="61" t="s">
        <v>277</v>
      </c>
      <c r="K49" s="61" t="s">
        <v>280</v>
      </c>
      <c r="L49" s="69">
        <v>124</v>
      </c>
      <c r="M49" s="70">
        <v>3.2178087993544602</v>
      </c>
      <c r="N49" s="70">
        <v>-0.32178087993544602</v>
      </c>
      <c r="O49" s="70">
        <v>2.8960279194190099</v>
      </c>
    </row>
    <row r="50" spans="1:15" x14ac:dyDescent="0.15">
      <c r="A50" t="s">
        <v>281</v>
      </c>
      <c r="B50" t="s">
        <v>57</v>
      </c>
      <c r="C50" s="61" t="s">
        <v>274</v>
      </c>
      <c r="D50" s="61" t="s">
        <v>275</v>
      </c>
      <c r="E50" s="61" t="s">
        <v>276</v>
      </c>
      <c r="F50" s="61" t="s">
        <v>65</v>
      </c>
      <c r="G50" s="61" t="s">
        <v>66</v>
      </c>
      <c r="H50" s="28" t="s">
        <v>66</v>
      </c>
      <c r="I50" s="28"/>
      <c r="J50" s="61" t="s">
        <v>277</v>
      </c>
      <c r="K50" s="61" t="s">
        <v>282</v>
      </c>
      <c r="L50" s="69">
        <v>41</v>
      </c>
      <c r="M50" s="70">
        <v>0.94386576825194002</v>
      </c>
      <c r="N50" s="70">
        <v>-9.4386576825193996E-2</v>
      </c>
      <c r="O50" s="70">
        <v>0.84947919142674599</v>
      </c>
    </row>
    <row r="51" spans="1:15" x14ac:dyDescent="0.15">
      <c r="A51" t="s">
        <v>283</v>
      </c>
      <c r="B51" t="s">
        <v>57</v>
      </c>
      <c r="C51" s="61" t="s">
        <v>274</v>
      </c>
      <c r="D51" s="61" t="s">
        <v>275</v>
      </c>
      <c r="E51" s="61" t="s">
        <v>276</v>
      </c>
      <c r="F51" s="61" t="s">
        <v>65</v>
      </c>
      <c r="G51" s="61" t="s">
        <v>66</v>
      </c>
      <c r="H51" s="28" t="s">
        <v>66</v>
      </c>
      <c r="I51" s="28"/>
      <c r="J51" s="61" t="s">
        <v>277</v>
      </c>
      <c r="K51" s="61" t="s">
        <v>284</v>
      </c>
      <c r="L51" s="69">
        <v>183</v>
      </c>
      <c r="M51" s="70">
        <v>3.3963367884336102</v>
      </c>
      <c r="N51" s="70">
        <v>-0.33963367884336099</v>
      </c>
      <c r="O51" s="70">
        <v>3.0567031095902499</v>
      </c>
    </row>
    <row r="52" spans="1:15" x14ac:dyDescent="0.15">
      <c r="A52" t="s">
        <v>285</v>
      </c>
      <c r="B52" t="s">
        <v>57</v>
      </c>
      <c r="C52" s="61" t="s">
        <v>274</v>
      </c>
      <c r="D52" s="61" t="s">
        <v>275</v>
      </c>
      <c r="E52" s="61" t="s">
        <v>276</v>
      </c>
      <c r="F52" s="61" t="s">
        <v>65</v>
      </c>
      <c r="G52" s="61" t="s">
        <v>66</v>
      </c>
      <c r="H52" s="28" t="s">
        <v>66</v>
      </c>
      <c r="I52" s="28"/>
      <c r="J52" s="61" t="s">
        <v>277</v>
      </c>
      <c r="K52" s="61" t="s">
        <v>286</v>
      </c>
      <c r="L52" s="69">
        <v>120</v>
      </c>
      <c r="M52" s="70">
        <v>0.86690569177513499</v>
      </c>
      <c r="N52" s="70">
        <v>-8.6690569177513499E-2</v>
      </c>
      <c r="O52" s="70">
        <v>0.78021512259762205</v>
      </c>
    </row>
    <row r="53" spans="1:15" x14ac:dyDescent="0.15">
      <c r="A53" t="s">
        <v>287</v>
      </c>
      <c r="B53" t="s">
        <v>57</v>
      </c>
      <c r="C53" s="61" t="s">
        <v>274</v>
      </c>
      <c r="D53" s="61" t="s">
        <v>275</v>
      </c>
      <c r="E53" s="61" t="s">
        <v>276</v>
      </c>
      <c r="F53" s="61" t="s">
        <v>65</v>
      </c>
      <c r="G53" s="61" t="s">
        <v>66</v>
      </c>
      <c r="H53" s="28" t="s">
        <v>66</v>
      </c>
      <c r="I53" s="28"/>
      <c r="J53" s="61" t="s">
        <v>277</v>
      </c>
      <c r="K53" s="61" t="s">
        <v>288</v>
      </c>
      <c r="L53" s="69">
        <v>62</v>
      </c>
      <c r="M53" s="70">
        <v>0.362397183435619</v>
      </c>
      <c r="N53" s="70">
        <v>-3.6239718343561898E-2</v>
      </c>
      <c r="O53" s="70">
        <v>0.32615746509205701</v>
      </c>
    </row>
    <row r="54" spans="1:15" x14ac:dyDescent="0.15">
      <c r="A54" t="s">
        <v>289</v>
      </c>
      <c r="B54" t="s">
        <v>57</v>
      </c>
      <c r="C54" s="61" t="s">
        <v>290</v>
      </c>
      <c r="D54" s="61" t="s">
        <v>145</v>
      </c>
      <c r="E54" s="61" t="s">
        <v>150</v>
      </c>
      <c r="F54" s="61" t="s">
        <v>65</v>
      </c>
      <c r="G54" s="61" t="s">
        <v>66</v>
      </c>
      <c r="H54" s="28" t="s">
        <v>66</v>
      </c>
      <c r="I54" s="28"/>
      <c r="J54" s="61" t="s">
        <v>291</v>
      </c>
      <c r="K54" s="61" t="s">
        <v>151</v>
      </c>
      <c r="L54" s="69">
        <v>31</v>
      </c>
      <c r="M54" s="70">
        <v>3.5359126652042702E-2</v>
      </c>
      <c r="N54" s="70">
        <v>-3.5359126652042701E-3</v>
      </c>
      <c r="O54" s="70">
        <v>3.1823213986838503E-2</v>
      </c>
    </row>
    <row r="55" spans="1:15" x14ac:dyDescent="0.15">
      <c r="A55" t="s">
        <v>292</v>
      </c>
      <c r="B55" t="s">
        <v>57</v>
      </c>
      <c r="C55" s="61" t="s">
        <v>293</v>
      </c>
      <c r="D55" s="61" t="s">
        <v>294</v>
      </c>
      <c r="E55" s="61" t="s">
        <v>295</v>
      </c>
      <c r="F55" s="61" t="s">
        <v>216</v>
      </c>
      <c r="G55" s="61" t="s">
        <v>66</v>
      </c>
      <c r="H55" s="28"/>
      <c r="I55" s="28" t="s">
        <v>296</v>
      </c>
      <c r="J55" s="61" t="s">
        <v>297</v>
      </c>
      <c r="K55" s="61"/>
      <c r="L55" s="69">
        <v>2</v>
      </c>
      <c r="M55" s="70">
        <v>7.0000542220000002</v>
      </c>
      <c r="N55" s="70">
        <v>-0.70000542219999995</v>
      </c>
      <c r="O55" s="70">
        <v>6.3000487997999999</v>
      </c>
    </row>
    <row r="56" spans="1:15" x14ac:dyDescent="0.15">
      <c r="A56" t="s">
        <v>298</v>
      </c>
      <c r="B56" t="s">
        <v>57</v>
      </c>
      <c r="C56" s="61" t="s">
        <v>293</v>
      </c>
      <c r="D56" s="61" t="s">
        <v>294</v>
      </c>
      <c r="E56" s="61" t="s">
        <v>299</v>
      </c>
      <c r="F56" s="61" t="s">
        <v>65</v>
      </c>
      <c r="G56" s="61" t="s">
        <v>66</v>
      </c>
      <c r="H56" s="28" t="s">
        <v>66</v>
      </c>
      <c r="I56" s="28" t="s">
        <v>296</v>
      </c>
      <c r="J56" s="61" t="s">
        <v>297</v>
      </c>
      <c r="K56" s="61" t="s">
        <v>300</v>
      </c>
      <c r="L56" s="69">
        <v>29876</v>
      </c>
      <c r="M56" s="70">
        <v>132.65839174516401</v>
      </c>
      <c r="N56" s="70">
        <v>-13.2658391745163</v>
      </c>
      <c r="O56" s="70">
        <v>119.392552570647</v>
      </c>
    </row>
    <row r="57" spans="1:15" x14ac:dyDescent="0.15">
      <c r="A57" t="s">
        <v>301</v>
      </c>
      <c r="B57" t="s">
        <v>57</v>
      </c>
      <c r="C57" s="61" t="s">
        <v>293</v>
      </c>
      <c r="D57" s="61" t="s">
        <v>294</v>
      </c>
      <c r="E57" s="61" t="s">
        <v>302</v>
      </c>
      <c r="F57" s="61" t="s">
        <v>65</v>
      </c>
      <c r="G57" s="61" t="s">
        <v>66</v>
      </c>
      <c r="H57" s="28" t="s">
        <v>66</v>
      </c>
      <c r="I57" s="28" t="s">
        <v>296</v>
      </c>
      <c r="J57" s="61" t="s">
        <v>297</v>
      </c>
      <c r="K57" s="61" t="s">
        <v>303</v>
      </c>
      <c r="L57" s="69">
        <v>1488</v>
      </c>
      <c r="M57" s="70">
        <v>9.1259243614979209</v>
      </c>
      <c r="N57" s="70">
        <v>-0.91259243614979302</v>
      </c>
      <c r="O57" s="70">
        <v>8.2133319253481307</v>
      </c>
    </row>
    <row r="58" spans="1:15" x14ac:dyDescent="0.15">
      <c r="A58" t="s">
        <v>304</v>
      </c>
      <c r="B58" t="s">
        <v>57</v>
      </c>
      <c r="C58" s="61" t="s">
        <v>293</v>
      </c>
      <c r="D58" s="61" t="s">
        <v>294</v>
      </c>
      <c r="E58" s="61" t="s">
        <v>302</v>
      </c>
      <c r="F58" s="61" t="s">
        <v>65</v>
      </c>
      <c r="G58" s="61" t="s">
        <v>66</v>
      </c>
      <c r="H58" s="28" t="s">
        <v>66</v>
      </c>
      <c r="I58" s="28" t="s">
        <v>296</v>
      </c>
      <c r="J58" s="61" t="s">
        <v>297</v>
      </c>
      <c r="K58" s="61" t="s">
        <v>305</v>
      </c>
      <c r="L58" s="69">
        <v>3898</v>
      </c>
      <c r="M58" s="70">
        <v>26.3952184155964</v>
      </c>
      <c r="N58" s="70">
        <v>-2.63952184155964</v>
      </c>
      <c r="O58" s="70">
        <v>23.755696574036801</v>
      </c>
    </row>
    <row r="59" spans="1:15" x14ac:dyDescent="0.15">
      <c r="A59" t="s">
        <v>306</v>
      </c>
      <c r="B59" t="s">
        <v>57</v>
      </c>
      <c r="C59" s="61" t="s">
        <v>293</v>
      </c>
      <c r="D59" s="61" t="s">
        <v>294</v>
      </c>
      <c r="E59" s="61" t="s">
        <v>302</v>
      </c>
      <c r="F59" s="61" t="s">
        <v>65</v>
      </c>
      <c r="G59" s="61" t="s">
        <v>66</v>
      </c>
      <c r="H59" s="28" t="s">
        <v>66</v>
      </c>
      <c r="I59" s="28" t="s">
        <v>296</v>
      </c>
      <c r="J59" s="61" t="s">
        <v>297</v>
      </c>
      <c r="K59" s="61" t="s">
        <v>307</v>
      </c>
      <c r="L59" s="69">
        <v>1011</v>
      </c>
      <c r="M59" s="70">
        <v>5.9019101523442501</v>
      </c>
      <c r="N59" s="70">
        <v>-0.59019101523442496</v>
      </c>
      <c r="O59" s="70">
        <v>5.3117191371098196</v>
      </c>
    </row>
    <row r="60" spans="1:15" x14ac:dyDescent="0.15">
      <c r="A60" t="s">
        <v>308</v>
      </c>
      <c r="B60" t="s">
        <v>57</v>
      </c>
      <c r="C60" s="61" t="s">
        <v>293</v>
      </c>
      <c r="D60" s="61" t="s">
        <v>294</v>
      </c>
      <c r="E60" s="61" t="s">
        <v>309</v>
      </c>
      <c r="F60" s="61" t="s">
        <v>65</v>
      </c>
      <c r="G60" s="61" t="s">
        <v>66</v>
      </c>
      <c r="H60" s="28" t="s">
        <v>66</v>
      </c>
      <c r="I60" s="28" t="s">
        <v>296</v>
      </c>
      <c r="J60" s="61" t="s">
        <v>297</v>
      </c>
      <c r="K60" s="61" t="s">
        <v>310</v>
      </c>
      <c r="L60" s="69">
        <v>51095</v>
      </c>
      <c r="M60" s="70">
        <v>230.95947121582901</v>
      </c>
      <c r="N60" s="70">
        <v>-23.095947121582899</v>
      </c>
      <c r="O60" s="70">
        <v>207.863524094246</v>
      </c>
    </row>
    <row r="61" spans="1:15" x14ac:dyDescent="0.15">
      <c r="A61" t="s">
        <v>311</v>
      </c>
      <c r="B61" t="s">
        <v>57</v>
      </c>
      <c r="C61" s="61" t="s">
        <v>312</v>
      </c>
      <c r="D61" s="61" t="s">
        <v>102</v>
      </c>
      <c r="E61" s="61" t="s">
        <v>313</v>
      </c>
      <c r="F61" s="61" t="s">
        <v>65</v>
      </c>
      <c r="G61" s="61" t="s">
        <v>66</v>
      </c>
      <c r="H61" s="28" t="s">
        <v>66</v>
      </c>
      <c r="I61" s="28" t="s">
        <v>314</v>
      </c>
      <c r="J61" s="61" t="s">
        <v>315</v>
      </c>
      <c r="K61" s="61" t="s">
        <v>316</v>
      </c>
      <c r="L61" s="69">
        <v>1304</v>
      </c>
      <c r="M61" s="70">
        <v>6.1074034650225304</v>
      </c>
      <c r="N61" s="70">
        <v>-0.61074034650225295</v>
      </c>
      <c r="O61" s="70">
        <v>5.4966631185202797</v>
      </c>
    </row>
    <row r="62" spans="1:15" x14ac:dyDescent="0.15">
      <c r="A62" t="s">
        <v>317</v>
      </c>
      <c r="B62" t="s">
        <v>57</v>
      </c>
      <c r="C62" s="61" t="s">
        <v>318</v>
      </c>
      <c r="D62" s="61" t="s">
        <v>319</v>
      </c>
      <c r="E62" s="61" t="s">
        <v>320</v>
      </c>
      <c r="F62" s="61" t="s">
        <v>65</v>
      </c>
      <c r="G62" s="61" t="s">
        <v>66</v>
      </c>
      <c r="H62" s="28" t="s">
        <v>66</v>
      </c>
      <c r="I62" s="28" t="s">
        <v>321</v>
      </c>
      <c r="J62" s="61" t="s">
        <v>322</v>
      </c>
      <c r="K62" s="61" t="s">
        <v>323</v>
      </c>
      <c r="L62" s="69">
        <v>1183</v>
      </c>
      <c r="M62" s="70">
        <v>7.4068459609695498</v>
      </c>
      <c r="N62" s="70">
        <v>-0.74068459609695403</v>
      </c>
      <c r="O62" s="70">
        <v>6.6661613648726004</v>
      </c>
    </row>
    <row r="63" spans="1:15" x14ac:dyDescent="0.15">
      <c r="A63" t="s">
        <v>324</v>
      </c>
      <c r="B63" t="s">
        <v>57</v>
      </c>
      <c r="C63" s="61" t="s">
        <v>318</v>
      </c>
      <c r="D63" s="61" t="s">
        <v>63</v>
      </c>
      <c r="E63" s="61" t="s">
        <v>325</v>
      </c>
      <c r="F63" s="61" t="s">
        <v>65</v>
      </c>
      <c r="G63" s="61" t="s">
        <v>66</v>
      </c>
      <c r="H63" s="28" t="s">
        <v>66</v>
      </c>
      <c r="I63" s="28" t="s">
        <v>321</v>
      </c>
      <c r="J63" s="61" t="s">
        <v>322</v>
      </c>
      <c r="K63" s="61" t="s">
        <v>326</v>
      </c>
      <c r="L63" s="69">
        <v>161</v>
      </c>
      <c r="M63" s="70">
        <v>0.74924175259098502</v>
      </c>
      <c r="N63" s="70">
        <v>-7.4924175259098502E-2</v>
      </c>
      <c r="O63" s="70">
        <v>0.67431757733188702</v>
      </c>
    </row>
    <row r="64" spans="1:15" x14ac:dyDescent="0.15">
      <c r="A64" t="s">
        <v>327</v>
      </c>
      <c r="B64" t="s">
        <v>57</v>
      </c>
      <c r="C64" s="61" t="s">
        <v>328</v>
      </c>
      <c r="D64" s="61" t="s">
        <v>88</v>
      </c>
      <c r="E64" s="61" t="s">
        <v>329</v>
      </c>
      <c r="F64" s="61" t="s">
        <v>130</v>
      </c>
      <c r="G64" s="61" t="s">
        <v>66</v>
      </c>
      <c r="H64" s="28"/>
      <c r="I64" s="28" t="s">
        <v>330</v>
      </c>
      <c r="J64" s="61" t="s">
        <v>331</v>
      </c>
      <c r="K64" s="61"/>
      <c r="L64" s="69">
        <v>3</v>
      </c>
      <c r="M64" s="70">
        <v>8.9615486122374097</v>
      </c>
      <c r="N64" s="70">
        <v>-0.89615486122374099</v>
      </c>
      <c r="O64" s="70">
        <v>8.0653937510136693</v>
      </c>
    </row>
    <row r="65" spans="1:15" x14ac:dyDescent="0.15">
      <c r="A65" t="s">
        <v>332</v>
      </c>
      <c r="B65" t="s">
        <v>57</v>
      </c>
      <c r="C65" s="61" t="s">
        <v>333</v>
      </c>
      <c r="D65" s="61" t="s">
        <v>95</v>
      </c>
      <c r="E65" s="61" t="s">
        <v>96</v>
      </c>
      <c r="F65" s="61" t="s">
        <v>65</v>
      </c>
      <c r="G65" s="61" t="s">
        <v>66</v>
      </c>
      <c r="H65" s="28" t="s">
        <v>66</v>
      </c>
      <c r="I65" s="28" t="s">
        <v>334</v>
      </c>
      <c r="J65" s="61" t="s">
        <v>335</v>
      </c>
      <c r="K65" s="61" t="s">
        <v>336</v>
      </c>
      <c r="L65" s="69">
        <v>1758</v>
      </c>
      <c r="M65" s="70">
        <v>7.3539548196139197</v>
      </c>
      <c r="N65" s="70">
        <v>-0.73539548196139104</v>
      </c>
      <c r="O65" s="70">
        <v>6.6185593376525196</v>
      </c>
    </row>
    <row r="66" spans="1:15" x14ac:dyDescent="0.15">
      <c r="A66" t="s">
        <v>337</v>
      </c>
      <c r="B66" t="s">
        <v>57</v>
      </c>
      <c r="C66" s="61" t="s">
        <v>338</v>
      </c>
      <c r="D66" s="61" t="s">
        <v>339</v>
      </c>
      <c r="E66" s="61" t="s">
        <v>340</v>
      </c>
      <c r="F66" s="61" t="s">
        <v>65</v>
      </c>
      <c r="G66" s="61" t="s">
        <v>66</v>
      </c>
      <c r="H66" s="28" t="s">
        <v>66</v>
      </c>
      <c r="I66" s="28" t="s">
        <v>341</v>
      </c>
      <c r="J66" s="61" t="s">
        <v>342</v>
      </c>
      <c r="K66" s="61" t="s">
        <v>343</v>
      </c>
      <c r="L66" s="69">
        <v>10852</v>
      </c>
      <c r="M66" s="70">
        <v>62.859990051544401</v>
      </c>
      <c r="N66" s="70">
        <v>-6.2859990051544399</v>
      </c>
      <c r="O66" s="70">
        <v>56.573991046389999</v>
      </c>
    </row>
    <row r="67" spans="1:15" x14ac:dyDescent="0.15">
      <c r="A67" t="s">
        <v>344</v>
      </c>
      <c r="B67" t="s">
        <v>57</v>
      </c>
      <c r="C67" s="61" t="s">
        <v>338</v>
      </c>
      <c r="D67" s="61" t="s">
        <v>339</v>
      </c>
      <c r="E67" s="61" t="s">
        <v>345</v>
      </c>
      <c r="F67" s="61" t="s">
        <v>65</v>
      </c>
      <c r="G67" s="61" t="s">
        <v>66</v>
      </c>
      <c r="H67" s="28" t="s">
        <v>66</v>
      </c>
      <c r="I67" s="28" t="s">
        <v>341</v>
      </c>
      <c r="J67" s="61" t="s">
        <v>342</v>
      </c>
      <c r="K67" s="61" t="s">
        <v>346</v>
      </c>
      <c r="L67" s="69">
        <v>1007</v>
      </c>
      <c r="M67" s="70">
        <v>6.1289220884009401</v>
      </c>
      <c r="N67" s="70">
        <v>-0.61289220884009399</v>
      </c>
      <c r="O67" s="70">
        <v>5.5160298795608496</v>
      </c>
    </row>
    <row r="68" spans="1:15" x14ac:dyDescent="0.15">
      <c r="A68" t="s">
        <v>347</v>
      </c>
      <c r="B68" t="s">
        <v>57</v>
      </c>
      <c r="C68" s="61" t="s">
        <v>338</v>
      </c>
      <c r="D68" s="61" t="s">
        <v>339</v>
      </c>
      <c r="E68" s="61" t="s">
        <v>348</v>
      </c>
      <c r="F68" s="61" t="s">
        <v>65</v>
      </c>
      <c r="G68" s="61" t="s">
        <v>66</v>
      </c>
      <c r="H68" s="28" t="s">
        <v>66</v>
      </c>
      <c r="I68" s="28" t="s">
        <v>341</v>
      </c>
      <c r="J68" s="61" t="s">
        <v>342</v>
      </c>
      <c r="K68" s="61" t="s">
        <v>349</v>
      </c>
      <c r="L68" s="69">
        <v>759</v>
      </c>
      <c r="M68" s="70">
        <v>5.3448710409433904</v>
      </c>
      <c r="N68" s="70">
        <v>-0.53448710409433897</v>
      </c>
      <c r="O68" s="70">
        <v>4.8103839368490604</v>
      </c>
    </row>
    <row r="69" spans="1:15" x14ac:dyDescent="0.15">
      <c r="A69" t="s">
        <v>350</v>
      </c>
      <c r="B69" t="s">
        <v>57</v>
      </c>
      <c r="C69" s="61" t="s">
        <v>338</v>
      </c>
      <c r="D69" s="61" t="s">
        <v>339</v>
      </c>
      <c r="E69" s="61" t="s">
        <v>351</v>
      </c>
      <c r="F69" s="61" t="s">
        <v>65</v>
      </c>
      <c r="G69" s="61" t="s">
        <v>66</v>
      </c>
      <c r="H69" s="28" t="s">
        <v>66</v>
      </c>
      <c r="I69" s="28" t="s">
        <v>341</v>
      </c>
      <c r="J69" s="61" t="s">
        <v>342</v>
      </c>
      <c r="K69" s="61" t="s">
        <v>352</v>
      </c>
      <c r="L69" s="69">
        <v>165</v>
      </c>
      <c r="M69" s="70">
        <v>1.52516395995392</v>
      </c>
      <c r="N69" s="70">
        <v>-0.15251639599539199</v>
      </c>
      <c r="O69" s="70">
        <v>1.37264756395853</v>
      </c>
    </row>
    <row r="70" spans="1:15" x14ac:dyDescent="0.15">
      <c r="A70" t="s">
        <v>353</v>
      </c>
      <c r="B70" t="s">
        <v>57</v>
      </c>
      <c r="C70" s="61" t="s">
        <v>328</v>
      </c>
      <c r="D70" s="61" t="s">
        <v>88</v>
      </c>
      <c r="E70" s="61" t="s">
        <v>354</v>
      </c>
      <c r="F70" s="61" t="s">
        <v>65</v>
      </c>
      <c r="G70" s="61" t="s">
        <v>66</v>
      </c>
      <c r="H70" s="28" t="s">
        <v>66</v>
      </c>
      <c r="I70" s="28" t="s">
        <v>330</v>
      </c>
      <c r="J70" s="61" t="s">
        <v>331</v>
      </c>
      <c r="K70" s="61" t="s">
        <v>355</v>
      </c>
      <c r="L70" s="69">
        <v>4435</v>
      </c>
      <c r="M70" s="70">
        <v>23.519507781910999</v>
      </c>
      <c r="N70" s="70">
        <v>-2.3519507781911</v>
      </c>
      <c r="O70" s="70">
        <v>21.167557003719899</v>
      </c>
    </row>
    <row r="71" spans="1:15" x14ac:dyDescent="0.15">
      <c r="A71" t="s">
        <v>356</v>
      </c>
      <c r="B71" t="s">
        <v>57</v>
      </c>
      <c r="C71" s="61" t="s">
        <v>328</v>
      </c>
      <c r="D71" s="61" t="s">
        <v>88</v>
      </c>
      <c r="E71" s="61" t="s">
        <v>357</v>
      </c>
      <c r="F71" s="61" t="s">
        <v>65</v>
      </c>
      <c r="G71" s="61" t="s">
        <v>66</v>
      </c>
      <c r="H71" s="28" t="s">
        <v>66</v>
      </c>
      <c r="I71" s="28" t="s">
        <v>330</v>
      </c>
      <c r="J71" s="61" t="s">
        <v>331</v>
      </c>
      <c r="K71" s="61" t="s">
        <v>358</v>
      </c>
      <c r="L71" s="69">
        <v>3664</v>
      </c>
      <c r="M71" s="70">
        <v>25.9301173868487</v>
      </c>
      <c r="N71" s="70">
        <v>-2.5930117386848699</v>
      </c>
      <c r="O71" s="70">
        <v>23.337105648163899</v>
      </c>
    </row>
    <row r="72" spans="1:15" x14ac:dyDescent="0.15">
      <c r="A72" t="s">
        <v>359</v>
      </c>
      <c r="B72" t="s">
        <v>57</v>
      </c>
      <c r="C72" s="61" t="s">
        <v>328</v>
      </c>
      <c r="D72" s="61" t="s">
        <v>88</v>
      </c>
      <c r="E72" s="61" t="s">
        <v>360</v>
      </c>
      <c r="F72" s="61" t="s">
        <v>65</v>
      </c>
      <c r="G72" s="61" t="s">
        <v>66</v>
      </c>
      <c r="H72" s="28" t="s">
        <v>66</v>
      </c>
      <c r="I72" s="28" t="s">
        <v>330</v>
      </c>
      <c r="J72" s="61" t="s">
        <v>331</v>
      </c>
      <c r="K72" s="61" t="s">
        <v>361</v>
      </c>
      <c r="L72" s="69">
        <v>5300</v>
      </c>
      <c r="M72" s="70">
        <v>28.094434254496701</v>
      </c>
      <c r="N72" s="70">
        <v>-2.8094434254496701</v>
      </c>
      <c r="O72" s="70">
        <v>25.284990829047</v>
      </c>
    </row>
    <row r="73" spans="1:15" x14ac:dyDescent="0.15">
      <c r="A73" t="s">
        <v>362</v>
      </c>
      <c r="B73" t="s">
        <v>57</v>
      </c>
      <c r="C73" s="61" t="s">
        <v>328</v>
      </c>
      <c r="D73" s="61" t="s">
        <v>88</v>
      </c>
      <c r="E73" s="61" t="s">
        <v>89</v>
      </c>
      <c r="F73" s="61" t="s">
        <v>65</v>
      </c>
      <c r="G73" s="61" t="s">
        <v>66</v>
      </c>
      <c r="H73" s="28" t="s">
        <v>66</v>
      </c>
      <c r="I73" s="28" t="s">
        <v>330</v>
      </c>
      <c r="J73" s="61" t="s">
        <v>331</v>
      </c>
      <c r="K73" s="61" t="s">
        <v>92</v>
      </c>
      <c r="L73" s="69">
        <v>4254</v>
      </c>
      <c r="M73" s="70">
        <v>23.538158411938301</v>
      </c>
      <c r="N73" s="70">
        <v>-2.3538158411938301</v>
      </c>
      <c r="O73" s="70">
        <v>21.184342570744501</v>
      </c>
    </row>
    <row r="74" spans="1:15" x14ac:dyDescent="0.15">
      <c r="A74" t="s">
        <v>363</v>
      </c>
      <c r="B74" t="s">
        <v>57</v>
      </c>
      <c r="C74" s="61" t="s">
        <v>318</v>
      </c>
      <c r="D74" s="61" t="s">
        <v>319</v>
      </c>
      <c r="E74" s="61" t="s">
        <v>364</v>
      </c>
      <c r="F74" s="61" t="s">
        <v>65</v>
      </c>
      <c r="G74" s="61" t="s">
        <v>66</v>
      </c>
      <c r="H74" s="28" t="s">
        <v>66</v>
      </c>
      <c r="I74" s="28" t="s">
        <v>321</v>
      </c>
      <c r="J74" s="61" t="s">
        <v>322</v>
      </c>
      <c r="K74" s="61" t="s">
        <v>365</v>
      </c>
      <c r="L74" s="69">
        <v>244</v>
      </c>
      <c r="M74" s="70">
        <v>1.76036620502636</v>
      </c>
      <c r="N74" s="70">
        <v>-0.17603662050263599</v>
      </c>
      <c r="O74" s="70">
        <v>1.58432958452372</v>
      </c>
    </row>
    <row r="75" spans="1:15" x14ac:dyDescent="0.15">
      <c r="A75" t="s">
        <v>366</v>
      </c>
      <c r="B75" t="s">
        <v>57</v>
      </c>
      <c r="C75" s="61" t="s">
        <v>318</v>
      </c>
      <c r="D75" s="61" t="s">
        <v>63</v>
      </c>
      <c r="E75" s="61" t="s">
        <v>367</v>
      </c>
      <c r="F75" s="61" t="s">
        <v>65</v>
      </c>
      <c r="G75" s="61" t="s">
        <v>66</v>
      </c>
      <c r="H75" s="28" t="s">
        <v>66</v>
      </c>
      <c r="I75" s="28" t="s">
        <v>321</v>
      </c>
      <c r="J75" s="61" t="s">
        <v>322</v>
      </c>
      <c r="K75" s="61" t="s">
        <v>368</v>
      </c>
      <c r="L75" s="69">
        <v>358</v>
      </c>
      <c r="M75" s="70">
        <v>2.0554454867317999</v>
      </c>
      <c r="N75" s="70">
        <v>-0.20554454867318001</v>
      </c>
      <c r="O75" s="70">
        <v>1.84990093805862</v>
      </c>
    </row>
    <row r="76" spans="1:15" x14ac:dyDescent="0.15">
      <c r="A76" t="s">
        <v>369</v>
      </c>
      <c r="B76" t="s">
        <v>57</v>
      </c>
      <c r="C76" s="61" t="s">
        <v>318</v>
      </c>
      <c r="D76" s="61" t="s">
        <v>319</v>
      </c>
      <c r="E76" s="61" t="s">
        <v>370</v>
      </c>
      <c r="F76" s="61" t="s">
        <v>65</v>
      </c>
      <c r="G76" s="61" t="s">
        <v>66</v>
      </c>
      <c r="H76" s="28" t="s">
        <v>66</v>
      </c>
      <c r="I76" s="28" t="s">
        <v>321</v>
      </c>
      <c r="J76" s="61" t="s">
        <v>322</v>
      </c>
      <c r="K76" s="61" t="s">
        <v>371</v>
      </c>
      <c r="L76" s="69">
        <v>62</v>
      </c>
      <c r="M76" s="70">
        <v>0.33881706168146503</v>
      </c>
      <c r="N76" s="70">
        <v>-3.3881706168146501E-2</v>
      </c>
      <c r="O76" s="70">
        <v>0.30493535551331902</v>
      </c>
    </row>
    <row r="77" spans="1:15" x14ac:dyDescent="0.15">
      <c r="A77" t="s">
        <v>372</v>
      </c>
      <c r="B77" t="s">
        <v>57</v>
      </c>
      <c r="C77" s="61" t="s">
        <v>318</v>
      </c>
      <c r="D77" s="61" t="s">
        <v>319</v>
      </c>
      <c r="E77" s="61" t="s">
        <v>373</v>
      </c>
      <c r="F77" s="61" t="s">
        <v>65</v>
      </c>
      <c r="G77" s="61" t="s">
        <v>66</v>
      </c>
      <c r="H77" s="28" t="s">
        <v>66</v>
      </c>
      <c r="I77" s="28" t="s">
        <v>321</v>
      </c>
      <c r="J77" s="61" t="s">
        <v>322</v>
      </c>
      <c r="K77" s="61" t="s">
        <v>374</v>
      </c>
      <c r="L77" s="69">
        <v>52</v>
      </c>
      <c r="M77" s="70">
        <v>0.23125425919714701</v>
      </c>
      <c r="N77" s="70">
        <v>-2.3125425919714698E-2</v>
      </c>
      <c r="O77" s="70">
        <v>0.20812883327743201</v>
      </c>
    </row>
    <row r="78" spans="1:15" x14ac:dyDescent="0.15">
      <c r="A78" t="s">
        <v>375</v>
      </c>
      <c r="B78" t="s">
        <v>57</v>
      </c>
      <c r="C78" s="61" t="s">
        <v>318</v>
      </c>
      <c r="D78" s="61" t="s">
        <v>63</v>
      </c>
      <c r="E78" s="61" t="s">
        <v>376</v>
      </c>
      <c r="F78" s="61" t="s">
        <v>65</v>
      </c>
      <c r="G78" s="61" t="s">
        <v>66</v>
      </c>
      <c r="H78" s="28" t="s">
        <v>66</v>
      </c>
      <c r="I78" s="28" t="s">
        <v>321</v>
      </c>
      <c r="J78" s="61" t="s">
        <v>322</v>
      </c>
      <c r="K78" s="61" t="s">
        <v>377</v>
      </c>
      <c r="L78" s="69">
        <v>469</v>
      </c>
      <c r="M78" s="70">
        <v>2.2360334440971301</v>
      </c>
      <c r="N78" s="70">
        <v>-0.223603344409713</v>
      </c>
      <c r="O78" s="70">
        <v>2.0124300996874198</v>
      </c>
    </row>
    <row r="79" spans="1:15" x14ac:dyDescent="0.15">
      <c r="A79" t="s">
        <v>378</v>
      </c>
      <c r="B79" t="s">
        <v>57</v>
      </c>
      <c r="C79" s="61" t="s">
        <v>379</v>
      </c>
      <c r="D79" s="61" t="s">
        <v>339</v>
      </c>
      <c r="E79" s="61" t="s">
        <v>345</v>
      </c>
      <c r="F79" s="61" t="s">
        <v>65</v>
      </c>
      <c r="G79" s="61" t="s">
        <v>66</v>
      </c>
      <c r="H79" s="28" t="s">
        <v>66</v>
      </c>
      <c r="I79" s="28" t="s">
        <v>380</v>
      </c>
      <c r="J79" s="61" t="s">
        <v>381</v>
      </c>
      <c r="K79" s="61" t="s">
        <v>346</v>
      </c>
      <c r="L79" s="69">
        <v>1</v>
      </c>
      <c r="M79" s="70">
        <v>7.8743828293035005E-4</v>
      </c>
      <c r="N79" s="70">
        <v>-7.8743828293035005E-5</v>
      </c>
      <c r="O79" s="70">
        <v>7.0869445463731505E-4</v>
      </c>
    </row>
    <row r="80" spans="1:15" x14ac:dyDescent="0.15">
      <c r="A80" t="s">
        <v>382</v>
      </c>
      <c r="B80" t="s">
        <v>57</v>
      </c>
      <c r="C80" s="61" t="s">
        <v>383</v>
      </c>
      <c r="D80" s="61" t="s">
        <v>384</v>
      </c>
      <c r="E80" s="61" t="s">
        <v>385</v>
      </c>
      <c r="F80" s="61" t="s">
        <v>65</v>
      </c>
      <c r="G80" s="61" t="s">
        <v>66</v>
      </c>
      <c r="H80" s="28" t="s">
        <v>66</v>
      </c>
      <c r="I80" s="28" t="s">
        <v>334</v>
      </c>
      <c r="J80" s="61" t="s">
        <v>386</v>
      </c>
      <c r="K80" s="61" t="s">
        <v>387</v>
      </c>
      <c r="L80" s="69">
        <v>81247</v>
      </c>
      <c r="M80" s="70">
        <v>483.44663430928199</v>
      </c>
      <c r="N80" s="70">
        <v>-48.3446634309282</v>
      </c>
      <c r="O80" s="70">
        <v>435.101970878354</v>
      </c>
    </row>
    <row r="81" spans="1:15" x14ac:dyDescent="0.15">
      <c r="A81" t="s">
        <v>388</v>
      </c>
      <c r="B81" t="s">
        <v>57</v>
      </c>
      <c r="C81" s="61" t="s">
        <v>389</v>
      </c>
      <c r="D81" s="61" t="s">
        <v>390</v>
      </c>
      <c r="E81" s="61" t="s">
        <v>391</v>
      </c>
      <c r="F81" s="61" t="s">
        <v>65</v>
      </c>
      <c r="G81" s="61" t="s">
        <v>66</v>
      </c>
      <c r="H81" s="28" t="s">
        <v>66</v>
      </c>
      <c r="I81" s="28" t="s">
        <v>392</v>
      </c>
      <c r="J81" s="61" t="s">
        <v>393</v>
      </c>
      <c r="K81" s="61" t="s">
        <v>394</v>
      </c>
      <c r="L81" s="69">
        <v>1660</v>
      </c>
      <c r="M81" s="70">
        <v>8.9651282470660707</v>
      </c>
      <c r="N81" s="70">
        <v>-0.89651282470660698</v>
      </c>
      <c r="O81" s="70">
        <v>8.0686154223594606</v>
      </c>
    </row>
    <row r="82" spans="1:15" x14ac:dyDescent="0.15">
      <c r="A82" t="s">
        <v>395</v>
      </c>
      <c r="B82" t="s">
        <v>57</v>
      </c>
      <c r="C82" s="61" t="s">
        <v>396</v>
      </c>
      <c r="D82" s="61" t="s">
        <v>81</v>
      </c>
      <c r="E82" s="61" t="s">
        <v>82</v>
      </c>
      <c r="F82" s="61" t="s">
        <v>65</v>
      </c>
      <c r="G82" s="61" t="s">
        <v>66</v>
      </c>
      <c r="H82" s="28" t="s">
        <v>66</v>
      </c>
      <c r="I82" s="28" t="s">
        <v>397</v>
      </c>
      <c r="J82" s="61" t="s">
        <v>398</v>
      </c>
      <c r="K82" s="61" t="s">
        <v>85</v>
      </c>
      <c r="L82" s="69">
        <v>1231</v>
      </c>
      <c r="M82" s="70">
        <v>4.85198648328414</v>
      </c>
      <c r="N82" s="70">
        <v>-0.48519864832841297</v>
      </c>
      <c r="O82" s="70">
        <v>4.3667878349557201</v>
      </c>
    </row>
    <row r="83" spans="1:15" x14ac:dyDescent="0.15">
      <c r="A83" t="s">
        <v>399</v>
      </c>
      <c r="B83" t="s">
        <v>57</v>
      </c>
      <c r="C83" s="61" t="s">
        <v>396</v>
      </c>
      <c r="D83" s="61" t="s">
        <v>81</v>
      </c>
      <c r="E83" s="61" t="s">
        <v>400</v>
      </c>
      <c r="F83" s="61" t="s">
        <v>65</v>
      </c>
      <c r="G83" s="61" t="s">
        <v>66</v>
      </c>
      <c r="H83" s="28" t="s">
        <v>66</v>
      </c>
      <c r="I83" s="28" t="s">
        <v>397</v>
      </c>
      <c r="J83" s="61" t="s">
        <v>398</v>
      </c>
      <c r="K83" s="61" t="s">
        <v>401</v>
      </c>
      <c r="L83" s="69">
        <v>28449</v>
      </c>
      <c r="M83" s="70">
        <v>124.266730410172</v>
      </c>
      <c r="N83" s="70">
        <v>-12.426673041017199</v>
      </c>
      <c r="O83" s="70">
        <v>111.84005736915501</v>
      </c>
    </row>
    <row r="84" spans="1:15" x14ac:dyDescent="0.15">
      <c r="A84" t="s">
        <v>402</v>
      </c>
      <c r="B84" t="s">
        <v>57</v>
      </c>
      <c r="C84" s="61" t="s">
        <v>403</v>
      </c>
      <c r="D84" s="61" t="s">
        <v>404</v>
      </c>
      <c r="E84" s="61" t="s">
        <v>405</v>
      </c>
      <c r="F84" s="61" t="s">
        <v>65</v>
      </c>
      <c r="G84" s="61" t="s">
        <v>66</v>
      </c>
      <c r="H84" s="28" t="s">
        <v>66</v>
      </c>
      <c r="I84" s="28" t="s">
        <v>406</v>
      </c>
      <c r="J84" s="61" t="s">
        <v>407</v>
      </c>
      <c r="K84" s="61" t="s">
        <v>408</v>
      </c>
      <c r="L84" s="69">
        <v>996</v>
      </c>
      <c r="M84" s="70">
        <v>6.0700150516310201</v>
      </c>
      <c r="N84" s="70">
        <v>-0.60700150516310203</v>
      </c>
      <c r="O84" s="70">
        <v>5.4630135464679199</v>
      </c>
    </row>
    <row r="85" spans="1:15" x14ac:dyDescent="0.15">
      <c r="A85" t="s">
        <v>409</v>
      </c>
      <c r="B85" t="s">
        <v>57</v>
      </c>
      <c r="C85" s="61" t="s">
        <v>410</v>
      </c>
      <c r="D85" s="61" t="s">
        <v>411</v>
      </c>
      <c r="E85" s="61" t="s">
        <v>412</v>
      </c>
      <c r="F85" s="61" t="s">
        <v>413</v>
      </c>
      <c r="G85" s="61" t="s">
        <v>66</v>
      </c>
      <c r="H85" s="28" t="s">
        <v>66</v>
      </c>
      <c r="I85" s="28" t="s">
        <v>414</v>
      </c>
      <c r="J85" s="61" t="s">
        <v>415</v>
      </c>
      <c r="K85" s="61"/>
      <c r="L85" s="69">
        <v>1</v>
      </c>
      <c r="M85" s="70">
        <v>7.0000542220000002</v>
      </c>
      <c r="N85" s="70">
        <v>-0.70000542219999995</v>
      </c>
      <c r="O85" s="70">
        <v>6.3000487997999999</v>
      </c>
    </row>
    <row r="86" spans="1:15" x14ac:dyDescent="0.15">
      <c r="A86" t="s">
        <v>416</v>
      </c>
      <c r="B86" t="s">
        <v>57</v>
      </c>
      <c r="C86" s="61" t="s">
        <v>417</v>
      </c>
      <c r="D86" s="61" t="s">
        <v>418</v>
      </c>
      <c r="E86" s="61" t="s">
        <v>419</v>
      </c>
      <c r="F86" s="61" t="s">
        <v>216</v>
      </c>
      <c r="G86" s="61" t="s">
        <v>66</v>
      </c>
      <c r="H86" s="28" t="s">
        <v>66</v>
      </c>
      <c r="I86" s="28" t="s">
        <v>414</v>
      </c>
      <c r="J86" s="61" t="s">
        <v>420</v>
      </c>
      <c r="K86" s="61"/>
      <c r="L86" s="69">
        <v>1</v>
      </c>
      <c r="M86" s="70">
        <v>6.4266046919999997</v>
      </c>
      <c r="N86" s="70">
        <v>-0.64266046919999997</v>
      </c>
      <c r="O86" s="70">
        <v>5.7839442227999998</v>
      </c>
    </row>
    <row r="87" spans="1:15" x14ac:dyDescent="0.15">
      <c r="A87" t="s">
        <v>421</v>
      </c>
      <c r="B87" t="s">
        <v>57</v>
      </c>
      <c r="C87" s="61" t="s">
        <v>422</v>
      </c>
      <c r="D87" s="61" t="s">
        <v>423</v>
      </c>
      <c r="E87" s="61" t="s">
        <v>424</v>
      </c>
      <c r="F87" s="61" t="s">
        <v>216</v>
      </c>
      <c r="G87" s="61" t="s">
        <v>66</v>
      </c>
      <c r="H87" s="28" t="s">
        <v>66</v>
      </c>
      <c r="I87" s="28" t="s">
        <v>425</v>
      </c>
      <c r="J87" s="61" t="s">
        <v>426</v>
      </c>
      <c r="K87" s="61"/>
      <c r="L87" s="69">
        <v>1</v>
      </c>
      <c r="M87" s="70">
        <v>1.3330664024400001</v>
      </c>
      <c r="N87" s="70">
        <v>-0.13330664024399999</v>
      </c>
      <c r="O87" s="70">
        <v>1.1997597621959999</v>
      </c>
    </row>
    <row r="88" spans="1:15" x14ac:dyDescent="0.15">
      <c r="A88" t="s">
        <v>427</v>
      </c>
      <c r="B88" t="s">
        <v>57</v>
      </c>
      <c r="C88" s="61" t="s">
        <v>428</v>
      </c>
      <c r="D88" s="61" t="s">
        <v>411</v>
      </c>
      <c r="E88" s="61" t="s">
        <v>429</v>
      </c>
      <c r="F88" s="61" t="s">
        <v>413</v>
      </c>
      <c r="G88" s="61" t="s">
        <v>66</v>
      </c>
      <c r="H88" s="28" t="s">
        <v>66</v>
      </c>
      <c r="I88" s="28" t="s">
        <v>430</v>
      </c>
      <c r="J88" s="61" t="s">
        <v>431</v>
      </c>
      <c r="K88" s="61"/>
      <c r="L88" s="69">
        <v>2</v>
      </c>
      <c r="M88" s="70">
        <v>12.6000975996</v>
      </c>
      <c r="N88" s="70">
        <v>-1.26000975996</v>
      </c>
      <c r="O88" s="70">
        <v>11.340087839640001</v>
      </c>
    </row>
    <row r="89" spans="1:15" x14ac:dyDescent="0.15">
      <c r="A89" t="s">
        <v>432</v>
      </c>
      <c r="B89" t="s">
        <v>57</v>
      </c>
      <c r="C89" s="61" t="s">
        <v>433</v>
      </c>
      <c r="D89" s="61" t="s">
        <v>434</v>
      </c>
      <c r="E89" s="61" t="s">
        <v>435</v>
      </c>
      <c r="F89" s="61" t="s">
        <v>216</v>
      </c>
      <c r="G89" s="61" t="s">
        <v>66</v>
      </c>
      <c r="H89" s="28" t="s">
        <v>66</v>
      </c>
      <c r="I89" s="28" t="s">
        <v>436</v>
      </c>
      <c r="J89" s="61" t="s">
        <v>437</v>
      </c>
      <c r="K89" s="61"/>
      <c r="L89" s="69">
        <v>4</v>
      </c>
      <c r="M89" s="70">
        <v>14.4729147487039</v>
      </c>
      <c r="N89" s="70">
        <v>-1.44729147487039</v>
      </c>
      <c r="O89" s="70">
        <v>13.025623273833499</v>
      </c>
    </row>
    <row r="90" spans="1:15" x14ac:dyDescent="0.15">
      <c r="A90" t="s">
        <v>438</v>
      </c>
      <c r="B90" t="s">
        <v>57</v>
      </c>
      <c r="C90" s="61" t="s">
        <v>439</v>
      </c>
      <c r="D90" s="61" t="s">
        <v>440</v>
      </c>
      <c r="E90" s="61" t="s">
        <v>441</v>
      </c>
      <c r="F90" s="61" t="s">
        <v>216</v>
      </c>
      <c r="G90" s="61" t="s">
        <v>66</v>
      </c>
      <c r="H90" s="28" t="s">
        <v>66</v>
      </c>
      <c r="I90" s="28" t="s">
        <v>442</v>
      </c>
      <c r="J90" s="61" t="s">
        <v>443</v>
      </c>
      <c r="K90" s="61"/>
      <c r="L90" s="69">
        <v>4</v>
      </c>
      <c r="M90" s="70">
        <v>7.7424201102108903</v>
      </c>
      <c r="N90" s="70">
        <v>-0.77424201102108903</v>
      </c>
      <c r="O90" s="70">
        <v>6.9681780991898004</v>
      </c>
    </row>
    <row r="91" spans="1:15" x14ac:dyDescent="0.15">
      <c r="A91" t="s">
        <v>444</v>
      </c>
      <c r="B91" t="s">
        <v>57</v>
      </c>
      <c r="C91" s="61" t="s">
        <v>445</v>
      </c>
      <c r="D91" s="61" t="s">
        <v>446</v>
      </c>
      <c r="E91" s="61" t="s">
        <v>447</v>
      </c>
      <c r="F91" s="61" t="s">
        <v>216</v>
      </c>
      <c r="G91" s="61" t="s">
        <v>66</v>
      </c>
      <c r="H91" s="28" t="s">
        <v>66</v>
      </c>
      <c r="I91" s="28" t="s">
        <v>448</v>
      </c>
      <c r="J91" s="61" t="s">
        <v>449</v>
      </c>
      <c r="K91" s="61"/>
      <c r="L91" s="69">
        <v>2</v>
      </c>
      <c r="M91" s="70">
        <v>5.6000433775999996</v>
      </c>
      <c r="N91" s="70">
        <v>-0.56000433776000003</v>
      </c>
      <c r="O91" s="70">
        <v>5.0400390398399999</v>
      </c>
    </row>
    <row r="92" spans="1:15" x14ac:dyDescent="0.15">
      <c r="A92" t="s">
        <v>450</v>
      </c>
      <c r="B92" t="s">
        <v>57</v>
      </c>
      <c r="C92" s="61" t="s">
        <v>451</v>
      </c>
      <c r="D92" s="61" t="s">
        <v>440</v>
      </c>
      <c r="E92" s="61" t="s">
        <v>452</v>
      </c>
      <c r="F92" s="61" t="s">
        <v>413</v>
      </c>
      <c r="G92" s="61" t="s">
        <v>66</v>
      </c>
      <c r="H92" s="28" t="s">
        <v>66</v>
      </c>
      <c r="I92" s="28" t="s">
        <v>453</v>
      </c>
      <c r="J92" s="61" t="s">
        <v>454</v>
      </c>
      <c r="K92" s="61"/>
      <c r="L92" s="69">
        <v>1</v>
      </c>
      <c r="M92" s="70">
        <v>4.1945355958399997</v>
      </c>
      <c r="N92" s="70">
        <v>-0.41945355958399999</v>
      </c>
      <c r="O92" s="70">
        <v>3.7750820362559998</v>
      </c>
    </row>
    <row r="93" spans="1:15" x14ac:dyDescent="0.15">
      <c r="A93" t="s">
        <v>455</v>
      </c>
      <c r="B93" t="s">
        <v>57</v>
      </c>
      <c r="C93" s="61" t="s">
        <v>456</v>
      </c>
      <c r="D93" s="61" t="s">
        <v>457</v>
      </c>
      <c r="E93" s="61" t="s">
        <v>458</v>
      </c>
      <c r="F93" s="61" t="s">
        <v>216</v>
      </c>
      <c r="G93" s="61" t="s">
        <v>66</v>
      </c>
      <c r="H93" s="28" t="s">
        <v>66</v>
      </c>
      <c r="I93" s="28" t="s">
        <v>459</v>
      </c>
      <c r="J93" s="61" t="s">
        <v>460</v>
      </c>
      <c r="K93" s="61"/>
      <c r="L93" s="69">
        <v>7</v>
      </c>
      <c r="M93" s="70">
        <v>5.3705999999999996</v>
      </c>
      <c r="N93" s="70">
        <v>-0.53705999999999998</v>
      </c>
      <c r="O93" s="70">
        <v>4.8335400000000002</v>
      </c>
    </row>
    <row r="94" spans="1:15" x14ac:dyDescent="0.15">
      <c r="A94" t="s">
        <v>461</v>
      </c>
      <c r="B94" t="s">
        <v>57</v>
      </c>
      <c r="C94" s="61" t="s">
        <v>462</v>
      </c>
      <c r="D94" s="61" t="s">
        <v>463</v>
      </c>
      <c r="E94" s="61" t="s">
        <v>464</v>
      </c>
      <c r="F94" s="61" t="s">
        <v>216</v>
      </c>
      <c r="G94" s="61" t="s">
        <v>66</v>
      </c>
      <c r="H94" s="28" t="s">
        <v>66</v>
      </c>
      <c r="I94" s="28" t="s">
        <v>465</v>
      </c>
      <c r="J94" s="61" t="s">
        <v>466</v>
      </c>
      <c r="K94" s="61"/>
      <c r="L94" s="69">
        <v>6</v>
      </c>
      <c r="M94" s="70">
        <v>4.1169547120800001</v>
      </c>
      <c r="N94" s="70">
        <v>-0.41169547120799999</v>
      </c>
      <c r="O94" s="70">
        <v>3.705259240872</v>
      </c>
    </row>
    <row r="95" spans="1:15" x14ac:dyDescent="0.15">
      <c r="A95" t="s">
        <v>467</v>
      </c>
      <c r="B95" t="s">
        <v>57</v>
      </c>
      <c r="C95" s="61" t="s">
        <v>468</v>
      </c>
      <c r="D95" s="61" t="s">
        <v>469</v>
      </c>
      <c r="E95" s="61" t="s">
        <v>470</v>
      </c>
      <c r="F95" s="61" t="s">
        <v>130</v>
      </c>
      <c r="G95" s="61" t="s">
        <v>66</v>
      </c>
      <c r="H95" s="28" t="s">
        <v>66</v>
      </c>
      <c r="I95" s="28" t="s">
        <v>471</v>
      </c>
      <c r="J95" s="61" t="s">
        <v>472</v>
      </c>
      <c r="K95" s="61"/>
      <c r="L95" s="69">
        <v>1</v>
      </c>
      <c r="M95" s="70">
        <v>1.4000108443999999</v>
      </c>
      <c r="N95" s="70">
        <v>-0.14000108444000001</v>
      </c>
      <c r="O95" s="70">
        <v>1.26000975996</v>
      </c>
    </row>
    <row r="96" spans="1:15" x14ac:dyDescent="0.15">
      <c r="A96" t="s">
        <v>473</v>
      </c>
      <c r="B96" t="s">
        <v>57</v>
      </c>
      <c r="C96" s="61" t="s">
        <v>474</v>
      </c>
      <c r="D96" s="61" t="s">
        <v>475</v>
      </c>
      <c r="E96" s="61" t="s">
        <v>476</v>
      </c>
      <c r="F96" s="61" t="s">
        <v>216</v>
      </c>
      <c r="G96" s="61" t="s">
        <v>66</v>
      </c>
      <c r="H96" s="28" t="s">
        <v>66</v>
      </c>
      <c r="I96" s="28" t="s">
        <v>477</v>
      </c>
      <c r="J96" s="61" t="s">
        <v>478</v>
      </c>
      <c r="K96" s="61"/>
      <c r="L96" s="69">
        <v>1</v>
      </c>
      <c r="M96" s="70">
        <v>0.78400000000000003</v>
      </c>
      <c r="N96" s="70">
        <v>-7.8399999999999997E-2</v>
      </c>
      <c r="O96" s="70">
        <v>0.7056</v>
      </c>
    </row>
    <row r="97" spans="1:15" x14ac:dyDescent="0.15">
      <c r="A97" t="s">
        <v>479</v>
      </c>
      <c r="B97" t="s">
        <v>57</v>
      </c>
      <c r="C97" s="61" t="s">
        <v>480</v>
      </c>
      <c r="D97" s="61" t="s">
        <v>481</v>
      </c>
      <c r="E97" s="61" t="s">
        <v>482</v>
      </c>
      <c r="F97" s="61" t="s">
        <v>130</v>
      </c>
      <c r="G97" s="61" t="s">
        <v>66</v>
      </c>
      <c r="H97" s="28" t="s">
        <v>66</v>
      </c>
      <c r="I97" s="28" t="s">
        <v>477</v>
      </c>
      <c r="J97" s="61" t="s">
        <v>483</v>
      </c>
      <c r="K97" s="61"/>
      <c r="L97" s="69">
        <v>6</v>
      </c>
      <c r="M97" s="70">
        <v>3.2829999999999999</v>
      </c>
      <c r="N97" s="70">
        <v>-0.32829999999999998</v>
      </c>
      <c r="O97" s="70">
        <v>2.9546999999999999</v>
      </c>
    </row>
    <row r="98" spans="1:15" x14ac:dyDescent="0.15">
      <c r="A98" t="s">
        <v>484</v>
      </c>
      <c r="B98" t="s">
        <v>57</v>
      </c>
      <c r="C98" s="61" t="s">
        <v>485</v>
      </c>
      <c r="D98" s="61" t="s">
        <v>486</v>
      </c>
      <c r="E98" s="61" t="s">
        <v>487</v>
      </c>
      <c r="F98" s="61" t="s">
        <v>216</v>
      </c>
      <c r="G98" s="61" t="s">
        <v>66</v>
      </c>
      <c r="H98" s="28" t="s">
        <v>66</v>
      </c>
      <c r="I98" s="28" t="s">
        <v>488</v>
      </c>
      <c r="J98" s="61" t="s">
        <v>489</v>
      </c>
      <c r="K98" s="61"/>
      <c r="L98" s="69">
        <v>1</v>
      </c>
      <c r="M98" s="70">
        <v>1.0276000000000001</v>
      </c>
      <c r="N98" s="70">
        <v>-0.10276</v>
      </c>
      <c r="O98" s="70">
        <v>0.92484</v>
      </c>
    </row>
    <row r="99" spans="1:15" x14ac:dyDescent="0.15">
      <c r="A99" t="s">
        <v>490</v>
      </c>
      <c r="B99" t="s">
        <v>57</v>
      </c>
      <c r="C99" s="61" t="s">
        <v>491</v>
      </c>
      <c r="D99" s="61" t="s">
        <v>492</v>
      </c>
      <c r="E99" s="61" t="s">
        <v>493</v>
      </c>
      <c r="F99" s="61" t="s">
        <v>216</v>
      </c>
      <c r="G99" s="61" t="s">
        <v>66</v>
      </c>
      <c r="H99" s="28" t="s">
        <v>66</v>
      </c>
      <c r="I99" s="28" t="s">
        <v>494</v>
      </c>
      <c r="J99" s="61" t="s">
        <v>495</v>
      </c>
      <c r="K99" s="61"/>
      <c r="L99" s="69">
        <v>2</v>
      </c>
      <c r="M99" s="70">
        <v>1.522</v>
      </c>
      <c r="N99" s="70">
        <v>-0.1522</v>
      </c>
      <c r="O99" s="70">
        <v>1.3697999999999999</v>
      </c>
    </row>
    <row r="100" spans="1:15" x14ac:dyDescent="0.15">
      <c r="A100" t="s">
        <v>496</v>
      </c>
      <c r="B100" t="s">
        <v>57</v>
      </c>
      <c r="C100" s="61" t="s">
        <v>497</v>
      </c>
      <c r="D100" s="61" t="s">
        <v>498</v>
      </c>
      <c r="E100" s="61" t="s">
        <v>499</v>
      </c>
      <c r="F100" s="61" t="s">
        <v>216</v>
      </c>
      <c r="G100" s="61" t="s">
        <v>66</v>
      </c>
      <c r="H100" s="28" t="s">
        <v>66</v>
      </c>
      <c r="I100" s="28" t="s">
        <v>500</v>
      </c>
      <c r="J100" s="61" t="s">
        <v>501</v>
      </c>
      <c r="K100" s="61"/>
      <c r="L100" s="69">
        <v>6</v>
      </c>
      <c r="M100" s="70">
        <v>4.4786000000000001</v>
      </c>
      <c r="N100" s="70">
        <v>-0.44785999999999998</v>
      </c>
      <c r="O100" s="70">
        <v>4.0307399999999998</v>
      </c>
    </row>
    <row r="101" spans="1:15" x14ac:dyDescent="0.15">
      <c r="A101" t="s">
        <v>502</v>
      </c>
      <c r="B101" t="s">
        <v>57</v>
      </c>
      <c r="C101" s="61" t="s">
        <v>503</v>
      </c>
      <c r="D101" s="61" t="s">
        <v>492</v>
      </c>
      <c r="E101" s="61" t="s">
        <v>504</v>
      </c>
      <c r="F101" s="61" t="s">
        <v>65</v>
      </c>
      <c r="G101" s="61" t="s">
        <v>66</v>
      </c>
      <c r="H101" s="28" t="s">
        <v>66</v>
      </c>
      <c r="I101" s="28"/>
      <c r="J101" s="61" t="s">
        <v>505</v>
      </c>
      <c r="K101" s="61" t="s">
        <v>506</v>
      </c>
      <c r="L101" s="69">
        <v>1</v>
      </c>
      <c r="M101" s="70">
        <v>0.72509999999999997</v>
      </c>
      <c r="N101" s="70">
        <v>-7.2510000000000005E-2</v>
      </c>
      <c r="O101" s="70">
        <v>0.65259</v>
      </c>
    </row>
    <row r="102" spans="1:15" x14ac:dyDescent="0.15">
      <c r="A102" t="s">
        <v>507</v>
      </c>
      <c r="B102" t="s">
        <v>57</v>
      </c>
      <c r="C102" s="61" t="s">
        <v>503</v>
      </c>
      <c r="D102" s="61" t="s">
        <v>184</v>
      </c>
      <c r="E102" s="61" t="s">
        <v>508</v>
      </c>
      <c r="F102" s="61" t="s">
        <v>65</v>
      </c>
      <c r="G102" s="61" t="s">
        <v>66</v>
      </c>
      <c r="H102" s="28" t="s">
        <v>66</v>
      </c>
      <c r="I102" s="28"/>
      <c r="J102" s="61" t="s">
        <v>505</v>
      </c>
      <c r="K102" s="61" t="s">
        <v>509</v>
      </c>
      <c r="L102" s="69">
        <v>1</v>
      </c>
      <c r="M102" s="70">
        <v>0.87509999999999999</v>
      </c>
      <c r="N102" s="70">
        <v>-8.7510000000000004E-2</v>
      </c>
      <c r="O102" s="70">
        <v>0.78759000000000001</v>
      </c>
    </row>
    <row r="103" spans="1:15" x14ac:dyDescent="0.15">
      <c r="A103" t="s">
        <v>510</v>
      </c>
      <c r="B103" t="s">
        <v>57</v>
      </c>
      <c r="C103" s="61" t="s">
        <v>503</v>
      </c>
      <c r="D103" s="61" t="s">
        <v>446</v>
      </c>
      <c r="E103" s="61" t="s">
        <v>511</v>
      </c>
      <c r="F103" s="61" t="s">
        <v>65</v>
      </c>
      <c r="G103" s="61" t="s">
        <v>66</v>
      </c>
      <c r="H103" s="28" t="s">
        <v>66</v>
      </c>
      <c r="I103" s="28"/>
      <c r="J103" s="61" t="s">
        <v>505</v>
      </c>
      <c r="K103" s="61" t="s">
        <v>512</v>
      </c>
      <c r="L103" s="69">
        <v>6</v>
      </c>
      <c r="M103" s="70">
        <v>4.0799000000000003</v>
      </c>
      <c r="N103" s="70">
        <v>-0.40799000000000002</v>
      </c>
      <c r="O103" s="70">
        <v>3.67191</v>
      </c>
    </row>
    <row r="104" spans="1:15" x14ac:dyDescent="0.15">
      <c r="A104" t="s">
        <v>513</v>
      </c>
      <c r="B104" t="s">
        <v>57</v>
      </c>
      <c r="C104" s="61" t="s">
        <v>503</v>
      </c>
      <c r="D104" s="61" t="s">
        <v>122</v>
      </c>
      <c r="E104" s="61" t="s">
        <v>514</v>
      </c>
      <c r="F104" s="61" t="s">
        <v>65</v>
      </c>
      <c r="G104" s="61" t="s">
        <v>66</v>
      </c>
      <c r="H104" s="28" t="s">
        <v>66</v>
      </c>
      <c r="I104" s="28"/>
      <c r="J104" s="61" t="s">
        <v>505</v>
      </c>
      <c r="K104" s="61" t="s">
        <v>515</v>
      </c>
      <c r="L104" s="69">
        <v>1</v>
      </c>
      <c r="M104" s="70">
        <v>0.72509999999999997</v>
      </c>
      <c r="N104" s="70">
        <v>-7.2510000000000005E-2</v>
      </c>
      <c r="O104" s="70">
        <v>0.65259</v>
      </c>
    </row>
    <row r="105" spans="1:15" x14ac:dyDescent="0.15">
      <c r="A105" t="s">
        <v>516</v>
      </c>
      <c r="B105" t="s">
        <v>57</v>
      </c>
      <c r="C105" s="61" t="s">
        <v>517</v>
      </c>
      <c r="D105" s="61" t="s">
        <v>267</v>
      </c>
      <c r="E105" s="61" t="s">
        <v>518</v>
      </c>
      <c r="F105" s="61" t="s">
        <v>65</v>
      </c>
      <c r="G105" s="61" t="s">
        <v>66</v>
      </c>
      <c r="H105" s="28" t="s">
        <v>66</v>
      </c>
      <c r="I105" s="28" t="s">
        <v>519</v>
      </c>
      <c r="J105" s="61" t="s">
        <v>520</v>
      </c>
      <c r="K105" s="61" t="s">
        <v>521</v>
      </c>
      <c r="L105" s="69">
        <v>992</v>
      </c>
      <c r="M105" s="70">
        <v>3.7995514509069501</v>
      </c>
      <c r="N105" s="70">
        <v>-0.379955145090695</v>
      </c>
      <c r="O105" s="70">
        <v>3.4195963058162602</v>
      </c>
    </row>
    <row r="106" spans="1:15" x14ac:dyDescent="0.15">
      <c r="A106" t="s">
        <v>522</v>
      </c>
      <c r="B106" t="s">
        <v>57</v>
      </c>
      <c r="C106" s="61" t="s">
        <v>523</v>
      </c>
      <c r="D106" s="61" t="s">
        <v>115</v>
      </c>
      <c r="E106" s="61" t="s">
        <v>524</v>
      </c>
      <c r="F106" s="61" t="s">
        <v>65</v>
      </c>
      <c r="G106" s="61" t="s">
        <v>66</v>
      </c>
      <c r="H106" s="28" t="s">
        <v>66</v>
      </c>
      <c r="I106" s="28" t="s">
        <v>525</v>
      </c>
      <c r="J106" s="61" t="s">
        <v>526</v>
      </c>
      <c r="K106" s="61" t="s">
        <v>527</v>
      </c>
      <c r="L106" s="69">
        <v>5484</v>
      </c>
      <c r="M106" s="70">
        <v>30.235412011206499</v>
      </c>
      <c r="N106" s="70">
        <v>-3.0235412011206502</v>
      </c>
      <c r="O106" s="70">
        <v>27.211870810085799</v>
      </c>
    </row>
    <row r="107" spans="1:15" x14ac:dyDescent="0.15">
      <c r="A107" t="s">
        <v>528</v>
      </c>
      <c r="B107" t="s">
        <v>57</v>
      </c>
      <c r="C107" s="61" t="s">
        <v>523</v>
      </c>
      <c r="D107" s="61" t="s">
        <v>115</v>
      </c>
      <c r="E107" s="61" t="s">
        <v>529</v>
      </c>
      <c r="F107" s="61" t="s">
        <v>65</v>
      </c>
      <c r="G107" s="61" t="s">
        <v>66</v>
      </c>
      <c r="H107" s="28" t="s">
        <v>66</v>
      </c>
      <c r="I107" s="28" t="s">
        <v>525</v>
      </c>
      <c r="J107" s="61" t="s">
        <v>526</v>
      </c>
      <c r="K107" s="61" t="s">
        <v>530</v>
      </c>
      <c r="L107" s="69">
        <v>7314</v>
      </c>
      <c r="M107" s="70">
        <v>41.739054681891801</v>
      </c>
      <c r="N107" s="70">
        <v>-4.1739054681891803</v>
      </c>
      <c r="O107" s="70">
        <v>37.565149213702597</v>
      </c>
    </row>
    <row r="108" spans="1:15" x14ac:dyDescent="0.15">
      <c r="A108" t="s">
        <v>531</v>
      </c>
      <c r="B108" t="s">
        <v>57</v>
      </c>
      <c r="C108" s="61" t="s">
        <v>523</v>
      </c>
      <c r="D108" s="61" t="s">
        <v>115</v>
      </c>
      <c r="E108" s="61" t="s">
        <v>532</v>
      </c>
      <c r="F108" s="61" t="s">
        <v>65</v>
      </c>
      <c r="G108" s="61" t="s">
        <v>66</v>
      </c>
      <c r="H108" s="28" t="s">
        <v>66</v>
      </c>
      <c r="I108" s="28" t="s">
        <v>525</v>
      </c>
      <c r="J108" s="61" t="s">
        <v>526</v>
      </c>
      <c r="K108" s="61" t="s">
        <v>533</v>
      </c>
      <c r="L108" s="69">
        <v>11526</v>
      </c>
      <c r="M108" s="70">
        <v>56.040444354108097</v>
      </c>
      <c r="N108" s="70">
        <v>-5.6040444354108097</v>
      </c>
      <c r="O108" s="70">
        <v>50.436399918697298</v>
      </c>
    </row>
    <row r="109" spans="1:15" x14ac:dyDescent="0.15">
      <c r="A109" t="s">
        <v>534</v>
      </c>
      <c r="B109" t="s">
        <v>57</v>
      </c>
      <c r="C109" s="61" t="s">
        <v>248</v>
      </c>
      <c r="D109" s="61" t="s">
        <v>249</v>
      </c>
      <c r="E109" s="61" t="s">
        <v>535</v>
      </c>
      <c r="F109" s="61" t="s">
        <v>65</v>
      </c>
      <c r="G109" s="61" t="s">
        <v>66</v>
      </c>
      <c r="H109" s="28" t="s">
        <v>66</v>
      </c>
      <c r="I109" s="28" t="s">
        <v>251</v>
      </c>
      <c r="J109" s="61" t="s">
        <v>252</v>
      </c>
      <c r="K109" s="61" t="s">
        <v>536</v>
      </c>
      <c r="L109" s="69">
        <v>1</v>
      </c>
      <c r="M109" s="70">
        <v>0.64680000000000004</v>
      </c>
      <c r="N109" s="70">
        <v>-6.4680000000000001E-2</v>
      </c>
      <c r="O109" s="70">
        <v>0.58211999999999997</v>
      </c>
    </row>
    <row r="110" spans="1:15" x14ac:dyDescent="0.15">
      <c r="A110" t="s">
        <v>537</v>
      </c>
      <c r="B110" t="s">
        <v>57</v>
      </c>
      <c r="C110" s="61" t="s">
        <v>248</v>
      </c>
      <c r="D110" s="61" t="s">
        <v>249</v>
      </c>
      <c r="E110" s="61" t="s">
        <v>250</v>
      </c>
      <c r="F110" s="61" t="s">
        <v>65</v>
      </c>
      <c r="G110" s="61" t="s">
        <v>66</v>
      </c>
      <c r="H110" s="28" t="s">
        <v>66</v>
      </c>
      <c r="I110" s="28" t="s">
        <v>251</v>
      </c>
      <c r="J110" s="61" t="s">
        <v>252</v>
      </c>
      <c r="K110" s="61" t="s">
        <v>538</v>
      </c>
      <c r="L110" s="69">
        <v>1</v>
      </c>
      <c r="M110" s="70">
        <v>0.72509999999999997</v>
      </c>
      <c r="N110" s="70">
        <v>-7.2510000000000005E-2</v>
      </c>
      <c r="O110" s="70">
        <v>0.65259</v>
      </c>
    </row>
    <row r="111" spans="1:15" x14ac:dyDescent="0.15">
      <c r="A111" t="s">
        <v>539</v>
      </c>
      <c r="B111" t="s">
        <v>57</v>
      </c>
      <c r="C111" s="61" t="s">
        <v>523</v>
      </c>
      <c r="D111" s="61" t="s">
        <v>115</v>
      </c>
      <c r="E111" s="61" t="s">
        <v>540</v>
      </c>
      <c r="F111" s="61" t="s">
        <v>216</v>
      </c>
      <c r="G111" s="61" t="s">
        <v>66</v>
      </c>
      <c r="H111" s="28"/>
      <c r="I111" s="28" t="s">
        <v>525</v>
      </c>
      <c r="J111" s="61" t="s">
        <v>526</v>
      </c>
      <c r="K111" s="61"/>
      <c r="L111" s="69">
        <v>7</v>
      </c>
      <c r="M111" s="70">
        <v>7.634286211</v>
      </c>
      <c r="N111" s="70">
        <v>-0.76342862109999998</v>
      </c>
      <c r="O111" s="70">
        <v>6.8708575899</v>
      </c>
    </row>
    <row r="112" spans="1:15" x14ac:dyDescent="0.15">
      <c r="A112" t="s">
        <v>541</v>
      </c>
      <c r="B112" t="s">
        <v>57</v>
      </c>
      <c r="C112" s="61" t="s">
        <v>523</v>
      </c>
      <c r="D112" s="61" t="s">
        <v>115</v>
      </c>
      <c r="E112" s="61" t="s">
        <v>542</v>
      </c>
      <c r="F112" s="61" t="s">
        <v>65</v>
      </c>
      <c r="G112" s="61" t="s">
        <v>66</v>
      </c>
      <c r="H112" s="28" t="s">
        <v>66</v>
      </c>
      <c r="I112" s="28" t="s">
        <v>525</v>
      </c>
      <c r="J112" s="61" t="s">
        <v>526</v>
      </c>
      <c r="K112" s="61" t="s">
        <v>543</v>
      </c>
      <c r="L112" s="69">
        <v>3107</v>
      </c>
      <c r="M112" s="70">
        <v>14.289885296696699</v>
      </c>
      <c r="N112" s="70">
        <v>-1.42898852966967</v>
      </c>
      <c r="O112" s="70">
        <v>12.8608967670271</v>
      </c>
    </row>
    <row r="113" spans="1:15" x14ac:dyDescent="0.15">
      <c r="A113" t="s">
        <v>544</v>
      </c>
      <c r="B113" t="s">
        <v>57</v>
      </c>
      <c r="C113" s="61" t="s">
        <v>523</v>
      </c>
      <c r="D113" s="61" t="s">
        <v>115</v>
      </c>
      <c r="E113" s="61" t="s">
        <v>545</v>
      </c>
      <c r="F113" s="61" t="s">
        <v>65</v>
      </c>
      <c r="G113" s="61" t="s">
        <v>66</v>
      </c>
      <c r="H113" s="28" t="s">
        <v>66</v>
      </c>
      <c r="I113" s="28" t="s">
        <v>525</v>
      </c>
      <c r="J113" s="61" t="s">
        <v>526</v>
      </c>
      <c r="K113" s="61" t="s">
        <v>546</v>
      </c>
      <c r="L113" s="69">
        <v>3772</v>
      </c>
      <c r="M113" s="70">
        <v>21.127554600376602</v>
      </c>
      <c r="N113" s="70">
        <v>-2.1127554600376599</v>
      </c>
      <c r="O113" s="70">
        <v>19.014799140339001</v>
      </c>
    </row>
    <row r="114" spans="1:15" x14ac:dyDescent="0.15">
      <c r="A114" t="s">
        <v>547</v>
      </c>
      <c r="B114" t="s">
        <v>57</v>
      </c>
      <c r="C114" s="61" t="s">
        <v>517</v>
      </c>
      <c r="D114" s="61" t="s">
        <v>267</v>
      </c>
      <c r="E114" s="61" t="s">
        <v>548</v>
      </c>
      <c r="F114" s="61" t="s">
        <v>65</v>
      </c>
      <c r="G114" s="61" t="s">
        <v>66</v>
      </c>
      <c r="H114" s="28" t="s">
        <v>66</v>
      </c>
      <c r="I114" s="28" t="s">
        <v>519</v>
      </c>
      <c r="J114" s="61" t="s">
        <v>520</v>
      </c>
      <c r="K114" s="61" t="s">
        <v>549</v>
      </c>
      <c r="L114" s="69">
        <v>296</v>
      </c>
      <c r="M114" s="70">
        <v>1.52510911878564</v>
      </c>
      <c r="N114" s="70">
        <v>-0.152510911878564</v>
      </c>
      <c r="O114" s="70">
        <v>1.3725982069070799</v>
      </c>
    </row>
    <row r="115" spans="1:15" x14ac:dyDescent="0.15">
      <c r="A115" t="s">
        <v>550</v>
      </c>
      <c r="B115" t="s">
        <v>57</v>
      </c>
      <c r="C115" s="61" t="s">
        <v>517</v>
      </c>
      <c r="D115" s="61" t="s">
        <v>267</v>
      </c>
      <c r="E115" s="61" t="s">
        <v>551</v>
      </c>
      <c r="F115" s="61" t="s">
        <v>65</v>
      </c>
      <c r="G115" s="61" t="s">
        <v>66</v>
      </c>
      <c r="H115" s="28" t="s">
        <v>66</v>
      </c>
      <c r="I115" s="28" t="s">
        <v>519</v>
      </c>
      <c r="J115" s="61" t="s">
        <v>520</v>
      </c>
      <c r="K115" s="61" t="s">
        <v>552</v>
      </c>
      <c r="L115" s="69">
        <v>30</v>
      </c>
      <c r="M115" s="70">
        <v>0.11778981641672399</v>
      </c>
      <c r="N115" s="70">
        <v>-1.17789816416724E-2</v>
      </c>
      <c r="O115" s="70">
        <v>0.10601083477505099</v>
      </c>
    </row>
    <row r="116" spans="1:15" x14ac:dyDescent="0.15">
      <c r="A116" t="s">
        <v>553</v>
      </c>
      <c r="B116" t="s">
        <v>57</v>
      </c>
      <c r="C116" s="61" t="s">
        <v>517</v>
      </c>
      <c r="D116" s="61" t="s">
        <v>267</v>
      </c>
      <c r="E116" s="61" t="s">
        <v>554</v>
      </c>
      <c r="F116" s="61" t="s">
        <v>65</v>
      </c>
      <c r="G116" s="61" t="s">
        <v>66</v>
      </c>
      <c r="H116" s="28" t="s">
        <v>66</v>
      </c>
      <c r="I116" s="28" t="s">
        <v>519</v>
      </c>
      <c r="J116" s="61" t="s">
        <v>520</v>
      </c>
      <c r="K116" s="61" t="s">
        <v>555</v>
      </c>
      <c r="L116" s="69">
        <v>21</v>
      </c>
      <c r="M116" s="70">
        <v>5.8562314848791E-2</v>
      </c>
      <c r="N116" s="70">
        <v>-5.8562314848791003E-3</v>
      </c>
      <c r="O116" s="70">
        <v>5.2706083363911901E-2</v>
      </c>
    </row>
    <row r="117" spans="1:15" x14ac:dyDescent="0.15">
      <c r="A117" t="s">
        <v>556</v>
      </c>
      <c r="B117" t="s">
        <v>57</v>
      </c>
      <c r="C117" s="61" t="s">
        <v>517</v>
      </c>
      <c r="D117" s="61" t="s">
        <v>267</v>
      </c>
      <c r="E117" s="61" t="s">
        <v>518</v>
      </c>
      <c r="F117" s="61" t="s">
        <v>65</v>
      </c>
      <c r="G117" s="61" t="s">
        <v>66</v>
      </c>
      <c r="H117" s="28" t="s">
        <v>66</v>
      </c>
      <c r="I117" s="28" t="s">
        <v>519</v>
      </c>
      <c r="J117" s="61" t="s">
        <v>520</v>
      </c>
      <c r="K117" s="61" t="s">
        <v>557</v>
      </c>
      <c r="L117" s="69">
        <v>4</v>
      </c>
      <c r="M117" s="70">
        <v>3.1497531317214002E-3</v>
      </c>
      <c r="N117" s="70">
        <v>-3.1497531317214002E-4</v>
      </c>
      <c r="O117" s="70">
        <v>2.8347778185492602E-3</v>
      </c>
    </row>
    <row r="118" spans="1:15" x14ac:dyDescent="0.15">
      <c r="A118" t="s">
        <v>558</v>
      </c>
      <c r="B118" t="s">
        <v>57</v>
      </c>
      <c r="C118" s="61"/>
      <c r="D118" s="61" t="s">
        <v>102</v>
      </c>
      <c r="E118" s="61" t="s">
        <v>103</v>
      </c>
      <c r="F118" s="61" t="s">
        <v>65</v>
      </c>
      <c r="G118" s="61" t="s">
        <v>66</v>
      </c>
      <c r="H118" s="28" t="s">
        <v>66</v>
      </c>
      <c r="I118" s="28" t="s">
        <v>314</v>
      </c>
      <c r="J118" s="61" t="s">
        <v>559</v>
      </c>
      <c r="K118" s="61" t="s">
        <v>106</v>
      </c>
      <c r="L118" s="69">
        <v>21</v>
      </c>
      <c r="M118" s="70">
        <v>2.1492984504474798E-2</v>
      </c>
      <c r="N118" s="70">
        <v>-2.1492984504474801E-3</v>
      </c>
      <c r="O118" s="70">
        <v>1.9343686054027299E-2</v>
      </c>
    </row>
    <row r="119" spans="1:15" x14ac:dyDescent="0.15">
      <c r="A119" t="s">
        <v>560</v>
      </c>
      <c r="B119" t="s">
        <v>57</v>
      </c>
      <c r="C119" s="61"/>
      <c r="D119" s="61" t="s">
        <v>102</v>
      </c>
      <c r="E119" s="61" t="s">
        <v>313</v>
      </c>
      <c r="F119" s="61" t="s">
        <v>65</v>
      </c>
      <c r="G119" s="61" t="s">
        <v>66</v>
      </c>
      <c r="H119" s="28" t="s">
        <v>66</v>
      </c>
      <c r="I119" s="28" t="s">
        <v>314</v>
      </c>
      <c r="J119" s="61" t="s">
        <v>559</v>
      </c>
      <c r="K119" s="61" t="s">
        <v>316</v>
      </c>
      <c r="L119" s="69">
        <v>14</v>
      </c>
      <c r="M119" s="70">
        <v>1.0313367131390401E-2</v>
      </c>
      <c r="N119" s="70">
        <v>-1.0313367131390399E-3</v>
      </c>
      <c r="O119" s="70">
        <v>9.2820304182513295E-3</v>
      </c>
    </row>
    <row r="120" spans="1:15" x14ac:dyDescent="0.15">
      <c r="A120" t="s">
        <v>561</v>
      </c>
      <c r="B120" t="s">
        <v>57</v>
      </c>
      <c r="C120" s="61" t="s">
        <v>562</v>
      </c>
      <c r="D120" s="61" t="s">
        <v>563</v>
      </c>
      <c r="E120" s="61" t="s">
        <v>564</v>
      </c>
      <c r="F120" s="61" t="s">
        <v>65</v>
      </c>
      <c r="G120" s="61" t="s">
        <v>66</v>
      </c>
      <c r="H120" s="28" t="s">
        <v>66</v>
      </c>
      <c r="I120" s="28"/>
      <c r="J120" s="61" t="s">
        <v>565</v>
      </c>
      <c r="K120" s="61" t="s">
        <v>566</v>
      </c>
      <c r="L120" s="69">
        <v>875</v>
      </c>
      <c r="M120" s="70">
        <v>1.73644716987994</v>
      </c>
      <c r="N120" s="70">
        <v>-0.173644716987995</v>
      </c>
      <c r="O120" s="70">
        <v>1.56280245289195</v>
      </c>
    </row>
    <row r="121" spans="1:15" x14ac:dyDescent="0.15">
      <c r="A121" t="s">
        <v>567</v>
      </c>
      <c r="B121" t="s">
        <v>57</v>
      </c>
      <c r="C121" s="61" t="s">
        <v>568</v>
      </c>
      <c r="D121" s="61" t="s">
        <v>569</v>
      </c>
      <c r="E121" s="61" t="s">
        <v>570</v>
      </c>
      <c r="F121" s="61" t="s">
        <v>65</v>
      </c>
      <c r="G121" s="61" t="s">
        <v>66</v>
      </c>
      <c r="H121" s="28" t="s">
        <v>66</v>
      </c>
      <c r="I121" s="28"/>
      <c r="J121" s="61" t="s">
        <v>571</v>
      </c>
      <c r="K121" s="61" t="s">
        <v>572</v>
      </c>
      <c r="L121" s="69">
        <v>1754</v>
      </c>
      <c r="M121" s="70">
        <v>4.4275415457341802</v>
      </c>
      <c r="N121" s="70">
        <v>-0.44275415457341799</v>
      </c>
      <c r="O121" s="70">
        <v>3.9847873911607601</v>
      </c>
    </row>
    <row r="122" spans="1:15" x14ac:dyDescent="0.15">
      <c r="A122" t="s">
        <v>573</v>
      </c>
      <c r="B122" t="s">
        <v>57</v>
      </c>
      <c r="C122" s="61" t="s">
        <v>574</v>
      </c>
      <c r="D122" s="61" t="s">
        <v>102</v>
      </c>
      <c r="E122" s="61" t="s">
        <v>103</v>
      </c>
      <c r="F122" s="61" t="s">
        <v>65</v>
      </c>
      <c r="G122" s="61" t="s">
        <v>66</v>
      </c>
      <c r="H122" s="28" t="s">
        <v>66</v>
      </c>
      <c r="I122" s="28" t="s">
        <v>575</v>
      </c>
      <c r="J122" s="61" t="s">
        <v>576</v>
      </c>
      <c r="K122" s="61" t="s">
        <v>106</v>
      </c>
      <c r="L122" s="69">
        <v>9754</v>
      </c>
      <c r="M122" s="70">
        <v>51.920054138238697</v>
      </c>
      <c r="N122" s="70">
        <v>-5.1920054138238703</v>
      </c>
      <c r="O122" s="70">
        <v>46.728048724414798</v>
      </c>
    </row>
    <row r="123" spans="1:15" x14ac:dyDescent="0.15">
      <c r="A123" t="s">
        <v>577</v>
      </c>
      <c r="B123" t="s">
        <v>57</v>
      </c>
      <c r="C123" s="61" t="s">
        <v>574</v>
      </c>
      <c r="D123" s="61" t="s">
        <v>102</v>
      </c>
      <c r="E123" s="61" t="s">
        <v>313</v>
      </c>
      <c r="F123" s="61" t="s">
        <v>65</v>
      </c>
      <c r="G123" s="61" t="s">
        <v>66</v>
      </c>
      <c r="H123" s="28" t="s">
        <v>66</v>
      </c>
      <c r="I123" s="28" t="s">
        <v>575</v>
      </c>
      <c r="J123" s="61" t="s">
        <v>576</v>
      </c>
      <c r="K123" s="61" t="s">
        <v>316</v>
      </c>
      <c r="L123" s="69">
        <v>13551</v>
      </c>
      <c r="M123" s="70">
        <v>60.606494589980898</v>
      </c>
      <c r="N123" s="70">
        <v>-6.0606494589980997</v>
      </c>
      <c r="O123" s="70">
        <v>54.545845130982798</v>
      </c>
    </row>
    <row r="124" spans="1:15" x14ac:dyDescent="0.15">
      <c r="A124" t="s">
        <v>578</v>
      </c>
      <c r="B124" t="s">
        <v>57</v>
      </c>
      <c r="C124" s="61" t="s">
        <v>574</v>
      </c>
      <c r="D124" s="61" t="s">
        <v>102</v>
      </c>
      <c r="E124" s="61" t="s">
        <v>103</v>
      </c>
      <c r="F124" s="61" t="s">
        <v>65</v>
      </c>
      <c r="G124" s="61" t="s">
        <v>66</v>
      </c>
      <c r="H124" s="28" t="s">
        <v>66</v>
      </c>
      <c r="I124" s="28" t="s">
        <v>575</v>
      </c>
      <c r="J124" s="61" t="s">
        <v>576</v>
      </c>
      <c r="K124" s="61" t="s">
        <v>579</v>
      </c>
      <c r="L124" s="69">
        <v>649</v>
      </c>
      <c r="M124" s="70">
        <v>3.3155887469638898</v>
      </c>
      <c r="N124" s="70">
        <v>-0.33155887469638901</v>
      </c>
      <c r="O124" s="70">
        <v>2.9840298722675</v>
      </c>
    </row>
    <row r="125" spans="1:15" x14ac:dyDescent="0.15">
      <c r="A125" t="s">
        <v>580</v>
      </c>
      <c r="B125" t="s">
        <v>57</v>
      </c>
      <c r="C125" s="61" t="s">
        <v>574</v>
      </c>
      <c r="D125" s="61" t="s">
        <v>102</v>
      </c>
      <c r="E125" s="61" t="s">
        <v>103</v>
      </c>
      <c r="F125" s="61" t="s">
        <v>65</v>
      </c>
      <c r="G125" s="61" t="s">
        <v>66</v>
      </c>
      <c r="H125" s="28" t="s">
        <v>66</v>
      </c>
      <c r="I125" s="28" t="s">
        <v>575</v>
      </c>
      <c r="J125" s="61" t="s">
        <v>576</v>
      </c>
      <c r="K125" s="61" t="s">
        <v>581</v>
      </c>
      <c r="L125" s="69">
        <v>1403</v>
      </c>
      <c r="M125" s="70">
        <v>8.7989081762890198</v>
      </c>
      <c r="N125" s="70">
        <v>-0.87989081762890098</v>
      </c>
      <c r="O125" s="70">
        <v>7.9190173586601196</v>
      </c>
    </row>
    <row r="126" spans="1:15" x14ac:dyDescent="0.15">
      <c r="A126" t="s">
        <v>582</v>
      </c>
      <c r="B126" t="s">
        <v>57</v>
      </c>
      <c r="C126" s="61" t="s">
        <v>574</v>
      </c>
      <c r="D126" s="61" t="s">
        <v>102</v>
      </c>
      <c r="E126" s="61" t="s">
        <v>103</v>
      </c>
      <c r="F126" s="61" t="s">
        <v>65</v>
      </c>
      <c r="G126" s="61" t="s">
        <v>66</v>
      </c>
      <c r="H126" s="28" t="s">
        <v>66</v>
      </c>
      <c r="I126" s="28" t="s">
        <v>575</v>
      </c>
      <c r="J126" s="61" t="s">
        <v>576</v>
      </c>
      <c r="K126" s="61" t="s">
        <v>583</v>
      </c>
      <c r="L126" s="69">
        <v>1200</v>
      </c>
      <c r="M126" s="70">
        <v>7.2717877676377896</v>
      </c>
      <c r="N126" s="70">
        <v>-0.72717877676377896</v>
      </c>
      <c r="O126" s="70">
        <v>6.5446089908740097</v>
      </c>
    </row>
    <row r="127" spans="1:15" x14ac:dyDescent="0.15">
      <c r="A127" t="s">
        <v>584</v>
      </c>
      <c r="B127" t="s">
        <v>57</v>
      </c>
      <c r="C127" s="61" t="s">
        <v>585</v>
      </c>
      <c r="D127" s="61" t="s">
        <v>586</v>
      </c>
      <c r="E127" s="61" t="s">
        <v>587</v>
      </c>
      <c r="F127" s="61" t="s">
        <v>65</v>
      </c>
      <c r="G127" s="61" t="s">
        <v>66</v>
      </c>
      <c r="H127" s="28" t="s">
        <v>66</v>
      </c>
      <c r="I127" s="28" t="s">
        <v>588</v>
      </c>
      <c r="J127" s="61" t="s">
        <v>589</v>
      </c>
      <c r="K127" s="61" t="s">
        <v>590</v>
      </c>
      <c r="L127" s="69">
        <v>7</v>
      </c>
      <c r="M127" s="70">
        <v>2.6182397773816E-2</v>
      </c>
      <c r="N127" s="70">
        <v>-2.6182397773816101E-3</v>
      </c>
      <c r="O127" s="70">
        <v>2.3564157996434399E-2</v>
      </c>
    </row>
    <row r="128" spans="1:15" x14ac:dyDescent="0.15">
      <c r="A128" t="s">
        <v>591</v>
      </c>
      <c r="B128" t="s">
        <v>57</v>
      </c>
      <c r="C128" s="61" t="s">
        <v>379</v>
      </c>
      <c r="D128" s="61" t="s">
        <v>592</v>
      </c>
      <c r="E128" s="61" t="s">
        <v>593</v>
      </c>
      <c r="F128" s="61" t="s">
        <v>65</v>
      </c>
      <c r="G128" s="61" t="s">
        <v>66</v>
      </c>
      <c r="H128" s="28" t="s">
        <v>66</v>
      </c>
      <c r="I128" s="28" t="s">
        <v>594</v>
      </c>
      <c r="J128" s="61" t="s">
        <v>595</v>
      </c>
      <c r="K128" s="61" t="s">
        <v>596</v>
      </c>
      <c r="L128" s="69">
        <v>17632</v>
      </c>
      <c r="M128" s="70">
        <v>94.439929011061096</v>
      </c>
      <c r="N128" s="70">
        <v>-9.4439929011061103</v>
      </c>
      <c r="O128" s="70">
        <v>84.995936109954997</v>
      </c>
    </row>
    <row r="129" spans="1:15" x14ac:dyDescent="0.15">
      <c r="A129" t="s">
        <v>597</v>
      </c>
      <c r="B129" t="s">
        <v>57</v>
      </c>
      <c r="C129" s="61" t="s">
        <v>598</v>
      </c>
      <c r="D129" s="61" t="s">
        <v>599</v>
      </c>
      <c r="E129" s="61" t="s">
        <v>600</v>
      </c>
      <c r="F129" s="61" t="s">
        <v>130</v>
      </c>
      <c r="G129" s="61" t="s">
        <v>66</v>
      </c>
      <c r="H129" s="28" t="s">
        <v>66</v>
      </c>
      <c r="I129" s="28" t="s">
        <v>380</v>
      </c>
      <c r="J129" s="61" t="s">
        <v>601</v>
      </c>
      <c r="K129" s="61"/>
      <c r="L129" s="69">
        <v>624</v>
      </c>
      <c r="M129" s="70">
        <v>5.1720506167887601</v>
      </c>
      <c r="N129" s="70">
        <v>-0.51720506167887603</v>
      </c>
      <c r="O129" s="70">
        <v>4.6548455551098904</v>
      </c>
    </row>
    <row r="130" spans="1:15" x14ac:dyDescent="0.15">
      <c r="A130" t="s">
        <v>602</v>
      </c>
      <c r="B130" t="s">
        <v>57</v>
      </c>
      <c r="C130" s="61" t="s">
        <v>598</v>
      </c>
      <c r="D130" s="61" t="s">
        <v>599</v>
      </c>
      <c r="E130" s="61" t="s">
        <v>600</v>
      </c>
      <c r="F130" s="61" t="s">
        <v>65</v>
      </c>
      <c r="G130" s="61" t="s">
        <v>66</v>
      </c>
      <c r="H130" s="28" t="s">
        <v>66</v>
      </c>
      <c r="I130" s="28" t="s">
        <v>380</v>
      </c>
      <c r="J130" s="61" t="s">
        <v>601</v>
      </c>
      <c r="K130" s="61" t="s">
        <v>603</v>
      </c>
      <c r="L130" s="69">
        <v>3600</v>
      </c>
      <c r="M130" s="70">
        <v>17.457920959019699</v>
      </c>
      <c r="N130" s="70">
        <v>-1.7457920959019699</v>
      </c>
      <c r="O130" s="70">
        <v>15.7121288631177</v>
      </c>
    </row>
    <row r="131" spans="1:15" x14ac:dyDescent="0.15">
      <c r="A131" t="s">
        <v>604</v>
      </c>
      <c r="B131" t="s">
        <v>57</v>
      </c>
      <c r="C131" s="61" t="s">
        <v>605</v>
      </c>
      <c r="D131" s="61" t="s">
        <v>95</v>
      </c>
      <c r="E131" s="61" t="s">
        <v>606</v>
      </c>
      <c r="F131" s="61" t="s">
        <v>216</v>
      </c>
      <c r="G131" s="61" t="s">
        <v>66</v>
      </c>
      <c r="H131" s="28"/>
      <c r="I131" s="28" t="s">
        <v>607</v>
      </c>
      <c r="J131" s="61" t="s">
        <v>608</v>
      </c>
      <c r="K131" s="61"/>
      <c r="L131" s="69">
        <v>1</v>
      </c>
      <c r="M131" s="70">
        <v>2.1000162666</v>
      </c>
      <c r="N131" s="70">
        <v>-0.21000162666</v>
      </c>
      <c r="O131" s="70">
        <v>1.89001463994</v>
      </c>
    </row>
    <row r="132" spans="1:15" x14ac:dyDescent="0.15">
      <c r="A132" t="s">
        <v>609</v>
      </c>
      <c r="B132" t="s">
        <v>57</v>
      </c>
      <c r="C132" s="61" t="s">
        <v>610</v>
      </c>
      <c r="D132" s="61" t="s">
        <v>611</v>
      </c>
      <c r="E132" s="61" t="s">
        <v>612</v>
      </c>
      <c r="F132" s="61" t="s">
        <v>216</v>
      </c>
      <c r="G132" s="61" t="s">
        <v>66</v>
      </c>
      <c r="H132" s="28"/>
      <c r="I132" s="28" t="s">
        <v>334</v>
      </c>
      <c r="J132" s="61" t="s">
        <v>613</v>
      </c>
      <c r="K132" s="61"/>
      <c r="L132" s="69">
        <v>3</v>
      </c>
      <c r="M132" s="70">
        <v>3.0728</v>
      </c>
      <c r="N132" s="70">
        <v>-0.30728</v>
      </c>
      <c r="O132" s="70">
        <v>2.76552</v>
      </c>
    </row>
    <row r="133" spans="1:15" x14ac:dyDescent="0.15">
      <c r="A133" t="s">
        <v>614</v>
      </c>
      <c r="B133" t="s">
        <v>57</v>
      </c>
      <c r="C133" s="61" t="s">
        <v>585</v>
      </c>
      <c r="D133" s="61" t="s">
        <v>586</v>
      </c>
      <c r="E133" s="61" t="s">
        <v>587</v>
      </c>
      <c r="F133" s="61" t="s">
        <v>65</v>
      </c>
      <c r="G133" s="61" t="s">
        <v>66</v>
      </c>
      <c r="H133" s="28" t="s">
        <v>66</v>
      </c>
      <c r="I133" s="28" t="s">
        <v>588</v>
      </c>
      <c r="J133" s="61" t="s">
        <v>589</v>
      </c>
      <c r="K133" s="61" t="s">
        <v>615</v>
      </c>
      <c r="L133" s="69">
        <v>2</v>
      </c>
      <c r="M133" s="70">
        <v>1.5748765658607001E-3</v>
      </c>
      <c r="N133" s="70">
        <v>-1.5748765658607001E-4</v>
      </c>
      <c r="O133" s="70">
        <v>1.4173889092746301E-3</v>
      </c>
    </row>
    <row r="134" spans="1:15" x14ac:dyDescent="0.15">
      <c r="A134" t="s">
        <v>616</v>
      </c>
      <c r="B134" t="s">
        <v>57</v>
      </c>
      <c r="C134" s="61" t="s">
        <v>585</v>
      </c>
      <c r="D134" s="61" t="s">
        <v>586</v>
      </c>
      <c r="E134" s="61" t="s">
        <v>587</v>
      </c>
      <c r="F134" s="61" t="s">
        <v>65</v>
      </c>
      <c r="G134" s="61" t="s">
        <v>66</v>
      </c>
      <c r="H134" s="28" t="s">
        <v>66</v>
      </c>
      <c r="I134" s="28" t="s">
        <v>588</v>
      </c>
      <c r="J134" s="61" t="s">
        <v>589</v>
      </c>
      <c r="K134" s="61" t="s">
        <v>617</v>
      </c>
      <c r="L134" s="69">
        <v>78</v>
      </c>
      <c r="M134" s="70">
        <v>1.9818173284018401</v>
      </c>
      <c r="N134" s="70">
        <v>-0.19818173284018401</v>
      </c>
      <c r="O134" s="70">
        <v>1.7836355955616601</v>
      </c>
    </row>
    <row r="135" spans="1:15" x14ac:dyDescent="0.15">
      <c r="A135" t="s">
        <v>618</v>
      </c>
      <c r="B135" t="s">
        <v>57</v>
      </c>
      <c r="C135" s="61" t="s">
        <v>585</v>
      </c>
      <c r="D135" s="61" t="s">
        <v>586</v>
      </c>
      <c r="E135" s="61" t="s">
        <v>587</v>
      </c>
      <c r="F135" s="61" t="s">
        <v>65</v>
      </c>
      <c r="G135" s="61" t="s">
        <v>66</v>
      </c>
      <c r="H135" s="28" t="s">
        <v>66</v>
      </c>
      <c r="I135" s="28" t="s">
        <v>588</v>
      </c>
      <c r="J135" s="61" t="s">
        <v>589</v>
      </c>
      <c r="K135" s="61" t="s">
        <v>619</v>
      </c>
      <c r="L135" s="69">
        <v>2</v>
      </c>
      <c r="M135" s="70">
        <v>1.5748765658607001E-3</v>
      </c>
      <c r="N135" s="70">
        <v>-1.5748765658607001E-4</v>
      </c>
      <c r="O135" s="70">
        <v>1.4173889092746301E-3</v>
      </c>
    </row>
    <row r="136" spans="1:15" x14ac:dyDescent="0.15">
      <c r="A136" t="s">
        <v>620</v>
      </c>
      <c r="B136" t="s">
        <v>57</v>
      </c>
      <c r="C136" s="61" t="s">
        <v>621</v>
      </c>
      <c r="D136" s="61" t="s">
        <v>622</v>
      </c>
      <c r="E136" s="61" t="s">
        <v>623</v>
      </c>
      <c r="F136" s="61" t="s">
        <v>65</v>
      </c>
      <c r="G136" s="61" t="s">
        <v>66</v>
      </c>
      <c r="H136" s="28" t="s">
        <v>66</v>
      </c>
      <c r="I136" s="28" t="s">
        <v>624</v>
      </c>
      <c r="J136" s="61" t="s">
        <v>625</v>
      </c>
      <c r="K136" s="61" t="s">
        <v>626</v>
      </c>
      <c r="L136" s="69">
        <v>424</v>
      </c>
      <c r="M136" s="70">
        <v>4.5781935773152398</v>
      </c>
      <c r="N136" s="70">
        <v>-0.45781935773152399</v>
      </c>
      <c r="O136" s="70">
        <v>4.1203742195837103</v>
      </c>
    </row>
    <row r="137" spans="1:15" x14ac:dyDescent="0.15">
      <c r="A137" t="s">
        <v>627</v>
      </c>
      <c r="B137" t="s">
        <v>57</v>
      </c>
      <c r="C137" s="61" t="s">
        <v>621</v>
      </c>
      <c r="D137" s="61" t="s">
        <v>622</v>
      </c>
      <c r="E137" s="61" t="s">
        <v>628</v>
      </c>
      <c r="F137" s="61" t="s">
        <v>65</v>
      </c>
      <c r="G137" s="61" t="s">
        <v>66</v>
      </c>
      <c r="H137" s="28" t="s">
        <v>66</v>
      </c>
      <c r="I137" s="28" t="s">
        <v>624</v>
      </c>
      <c r="J137" s="61" t="s">
        <v>625</v>
      </c>
      <c r="K137" s="61" t="s">
        <v>629</v>
      </c>
      <c r="L137" s="69">
        <v>71</v>
      </c>
      <c r="M137" s="70">
        <v>0.47713102676288</v>
      </c>
      <c r="N137" s="70">
        <v>-4.7713102676287998E-2</v>
      </c>
      <c r="O137" s="70">
        <v>0.42941792408659202</v>
      </c>
    </row>
    <row r="138" spans="1:15" x14ac:dyDescent="0.15">
      <c r="A138" t="s">
        <v>630</v>
      </c>
      <c r="B138" t="s">
        <v>57</v>
      </c>
      <c r="C138" s="61" t="s">
        <v>621</v>
      </c>
      <c r="D138" s="61" t="s">
        <v>622</v>
      </c>
      <c r="E138" s="61" t="s">
        <v>631</v>
      </c>
      <c r="F138" s="61" t="s">
        <v>65</v>
      </c>
      <c r="G138" s="61" t="s">
        <v>66</v>
      </c>
      <c r="H138" s="28" t="s">
        <v>66</v>
      </c>
      <c r="I138" s="28" t="s">
        <v>624</v>
      </c>
      <c r="J138" s="61" t="s">
        <v>625</v>
      </c>
      <c r="K138" s="61" t="s">
        <v>632</v>
      </c>
      <c r="L138" s="69">
        <v>134</v>
      </c>
      <c r="M138" s="70">
        <v>0.95299441228733195</v>
      </c>
      <c r="N138" s="70">
        <v>-9.5299441228733198E-2</v>
      </c>
      <c r="O138" s="70">
        <v>0.85769497105859904</v>
      </c>
    </row>
    <row r="139" spans="1:15" x14ac:dyDescent="0.15">
      <c r="A139" t="s">
        <v>633</v>
      </c>
      <c r="B139" t="s">
        <v>57</v>
      </c>
      <c r="C139" s="61" t="s">
        <v>621</v>
      </c>
      <c r="D139" s="61" t="s">
        <v>622</v>
      </c>
      <c r="E139" s="61" t="s">
        <v>634</v>
      </c>
      <c r="F139" s="61" t="s">
        <v>65</v>
      </c>
      <c r="G139" s="61" t="s">
        <v>66</v>
      </c>
      <c r="H139" s="28" t="s">
        <v>66</v>
      </c>
      <c r="I139" s="28" t="s">
        <v>624</v>
      </c>
      <c r="J139" s="61" t="s">
        <v>625</v>
      </c>
      <c r="K139" s="61" t="s">
        <v>635</v>
      </c>
      <c r="L139" s="69">
        <v>75</v>
      </c>
      <c r="M139" s="70">
        <v>0.37567143173602702</v>
      </c>
      <c r="N139" s="70">
        <v>-3.7567143173602699E-2</v>
      </c>
      <c r="O139" s="70">
        <v>0.33810428856242503</v>
      </c>
    </row>
    <row r="140" spans="1:15" x14ac:dyDescent="0.15">
      <c r="A140" t="s">
        <v>636</v>
      </c>
      <c r="B140" t="s">
        <v>57</v>
      </c>
      <c r="C140" s="61" t="s">
        <v>621</v>
      </c>
      <c r="D140" s="61" t="s">
        <v>622</v>
      </c>
      <c r="E140" s="61" t="s">
        <v>637</v>
      </c>
      <c r="F140" s="61" t="s">
        <v>65</v>
      </c>
      <c r="G140" s="61" t="s">
        <v>66</v>
      </c>
      <c r="H140" s="28" t="s">
        <v>66</v>
      </c>
      <c r="I140" s="28" t="s">
        <v>624</v>
      </c>
      <c r="J140" s="61" t="s">
        <v>625</v>
      </c>
      <c r="K140" s="61" t="s">
        <v>638</v>
      </c>
      <c r="L140" s="69">
        <v>129</v>
      </c>
      <c r="M140" s="70">
        <v>0.682964605708553</v>
      </c>
      <c r="N140" s="70">
        <v>-6.8296460570855297E-2</v>
      </c>
      <c r="O140" s="70">
        <v>0.61466814513769696</v>
      </c>
    </row>
    <row r="141" spans="1:15" x14ac:dyDescent="0.15">
      <c r="A141" t="s">
        <v>639</v>
      </c>
      <c r="B141" t="s">
        <v>57</v>
      </c>
      <c r="C141" s="61" t="s">
        <v>605</v>
      </c>
      <c r="D141" s="61" t="s">
        <v>95</v>
      </c>
      <c r="E141" s="61" t="s">
        <v>96</v>
      </c>
      <c r="F141" s="61" t="s">
        <v>65</v>
      </c>
      <c r="G141" s="61" t="s">
        <v>66</v>
      </c>
      <c r="H141" s="28" t="s">
        <v>66</v>
      </c>
      <c r="I141" s="28" t="s">
        <v>607</v>
      </c>
      <c r="J141" s="61" t="s">
        <v>608</v>
      </c>
      <c r="K141" s="61" t="s">
        <v>99</v>
      </c>
      <c r="L141" s="69">
        <v>165776</v>
      </c>
      <c r="M141" s="70">
        <v>1005.69594144997</v>
      </c>
      <c r="N141" s="70">
        <v>-100.569594144997</v>
      </c>
      <c r="O141" s="70">
        <v>905.12634730497098</v>
      </c>
    </row>
    <row r="142" spans="1:15" x14ac:dyDescent="0.15">
      <c r="A142" t="s">
        <v>640</v>
      </c>
      <c r="B142" t="s">
        <v>57</v>
      </c>
      <c r="C142" s="61" t="s">
        <v>605</v>
      </c>
      <c r="D142" s="61" t="s">
        <v>95</v>
      </c>
      <c r="E142" s="61" t="s">
        <v>96</v>
      </c>
      <c r="F142" s="61" t="s">
        <v>65</v>
      </c>
      <c r="G142" s="61" t="s">
        <v>66</v>
      </c>
      <c r="H142" s="28" t="s">
        <v>66</v>
      </c>
      <c r="I142" s="28" t="s">
        <v>607</v>
      </c>
      <c r="J142" s="61" t="s">
        <v>608</v>
      </c>
      <c r="K142" s="61" t="s">
        <v>336</v>
      </c>
      <c r="L142" s="69">
        <v>6873</v>
      </c>
      <c r="M142" s="70">
        <v>33.341532141328898</v>
      </c>
      <c r="N142" s="70">
        <v>-3.3341532141328898</v>
      </c>
      <c r="O142" s="70">
        <v>30.007378927196001</v>
      </c>
    </row>
    <row r="143" spans="1:15" x14ac:dyDescent="0.15">
      <c r="A143" t="s">
        <v>641</v>
      </c>
      <c r="B143" t="s">
        <v>57</v>
      </c>
      <c r="C143" s="61" t="s">
        <v>605</v>
      </c>
      <c r="D143" s="61" t="s">
        <v>95</v>
      </c>
      <c r="E143" s="61" t="s">
        <v>96</v>
      </c>
      <c r="F143" s="61" t="s">
        <v>65</v>
      </c>
      <c r="G143" s="61" t="s">
        <v>66</v>
      </c>
      <c r="H143" s="28" t="s">
        <v>66</v>
      </c>
      <c r="I143" s="28" t="s">
        <v>607</v>
      </c>
      <c r="J143" s="61" t="s">
        <v>608</v>
      </c>
      <c r="K143" s="61" t="s">
        <v>642</v>
      </c>
      <c r="L143" s="69">
        <v>3968</v>
      </c>
      <c r="M143" s="70">
        <v>20.872486933917902</v>
      </c>
      <c r="N143" s="70">
        <v>-2.08724869339179</v>
      </c>
      <c r="O143" s="70">
        <v>18.785238240526098</v>
      </c>
    </row>
    <row r="144" spans="1:15" x14ac:dyDescent="0.15">
      <c r="A144" t="s">
        <v>643</v>
      </c>
      <c r="B144" t="s">
        <v>57</v>
      </c>
      <c r="C144" s="61" t="s">
        <v>644</v>
      </c>
      <c r="D144" s="61" t="s">
        <v>404</v>
      </c>
      <c r="E144" s="61" t="s">
        <v>405</v>
      </c>
      <c r="F144" s="61" t="s">
        <v>65</v>
      </c>
      <c r="G144" s="61" t="s">
        <v>66</v>
      </c>
      <c r="H144" s="28" t="s">
        <v>66</v>
      </c>
      <c r="I144" s="28" t="s">
        <v>645</v>
      </c>
      <c r="J144" s="61" t="s">
        <v>646</v>
      </c>
      <c r="K144" s="61" t="s">
        <v>408</v>
      </c>
      <c r="L144" s="69">
        <v>2535</v>
      </c>
      <c r="M144" s="70">
        <v>22.167144290929699</v>
      </c>
      <c r="N144" s="70">
        <v>-2.2167144290929701</v>
      </c>
      <c r="O144" s="70">
        <v>19.9504298618367</v>
      </c>
    </row>
    <row r="145" spans="1:15" x14ac:dyDescent="0.15">
      <c r="A145" t="s">
        <v>647</v>
      </c>
      <c r="B145" t="s">
        <v>57</v>
      </c>
      <c r="C145" s="61" t="s">
        <v>644</v>
      </c>
      <c r="D145" s="61" t="s">
        <v>404</v>
      </c>
      <c r="E145" s="61" t="s">
        <v>405</v>
      </c>
      <c r="F145" s="61" t="s">
        <v>65</v>
      </c>
      <c r="G145" s="61" t="s">
        <v>66</v>
      </c>
      <c r="H145" s="28" t="s">
        <v>66</v>
      </c>
      <c r="I145" s="28" t="s">
        <v>645</v>
      </c>
      <c r="J145" s="61" t="s">
        <v>646</v>
      </c>
      <c r="K145" s="61" t="s">
        <v>648</v>
      </c>
      <c r="L145" s="69">
        <v>4975</v>
      </c>
      <c r="M145" s="70">
        <v>29.8159368072332</v>
      </c>
      <c r="N145" s="70">
        <v>-2.9815936807233201</v>
      </c>
      <c r="O145" s="70">
        <v>26.8343431265099</v>
      </c>
    </row>
    <row r="146" spans="1:15" x14ac:dyDescent="0.15">
      <c r="A146" t="s">
        <v>649</v>
      </c>
      <c r="B146" t="s">
        <v>57</v>
      </c>
      <c r="C146" s="61" t="s">
        <v>610</v>
      </c>
      <c r="D146" s="61" t="s">
        <v>611</v>
      </c>
      <c r="E146" s="61" t="s">
        <v>612</v>
      </c>
      <c r="F146" s="61" t="s">
        <v>65</v>
      </c>
      <c r="G146" s="61" t="s">
        <v>66</v>
      </c>
      <c r="H146" s="28" t="s">
        <v>66</v>
      </c>
      <c r="I146" s="28" t="s">
        <v>334</v>
      </c>
      <c r="J146" s="61" t="s">
        <v>613</v>
      </c>
      <c r="K146" s="61" t="s">
        <v>650</v>
      </c>
      <c r="L146" s="69">
        <v>780</v>
      </c>
      <c r="M146" s="70">
        <v>5.3238815104023702</v>
      </c>
      <c r="N146" s="70">
        <v>-0.53238815104023796</v>
      </c>
      <c r="O146" s="70">
        <v>4.79149335936214</v>
      </c>
    </row>
    <row r="147" spans="1:15" x14ac:dyDescent="0.15">
      <c r="A147" t="s">
        <v>651</v>
      </c>
      <c r="B147" t="s">
        <v>57</v>
      </c>
      <c r="C147" s="61" t="s">
        <v>610</v>
      </c>
      <c r="D147" s="61" t="s">
        <v>611</v>
      </c>
      <c r="E147" s="61" t="s">
        <v>652</v>
      </c>
      <c r="F147" s="61" t="s">
        <v>65</v>
      </c>
      <c r="G147" s="61" t="s">
        <v>66</v>
      </c>
      <c r="H147" s="28" t="s">
        <v>66</v>
      </c>
      <c r="I147" s="28" t="s">
        <v>334</v>
      </c>
      <c r="J147" s="61" t="s">
        <v>613</v>
      </c>
      <c r="K147" s="61" t="s">
        <v>653</v>
      </c>
      <c r="L147" s="69">
        <v>166</v>
      </c>
      <c r="M147" s="70">
        <v>1.1021127549805501</v>
      </c>
      <c r="N147" s="70">
        <v>-0.110211275498055</v>
      </c>
      <c r="O147" s="70">
        <v>0.99190147948249696</v>
      </c>
    </row>
    <row r="148" spans="1:15" x14ac:dyDescent="0.15">
      <c r="A148" t="s">
        <v>654</v>
      </c>
      <c r="B148" t="s">
        <v>57</v>
      </c>
      <c r="C148" s="61" t="s">
        <v>610</v>
      </c>
      <c r="D148" s="61" t="s">
        <v>611</v>
      </c>
      <c r="E148" s="61" t="s">
        <v>655</v>
      </c>
      <c r="F148" s="61" t="s">
        <v>65</v>
      </c>
      <c r="G148" s="61" t="s">
        <v>66</v>
      </c>
      <c r="H148" s="28" t="s">
        <v>66</v>
      </c>
      <c r="I148" s="28" t="s">
        <v>334</v>
      </c>
      <c r="J148" s="61" t="s">
        <v>613</v>
      </c>
      <c r="K148" s="61" t="s">
        <v>656</v>
      </c>
      <c r="L148" s="69">
        <v>174</v>
      </c>
      <c r="M148" s="70">
        <v>1.3799814979879399</v>
      </c>
      <c r="N148" s="70">
        <v>-0.13799814979879399</v>
      </c>
      <c r="O148" s="70">
        <v>1.24198334818914</v>
      </c>
    </row>
    <row r="149" spans="1:15" x14ac:dyDescent="0.15">
      <c r="A149" t="s">
        <v>657</v>
      </c>
      <c r="B149" t="s">
        <v>57</v>
      </c>
      <c r="C149" s="61" t="s">
        <v>658</v>
      </c>
      <c r="D149" s="61" t="s">
        <v>659</v>
      </c>
      <c r="E149" s="61" t="s">
        <v>660</v>
      </c>
      <c r="F149" s="61" t="s">
        <v>65</v>
      </c>
      <c r="G149" s="61" t="s">
        <v>66</v>
      </c>
      <c r="H149" s="28" t="s">
        <v>66</v>
      </c>
      <c r="I149" s="28" t="s">
        <v>661</v>
      </c>
      <c r="J149" s="61" t="s">
        <v>662</v>
      </c>
      <c r="K149" s="61" t="s">
        <v>663</v>
      </c>
      <c r="L149" s="69">
        <v>312</v>
      </c>
      <c r="M149" s="70">
        <v>1.45624279580769</v>
      </c>
      <c r="N149" s="70">
        <v>-0.14562427958076901</v>
      </c>
      <c r="O149" s="70">
        <v>1.3106185162269199</v>
      </c>
    </row>
    <row r="150" spans="1:15" x14ac:dyDescent="0.15">
      <c r="A150" t="s">
        <v>664</v>
      </c>
      <c r="B150" t="s">
        <v>57</v>
      </c>
      <c r="C150" s="61" t="s">
        <v>665</v>
      </c>
      <c r="D150" s="61" t="s">
        <v>102</v>
      </c>
      <c r="E150" s="61" t="s">
        <v>666</v>
      </c>
      <c r="F150" s="61" t="s">
        <v>65</v>
      </c>
      <c r="G150" s="61" t="s">
        <v>66</v>
      </c>
      <c r="H150" s="28" t="s">
        <v>66</v>
      </c>
      <c r="I150" s="28" t="s">
        <v>667</v>
      </c>
      <c r="J150" s="61" t="s">
        <v>668</v>
      </c>
      <c r="K150" s="61" t="s">
        <v>669</v>
      </c>
      <c r="L150" s="69">
        <v>217849</v>
      </c>
      <c r="M150" s="70">
        <v>670.10909229986601</v>
      </c>
      <c r="N150" s="70">
        <v>-67.010909229986595</v>
      </c>
      <c r="O150" s="70">
        <v>603.09818306987904</v>
      </c>
    </row>
    <row r="151" spans="1:15" x14ac:dyDescent="0.15">
      <c r="A151" t="s">
        <v>670</v>
      </c>
      <c r="B151" t="s">
        <v>57</v>
      </c>
      <c r="C151" s="61" t="s">
        <v>671</v>
      </c>
      <c r="D151" s="61" t="s">
        <v>672</v>
      </c>
      <c r="E151" s="61" t="s">
        <v>673</v>
      </c>
      <c r="F151" s="61" t="s">
        <v>130</v>
      </c>
      <c r="G151" s="61" t="s">
        <v>66</v>
      </c>
      <c r="H151" s="28" t="s">
        <v>66</v>
      </c>
      <c r="I151" s="28" t="s">
        <v>494</v>
      </c>
      <c r="J151" s="61" t="s">
        <v>674</v>
      </c>
      <c r="K151" s="61"/>
      <c r="L151" s="69">
        <v>1</v>
      </c>
      <c r="M151" s="70">
        <v>0.97009999999999996</v>
      </c>
      <c r="N151" s="70">
        <v>-9.7009999999999999E-2</v>
      </c>
      <c r="O151" s="70">
        <v>0.87309000000000003</v>
      </c>
    </row>
    <row r="152" spans="1:15" x14ac:dyDescent="0.15">
      <c r="A152" t="s">
        <v>675</v>
      </c>
      <c r="B152" t="s">
        <v>57</v>
      </c>
      <c r="C152" s="61" t="s">
        <v>676</v>
      </c>
      <c r="D152" s="61" t="s">
        <v>95</v>
      </c>
      <c r="E152" s="61" t="s">
        <v>677</v>
      </c>
      <c r="F152" s="61" t="s">
        <v>65</v>
      </c>
      <c r="G152" s="61" t="s">
        <v>66</v>
      </c>
      <c r="H152" s="28" t="s">
        <v>66</v>
      </c>
      <c r="I152" s="28"/>
      <c r="J152" s="61" t="s">
        <v>678</v>
      </c>
      <c r="K152" s="61" t="s">
        <v>679</v>
      </c>
      <c r="L152" s="69">
        <v>26123</v>
      </c>
      <c r="M152" s="70">
        <v>116.001985663935</v>
      </c>
      <c r="N152" s="70">
        <v>-11.6001985663935</v>
      </c>
      <c r="O152" s="70">
        <v>104.401787097541</v>
      </c>
    </row>
    <row r="153" spans="1:15" x14ac:dyDescent="0.15">
      <c r="A153" t="s">
        <v>680</v>
      </c>
      <c r="B153" t="s">
        <v>57</v>
      </c>
      <c r="C153" s="61" t="s">
        <v>676</v>
      </c>
      <c r="D153" s="61" t="s">
        <v>95</v>
      </c>
      <c r="E153" s="61" t="s">
        <v>681</v>
      </c>
      <c r="F153" s="61" t="s">
        <v>65</v>
      </c>
      <c r="G153" s="61" t="s">
        <v>66</v>
      </c>
      <c r="H153" s="28" t="s">
        <v>66</v>
      </c>
      <c r="I153" s="28"/>
      <c r="J153" s="61" t="s">
        <v>678</v>
      </c>
      <c r="K153" s="61" t="s">
        <v>682</v>
      </c>
      <c r="L153" s="69">
        <v>38671</v>
      </c>
      <c r="M153" s="70">
        <v>215.01085750596201</v>
      </c>
      <c r="N153" s="70">
        <v>-21.5010857505962</v>
      </c>
      <c r="O153" s="70">
        <v>193.50977175536599</v>
      </c>
    </row>
    <row r="154" spans="1:15" x14ac:dyDescent="0.15">
      <c r="A154" t="s">
        <v>683</v>
      </c>
      <c r="B154" t="s">
        <v>57</v>
      </c>
      <c r="C154" s="61" t="s">
        <v>676</v>
      </c>
      <c r="D154" s="61" t="s">
        <v>95</v>
      </c>
      <c r="E154" s="61" t="s">
        <v>684</v>
      </c>
      <c r="F154" s="61" t="s">
        <v>65</v>
      </c>
      <c r="G154" s="61" t="s">
        <v>66</v>
      </c>
      <c r="H154" s="28" t="s">
        <v>66</v>
      </c>
      <c r="I154" s="28"/>
      <c r="J154" s="61" t="s">
        <v>678</v>
      </c>
      <c r="K154" s="61" t="s">
        <v>685</v>
      </c>
      <c r="L154" s="69">
        <v>26781</v>
      </c>
      <c r="M154" s="70">
        <v>110.858151838711</v>
      </c>
      <c r="N154" s="70">
        <v>-11.0858151838711</v>
      </c>
      <c r="O154" s="70">
        <v>99.772336654840004</v>
      </c>
    </row>
    <row r="155" spans="1:15" x14ac:dyDescent="0.15">
      <c r="A155" t="s">
        <v>686</v>
      </c>
      <c r="B155" t="s">
        <v>57</v>
      </c>
      <c r="C155" s="61" t="s">
        <v>676</v>
      </c>
      <c r="D155" s="61" t="s">
        <v>95</v>
      </c>
      <c r="E155" s="61" t="s">
        <v>687</v>
      </c>
      <c r="F155" s="61" t="s">
        <v>65</v>
      </c>
      <c r="G155" s="61" t="s">
        <v>66</v>
      </c>
      <c r="H155" s="28" t="s">
        <v>66</v>
      </c>
      <c r="I155" s="28"/>
      <c r="J155" s="61" t="s">
        <v>678</v>
      </c>
      <c r="K155" s="61" t="s">
        <v>688</v>
      </c>
      <c r="L155" s="69">
        <v>26645</v>
      </c>
      <c r="M155" s="70">
        <v>96.763812739057002</v>
      </c>
      <c r="N155" s="70">
        <v>-9.6763812739056903</v>
      </c>
      <c r="O155" s="70">
        <v>87.087431465151298</v>
      </c>
    </row>
    <row r="156" spans="1:15" x14ac:dyDescent="0.15">
      <c r="A156" t="s">
        <v>689</v>
      </c>
      <c r="B156" t="s">
        <v>57</v>
      </c>
      <c r="C156" s="61" t="s">
        <v>676</v>
      </c>
      <c r="D156" s="61" t="s">
        <v>95</v>
      </c>
      <c r="E156" s="61" t="s">
        <v>690</v>
      </c>
      <c r="F156" s="61" t="s">
        <v>216</v>
      </c>
      <c r="G156" s="61" t="s">
        <v>66</v>
      </c>
      <c r="H156" s="28"/>
      <c r="I156" s="28"/>
      <c r="J156" s="61" t="s">
        <v>678</v>
      </c>
      <c r="K156" s="61"/>
      <c r="L156" s="69">
        <v>3</v>
      </c>
      <c r="M156" s="70">
        <v>10.500081333000001</v>
      </c>
      <c r="N156" s="70">
        <v>-1.0500081333</v>
      </c>
      <c r="O156" s="70">
        <v>9.4500731997000003</v>
      </c>
    </row>
    <row r="157" spans="1:15" x14ac:dyDescent="0.15">
      <c r="A157" t="s">
        <v>691</v>
      </c>
      <c r="B157" t="s">
        <v>57</v>
      </c>
      <c r="C157" s="61" t="s">
        <v>692</v>
      </c>
      <c r="D157" s="61" t="s">
        <v>693</v>
      </c>
      <c r="E157" s="61" t="s">
        <v>694</v>
      </c>
      <c r="F157" s="61" t="s">
        <v>65</v>
      </c>
      <c r="G157" s="61" t="s">
        <v>66</v>
      </c>
      <c r="H157" s="28" t="s">
        <v>66</v>
      </c>
      <c r="I157" s="28"/>
      <c r="J157" s="61" t="s">
        <v>695</v>
      </c>
      <c r="K157" s="61" t="s">
        <v>696</v>
      </c>
      <c r="L157" s="69">
        <v>35</v>
      </c>
      <c r="M157" s="70">
        <v>0.10811363532957501</v>
      </c>
      <c r="N157" s="70">
        <v>-1.08113635329575E-2</v>
      </c>
      <c r="O157" s="70">
        <v>9.7302271796617407E-2</v>
      </c>
    </row>
    <row r="158" spans="1:15" x14ac:dyDescent="0.15">
      <c r="A158" t="s">
        <v>697</v>
      </c>
      <c r="B158" t="s">
        <v>57</v>
      </c>
      <c r="C158" s="61" t="s">
        <v>698</v>
      </c>
      <c r="D158" s="61" t="s">
        <v>102</v>
      </c>
      <c r="E158" s="61" t="s">
        <v>666</v>
      </c>
      <c r="F158" s="61" t="s">
        <v>65</v>
      </c>
      <c r="G158" s="61" t="s">
        <v>66</v>
      </c>
      <c r="H158" s="28" t="s">
        <v>66</v>
      </c>
      <c r="I158" s="28"/>
      <c r="J158" s="61" t="s">
        <v>699</v>
      </c>
      <c r="K158" s="61" t="s">
        <v>669</v>
      </c>
      <c r="L158" s="69">
        <v>3756</v>
      </c>
      <c r="M158" s="70">
        <v>12.7760550512952</v>
      </c>
      <c r="N158" s="70">
        <v>-1.2776055051295201</v>
      </c>
      <c r="O158" s="70">
        <v>11.4984495461657</v>
      </c>
    </row>
    <row r="159" spans="1:15" x14ac:dyDescent="0.15">
      <c r="A159" t="s">
        <v>700</v>
      </c>
      <c r="B159" t="s">
        <v>57</v>
      </c>
      <c r="C159" s="61" t="s">
        <v>698</v>
      </c>
      <c r="D159" s="61" t="s">
        <v>102</v>
      </c>
      <c r="E159" s="61" t="s">
        <v>666</v>
      </c>
      <c r="F159" s="61" t="s">
        <v>65</v>
      </c>
      <c r="G159" s="61" t="s">
        <v>66</v>
      </c>
      <c r="H159" s="28" t="s">
        <v>66</v>
      </c>
      <c r="I159" s="28"/>
      <c r="J159" s="61" t="s">
        <v>699</v>
      </c>
      <c r="K159" s="61" t="s">
        <v>701</v>
      </c>
      <c r="L159" s="69">
        <v>351</v>
      </c>
      <c r="M159" s="70">
        <v>0.28943270377658098</v>
      </c>
      <c r="N159" s="70">
        <v>-2.8943270377658099E-2</v>
      </c>
      <c r="O159" s="70">
        <v>0.260489433398923</v>
      </c>
    </row>
    <row r="160" spans="1:15" x14ac:dyDescent="0.15">
      <c r="A160" t="s">
        <v>702</v>
      </c>
      <c r="B160" t="s">
        <v>57</v>
      </c>
      <c r="C160" s="61" t="s">
        <v>698</v>
      </c>
      <c r="D160" s="61" t="s">
        <v>102</v>
      </c>
      <c r="E160" s="61" t="s">
        <v>666</v>
      </c>
      <c r="F160" s="61" t="s">
        <v>65</v>
      </c>
      <c r="G160" s="61" t="s">
        <v>66</v>
      </c>
      <c r="H160" s="28" t="s">
        <v>66</v>
      </c>
      <c r="I160" s="28"/>
      <c r="J160" s="61" t="s">
        <v>699</v>
      </c>
      <c r="K160" s="61" t="s">
        <v>703</v>
      </c>
      <c r="L160" s="69">
        <v>24</v>
      </c>
      <c r="M160" s="70">
        <v>2.08599126510867E-2</v>
      </c>
      <c r="N160" s="70">
        <v>-2.08599126510867E-3</v>
      </c>
      <c r="O160" s="70">
        <v>1.8773921385978099E-2</v>
      </c>
    </row>
    <row r="161" spans="1:15" x14ac:dyDescent="0.15">
      <c r="A161" t="s">
        <v>704</v>
      </c>
      <c r="B161" t="s">
        <v>57</v>
      </c>
      <c r="C161" s="61" t="s">
        <v>698</v>
      </c>
      <c r="D161" s="61" t="s">
        <v>102</v>
      </c>
      <c r="E161" s="61" t="s">
        <v>666</v>
      </c>
      <c r="F161" s="61" t="s">
        <v>65</v>
      </c>
      <c r="G161" s="61" t="s">
        <v>66</v>
      </c>
      <c r="H161" s="28" t="s">
        <v>66</v>
      </c>
      <c r="I161" s="28"/>
      <c r="J161" s="61" t="s">
        <v>699</v>
      </c>
      <c r="K161" s="61" t="s">
        <v>705</v>
      </c>
      <c r="L161" s="69">
        <v>41</v>
      </c>
      <c r="M161" s="70">
        <v>3.3256980484025797E-2</v>
      </c>
      <c r="N161" s="70">
        <v>-3.3256980484025799E-3</v>
      </c>
      <c r="O161" s="70">
        <v>2.9931282435623201E-2</v>
      </c>
    </row>
    <row r="162" spans="1:15" x14ac:dyDescent="0.15">
      <c r="A162" t="s">
        <v>706</v>
      </c>
      <c r="B162" t="s">
        <v>57</v>
      </c>
      <c r="C162" s="61" t="s">
        <v>698</v>
      </c>
      <c r="D162" s="61" t="s">
        <v>102</v>
      </c>
      <c r="E162" s="61" t="s">
        <v>666</v>
      </c>
      <c r="F162" s="61" t="s">
        <v>65</v>
      </c>
      <c r="G162" s="61" t="s">
        <v>66</v>
      </c>
      <c r="H162" s="28" t="s">
        <v>66</v>
      </c>
      <c r="I162" s="28"/>
      <c r="J162" s="61" t="s">
        <v>699</v>
      </c>
      <c r="K162" s="61" t="s">
        <v>707</v>
      </c>
      <c r="L162" s="69">
        <v>17</v>
      </c>
      <c r="M162" s="70">
        <v>2.1753179053914301E-2</v>
      </c>
      <c r="N162" s="70">
        <v>-2.1753179053914302E-3</v>
      </c>
      <c r="O162" s="70">
        <v>1.9577861148522901E-2</v>
      </c>
    </row>
    <row r="163" spans="1:15" x14ac:dyDescent="0.15">
      <c r="A163" t="s">
        <v>708</v>
      </c>
      <c r="B163" t="s">
        <v>57</v>
      </c>
      <c r="C163" s="61" t="s">
        <v>698</v>
      </c>
      <c r="D163" s="61" t="s">
        <v>102</v>
      </c>
      <c r="E163" s="61" t="s">
        <v>666</v>
      </c>
      <c r="F163" s="61" t="s">
        <v>65</v>
      </c>
      <c r="G163" s="61" t="s">
        <v>66</v>
      </c>
      <c r="H163" s="28" t="s">
        <v>66</v>
      </c>
      <c r="I163" s="28"/>
      <c r="J163" s="61" t="s">
        <v>699</v>
      </c>
      <c r="K163" s="61" t="s">
        <v>709</v>
      </c>
      <c r="L163" s="69">
        <v>54</v>
      </c>
      <c r="M163" s="70">
        <v>0.22079513562660699</v>
      </c>
      <c r="N163" s="70">
        <v>-2.2079513562660701E-2</v>
      </c>
      <c r="O163" s="70">
        <v>0.198715622063946</v>
      </c>
    </row>
    <row r="164" spans="1:15" x14ac:dyDescent="0.15">
      <c r="A164" t="s">
        <v>710</v>
      </c>
      <c r="B164" t="s">
        <v>57</v>
      </c>
      <c r="C164" s="61" t="s">
        <v>676</v>
      </c>
      <c r="D164" s="61" t="s">
        <v>95</v>
      </c>
      <c r="E164" s="61" t="s">
        <v>711</v>
      </c>
      <c r="F164" s="61" t="s">
        <v>65</v>
      </c>
      <c r="G164" s="61" t="s">
        <v>66</v>
      </c>
      <c r="H164" s="28" t="s">
        <v>66</v>
      </c>
      <c r="I164" s="28"/>
      <c r="J164" s="61" t="s">
        <v>678</v>
      </c>
      <c r="K164" s="61" t="s">
        <v>712</v>
      </c>
      <c r="L164" s="69">
        <v>96261</v>
      </c>
      <c r="M164" s="70">
        <v>394.13610109288197</v>
      </c>
      <c r="N164" s="70">
        <v>-39.4136101092882</v>
      </c>
      <c r="O164" s="70">
        <v>354.72249098359498</v>
      </c>
    </row>
    <row r="165" spans="1:15" x14ac:dyDescent="0.15">
      <c r="A165" t="s">
        <v>713</v>
      </c>
      <c r="B165" t="s">
        <v>57</v>
      </c>
      <c r="C165" s="61" t="s">
        <v>714</v>
      </c>
      <c r="D165" s="61" t="s">
        <v>108</v>
      </c>
      <c r="E165" s="61" t="s">
        <v>715</v>
      </c>
      <c r="F165" s="61" t="s">
        <v>65</v>
      </c>
      <c r="G165" s="61" t="s">
        <v>66</v>
      </c>
      <c r="H165" s="28" t="s">
        <v>66</v>
      </c>
      <c r="I165" s="28" t="s">
        <v>716</v>
      </c>
      <c r="J165" s="61" t="s">
        <v>717</v>
      </c>
      <c r="K165" s="61" t="s">
        <v>718</v>
      </c>
      <c r="L165" s="69">
        <v>3409</v>
      </c>
      <c r="M165" s="70">
        <v>8.6483538625814909</v>
      </c>
      <c r="N165" s="70">
        <v>-0.86483538625814904</v>
      </c>
      <c r="O165" s="70">
        <v>7.7835184763233398</v>
      </c>
    </row>
    <row r="166" spans="1:15" x14ac:dyDescent="0.15">
      <c r="A166" t="s">
        <v>719</v>
      </c>
      <c r="B166" t="s">
        <v>57</v>
      </c>
      <c r="C166" s="61" t="s">
        <v>720</v>
      </c>
      <c r="D166" s="61" t="s">
        <v>102</v>
      </c>
      <c r="E166" s="61" t="s">
        <v>721</v>
      </c>
      <c r="F166" s="61" t="s">
        <v>413</v>
      </c>
      <c r="G166" s="61" t="s">
        <v>66</v>
      </c>
      <c r="H166" s="28"/>
      <c r="I166" s="28" t="s">
        <v>722</v>
      </c>
      <c r="J166" s="61" t="s">
        <v>723</v>
      </c>
      <c r="K166" s="61"/>
      <c r="L166" s="69">
        <v>57</v>
      </c>
      <c r="M166" s="70">
        <v>57.523752655273</v>
      </c>
      <c r="N166" s="70">
        <v>-5.7523752655273004</v>
      </c>
      <c r="O166" s="70">
        <v>51.771377389745702</v>
      </c>
    </row>
    <row r="167" spans="1:15" x14ac:dyDescent="0.15">
      <c r="A167" t="s">
        <v>724</v>
      </c>
      <c r="B167" t="s">
        <v>57</v>
      </c>
      <c r="C167" s="61" t="s">
        <v>725</v>
      </c>
      <c r="D167" s="61" t="s">
        <v>599</v>
      </c>
      <c r="E167" s="61" t="s">
        <v>600</v>
      </c>
      <c r="F167" s="61" t="s">
        <v>65</v>
      </c>
      <c r="G167" s="61" t="s">
        <v>66</v>
      </c>
      <c r="H167" s="28" t="s">
        <v>66</v>
      </c>
      <c r="I167" s="28" t="s">
        <v>624</v>
      </c>
      <c r="J167" s="61" t="s">
        <v>726</v>
      </c>
      <c r="K167" s="61" t="s">
        <v>603</v>
      </c>
      <c r="L167" s="69">
        <v>143</v>
      </c>
      <c r="M167" s="70">
        <v>0.90192014389780095</v>
      </c>
      <c r="N167" s="70">
        <v>-9.0192014389780098E-2</v>
      </c>
      <c r="O167" s="70">
        <v>0.81172812950802098</v>
      </c>
    </row>
    <row r="168" spans="1:15" x14ac:dyDescent="0.15">
      <c r="A168" t="s">
        <v>727</v>
      </c>
      <c r="B168" t="s">
        <v>57</v>
      </c>
      <c r="C168" s="61" t="s">
        <v>725</v>
      </c>
      <c r="D168" s="61" t="s">
        <v>599</v>
      </c>
      <c r="E168" s="61" t="s">
        <v>600</v>
      </c>
      <c r="F168" s="61" t="s">
        <v>65</v>
      </c>
      <c r="G168" s="61" t="s">
        <v>66</v>
      </c>
      <c r="H168" s="28" t="s">
        <v>66</v>
      </c>
      <c r="I168" s="28" t="s">
        <v>624</v>
      </c>
      <c r="J168" s="61" t="s">
        <v>726</v>
      </c>
      <c r="K168" s="61" t="s">
        <v>728</v>
      </c>
      <c r="L168" s="69">
        <v>233</v>
      </c>
      <c r="M168" s="70">
        <v>1.2687725030038699</v>
      </c>
      <c r="N168" s="70">
        <v>-0.12687725030038699</v>
      </c>
      <c r="O168" s="70">
        <v>1.14189525270348</v>
      </c>
    </row>
    <row r="169" spans="1:15" x14ac:dyDescent="0.15">
      <c r="A169" t="s">
        <v>729</v>
      </c>
      <c r="B169" t="s">
        <v>57</v>
      </c>
      <c r="C169" s="61" t="s">
        <v>730</v>
      </c>
      <c r="D169" s="61" t="s">
        <v>404</v>
      </c>
      <c r="E169" s="61" t="s">
        <v>731</v>
      </c>
      <c r="F169" s="61" t="s">
        <v>65</v>
      </c>
      <c r="G169" s="61" t="s">
        <v>66</v>
      </c>
      <c r="H169" s="28" t="s">
        <v>66</v>
      </c>
      <c r="I169" s="28" t="s">
        <v>732</v>
      </c>
      <c r="J169" s="61" t="s">
        <v>733</v>
      </c>
      <c r="K169" s="61" t="s">
        <v>734</v>
      </c>
      <c r="L169" s="69">
        <v>468</v>
      </c>
      <c r="M169" s="70">
        <v>2.2915926350920799</v>
      </c>
      <c r="N169" s="70">
        <v>-0.22915926350920901</v>
      </c>
      <c r="O169" s="70">
        <v>2.06243337158288</v>
      </c>
    </row>
    <row r="170" spans="1:15" x14ac:dyDescent="0.15">
      <c r="A170" t="s">
        <v>735</v>
      </c>
      <c r="B170" t="s">
        <v>57</v>
      </c>
      <c r="C170" s="61" t="s">
        <v>730</v>
      </c>
      <c r="D170" s="61" t="s">
        <v>404</v>
      </c>
      <c r="E170" s="61" t="s">
        <v>405</v>
      </c>
      <c r="F170" s="61" t="s">
        <v>65</v>
      </c>
      <c r="G170" s="61" t="s">
        <v>66</v>
      </c>
      <c r="H170" s="28" t="s">
        <v>66</v>
      </c>
      <c r="I170" s="28" t="s">
        <v>732</v>
      </c>
      <c r="J170" s="61" t="s">
        <v>733</v>
      </c>
      <c r="K170" s="61" t="s">
        <v>408</v>
      </c>
      <c r="L170" s="69">
        <v>18355</v>
      </c>
      <c r="M170" s="70">
        <v>113.222919371047</v>
      </c>
      <c r="N170" s="70">
        <v>-11.322291937104699</v>
      </c>
      <c r="O170" s="70">
        <v>101.90062743394201</v>
      </c>
    </row>
    <row r="171" spans="1:15" x14ac:dyDescent="0.15">
      <c r="A171" t="s">
        <v>736</v>
      </c>
      <c r="B171" t="s">
        <v>57</v>
      </c>
      <c r="C171" s="61" t="s">
        <v>737</v>
      </c>
      <c r="D171" s="61" t="s">
        <v>586</v>
      </c>
      <c r="E171" s="61" t="s">
        <v>587</v>
      </c>
      <c r="F171" s="61" t="s">
        <v>65</v>
      </c>
      <c r="G171" s="61" t="s">
        <v>66</v>
      </c>
      <c r="H171" s="28" t="s">
        <v>66</v>
      </c>
      <c r="I171" s="28" t="s">
        <v>738</v>
      </c>
      <c r="J171" s="61" t="s">
        <v>739</v>
      </c>
      <c r="K171" s="61" t="s">
        <v>590</v>
      </c>
      <c r="L171" s="69">
        <v>182</v>
      </c>
      <c r="M171" s="70">
        <v>0.76111393492224699</v>
      </c>
      <c r="N171" s="70">
        <v>-7.6111393492224705E-2</v>
      </c>
      <c r="O171" s="70">
        <v>0.68500254143002204</v>
      </c>
    </row>
    <row r="172" spans="1:15" x14ac:dyDescent="0.15">
      <c r="A172" t="s">
        <v>740</v>
      </c>
      <c r="B172" t="s">
        <v>57</v>
      </c>
      <c r="C172" s="61" t="s">
        <v>720</v>
      </c>
      <c r="D172" s="61" t="s">
        <v>741</v>
      </c>
      <c r="E172" s="61" t="s">
        <v>742</v>
      </c>
      <c r="F172" s="61" t="s">
        <v>65</v>
      </c>
      <c r="G172" s="61" t="s">
        <v>66</v>
      </c>
      <c r="H172" s="28" t="s">
        <v>66</v>
      </c>
      <c r="I172" s="28" t="s">
        <v>722</v>
      </c>
      <c r="J172" s="61" t="s">
        <v>723</v>
      </c>
      <c r="K172" s="61" t="s">
        <v>743</v>
      </c>
      <c r="L172" s="69">
        <v>946</v>
      </c>
      <c r="M172" s="70">
        <v>8.8260964682145904</v>
      </c>
      <c r="N172" s="70">
        <v>-0.88260964682145904</v>
      </c>
      <c r="O172" s="70">
        <v>7.9434868213931296</v>
      </c>
    </row>
    <row r="173" spans="1:15" x14ac:dyDescent="0.15">
      <c r="A173" t="s">
        <v>744</v>
      </c>
      <c r="B173" t="s">
        <v>57</v>
      </c>
      <c r="C173" s="61" t="s">
        <v>720</v>
      </c>
      <c r="D173" s="61" t="s">
        <v>745</v>
      </c>
      <c r="E173" s="61" t="s">
        <v>746</v>
      </c>
      <c r="F173" s="61" t="s">
        <v>65</v>
      </c>
      <c r="G173" s="61" t="s">
        <v>66</v>
      </c>
      <c r="H173" s="28" t="s">
        <v>66</v>
      </c>
      <c r="I173" s="28" t="s">
        <v>722</v>
      </c>
      <c r="J173" s="61" t="s">
        <v>723</v>
      </c>
      <c r="K173" s="61" t="s">
        <v>747</v>
      </c>
      <c r="L173" s="69">
        <v>528</v>
      </c>
      <c r="M173" s="70">
        <v>4.53938794419334</v>
      </c>
      <c r="N173" s="70">
        <v>-0.45393879441933399</v>
      </c>
      <c r="O173" s="70">
        <v>4.085449149774</v>
      </c>
    </row>
    <row r="174" spans="1:15" x14ac:dyDescent="0.15">
      <c r="A174" t="s">
        <v>748</v>
      </c>
      <c r="B174" t="s">
        <v>57</v>
      </c>
      <c r="C174" s="61" t="s">
        <v>720</v>
      </c>
      <c r="D174" s="61" t="s">
        <v>481</v>
      </c>
      <c r="E174" s="61" t="s">
        <v>749</v>
      </c>
      <c r="F174" s="61" t="s">
        <v>65</v>
      </c>
      <c r="G174" s="61" t="s">
        <v>66</v>
      </c>
      <c r="H174" s="28" t="s">
        <v>66</v>
      </c>
      <c r="I174" s="28" t="s">
        <v>722</v>
      </c>
      <c r="J174" s="61" t="s">
        <v>723</v>
      </c>
      <c r="K174" s="61" t="s">
        <v>750</v>
      </c>
      <c r="L174" s="69">
        <v>142</v>
      </c>
      <c r="M174" s="70">
        <v>1.06906803915283</v>
      </c>
      <c r="N174" s="70">
        <v>-0.106906803915283</v>
      </c>
      <c r="O174" s="70">
        <v>0.96216123523754704</v>
      </c>
    </row>
    <row r="175" spans="1:15" x14ac:dyDescent="0.15">
      <c r="A175" t="s">
        <v>751</v>
      </c>
      <c r="B175" t="s">
        <v>57</v>
      </c>
      <c r="C175" s="61" t="s">
        <v>720</v>
      </c>
      <c r="D175" s="61" t="s">
        <v>752</v>
      </c>
      <c r="E175" s="61" t="s">
        <v>753</v>
      </c>
      <c r="F175" s="61" t="s">
        <v>65</v>
      </c>
      <c r="G175" s="61" t="s">
        <v>66</v>
      </c>
      <c r="H175" s="28" t="s">
        <v>66</v>
      </c>
      <c r="I175" s="28" t="s">
        <v>722</v>
      </c>
      <c r="J175" s="61" t="s">
        <v>723</v>
      </c>
      <c r="K175" s="61" t="s">
        <v>754</v>
      </c>
      <c r="L175" s="69">
        <v>283</v>
      </c>
      <c r="M175" s="70">
        <v>4.72840859626886</v>
      </c>
      <c r="N175" s="70">
        <v>-0.47284085962688599</v>
      </c>
      <c r="O175" s="70">
        <v>4.2555677366419697</v>
      </c>
    </row>
    <row r="176" spans="1:15" x14ac:dyDescent="0.15">
      <c r="A176" t="s">
        <v>755</v>
      </c>
      <c r="B176" t="s">
        <v>57</v>
      </c>
      <c r="C176" s="61" t="s">
        <v>720</v>
      </c>
      <c r="D176" s="61" t="s">
        <v>756</v>
      </c>
      <c r="E176" s="61" t="s">
        <v>757</v>
      </c>
      <c r="F176" s="61" t="s">
        <v>65</v>
      </c>
      <c r="G176" s="61" t="s">
        <v>66</v>
      </c>
      <c r="H176" s="28" t="s">
        <v>66</v>
      </c>
      <c r="I176" s="28" t="s">
        <v>722</v>
      </c>
      <c r="J176" s="61" t="s">
        <v>723</v>
      </c>
      <c r="K176" s="61" t="s">
        <v>758</v>
      </c>
      <c r="L176" s="69">
        <v>46</v>
      </c>
      <c r="M176" s="70">
        <v>0.25584107973117298</v>
      </c>
      <c r="N176" s="70">
        <v>-2.55841079731173E-2</v>
      </c>
      <c r="O176" s="70">
        <v>0.23025697175805601</v>
      </c>
    </row>
    <row r="177" spans="1:15" x14ac:dyDescent="0.15">
      <c r="A177" t="s">
        <v>759</v>
      </c>
      <c r="B177" t="s">
        <v>57</v>
      </c>
      <c r="C177" s="61" t="s">
        <v>720</v>
      </c>
      <c r="D177" s="61" t="s">
        <v>760</v>
      </c>
      <c r="E177" s="61" t="s">
        <v>761</v>
      </c>
      <c r="F177" s="61" t="s">
        <v>65</v>
      </c>
      <c r="G177" s="61" t="s">
        <v>66</v>
      </c>
      <c r="H177" s="28" t="s">
        <v>66</v>
      </c>
      <c r="I177" s="28" t="s">
        <v>722</v>
      </c>
      <c r="J177" s="61" t="s">
        <v>723</v>
      </c>
      <c r="K177" s="61" t="s">
        <v>762</v>
      </c>
      <c r="L177" s="69">
        <v>287</v>
      </c>
      <c r="M177" s="70">
        <v>2.4256778884760699</v>
      </c>
      <c r="N177" s="70">
        <v>-0.24256778884760699</v>
      </c>
      <c r="O177" s="70">
        <v>2.18311009962847</v>
      </c>
    </row>
    <row r="178" spans="1:15" x14ac:dyDescent="0.15">
      <c r="A178" t="s">
        <v>763</v>
      </c>
      <c r="B178" t="s">
        <v>57</v>
      </c>
      <c r="C178" s="61" t="s">
        <v>720</v>
      </c>
      <c r="D178" s="61" t="s">
        <v>764</v>
      </c>
      <c r="E178" s="61" t="s">
        <v>765</v>
      </c>
      <c r="F178" s="61" t="s">
        <v>65</v>
      </c>
      <c r="G178" s="61" t="s">
        <v>66</v>
      </c>
      <c r="H178" s="28" t="s">
        <v>66</v>
      </c>
      <c r="I178" s="28" t="s">
        <v>722</v>
      </c>
      <c r="J178" s="61" t="s">
        <v>723</v>
      </c>
      <c r="K178" s="61" t="s">
        <v>766</v>
      </c>
      <c r="L178" s="69">
        <v>2551</v>
      </c>
      <c r="M178" s="70">
        <v>29.665474650593701</v>
      </c>
      <c r="N178" s="70">
        <v>-2.9665474650593602</v>
      </c>
      <c r="O178" s="70">
        <v>26.698927185534298</v>
      </c>
    </row>
    <row r="179" spans="1:15" x14ac:dyDescent="0.15">
      <c r="A179" t="s">
        <v>767</v>
      </c>
      <c r="B179" t="s">
        <v>57</v>
      </c>
      <c r="C179" s="61" t="s">
        <v>768</v>
      </c>
      <c r="D179" s="61" t="s">
        <v>769</v>
      </c>
      <c r="E179" s="61" t="s">
        <v>770</v>
      </c>
      <c r="F179" s="61" t="s">
        <v>65</v>
      </c>
      <c r="G179" s="61" t="s">
        <v>66</v>
      </c>
      <c r="H179" s="28" t="s">
        <v>66</v>
      </c>
      <c r="I179" s="28" t="s">
        <v>722</v>
      </c>
      <c r="J179" s="61" t="s">
        <v>771</v>
      </c>
      <c r="K179" s="61" t="s">
        <v>772</v>
      </c>
      <c r="L179" s="69">
        <v>13000</v>
      </c>
      <c r="M179" s="70">
        <v>61.468160043056798</v>
      </c>
      <c r="N179" s="70">
        <v>-6.1468160043056903</v>
      </c>
      <c r="O179" s="70">
        <v>55.321344038751199</v>
      </c>
    </row>
    <row r="180" spans="1:15" x14ac:dyDescent="0.15">
      <c r="A180" t="s">
        <v>773</v>
      </c>
      <c r="B180" t="s">
        <v>57</v>
      </c>
      <c r="C180" s="61" t="s">
        <v>768</v>
      </c>
      <c r="D180" s="61" t="s">
        <v>774</v>
      </c>
      <c r="E180" s="61" t="s">
        <v>775</v>
      </c>
      <c r="F180" s="61" t="s">
        <v>65</v>
      </c>
      <c r="G180" s="61" t="s">
        <v>66</v>
      </c>
      <c r="H180" s="28" t="s">
        <v>66</v>
      </c>
      <c r="I180" s="28" t="s">
        <v>722</v>
      </c>
      <c r="J180" s="61" t="s">
        <v>771</v>
      </c>
      <c r="K180" s="61" t="s">
        <v>776</v>
      </c>
      <c r="L180" s="69">
        <v>2389</v>
      </c>
      <c r="M180" s="70">
        <v>10.6023023226999</v>
      </c>
      <c r="N180" s="70">
        <v>-1.0602302322699899</v>
      </c>
      <c r="O180" s="70">
        <v>9.5420720904298708</v>
      </c>
    </row>
    <row r="181" spans="1:15" x14ac:dyDescent="0.15">
      <c r="A181" t="s">
        <v>777</v>
      </c>
      <c r="B181" t="s">
        <v>57</v>
      </c>
      <c r="C181" s="61" t="s">
        <v>768</v>
      </c>
      <c r="D181" s="61" t="s">
        <v>741</v>
      </c>
      <c r="E181" s="61" t="s">
        <v>742</v>
      </c>
      <c r="F181" s="61" t="s">
        <v>65</v>
      </c>
      <c r="G181" s="61" t="s">
        <v>66</v>
      </c>
      <c r="H181" s="28" t="s">
        <v>66</v>
      </c>
      <c r="I181" s="28" t="s">
        <v>722</v>
      </c>
      <c r="J181" s="61" t="s">
        <v>771</v>
      </c>
      <c r="K181" s="61" t="s">
        <v>743</v>
      </c>
      <c r="L181" s="69">
        <v>3072</v>
      </c>
      <c r="M181" s="70">
        <v>13.785409493301399</v>
      </c>
      <c r="N181" s="70">
        <v>-1.3785409493301399</v>
      </c>
      <c r="O181" s="70">
        <v>12.406868543971299</v>
      </c>
    </row>
    <row r="182" spans="1:15" x14ac:dyDescent="0.15">
      <c r="A182" t="s">
        <v>778</v>
      </c>
      <c r="B182" t="s">
        <v>57</v>
      </c>
      <c r="C182" s="61" t="s">
        <v>768</v>
      </c>
      <c r="D182" s="61" t="s">
        <v>745</v>
      </c>
      <c r="E182" s="61" t="s">
        <v>746</v>
      </c>
      <c r="F182" s="61" t="s">
        <v>65</v>
      </c>
      <c r="G182" s="61" t="s">
        <v>66</v>
      </c>
      <c r="H182" s="28" t="s">
        <v>66</v>
      </c>
      <c r="I182" s="28" t="s">
        <v>722</v>
      </c>
      <c r="J182" s="61" t="s">
        <v>771</v>
      </c>
      <c r="K182" s="61" t="s">
        <v>747</v>
      </c>
      <c r="L182" s="69">
        <v>2303</v>
      </c>
      <c r="M182" s="70">
        <v>10.2808467234464</v>
      </c>
      <c r="N182" s="70">
        <v>-1.02808467234464</v>
      </c>
      <c r="O182" s="70">
        <v>9.2527620511017794</v>
      </c>
    </row>
    <row r="183" spans="1:15" x14ac:dyDescent="0.15">
      <c r="A183" t="s">
        <v>779</v>
      </c>
      <c r="B183" t="s">
        <v>57</v>
      </c>
      <c r="C183" s="61" t="s">
        <v>768</v>
      </c>
      <c r="D183" s="61" t="s">
        <v>752</v>
      </c>
      <c r="E183" s="61" t="s">
        <v>753</v>
      </c>
      <c r="F183" s="61" t="s">
        <v>65</v>
      </c>
      <c r="G183" s="61" t="s">
        <v>66</v>
      </c>
      <c r="H183" s="28" t="s">
        <v>66</v>
      </c>
      <c r="I183" s="28" t="s">
        <v>722</v>
      </c>
      <c r="J183" s="61" t="s">
        <v>771</v>
      </c>
      <c r="K183" s="61" t="s">
        <v>754</v>
      </c>
      <c r="L183" s="69">
        <v>3106</v>
      </c>
      <c r="M183" s="70">
        <v>13.545977841056599</v>
      </c>
      <c r="N183" s="70">
        <v>-1.35459778410566</v>
      </c>
      <c r="O183" s="70">
        <v>12.191380056950999</v>
      </c>
    </row>
    <row r="184" spans="1:15" x14ac:dyDescent="0.15">
      <c r="A184" t="s">
        <v>780</v>
      </c>
      <c r="B184" t="s">
        <v>57</v>
      </c>
      <c r="C184" s="61" t="s">
        <v>768</v>
      </c>
      <c r="D184" s="61" t="s">
        <v>760</v>
      </c>
      <c r="E184" s="61" t="s">
        <v>761</v>
      </c>
      <c r="F184" s="61" t="s">
        <v>65</v>
      </c>
      <c r="G184" s="61" t="s">
        <v>66</v>
      </c>
      <c r="H184" s="28" t="s">
        <v>66</v>
      </c>
      <c r="I184" s="28" t="s">
        <v>722</v>
      </c>
      <c r="J184" s="61" t="s">
        <v>771</v>
      </c>
      <c r="K184" s="61" t="s">
        <v>762</v>
      </c>
      <c r="L184" s="69">
        <v>1669</v>
      </c>
      <c r="M184" s="70">
        <v>7.7027527445009998</v>
      </c>
      <c r="N184" s="70">
        <v>-0.77027527445010002</v>
      </c>
      <c r="O184" s="70">
        <v>6.9324774700509</v>
      </c>
    </row>
    <row r="185" spans="1:15" x14ac:dyDescent="0.15">
      <c r="A185" t="s">
        <v>781</v>
      </c>
      <c r="B185" t="s">
        <v>57</v>
      </c>
      <c r="C185" s="61" t="s">
        <v>768</v>
      </c>
      <c r="D185" s="61" t="s">
        <v>764</v>
      </c>
      <c r="E185" s="61" t="s">
        <v>765</v>
      </c>
      <c r="F185" s="61" t="s">
        <v>65</v>
      </c>
      <c r="G185" s="61" t="s">
        <v>66</v>
      </c>
      <c r="H185" s="28" t="s">
        <v>66</v>
      </c>
      <c r="I185" s="28" t="s">
        <v>722</v>
      </c>
      <c r="J185" s="61" t="s">
        <v>771</v>
      </c>
      <c r="K185" s="61" t="s">
        <v>766</v>
      </c>
      <c r="L185" s="69">
        <v>57391</v>
      </c>
      <c r="M185" s="70">
        <v>247.60436739614801</v>
      </c>
      <c r="N185" s="70">
        <v>-24.7604367396148</v>
      </c>
      <c r="O185" s="70">
        <v>222.84393065653401</v>
      </c>
    </row>
    <row r="186" spans="1:15" x14ac:dyDescent="0.15">
      <c r="A186" t="s">
        <v>782</v>
      </c>
      <c r="B186" t="s">
        <v>57</v>
      </c>
      <c r="C186" s="61" t="s">
        <v>768</v>
      </c>
      <c r="D186" s="61" t="s">
        <v>783</v>
      </c>
      <c r="E186" s="61" t="s">
        <v>784</v>
      </c>
      <c r="F186" s="61" t="s">
        <v>65</v>
      </c>
      <c r="G186" s="61" t="s">
        <v>66</v>
      </c>
      <c r="H186" s="28" t="s">
        <v>66</v>
      </c>
      <c r="I186" s="28" t="s">
        <v>722</v>
      </c>
      <c r="J186" s="61" t="s">
        <v>771</v>
      </c>
      <c r="K186" s="61" t="s">
        <v>785</v>
      </c>
      <c r="L186" s="69">
        <v>21854</v>
      </c>
      <c r="M186" s="70">
        <v>92.615844182246803</v>
      </c>
      <c r="N186" s="70">
        <v>-9.2615844182246807</v>
      </c>
      <c r="O186" s="70">
        <v>83.354259764022004</v>
      </c>
    </row>
    <row r="187" spans="1:15" x14ac:dyDescent="0.15">
      <c r="A187" t="s">
        <v>786</v>
      </c>
      <c r="B187" t="s">
        <v>57</v>
      </c>
      <c r="C187" s="61" t="s">
        <v>725</v>
      </c>
      <c r="D187" s="61" t="s">
        <v>599</v>
      </c>
      <c r="E187" s="61" t="s">
        <v>600</v>
      </c>
      <c r="F187" s="61" t="s">
        <v>65</v>
      </c>
      <c r="G187" s="61" t="s">
        <v>66</v>
      </c>
      <c r="H187" s="28" t="s">
        <v>66</v>
      </c>
      <c r="I187" s="28" t="s">
        <v>624</v>
      </c>
      <c r="J187" s="61" t="s">
        <v>726</v>
      </c>
      <c r="K187" s="61" t="s">
        <v>787</v>
      </c>
      <c r="L187" s="69">
        <v>407</v>
      </c>
      <c r="M187" s="70">
        <v>2.0640290632240701</v>
      </c>
      <c r="N187" s="70">
        <v>-0.20640290632240699</v>
      </c>
      <c r="O187" s="70">
        <v>1.8576261569016701</v>
      </c>
    </row>
    <row r="188" spans="1:15" x14ac:dyDescent="0.15">
      <c r="A188" t="s">
        <v>788</v>
      </c>
      <c r="B188" t="s">
        <v>57</v>
      </c>
      <c r="C188" s="61" t="s">
        <v>725</v>
      </c>
      <c r="D188" s="61" t="s">
        <v>599</v>
      </c>
      <c r="E188" s="61" t="s">
        <v>600</v>
      </c>
      <c r="F188" s="61" t="s">
        <v>65</v>
      </c>
      <c r="G188" s="61" t="s">
        <v>66</v>
      </c>
      <c r="H188" s="28" t="s">
        <v>66</v>
      </c>
      <c r="I188" s="28" t="s">
        <v>624</v>
      </c>
      <c r="J188" s="61" t="s">
        <v>726</v>
      </c>
      <c r="K188" s="61" t="s">
        <v>789</v>
      </c>
      <c r="L188" s="69">
        <v>438</v>
      </c>
      <c r="M188" s="70">
        <v>1.88355217904092</v>
      </c>
      <c r="N188" s="70">
        <v>-0.18835521790409199</v>
      </c>
      <c r="O188" s="70">
        <v>1.6951969611368201</v>
      </c>
    </row>
    <row r="189" spans="1:15" x14ac:dyDescent="0.15">
      <c r="A189" t="s">
        <v>790</v>
      </c>
      <c r="B189" t="s">
        <v>57</v>
      </c>
      <c r="C189" s="61" t="s">
        <v>725</v>
      </c>
      <c r="D189" s="61" t="s">
        <v>599</v>
      </c>
      <c r="E189" s="61" t="s">
        <v>600</v>
      </c>
      <c r="F189" s="61" t="s">
        <v>65</v>
      </c>
      <c r="G189" s="61" t="s">
        <v>66</v>
      </c>
      <c r="H189" s="28" t="s">
        <v>66</v>
      </c>
      <c r="I189" s="28" t="s">
        <v>624</v>
      </c>
      <c r="J189" s="61" t="s">
        <v>726</v>
      </c>
      <c r="K189" s="61" t="s">
        <v>791</v>
      </c>
      <c r="L189" s="69">
        <v>2852</v>
      </c>
      <c r="M189" s="70">
        <v>14.677206557350701</v>
      </c>
      <c r="N189" s="70">
        <v>-1.4677206557350599</v>
      </c>
      <c r="O189" s="70">
        <v>13.209485901615601</v>
      </c>
    </row>
    <row r="190" spans="1:15" x14ac:dyDescent="0.15">
      <c r="A190" t="s">
        <v>792</v>
      </c>
      <c r="B190" t="s">
        <v>57</v>
      </c>
      <c r="C190" s="61" t="s">
        <v>725</v>
      </c>
      <c r="D190" s="61" t="s">
        <v>599</v>
      </c>
      <c r="E190" s="61" t="s">
        <v>600</v>
      </c>
      <c r="F190" s="61" t="s">
        <v>65</v>
      </c>
      <c r="G190" s="61" t="s">
        <v>66</v>
      </c>
      <c r="H190" s="28" t="s">
        <v>66</v>
      </c>
      <c r="I190" s="28" t="s">
        <v>624</v>
      </c>
      <c r="J190" s="61" t="s">
        <v>726</v>
      </c>
      <c r="K190" s="61" t="s">
        <v>793</v>
      </c>
      <c r="L190" s="69">
        <v>213</v>
      </c>
      <c r="M190" s="70">
        <v>0.62066952513539497</v>
      </c>
      <c r="N190" s="70">
        <v>-6.2066952513539497E-2</v>
      </c>
      <c r="O190" s="70">
        <v>0.55860257262185598</v>
      </c>
    </row>
    <row r="191" spans="1:15" x14ac:dyDescent="0.15">
      <c r="A191" t="s">
        <v>794</v>
      </c>
      <c r="B191" t="s">
        <v>57</v>
      </c>
      <c r="C191" s="61" t="s">
        <v>725</v>
      </c>
      <c r="D191" s="61" t="s">
        <v>599</v>
      </c>
      <c r="E191" s="61" t="s">
        <v>600</v>
      </c>
      <c r="F191" s="61" t="s">
        <v>65</v>
      </c>
      <c r="G191" s="61" t="s">
        <v>66</v>
      </c>
      <c r="H191" s="28" t="s">
        <v>66</v>
      </c>
      <c r="I191" s="28" t="s">
        <v>624</v>
      </c>
      <c r="J191" s="61" t="s">
        <v>726</v>
      </c>
      <c r="K191" s="61" t="s">
        <v>795</v>
      </c>
      <c r="L191" s="69">
        <v>635</v>
      </c>
      <c r="M191" s="70">
        <v>4.1079974817240803</v>
      </c>
      <c r="N191" s="70">
        <v>-0.410799748172408</v>
      </c>
      <c r="O191" s="70">
        <v>3.6971977335516701</v>
      </c>
    </row>
    <row r="192" spans="1:15" x14ac:dyDescent="0.15">
      <c r="A192" t="s">
        <v>796</v>
      </c>
      <c r="B192" t="s">
        <v>57</v>
      </c>
      <c r="C192" s="61" t="s">
        <v>730</v>
      </c>
      <c r="D192" s="61" t="s">
        <v>404</v>
      </c>
      <c r="E192" s="61" t="s">
        <v>797</v>
      </c>
      <c r="F192" s="61" t="s">
        <v>65</v>
      </c>
      <c r="G192" s="61" t="s">
        <v>66</v>
      </c>
      <c r="H192" s="28" t="s">
        <v>66</v>
      </c>
      <c r="I192" s="28" t="s">
        <v>732</v>
      </c>
      <c r="J192" s="61" t="s">
        <v>733</v>
      </c>
      <c r="K192" s="61" t="s">
        <v>798</v>
      </c>
      <c r="L192" s="69">
        <v>3042</v>
      </c>
      <c r="M192" s="70">
        <v>16.715792184817001</v>
      </c>
      <c r="N192" s="70">
        <v>-1.6715792184817</v>
      </c>
      <c r="O192" s="70">
        <v>15.0442129663353</v>
      </c>
    </row>
    <row r="193" spans="1:15" x14ac:dyDescent="0.15">
      <c r="A193" t="s">
        <v>799</v>
      </c>
      <c r="B193" t="s">
        <v>57</v>
      </c>
      <c r="C193" s="61" t="s">
        <v>730</v>
      </c>
      <c r="D193" s="61" t="s">
        <v>404</v>
      </c>
      <c r="E193" s="61" t="s">
        <v>800</v>
      </c>
      <c r="F193" s="61" t="s">
        <v>65</v>
      </c>
      <c r="G193" s="61" t="s">
        <v>66</v>
      </c>
      <c r="H193" s="28" t="s">
        <v>66</v>
      </c>
      <c r="I193" s="28" t="s">
        <v>732</v>
      </c>
      <c r="J193" s="61" t="s">
        <v>733</v>
      </c>
      <c r="K193" s="61" t="s">
        <v>801</v>
      </c>
      <c r="L193" s="69">
        <v>2134</v>
      </c>
      <c r="M193" s="70">
        <v>9.3626772085793792</v>
      </c>
      <c r="N193" s="70">
        <v>-0.93626772085793797</v>
      </c>
      <c r="O193" s="70">
        <v>8.4264094877214504</v>
      </c>
    </row>
    <row r="194" spans="1:15" x14ac:dyDescent="0.15">
      <c r="A194" t="s">
        <v>802</v>
      </c>
      <c r="B194" t="s">
        <v>57</v>
      </c>
      <c r="C194" s="61" t="s">
        <v>730</v>
      </c>
      <c r="D194" s="61" t="s">
        <v>404</v>
      </c>
      <c r="E194" s="61" t="s">
        <v>803</v>
      </c>
      <c r="F194" s="61" t="s">
        <v>65</v>
      </c>
      <c r="G194" s="61" t="s">
        <v>66</v>
      </c>
      <c r="H194" s="28" t="s">
        <v>66</v>
      </c>
      <c r="I194" s="28" t="s">
        <v>732</v>
      </c>
      <c r="J194" s="61" t="s">
        <v>733</v>
      </c>
      <c r="K194" s="61" t="s">
        <v>804</v>
      </c>
      <c r="L194" s="69">
        <v>4674</v>
      </c>
      <c r="M194" s="70">
        <v>28.785780434337902</v>
      </c>
      <c r="N194" s="70">
        <v>-2.87857804343379</v>
      </c>
      <c r="O194" s="70">
        <v>25.9072023909041</v>
      </c>
    </row>
    <row r="195" spans="1:15" x14ac:dyDescent="0.15">
      <c r="A195" t="s">
        <v>805</v>
      </c>
      <c r="B195" t="s">
        <v>57</v>
      </c>
      <c r="C195" s="61" t="s">
        <v>730</v>
      </c>
      <c r="D195" s="61" t="s">
        <v>404</v>
      </c>
      <c r="E195" s="61" t="s">
        <v>806</v>
      </c>
      <c r="F195" s="61" t="s">
        <v>65</v>
      </c>
      <c r="G195" s="61" t="s">
        <v>66</v>
      </c>
      <c r="H195" s="28" t="s">
        <v>66</v>
      </c>
      <c r="I195" s="28" t="s">
        <v>732</v>
      </c>
      <c r="J195" s="61" t="s">
        <v>733</v>
      </c>
      <c r="K195" s="61" t="s">
        <v>807</v>
      </c>
      <c r="L195" s="69">
        <v>242</v>
      </c>
      <c r="M195" s="70">
        <v>1.6051606532939899</v>
      </c>
      <c r="N195" s="70">
        <v>-0.16051606532939899</v>
      </c>
      <c r="O195" s="70">
        <v>1.4446445879645899</v>
      </c>
    </row>
    <row r="196" spans="1:15" x14ac:dyDescent="0.15">
      <c r="A196" t="s">
        <v>808</v>
      </c>
      <c r="B196" t="s">
        <v>57</v>
      </c>
      <c r="C196" s="61" t="s">
        <v>730</v>
      </c>
      <c r="D196" s="61" t="s">
        <v>404</v>
      </c>
      <c r="E196" s="61" t="s">
        <v>809</v>
      </c>
      <c r="F196" s="61" t="s">
        <v>65</v>
      </c>
      <c r="G196" s="61" t="s">
        <v>66</v>
      </c>
      <c r="H196" s="28" t="s">
        <v>66</v>
      </c>
      <c r="I196" s="28" t="s">
        <v>732</v>
      </c>
      <c r="J196" s="61" t="s">
        <v>733</v>
      </c>
      <c r="K196" s="61" t="s">
        <v>810</v>
      </c>
      <c r="L196" s="69">
        <v>865</v>
      </c>
      <c r="M196" s="70">
        <v>6.7884331466235599</v>
      </c>
      <c r="N196" s="70">
        <v>-0.67884331466235703</v>
      </c>
      <c r="O196" s="70">
        <v>6.1095898319612099</v>
      </c>
    </row>
    <row r="197" spans="1:15" x14ac:dyDescent="0.15">
      <c r="A197" t="s">
        <v>811</v>
      </c>
      <c r="B197" t="s">
        <v>57</v>
      </c>
      <c r="C197" s="61" t="s">
        <v>730</v>
      </c>
      <c r="D197" s="61" t="s">
        <v>404</v>
      </c>
      <c r="E197" s="61" t="s">
        <v>812</v>
      </c>
      <c r="F197" s="61" t="s">
        <v>65</v>
      </c>
      <c r="G197" s="61" t="s">
        <v>66</v>
      </c>
      <c r="H197" s="28" t="s">
        <v>66</v>
      </c>
      <c r="I197" s="28" t="s">
        <v>732</v>
      </c>
      <c r="J197" s="61" t="s">
        <v>733</v>
      </c>
      <c r="K197" s="61" t="s">
        <v>813</v>
      </c>
      <c r="L197" s="69">
        <v>188</v>
      </c>
      <c r="M197" s="70">
        <v>1.16206589660909</v>
      </c>
      <c r="N197" s="70">
        <v>-0.11620658966090899</v>
      </c>
      <c r="O197" s="70">
        <v>1.0458593069481801</v>
      </c>
    </row>
    <row r="198" spans="1:15" x14ac:dyDescent="0.15">
      <c r="A198" t="s">
        <v>814</v>
      </c>
      <c r="B198" t="s">
        <v>57</v>
      </c>
      <c r="C198" s="61" t="s">
        <v>730</v>
      </c>
      <c r="D198" s="61" t="s">
        <v>404</v>
      </c>
      <c r="E198" s="61" t="s">
        <v>815</v>
      </c>
      <c r="F198" s="61" t="s">
        <v>65</v>
      </c>
      <c r="G198" s="61" t="s">
        <v>66</v>
      </c>
      <c r="H198" s="28" t="s">
        <v>66</v>
      </c>
      <c r="I198" s="28" t="s">
        <v>732</v>
      </c>
      <c r="J198" s="61" t="s">
        <v>733</v>
      </c>
      <c r="K198" s="61" t="s">
        <v>816</v>
      </c>
      <c r="L198" s="69">
        <v>493</v>
      </c>
      <c r="M198" s="70">
        <v>2.4134668824307499</v>
      </c>
      <c r="N198" s="70">
        <v>-0.24134668824307501</v>
      </c>
      <c r="O198" s="70">
        <v>2.1721201941876802</v>
      </c>
    </row>
    <row r="199" spans="1:15" x14ac:dyDescent="0.15">
      <c r="A199" t="s">
        <v>817</v>
      </c>
      <c r="B199" t="s">
        <v>57</v>
      </c>
      <c r="C199" s="61" t="s">
        <v>730</v>
      </c>
      <c r="D199" s="61" t="s">
        <v>404</v>
      </c>
      <c r="E199" s="61" t="s">
        <v>818</v>
      </c>
      <c r="F199" s="61" t="s">
        <v>65</v>
      </c>
      <c r="G199" s="61" t="s">
        <v>66</v>
      </c>
      <c r="H199" s="28" t="s">
        <v>66</v>
      </c>
      <c r="I199" s="28" t="s">
        <v>732</v>
      </c>
      <c r="J199" s="61" t="s">
        <v>733</v>
      </c>
      <c r="K199" s="61" t="s">
        <v>819</v>
      </c>
      <c r="L199" s="69">
        <v>196</v>
      </c>
      <c r="M199" s="70">
        <v>1.3055325413869401</v>
      </c>
      <c r="N199" s="70">
        <v>-0.13055325413869401</v>
      </c>
      <c r="O199" s="70">
        <v>1.1749792872482401</v>
      </c>
    </row>
    <row r="200" spans="1:15" x14ac:dyDescent="0.15">
      <c r="A200" t="s">
        <v>820</v>
      </c>
      <c r="B200" t="s">
        <v>57</v>
      </c>
      <c r="C200" s="61" t="s">
        <v>730</v>
      </c>
      <c r="D200" s="61" t="s">
        <v>404</v>
      </c>
      <c r="E200" s="61" t="s">
        <v>821</v>
      </c>
      <c r="F200" s="61" t="s">
        <v>65</v>
      </c>
      <c r="G200" s="61" t="s">
        <v>66</v>
      </c>
      <c r="H200" s="28" t="s">
        <v>66</v>
      </c>
      <c r="I200" s="28" t="s">
        <v>732</v>
      </c>
      <c r="J200" s="61" t="s">
        <v>733</v>
      </c>
      <c r="K200" s="61" t="s">
        <v>822</v>
      </c>
      <c r="L200" s="69">
        <v>336</v>
      </c>
      <c r="M200" s="70">
        <v>1.6199565820333</v>
      </c>
      <c r="N200" s="70">
        <v>-0.16199565820333001</v>
      </c>
      <c r="O200" s="70">
        <v>1.45796092382997</v>
      </c>
    </row>
    <row r="201" spans="1:15" x14ac:dyDescent="0.15">
      <c r="A201" t="s">
        <v>823</v>
      </c>
      <c r="B201" t="s">
        <v>57</v>
      </c>
      <c r="C201" s="61" t="s">
        <v>730</v>
      </c>
      <c r="D201" s="61" t="s">
        <v>404</v>
      </c>
      <c r="E201" s="61" t="s">
        <v>824</v>
      </c>
      <c r="F201" s="61" t="s">
        <v>65</v>
      </c>
      <c r="G201" s="61" t="s">
        <v>66</v>
      </c>
      <c r="H201" s="28" t="s">
        <v>66</v>
      </c>
      <c r="I201" s="28" t="s">
        <v>732</v>
      </c>
      <c r="J201" s="61" t="s">
        <v>733</v>
      </c>
      <c r="K201" s="61" t="s">
        <v>825</v>
      </c>
      <c r="L201" s="69">
        <v>7</v>
      </c>
      <c r="M201" s="70">
        <v>4.1000402991395603E-2</v>
      </c>
      <c r="N201" s="70">
        <v>-4.1000402991395596E-3</v>
      </c>
      <c r="O201" s="70">
        <v>3.6900362692256099E-2</v>
      </c>
    </row>
    <row r="202" spans="1:15" x14ac:dyDescent="0.15">
      <c r="A202" t="s">
        <v>826</v>
      </c>
      <c r="B202" t="s">
        <v>57</v>
      </c>
      <c r="C202" s="61" t="s">
        <v>730</v>
      </c>
      <c r="D202" s="61" t="s">
        <v>404</v>
      </c>
      <c r="E202" s="61" t="s">
        <v>827</v>
      </c>
      <c r="F202" s="61" t="s">
        <v>65</v>
      </c>
      <c r="G202" s="61" t="s">
        <v>66</v>
      </c>
      <c r="H202" s="28" t="s">
        <v>66</v>
      </c>
      <c r="I202" s="28" t="s">
        <v>732</v>
      </c>
      <c r="J202" s="61" t="s">
        <v>733</v>
      </c>
      <c r="K202" s="61" t="s">
        <v>828</v>
      </c>
      <c r="L202" s="69">
        <v>1677</v>
      </c>
      <c r="M202" s="70">
        <v>11.139105347712601</v>
      </c>
      <c r="N202" s="70">
        <v>-1.1139105347712599</v>
      </c>
      <c r="O202" s="70">
        <v>10.025194812941301</v>
      </c>
    </row>
    <row r="203" spans="1:15" x14ac:dyDescent="0.15">
      <c r="A203" t="s">
        <v>829</v>
      </c>
      <c r="B203" t="s">
        <v>57</v>
      </c>
      <c r="C203" s="61" t="s">
        <v>730</v>
      </c>
      <c r="D203" s="61" t="s">
        <v>404</v>
      </c>
      <c r="E203" s="61" t="s">
        <v>830</v>
      </c>
      <c r="F203" s="61" t="s">
        <v>65</v>
      </c>
      <c r="G203" s="61" t="s">
        <v>66</v>
      </c>
      <c r="H203" s="28" t="s">
        <v>66</v>
      </c>
      <c r="I203" s="28" t="s">
        <v>732</v>
      </c>
      <c r="J203" s="61" t="s">
        <v>733</v>
      </c>
      <c r="K203" s="61" t="s">
        <v>831</v>
      </c>
      <c r="L203" s="69">
        <v>169</v>
      </c>
      <c r="M203" s="70">
        <v>1.0128178799552401</v>
      </c>
      <c r="N203" s="70">
        <v>-0.10128178799552399</v>
      </c>
      <c r="O203" s="70">
        <v>0.91153609195971597</v>
      </c>
    </row>
    <row r="204" spans="1:15" x14ac:dyDescent="0.15">
      <c r="A204" t="s">
        <v>832</v>
      </c>
      <c r="B204" t="s">
        <v>57</v>
      </c>
      <c r="C204" s="61" t="s">
        <v>730</v>
      </c>
      <c r="D204" s="61" t="s">
        <v>404</v>
      </c>
      <c r="E204" s="61" t="s">
        <v>833</v>
      </c>
      <c r="F204" s="61" t="s">
        <v>65</v>
      </c>
      <c r="G204" s="61" t="s">
        <v>66</v>
      </c>
      <c r="H204" s="28" t="s">
        <v>66</v>
      </c>
      <c r="I204" s="28" t="s">
        <v>732</v>
      </c>
      <c r="J204" s="61" t="s">
        <v>733</v>
      </c>
      <c r="K204" s="61" t="s">
        <v>834</v>
      </c>
      <c r="L204" s="69">
        <v>294</v>
      </c>
      <c r="M204" s="70">
        <v>1.61926099431029</v>
      </c>
      <c r="N204" s="70">
        <v>-0.16192609943102901</v>
      </c>
      <c r="O204" s="70">
        <v>1.4573348948792599</v>
      </c>
    </row>
    <row r="205" spans="1:15" x14ac:dyDescent="0.15">
      <c r="A205" t="s">
        <v>835</v>
      </c>
      <c r="B205" t="s">
        <v>57</v>
      </c>
      <c r="C205" s="61" t="s">
        <v>730</v>
      </c>
      <c r="D205" s="61" t="s">
        <v>404</v>
      </c>
      <c r="E205" s="61" t="s">
        <v>836</v>
      </c>
      <c r="F205" s="61" t="s">
        <v>65</v>
      </c>
      <c r="G205" s="61" t="s">
        <v>66</v>
      </c>
      <c r="H205" s="28" t="s">
        <v>66</v>
      </c>
      <c r="I205" s="28" t="s">
        <v>732</v>
      </c>
      <c r="J205" s="61" t="s">
        <v>733</v>
      </c>
      <c r="K205" s="61" t="s">
        <v>837</v>
      </c>
      <c r="L205" s="69">
        <v>870</v>
      </c>
      <c r="M205" s="70">
        <v>3.7894115214128599</v>
      </c>
      <c r="N205" s="70">
        <v>-0.37894115214128599</v>
      </c>
      <c r="O205" s="70">
        <v>3.4104703692715699</v>
      </c>
    </row>
    <row r="206" spans="1:15" x14ac:dyDescent="0.15">
      <c r="A206" t="s">
        <v>838</v>
      </c>
      <c r="B206" t="s">
        <v>57</v>
      </c>
      <c r="C206" s="61" t="s">
        <v>839</v>
      </c>
      <c r="D206" s="61" t="s">
        <v>622</v>
      </c>
      <c r="E206" s="61" t="s">
        <v>637</v>
      </c>
      <c r="F206" s="61" t="s">
        <v>65</v>
      </c>
      <c r="G206" s="61" t="s">
        <v>66</v>
      </c>
      <c r="H206" s="28" t="s">
        <v>66</v>
      </c>
      <c r="I206" s="28" t="s">
        <v>840</v>
      </c>
      <c r="J206" s="61" t="s">
        <v>841</v>
      </c>
      <c r="K206" s="61" t="s">
        <v>638</v>
      </c>
      <c r="L206" s="69">
        <v>2</v>
      </c>
      <c r="M206" s="70">
        <v>3.6474557413334599E-3</v>
      </c>
      <c r="N206" s="70">
        <v>-3.6474557413334599E-4</v>
      </c>
      <c r="O206" s="70">
        <v>3.28271016720011E-3</v>
      </c>
    </row>
    <row r="207" spans="1:15" x14ac:dyDescent="0.15">
      <c r="A207" t="s">
        <v>842</v>
      </c>
      <c r="B207" t="s">
        <v>57</v>
      </c>
      <c r="C207" s="61" t="s">
        <v>843</v>
      </c>
      <c r="D207" s="61" t="s">
        <v>844</v>
      </c>
      <c r="E207" s="61" t="s">
        <v>845</v>
      </c>
      <c r="F207" s="61" t="s">
        <v>65</v>
      </c>
      <c r="G207" s="61" t="s">
        <v>66</v>
      </c>
      <c r="H207" s="28" t="s">
        <v>66</v>
      </c>
      <c r="I207" s="28" t="s">
        <v>661</v>
      </c>
      <c r="J207" s="61" t="s">
        <v>846</v>
      </c>
      <c r="K207" s="61" t="s">
        <v>847</v>
      </c>
      <c r="L207" s="69">
        <v>1484</v>
      </c>
      <c r="M207" s="70">
        <v>8.1794648577126807</v>
      </c>
      <c r="N207" s="70">
        <v>-0.81794648577126705</v>
      </c>
      <c r="O207" s="70">
        <v>7.3615183719414103</v>
      </c>
    </row>
    <row r="208" spans="1:15" x14ac:dyDescent="0.15">
      <c r="A208" t="s">
        <v>848</v>
      </c>
      <c r="B208" t="s">
        <v>57</v>
      </c>
      <c r="C208" s="61" t="s">
        <v>720</v>
      </c>
      <c r="D208" s="61" t="s">
        <v>769</v>
      </c>
      <c r="E208" s="61" t="s">
        <v>770</v>
      </c>
      <c r="F208" s="61" t="s">
        <v>65</v>
      </c>
      <c r="G208" s="61" t="s">
        <v>66</v>
      </c>
      <c r="H208" s="28" t="s">
        <v>66</v>
      </c>
      <c r="I208" s="28" t="s">
        <v>722</v>
      </c>
      <c r="J208" s="61" t="s">
        <v>723</v>
      </c>
      <c r="K208" s="61" t="s">
        <v>772</v>
      </c>
      <c r="L208" s="69">
        <v>460</v>
      </c>
      <c r="M208" s="70">
        <v>4.0548506239822997</v>
      </c>
      <c r="N208" s="70">
        <v>-0.40548506239822901</v>
      </c>
      <c r="O208" s="70">
        <v>3.6493655615840601</v>
      </c>
    </row>
    <row r="209" spans="1:15" x14ac:dyDescent="0.15">
      <c r="A209" t="s">
        <v>849</v>
      </c>
      <c r="B209" t="s">
        <v>57</v>
      </c>
      <c r="C209" s="61" t="s">
        <v>720</v>
      </c>
      <c r="D209" s="61" t="s">
        <v>774</v>
      </c>
      <c r="E209" s="61" t="s">
        <v>775</v>
      </c>
      <c r="F209" s="61" t="s">
        <v>65</v>
      </c>
      <c r="G209" s="61" t="s">
        <v>66</v>
      </c>
      <c r="H209" s="28" t="s">
        <v>66</v>
      </c>
      <c r="I209" s="28" t="s">
        <v>722</v>
      </c>
      <c r="J209" s="61" t="s">
        <v>723</v>
      </c>
      <c r="K209" s="61" t="s">
        <v>776</v>
      </c>
      <c r="L209" s="69">
        <v>379</v>
      </c>
      <c r="M209" s="70">
        <v>4.8638305168265097</v>
      </c>
      <c r="N209" s="70">
        <v>-0.486383051682651</v>
      </c>
      <c r="O209" s="70">
        <v>4.3774474651438604</v>
      </c>
    </row>
    <row r="210" spans="1:15" x14ac:dyDescent="0.15">
      <c r="A210" t="s">
        <v>850</v>
      </c>
      <c r="B210" t="s">
        <v>57</v>
      </c>
      <c r="C210" s="61" t="s">
        <v>720</v>
      </c>
      <c r="D210" s="61" t="s">
        <v>851</v>
      </c>
      <c r="E210" s="61" t="s">
        <v>852</v>
      </c>
      <c r="F210" s="61" t="s">
        <v>65</v>
      </c>
      <c r="G210" s="61" t="s">
        <v>66</v>
      </c>
      <c r="H210" s="28" t="s">
        <v>66</v>
      </c>
      <c r="I210" s="28" t="s">
        <v>722</v>
      </c>
      <c r="J210" s="61" t="s">
        <v>723</v>
      </c>
      <c r="K210" s="61" t="s">
        <v>853</v>
      </c>
      <c r="L210" s="69">
        <v>143</v>
      </c>
      <c r="M210" s="70">
        <v>2.03199208383008</v>
      </c>
      <c r="N210" s="70">
        <v>-0.20319920838300801</v>
      </c>
      <c r="O210" s="70">
        <v>1.8287928754470699</v>
      </c>
    </row>
    <row r="211" spans="1:15" x14ac:dyDescent="0.15">
      <c r="A211" t="s">
        <v>854</v>
      </c>
      <c r="B211" t="s">
        <v>57</v>
      </c>
      <c r="C211" s="61" t="s">
        <v>720</v>
      </c>
      <c r="D211" s="61" t="s">
        <v>855</v>
      </c>
      <c r="E211" s="61" t="s">
        <v>856</v>
      </c>
      <c r="F211" s="61" t="s">
        <v>65</v>
      </c>
      <c r="G211" s="61" t="s">
        <v>66</v>
      </c>
      <c r="H211" s="28" t="s">
        <v>66</v>
      </c>
      <c r="I211" s="28" t="s">
        <v>722</v>
      </c>
      <c r="J211" s="61" t="s">
        <v>723</v>
      </c>
      <c r="K211" s="61" t="s">
        <v>857</v>
      </c>
      <c r="L211" s="69">
        <v>103</v>
      </c>
      <c r="M211" s="70">
        <v>13.2305495420618</v>
      </c>
      <c r="N211" s="70">
        <v>-1.32305495420618</v>
      </c>
      <c r="O211" s="70">
        <v>11.9074945878556</v>
      </c>
    </row>
    <row r="212" spans="1:15" x14ac:dyDescent="0.15">
      <c r="A212" t="s">
        <v>858</v>
      </c>
      <c r="B212" t="s">
        <v>57</v>
      </c>
      <c r="C212" s="61" t="s">
        <v>720</v>
      </c>
      <c r="D212" s="61" t="s">
        <v>783</v>
      </c>
      <c r="E212" s="61" t="s">
        <v>784</v>
      </c>
      <c r="F212" s="61" t="s">
        <v>65</v>
      </c>
      <c r="G212" s="61" t="s">
        <v>66</v>
      </c>
      <c r="H212" s="28" t="s">
        <v>66</v>
      </c>
      <c r="I212" s="28" t="s">
        <v>722</v>
      </c>
      <c r="J212" s="61" t="s">
        <v>723</v>
      </c>
      <c r="K212" s="61" t="s">
        <v>785</v>
      </c>
      <c r="L212" s="69">
        <v>897</v>
      </c>
      <c r="M212" s="70">
        <v>7.6531016735418396</v>
      </c>
      <c r="N212" s="70">
        <v>-0.765310167354184</v>
      </c>
      <c r="O212" s="70">
        <v>6.8877915061876598</v>
      </c>
    </row>
    <row r="213" spans="1:15" x14ac:dyDescent="0.15">
      <c r="A213" t="s">
        <v>859</v>
      </c>
      <c r="B213" t="s">
        <v>57</v>
      </c>
      <c r="C213" s="61" t="s">
        <v>720</v>
      </c>
      <c r="D213" s="61" t="s">
        <v>860</v>
      </c>
      <c r="E213" s="61" t="s">
        <v>861</v>
      </c>
      <c r="F213" s="61" t="s">
        <v>65</v>
      </c>
      <c r="G213" s="61" t="s">
        <v>66</v>
      </c>
      <c r="H213" s="28" t="s">
        <v>66</v>
      </c>
      <c r="I213" s="28" t="s">
        <v>722</v>
      </c>
      <c r="J213" s="61" t="s">
        <v>723</v>
      </c>
      <c r="K213" s="61" t="s">
        <v>862</v>
      </c>
      <c r="L213" s="69">
        <v>22</v>
      </c>
      <c r="M213" s="70">
        <v>1.8040625753716601E-2</v>
      </c>
      <c r="N213" s="70">
        <v>-1.80406257537166E-3</v>
      </c>
      <c r="O213" s="70">
        <v>1.62365631783449E-2</v>
      </c>
    </row>
    <row r="214" spans="1:15" x14ac:dyDescent="0.15">
      <c r="A214" t="s">
        <v>863</v>
      </c>
      <c r="B214" t="s">
        <v>57</v>
      </c>
      <c r="C214" s="61"/>
      <c r="D214" s="61" t="s">
        <v>404</v>
      </c>
      <c r="E214" s="61" t="s">
        <v>803</v>
      </c>
      <c r="F214" s="61" t="s">
        <v>65</v>
      </c>
      <c r="G214" s="61" t="s">
        <v>66</v>
      </c>
      <c r="H214" s="28" t="s">
        <v>66</v>
      </c>
      <c r="I214" s="28" t="s">
        <v>732</v>
      </c>
      <c r="J214" s="61" t="s">
        <v>864</v>
      </c>
      <c r="K214" s="61" t="s">
        <v>804</v>
      </c>
      <c r="L214" s="69">
        <v>2212</v>
      </c>
      <c r="M214" s="70">
        <v>6.5834757271336599</v>
      </c>
      <c r="N214" s="70">
        <v>-0.65834757271336597</v>
      </c>
      <c r="O214" s="70">
        <v>5.9251281544202996</v>
      </c>
    </row>
    <row r="215" spans="1:15" x14ac:dyDescent="0.15">
      <c r="A215" t="s">
        <v>865</v>
      </c>
      <c r="B215" t="s">
        <v>57</v>
      </c>
      <c r="C215" s="61"/>
      <c r="D215" s="61" t="s">
        <v>404</v>
      </c>
      <c r="E215" s="61" t="s">
        <v>812</v>
      </c>
      <c r="F215" s="61" t="s">
        <v>65</v>
      </c>
      <c r="G215" s="61" t="s">
        <v>66</v>
      </c>
      <c r="H215" s="28" t="s">
        <v>66</v>
      </c>
      <c r="I215" s="28" t="s">
        <v>732</v>
      </c>
      <c r="J215" s="61" t="s">
        <v>864</v>
      </c>
      <c r="K215" s="61" t="s">
        <v>813</v>
      </c>
      <c r="L215" s="69">
        <v>1</v>
      </c>
      <c r="M215" s="70">
        <v>7.8743828293035005E-4</v>
      </c>
      <c r="N215" s="70">
        <v>-7.8743828293035005E-5</v>
      </c>
      <c r="O215" s="70">
        <v>7.0869445463731505E-4</v>
      </c>
    </row>
    <row r="216" spans="1:15" x14ac:dyDescent="0.15">
      <c r="A216" t="s">
        <v>866</v>
      </c>
      <c r="B216" t="s">
        <v>57</v>
      </c>
      <c r="C216" s="61"/>
      <c r="D216" s="61" t="s">
        <v>404</v>
      </c>
      <c r="E216" s="61" t="s">
        <v>405</v>
      </c>
      <c r="F216" s="61" t="s">
        <v>65</v>
      </c>
      <c r="G216" s="61" t="s">
        <v>66</v>
      </c>
      <c r="H216" s="28" t="s">
        <v>66</v>
      </c>
      <c r="I216" s="28" t="s">
        <v>732</v>
      </c>
      <c r="J216" s="61" t="s">
        <v>864</v>
      </c>
      <c r="K216" s="61" t="s">
        <v>408</v>
      </c>
      <c r="L216" s="69">
        <v>1</v>
      </c>
      <c r="M216" s="70">
        <v>1.07886122029673E-3</v>
      </c>
      <c r="N216" s="70">
        <v>-1.07886122029673E-4</v>
      </c>
      <c r="O216" s="70">
        <v>9.7097509826705401E-4</v>
      </c>
    </row>
    <row r="217" spans="1:15" x14ac:dyDescent="0.15">
      <c r="A217" t="s">
        <v>867</v>
      </c>
      <c r="B217" t="s">
        <v>57</v>
      </c>
      <c r="C217" s="61"/>
      <c r="D217" s="61" t="s">
        <v>404</v>
      </c>
      <c r="E217" s="61" t="s">
        <v>824</v>
      </c>
      <c r="F217" s="61" t="s">
        <v>65</v>
      </c>
      <c r="G217" s="61" t="s">
        <v>66</v>
      </c>
      <c r="H217" s="28" t="s">
        <v>66</v>
      </c>
      <c r="I217" s="28" t="s">
        <v>732</v>
      </c>
      <c r="J217" s="61" t="s">
        <v>864</v>
      </c>
      <c r="K217" s="61" t="s">
        <v>825</v>
      </c>
      <c r="L217" s="69">
        <v>2</v>
      </c>
      <c r="M217" s="70">
        <v>1.5748765658607001E-3</v>
      </c>
      <c r="N217" s="70">
        <v>-1.5748765658607001E-4</v>
      </c>
      <c r="O217" s="70">
        <v>1.4173889092746301E-3</v>
      </c>
    </row>
    <row r="218" spans="1:15" x14ac:dyDescent="0.15">
      <c r="A218" t="s">
        <v>868</v>
      </c>
      <c r="B218" t="s">
        <v>57</v>
      </c>
      <c r="C218" s="61" t="s">
        <v>869</v>
      </c>
      <c r="D218" s="61" t="s">
        <v>122</v>
      </c>
      <c r="E218" s="61" t="s">
        <v>870</v>
      </c>
      <c r="F218" s="61" t="s">
        <v>216</v>
      </c>
      <c r="G218" s="61" t="s">
        <v>66</v>
      </c>
      <c r="H218" s="28"/>
      <c r="I218" s="28"/>
      <c r="J218" s="61" t="s">
        <v>871</v>
      </c>
      <c r="K218" s="61"/>
      <c r="L218" s="69">
        <v>2</v>
      </c>
      <c r="M218" s="70">
        <v>4.7118172822000002</v>
      </c>
      <c r="N218" s="70">
        <v>-0.47118172821999998</v>
      </c>
      <c r="O218" s="70">
        <v>4.2406355539799998</v>
      </c>
    </row>
    <row r="219" spans="1:15" x14ac:dyDescent="0.15">
      <c r="A219" t="s">
        <v>872</v>
      </c>
      <c r="B219" t="s">
        <v>57</v>
      </c>
      <c r="C219" s="61" t="s">
        <v>869</v>
      </c>
      <c r="D219" s="61" t="s">
        <v>122</v>
      </c>
      <c r="E219" s="61" t="s">
        <v>873</v>
      </c>
      <c r="F219" s="61" t="s">
        <v>65</v>
      </c>
      <c r="G219" s="61" t="s">
        <v>66</v>
      </c>
      <c r="H219" s="28" t="s">
        <v>66</v>
      </c>
      <c r="I219" s="28"/>
      <c r="J219" s="61" t="s">
        <v>871</v>
      </c>
      <c r="K219" s="61" t="s">
        <v>874</v>
      </c>
      <c r="L219" s="69">
        <v>47523</v>
      </c>
      <c r="M219" s="70">
        <v>212.713180942322</v>
      </c>
      <c r="N219" s="70">
        <v>-21.2713180942322</v>
      </c>
      <c r="O219" s="70">
        <v>191.44186284809001</v>
      </c>
    </row>
    <row r="220" spans="1:15" x14ac:dyDescent="0.15">
      <c r="A220" t="s">
        <v>875</v>
      </c>
      <c r="B220" t="s">
        <v>57</v>
      </c>
      <c r="C220" s="61" t="s">
        <v>869</v>
      </c>
      <c r="D220" s="61" t="s">
        <v>122</v>
      </c>
      <c r="E220" s="61" t="s">
        <v>876</v>
      </c>
      <c r="F220" s="61" t="s">
        <v>65</v>
      </c>
      <c r="G220" s="61" t="s">
        <v>66</v>
      </c>
      <c r="H220" s="28" t="s">
        <v>66</v>
      </c>
      <c r="I220" s="28"/>
      <c r="J220" s="61" t="s">
        <v>871</v>
      </c>
      <c r="K220" s="61" t="s">
        <v>877</v>
      </c>
      <c r="L220" s="69">
        <v>3762</v>
      </c>
      <c r="M220" s="70">
        <v>19.689077483461499</v>
      </c>
      <c r="N220" s="70">
        <v>-1.9689077483461499</v>
      </c>
      <c r="O220" s="70">
        <v>17.720169735115402</v>
      </c>
    </row>
    <row r="221" spans="1:15" x14ac:dyDescent="0.15">
      <c r="A221" t="s">
        <v>878</v>
      </c>
      <c r="B221" t="s">
        <v>57</v>
      </c>
      <c r="C221" s="61" t="s">
        <v>869</v>
      </c>
      <c r="D221" s="61" t="s">
        <v>122</v>
      </c>
      <c r="E221" s="61" t="s">
        <v>879</v>
      </c>
      <c r="F221" s="61" t="s">
        <v>65</v>
      </c>
      <c r="G221" s="61" t="s">
        <v>66</v>
      </c>
      <c r="H221" s="28" t="s">
        <v>66</v>
      </c>
      <c r="I221" s="28"/>
      <c r="J221" s="61" t="s">
        <v>871</v>
      </c>
      <c r="K221" s="61" t="s">
        <v>880</v>
      </c>
      <c r="L221" s="69">
        <v>59144</v>
      </c>
      <c r="M221" s="70">
        <v>309.576294962482</v>
      </c>
      <c r="N221" s="70">
        <v>-30.957629496248199</v>
      </c>
      <c r="O221" s="70">
        <v>278.61866546623298</v>
      </c>
    </row>
    <row r="222" spans="1:15" x14ac:dyDescent="0.15">
      <c r="A222" t="s">
        <v>881</v>
      </c>
      <c r="B222" t="s">
        <v>57</v>
      </c>
      <c r="C222" s="61" t="s">
        <v>869</v>
      </c>
      <c r="D222" s="61" t="s">
        <v>122</v>
      </c>
      <c r="E222" s="61" t="s">
        <v>882</v>
      </c>
      <c r="F222" s="61" t="s">
        <v>65</v>
      </c>
      <c r="G222" s="61" t="s">
        <v>66</v>
      </c>
      <c r="H222" s="28" t="s">
        <v>66</v>
      </c>
      <c r="I222" s="28"/>
      <c r="J222" s="61" t="s">
        <v>871</v>
      </c>
      <c r="K222" s="61" t="s">
        <v>883</v>
      </c>
      <c r="L222" s="69">
        <v>2705</v>
      </c>
      <c r="M222" s="70">
        <v>14.969696093681399</v>
      </c>
      <c r="N222" s="70">
        <v>-1.4969696093681399</v>
      </c>
      <c r="O222" s="70">
        <v>13.472726484313201</v>
      </c>
    </row>
    <row r="223" spans="1:15" x14ac:dyDescent="0.15">
      <c r="A223" t="s">
        <v>884</v>
      </c>
      <c r="B223" t="s">
        <v>57</v>
      </c>
      <c r="C223" s="61" t="s">
        <v>885</v>
      </c>
      <c r="D223" s="61" t="s">
        <v>886</v>
      </c>
      <c r="E223" s="61" t="s">
        <v>887</v>
      </c>
      <c r="F223" s="61" t="s">
        <v>65</v>
      </c>
      <c r="G223" s="61" t="s">
        <v>66</v>
      </c>
      <c r="H223" s="28" t="s">
        <v>66</v>
      </c>
      <c r="I223" s="28"/>
      <c r="J223" s="61" t="s">
        <v>888</v>
      </c>
      <c r="K223" s="61" t="s">
        <v>889</v>
      </c>
      <c r="L223" s="69">
        <v>2</v>
      </c>
      <c r="M223" s="70">
        <v>0.56173960256</v>
      </c>
      <c r="N223" s="70">
        <v>-5.6173960256000001E-2</v>
      </c>
      <c r="O223" s="70">
        <v>0.50556564230400003</v>
      </c>
    </row>
    <row r="224" spans="1:15" x14ac:dyDescent="0.15">
      <c r="A224" t="s">
        <v>890</v>
      </c>
      <c r="B224" t="s">
        <v>57</v>
      </c>
      <c r="C224" s="61"/>
      <c r="D224" s="61" t="s">
        <v>891</v>
      </c>
      <c r="E224" s="61" t="s">
        <v>892</v>
      </c>
      <c r="F224" s="61" t="s">
        <v>65</v>
      </c>
      <c r="G224" s="61" t="s">
        <v>66</v>
      </c>
      <c r="H224" s="28" t="s">
        <v>66</v>
      </c>
      <c r="I224" s="28"/>
      <c r="J224" s="61"/>
      <c r="K224" s="61" t="s">
        <v>893</v>
      </c>
      <c r="L224" s="69">
        <v>4</v>
      </c>
      <c r="M224" s="70">
        <v>4.5999999999999999E-3</v>
      </c>
      <c r="N224" s="70">
        <v>-4.6000000000000001E-4</v>
      </c>
      <c r="O224" s="70">
        <v>4.1399999999999996E-3</v>
      </c>
    </row>
    <row r="225" spans="1:15" x14ac:dyDescent="0.15">
      <c r="A225" t="s">
        <v>894</v>
      </c>
      <c r="B225" t="s">
        <v>57</v>
      </c>
      <c r="C225" s="61" t="s">
        <v>895</v>
      </c>
      <c r="D225" s="61" t="s">
        <v>384</v>
      </c>
      <c r="E225" s="61" t="s">
        <v>896</v>
      </c>
      <c r="F225" s="61" t="s">
        <v>65</v>
      </c>
      <c r="G225" s="61" t="s">
        <v>66</v>
      </c>
      <c r="H225" s="28" t="s">
        <v>66</v>
      </c>
      <c r="I225" s="28" t="s">
        <v>897</v>
      </c>
      <c r="J225" s="61" t="s">
        <v>898</v>
      </c>
      <c r="K225" s="61" t="s">
        <v>899</v>
      </c>
      <c r="L225" s="69">
        <v>246</v>
      </c>
      <c r="M225" s="70">
        <v>1.4423723657830201</v>
      </c>
      <c r="N225" s="70">
        <v>-0.14423723657830201</v>
      </c>
      <c r="O225" s="70">
        <v>1.2981351292047101</v>
      </c>
    </row>
    <row r="226" spans="1:15" x14ac:dyDescent="0.15">
      <c r="A226" t="s">
        <v>900</v>
      </c>
      <c r="B226" t="s">
        <v>57</v>
      </c>
      <c r="C226" s="61" t="s">
        <v>895</v>
      </c>
      <c r="D226" s="61" t="s">
        <v>384</v>
      </c>
      <c r="E226" s="61" t="s">
        <v>901</v>
      </c>
      <c r="F226" s="61" t="s">
        <v>65</v>
      </c>
      <c r="G226" s="61" t="s">
        <v>66</v>
      </c>
      <c r="H226" s="28" t="s">
        <v>66</v>
      </c>
      <c r="I226" s="28" t="s">
        <v>897</v>
      </c>
      <c r="J226" s="61" t="s">
        <v>898</v>
      </c>
      <c r="K226" s="61" t="s">
        <v>902</v>
      </c>
      <c r="L226" s="69">
        <v>464</v>
      </c>
      <c r="M226" s="70">
        <v>2.4080170476601199</v>
      </c>
      <c r="N226" s="70">
        <v>-0.24080170476601201</v>
      </c>
      <c r="O226" s="70">
        <v>2.1672153428941101</v>
      </c>
    </row>
    <row r="227" spans="1:15" x14ac:dyDescent="0.15">
      <c r="A227" t="s">
        <v>903</v>
      </c>
      <c r="B227" t="s">
        <v>57</v>
      </c>
      <c r="C227" s="61" t="s">
        <v>895</v>
      </c>
      <c r="D227" s="61" t="s">
        <v>384</v>
      </c>
      <c r="E227" s="61" t="s">
        <v>904</v>
      </c>
      <c r="F227" s="61" t="s">
        <v>65</v>
      </c>
      <c r="G227" s="61" t="s">
        <v>66</v>
      </c>
      <c r="H227" s="28" t="s">
        <v>66</v>
      </c>
      <c r="I227" s="28" t="s">
        <v>897</v>
      </c>
      <c r="J227" s="61" t="s">
        <v>898</v>
      </c>
      <c r="K227" s="61" t="s">
        <v>905</v>
      </c>
      <c r="L227" s="69">
        <v>387</v>
      </c>
      <c r="M227" s="70">
        <v>1.95032097135594</v>
      </c>
      <c r="N227" s="70">
        <v>-0.195032097135595</v>
      </c>
      <c r="O227" s="70">
        <v>1.7552888742203501</v>
      </c>
    </row>
    <row r="228" spans="1:15" x14ac:dyDescent="0.15">
      <c r="A228" t="s">
        <v>906</v>
      </c>
      <c r="B228" t="s">
        <v>57</v>
      </c>
      <c r="C228" s="61" t="s">
        <v>895</v>
      </c>
      <c r="D228" s="61" t="s">
        <v>384</v>
      </c>
      <c r="E228" s="61" t="s">
        <v>907</v>
      </c>
      <c r="F228" s="61" t="s">
        <v>65</v>
      </c>
      <c r="G228" s="61" t="s">
        <v>66</v>
      </c>
      <c r="H228" s="28" t="s">
        <v>66</v>
      </c>
      <c r="I228" s="28" t="s">
        <v>897</v>
      </c>
      <c r="J228" s="61" t="s">
        <v>898</v>
      </c>
      <c r="K228" s="61" t="s">
        <v>908</v>
      </c>
      <c r="L228" s="69">
        <v>376</v>
      </c>
      <c r="M228" s="70">
        <v>3.1968815230905201</v>
      </c>
      <c r="N228" s="70">
        <v>-0.31968815230905201</v>
      </c>
      <c r="O228" s="70">
        <v>2.8771933707814599</v>
      </c>
    </row>
    <row r="229" spans="1:15" x14ac:dyDescent="0.15">
      <c r="A229" t="s">
        <v>909</v>
      </c>
      <c r="B229" t="s">
        <v>57</v>
      </c>
      <c r="C229" s="61" t="s">
        <v>910</v>
      </c>
      <c r="D229" s="61" t="s">
        <v>911</v>
      </c>
      <c r="E229" s="61" t="s">
        <v>912</v>
      </c>
      <c r="F229" s="61" t="s">
        <v>65</v>
      </c>
      <c r="G229" s="61" t="s">
        <v>66</v>
      </c>
      <c r="H229" s="28" t="s">
        <v>66</v>
      </c>
      <c r="I229" s="28" t="s">
        <v>262</v>
      </c>
      <c r="J229" s="61" t="s">
        <v>913</v>
      </c>
      <c r="K229" s="61" t="s">
        <v>914</v>
      </c>
      <c r="L229" s="69">
        <v>3652</v>
      </c>
      <c r="M229" s="70">
        <v>26.5000343395205</v>
      </c>
      <c r="N229" s="70">
        <v>-2.6500034339520502</v>
      </c>
      <c r="O229" s="70">
        <v>23.850030905568499</v>
      </c>
    </row>
    <row r="230" spans="1:15" x14ac:dyDescent="0.15">
      <c r="A230" t="s">
        <v>915</v>
      </c>
      <c r="B230" t="s">
        <v>57</v>
      </c>
      <c r="C230" s="61" t="s">
        <v>895</v>
      </c>
      <c r="D230" s="61" t="s">
        <v>384</v>
      </c>
      <c r="E230" s="61" t="s">
        <v>907</v>
      </c>
      <c r="F230" s="61" t="s">
        <v>65</v>
      </c>
      <c r="G230" s="61" t="s">
        <v>66</v>
      </c>
      <c r="H230" s="28" t="s">
        <v>66</v>
      </c>
      <c r="I230" s="28" t="s">
        <v>897</v>
      </c>
      <c r="J230" s="61" t="s">
        <v>898</v>
      </c>
      <c r="K230" s="61" t="s">
        <v>916</v>
      </c>
      <c r="L230" s="69">
        <v>174</v>
      </c>
      <c r="M230" s="70">
        <v>1.6983873201795401</v>
      </c>
      <c r="N230" s="70">
        <v>-0.16983873201795399</v>
      </c>
      <c r="O230" s="70">
        <v>1.5285485881615899</v>
      </c>
    </row>
    <row r="231" spans="1:15" x14ac:dyDescent="0.15">
      <c r="A231" t="s">
        <v>917</v>
      </c>
      <c r="B231" t="s">
        <v>57</v>
      </c>
      <c r="C231" s="61" t="s">
        <v>918</v>
      </c>
      <c r="D231" s="61" t="s">
        <v>108</v>
      </c>
      <c r="E231" s="61" t="s">
        <v>919</v>
      </c>
      <c r="F231" s="61" t="s">
        <v>65</v>
      </c>
      <c r="G231" s="61" t="s">
        <v>66</v>
      </c>
      <c r="H231" s="28" t="s">
        <v>66</v>
      </c>
      <c r="I231" s="28" t="s">
        <v>920</v>
      </c>
      <c r="J231" s="61" t="s">
        <v>921</v>
      </c>
      <c r="K231" s="61" t="s">
        <v>922</v>
      </c>
      <c r="L231" s="69">
        <v>901</v>
      </c>
      <c r="M231" s="70">
        <v>3.3177608542827302</v>
      </c>
      <c r="N231" s="70">
        <v>-0.33177608542827303</v>
      </c>
      <c r="O231" s="70">
        <v>2.9859847688544598</v>
      </c>
    </row>
    <row r="232" spans="1:15" x14ac:dyDescent="0.15">
      <c r="A232" t="s">
        <v>923</v>
      </c>
      <c r="B232" t="s">
        <v>57</v>
      </c>
      <c r="C232" s="61" t="s">
        <v>924</v>
      </c>
      <c r="D232" s="61" t="s">
        <v>599</v>
      </c>
      <c r="E232" s="61" t="s">
        <v>925</v>
      </c>
      <c r="F232" s="61" t="s">
        <v>65</v>
      </c>
      <c r="G232" s="61" t="s">
        <v>66</v>
      </c>
      <c r="H232" s="28" t="s">
        <v>66</v>
      </c>
      <c r="I232" s="28" t="s">
        <v>926</v>
      </c>
      <c r="J232" s="61" t="s">
        <v>927</v>
      </c>
      <c r="K232" s="61" t="s">
        <v>928</v>
      </c>
      <c r="L232" s="69">
        <v>7250</v>
      </c>
      <c r="M232" s="70">
        <v>35.855153798352397</v>
      </c>
      <c r="N232" s="70">
        <v>-3.5855153798352402</v>
      </c>
      <c r="O232" s="70">
        <v>32.269638418517196</v>
      </c>
    </row>
    <row r="233" spans="1:15" x14ac:dyDescent="0.15">
      <c r="A233" t="s">
        <v>929</v>
      </c>
      <c r="B233" t="s">
        <v>57</v>
      </c>
      <c r="C233" s="61" t="s">
        <v>924</v>
      </c>
      <c r="D233" s="61" t="s">
        <v>599</v>
      </c>
      <c r="E233" s="61" t="s">
        <v>930</v>
      </c>
      <c r="F233" s="61" t="s">
        <v>65</v>
      </c>
      <c r="G233" s="61" t="s">
        <v>66</v>
      </c>
      <c r="H233" s="28" t="s">
        <v>66</v>
      </c>
      <c r="I233" s="28" t="s">
        <v>926</v>
      </c>
      <c r="J233" s="61" t="s">
        <v>927</v>
      </c>
      <c r="K233" s="61" t="s">
        <v>931</v>
      </c>
      <c r="L233" s="69">
        <v>3165</v>
      </c>
      <c r="M233" s="70">
        <v>15.371922592716899</v>
      </c>
      <c r="N233" s="70">
        <v>-1.53719225927169</v>
      </c>
      <c r="O233" s="70">
        <v>13.834730333445201</v>
      </c>
    </row>
    <row r="234" spans="1:15" x14ac:dyDescent="0.15">
      <c r="A234" t="s">
        <v>932</v>
      </c>
      <c r="B234" t="s">
        <v>57</v>
      </c>
      <c r="C234" s="61" t="s">
        <v>924</v>
      </c>
      <c r="D234" s="61" t="s">
        <v>599</v>
      </c>
      <c r="E234" s="61" t="s">
        <v>925</v>
      </c>
      <c r="F234" s="61" t="s">
        <v>130</v>
      </c>
      <c r="G234" s="61" t="s">
        <v>66</v>
      </c>
      <c r="H234" s="28"/>
      <c r="I234" s="28" t="s">
        <v>926</v>
      </c>
      <c r="J234" s="61" t="s">
        <v>927</v>
      </c>
      <c r="K234" s="61"/>
      <c r="L234" s="69">
        <v>7</v>
      </c>
      <c r="M234" s="70">
        <v>4.8961379251906002E-2</v>
      </c>
      <c r="N234" s="70">
        <v>-4.8961379251906004E-3</v>
      </c>
      <c r="O234" s="70">
        <v>4.4065241326715403E-2</v>
      </c>
    </row>
    <row r="235" spans="1:15" x14ac:dyDescent="0.15">
      <c r="A235" t="s">
        <v>933</v>
      </c>
      <c r="B235" t="s">
        <v>57</v>
      </c>
      <c r="C235" s="61" t="s">
        <v>934</v>
      </c>
      <c r="D235" s="61" t="s">
        <v>935</v>
      </c>
      <c r="E235" s="61" t="s">
        <v>936</v>
      </c>
      <c r="F235" s="61" t="s">
        <v>65</v>
      </c>
      <c r="G235" s="61" t="s">
        <v>66</v>
      </c>
      <c r="H235" s="28" t="s">
        <v>66</v>
      </c>
      <c r="I235" s="28" t="s">
        <v>926</v>
      </c>
      <c r="J235" s="61" t="s">
        <v>937</v>
      </c>
      <c r="K235" s="61" t="s">
        <v>938</v>
      </c>
      <c r="L235" s="69">
        <v>359</v>
      </c>
      <c r="M235" s="70">
        <v>2.1381074102838999</v>
      </c>
      <c r="N235" s="70">
        <v>-0.21381074102839001</v>
      </c>
      <c r="O235" s="70">
        <v>1.9242966692555099</v>
      </c>
    </row>
    <row r="236" spans="1:15" x14ac:dyDescent="0.15">
      <c r="A236" t="s">
        <v>939</v>
      </c>
      <c r="B236" t="s">
        <v>57</v>
      </c>
      <c r="C236" s="61" t="s">
        <v>934</v>
      </c>
      <c r="D236" s="61" t="s">
        <v>935</v>
      </c>
      <c r="E236" s="61" t="s">
        <v>940</v>
      </c>
      <c r="F236" s="61" t="s">
        <v>65</v>
      </c>
      <c r="G236" s="61" t="s">
        <v>66</v>
      </c>
      <c r="H236" s="28" t="s">
        <v>66</v>
      </c>
      <c r="I236" s="28" t="s">
        <v>926</v>
      </c>
      <c r="J236" s="61" t="s">
        <v>937</v>
      </c>
      <c r="K236" s="61" t="s">
        <v>941</v>
      </c>
      <c r="L236" s="69">
        <v>1651</v>
      </c>
      <c r="M236" s="70">
        <v>8.5300955228544595</v>
      </c>
      <c r="N236" s="70">
        <v>-0.85300955228544595</v>
      </c>
      <c r="O236" s="70">
        <v>7.67708597056901</v>
      </c>
    </row>
    <row r="237" spans="1:15" x14ac:dyDescent="0.15">
      <c r="A237" t="s">
        <v>942</v>
      </c>
      <c r="B237" t="s">
        <v>57</v>
      </c>
      <c r="C237" s="61" t="s">
        <v>934</v>
      </c>
      <c r="D237" s="61" t="s">
        <v>935</v>
      </c>
      <c r="E237" s="61" t="s">
        <v>943</v>
      </c>
      <c r="F237" s="61" t="s">
        <v>65</v>
      </c>
      <c r="G237" s="61" t="s">
        <v>66</v>
      </c>
      <c r="H237" s="28" t="s">
        <v>66</v>
      </c>
      <c r="I237" s="28" t="s">
        <v>926</v>
      </c>
      <c r="J237" s="61" t="s">
        <v>937</v>
      </c>
      <c r="K237" s="61" t="s">
        <v>944</v>
      </c>
      <c r="L237" s="69">
        <v>1316</v>
      </c>
      <c r="M237" s="70">
        <v>5.9671700491653796</v>
      </c>
      <c r="N237" s="70">
        <v>-0.59671700491653801</v>
      </c>
      <c r="O237" s="70">
        <v>5.3704530442488503</v>
      </c>
    </row>
    <row r="238" spans="1:15" x14ac:dyDescent="0.15">
      <c r="A238" t="s">
        <v>945</v>
      </c>
      <c r="B238" t="s">
        <v>57</v>
      </c>
      <c r="C238" s="61" t="s">
        <v>934</v>
      </c>
      <c r="D238" s="61" t="s">
        <v>935</v>
      </c>
      <c r="E238" s="61" t="s">
        <v>946</v>
      </c>
      <c r="F238" s="61" t="s">
        <v>65</v>
      </c>
      <c r="G238" s="61" t="s">
        <v>66</v>
      </c>
      <c r="H238" s="28" t="s">
        <v>66</v>
      </c>
      <c r="I238" s="28" t="s">
        <v>926</v>
      </c>
      <c r="J238" s="61" t="s">
        <v>937</v>
      </c>
      <c r="K238" s="61" t="s">
        <v>947</v>
      </c>
      <c r="L238" s="69">
        <v>521</v>
      </c>
      <c r="M238" s="70">
        <v>3.0668368795409799</v>
      </c>
      <c r="N238" s="70">
        <v>-0.30668368795409801</v>
      </c>
      <c r="O238" s="70">
        <v>2.76015319158688</v>
      </c>
    </row>
    <row r="239" spans="1:15" x14ac:dyDescent="0.15">
      <c r="A239" t="s">
        <v>948</v>
      </c>
      <c r="B239" t="s">
        <v>57</v>
      </c>
      <c r="C239" s="61" t="s">
        <v>934</v>
      </c>
      <c r="D239" s="61" t="s">
        <v>935</v>
      </c>
      <c r="E239" s="61" t="s">
        <v>949</v>
      </c>
      <c r="F239" s="61" t="s">
        <v>65</v>
      </c>
      <c r="G239" s="61" t="s">
        <v>66</v>
      </c>
      <c r="H239" s="28" t="s">
        <v>66</v>
      </c>
      <c r="I239" s="28" t="s">
        <v>926</v>
      </c>
      <c r="J239" s="61" t="s">
        <v>937</v>
      </c>
      <c r="K239" s="61" t="s">
        <v>950</v>
      </c>
      <c r="L239" s="69">
        <v>369</v>
      </c>
      <c r="M239" s="70">
        <v>2.1390841318891201</v>
      </c>
      <c r="N239" s="70">
        <v>-0.21390841318891199</v>
      </c>
      <c r="O239" s="70">
        <v>1.9251757187002101</v>
      </c>
    </row>
    <row r="240" spans="1:15" x14ac:dyDescent="0.15">
      <c r="A240" t="s">
        <v>951</v>
      </c>
      <c r="B240" t="s">
        <v>57</v>
      </c>
      <c r="C240" s="61" t="s">
        <v>934</v>
      </c>
      <c r="D240" s="61" t="s">
        <v>935</v>
      </c>
      <c r="E240" s="61" t="s">
        <v>952</v>
      </c>
      <c r="F240" s="61" t="s">
        <v>65</v>
      </c>
      <c r="G240" s="61" t="s">
        <v>66</v>
      </c>
      <c r="H240" s="28" t="s">
        <v>66</v>
      </c>
      <c r="I240" s="28" t="s">
        <v>926</v>
      </c>
      <c r="J240" s="61" t="s">
        <v>937</v>
      </c>
      <c r="K240" s="61" t="s">
        <v>953</v>
      </c>
      <c r="L240" s="69">
        <v>634</v>
      </c>
      <c r="M240" s="70">
        <v>2.7266698230577799</v>
      </c>
      <c r="N240" s="70">
        <v>-0.27266698230577802</v>
      </c>
      <c r="O240" s="70">
        <v>2.454002840752</v>
      </c>
    </row>
    <row r="241" spans="1:15" x14ac:dyDescent="0.15">
      <c r="A241" t="s">
        <v>954</v>
      </c>
      <c r="B241" t="s">
        <v>57</v>
      </c>
      <c r="C241" s="61" t="s">
        <v>934</v>
      </c>
      <c r="D241" s="61" t="s">
        <v>935</v>
      </c>
      <c r="E241" s="61" t="s">
        <v>955</v>
      </c>
      <c r="F241" s="61" t="s">
        <v>65</v>
      </c>
      <c r="G241" s="61" t="s">
        <v>66</v>
      </c>
      <c r="H241" s="28" t="s">
        <v>66</v>
      </c>
      <c r="I241" s="28" t="s">
        <v>926</v>
      </c>
      <c r="J241" s="61" t="s">
        <v>937</v>
      </c>
      <c r="K241" s="61" t="s">
        <v>956</v>
      </c>
      <c r="L241" s="69">
        <v>1448</v>
      </c>
      <c r="M241" s="70">
        <v>7.8977222025520204</v>
      </c>
      <c r="N241" s="70">
        <v>-0.789772220255202</v>
      </c>
      <c r="O241" s="70">
        <v>7.1079499822968204</v>
      </c>
    </row>
    <row r="242" spans="1:15" x14ac:dyDescent="0.15">
      <c r="A242" t="s">
        <v>957</v>
      </c>
      <c r="B242" t="s">
        <v>57</v>
      </c>
      <c r="C242" s="61" t="s">
        <v>934</v>
      </c>
      <c r="D242" s="61" t="s">
        <v>935</v>
      </c>
      <c r="E242" s="61" t="s">
        <v>958</v>
      </c>
      <c r="F242" s="61" t="s">
        <v>65</v>
      </c>
      <c r="G242" s="61" t="s">
        <v>66</v>
      </c>
      <c r="H242" s="28" t="s">
        <v>66</v>
      </c>
      <c r="I242" s="28" t="s">
        <v>926</v>
      </c>
      <c r="J242" s="61" t="s">
        <v>937</v>
      </c>
      <c r="K242" s="61" t="s">
        <v>959</v>
      </c>
      <c r="L242" s="69">
        <v>3449</v>
      </c>
      <c r="M242" s="70">
        <v>18.3061773803562</v>
      </c>
      <c r="N242" s="70">
        <v>-1.8306177380356199</v>
      </c>
      <c r="O242" s="70">
        <v>16.475559642320601</v>
      </c>
    </row>
    <row r="243" spans="1:15" x14ac:dyDescent="0.15">
      <c r="A243" t="s">
        <v>960</v>
      </c>
      <c r="B243" t="s">
        <v>57</v>
      </c>
      <c r="C243" s="61" t="s">
        <v>934</v>
      </c>
      <c r="D243" s="61" t="s">
        <v>935</v>
      </c>
      <c r="E243" s="61" t="s">
        <v>961</v>
      </c>
      <c r="F243" s="61" t="s">
        <v>65</v>
      </c>
      <c r="G243" s="61" t="s">
        <v>66</v>
      </c>
      <c r="H243" s="28" t="s">
        <v>66</v>
      </c>
      <c r="I243" s="28" t="s">
        <v>926</v>
      </c>
      <c r="J243" s="61" t="s">
        <v>937</v>
      </c>
      <c r="K243" s="61" t="s">
        <v>962</v>
      </c>
      <c r="L243" s="69">
        <v>1085</v>
      </c>
      <c r="M243" s="70">
        <v>5.2097396307906596</v>
      </c>
      <c r="N243" s="70">
        <v>-0.52097396307906596</v>
      </c>
      <c r="O243" s="70">
        <v>4.6887656677115901</v>
      </c>
    </row>
    <row r="244" spans="1:15" x14ac:dyDescent="0.15">
      <c r="A244" t="s">
        <v>963</v>
      </c>
      <c r="B244" t="s">
        <v>57</v>
      </c>
      <c r="C244" s="61" t="s">
        <v>934</v>
      </c>
      <c r="D244" s="61" t="s">
        <v>935</v>
      </c>
      <c r="E244" s="61" t="s">
        <v>964</v>
      </c>
      <c r="F244" s="61" t="s">
        <v>65</v>
      </c>
      <c r="G244" s="61" t="s">
        <v>66</v>
      </c>
      <c r="H244" s="28" t="s">
        <v>66</v>
      </c>
      <c r="I244" s="28" t="s">
        <v>926</v>
      </c>
      <c r="J244" s="61" t="s">
        <v>937</v>
      </c>
      <c r="K244" s="61" t="s">
        <v>965</v>
      </c>
      <c r="L244" s="69">
        <v>489</v>
      </c>
      <c r="M244" s="70">
        <v>2.75515431310387</v>
      </c>
      <c r="N244" s="70">
        <v>-0.27551543131038703</v>
      </c>
      <c r="O244" s="70">
        <v>2.47963888179348</v>
      </c>
    </row>
    <row r="245" spans="1:15" x14ac:dyDescent="0.15">
      <c r="A245" t="s">
        <v>966</v>
      </c>
      <c r="B245" t="s">
        <v>57</v>
      </c>
      <c r="C245" s="61" t="s">
        <v>934</v>
      </c>
      <c r="D245" s="61" t="s">
        <v>935</v>
      </c>
      <c r="E245" s="61" t="s">
        <v>967</v>
      </c>
      <c r="F245" s="61" t="s">
        <v>65</v>
      </c>
      <c r="G245" s="61" t="s">
        <v>66</v>
      </c>
      <c r="H245" s="28" t="s">
        <v>66</v>
      </c>
      <c r="I245" s="28" t="s">
        <v>926</v>
      </c>
      <c r="J245" s="61" t="s">
        <v>937</v>
      </c>
      <c r="K245" s="61" t="s">
        <v>968</v>
      </c>
      <c r="L245" s="69">
        <v>367</v>
      </c>
      <c r="M245" s="70">
        <v>2.2747340700905401</v>
      </c>
      <c r="N245" s="70">
        <v>-0.227473407009054</v>
      </c>
      <c r="O245" s="70">
        <v>2.0472606630814898</v>
      </c>
    </row>
    <row r="246" spans="1:15" x14ac:dyDescent="0.15">
      <c r="A246" t="s">
        <v>969</v>
      </c>
      <c r="B246" t="s">
        <v>57</v>
      </c>
      <c r="C246" s="61" t="s">
        <v>934</v>
      </c>
      <c r="D246" s="61" t="s">
        <v>935</v>
      </c>
      <c r="E246" s="61" t="s">
        <v>970</v>
      </c>
      <c r="F246" s="61" t="s">
        <v>65</v>
      </c>
      <c r="G246" s="61" t="s">
        <v>66</v>
      </c>
      <c r="H246" s="28" t="s">
        <v>66</v>
      </c>
      <c r="I246" s="28" t="s">
        <v>926</v>
      </c>
      <c r="J246" s="61" t="s">
        <v>937</v>
      </c>
      <c r="K246" s="61" t="s">
        <v>971</v>
      </c>
      <c r="L246" s="69">
        <v>279</v>
      </c>
      <c r="M246" s="70">
        <v>1.5176730431012599</v>
      </c>
      <c r="N246" s="70">
        <v>-0.151767304310126</v>
      </c>
      <c r="O246" s="70">
        <v>1.36590573879113</v>
      </c>
    </row>
    <row r="247" spans="1:15" x14ac:dyDescent="0.15">
      <c r="A247" t="s">
        <v>972</v>
      </c>
      <c r="B247" t="s">
        <v>57</v>
      </c>
      <c r="C247" s="61" t="s">
        <v>934</v>
      </c>
      <c r="D247" s="61" t="s">
        <v>935</v>
      </c>
      <c r="E247" s="61" t="s">
        <v>973</v>
      </c>
      <c r="F247" s="61" t="s">
        <v>65</v>
      </c>
      <c r="G247" s="61" t="s">
        <v>66</v>
      </c>
      <c r="H247" s="28" t="s">
        <v>66</v>
      </c>
      <c r="I247" s="28" t="s">
        <v>926</v>
      </c>
      <c r="J247" s="61" t="s">
        <v>937</v>
      </c>
      <c r="K247" s="61" t="s">
        <v>974</v>
      </c>
      <c r="L247" s="69">
        <v>720</v>
      </c>
      <c r="M247" s="70">
        <v>2.8520014268391001</v>
      </c>
      <c r="N247" s="70">
        <v>-0.28520014268390997</v>
      </c>
      <c r="O247" s="70">
        <v>2.5668012841551899</v>
      </c>
    </row>
    <row r="248" spans="1:15" x14ac:dyDescent="0.15">
      <c r="A248" t="s">
        <v>975</v>
      </c>
      <c r="B248" t="s">
        <v>57</v>
      </c>
      <c r="C248" s="61" t="s">
        <v>934</v>
      </c>
      <c r="D248" s="61" t="s">
        <v>935</v>
      </c>
      <c r="E248" s="61" t="s">
        <v>976</v>
      </c>
      <c r="F248" s="61" t="s">
        <v>65</v>
      </c>
      <c r="G248" s="61" t="s">
        <v>66</v>
      </c>
      <c r="H248" s="28" t="s">
        <v>66</v>
      </c>
      <c r="I248" s="28" t="s">
        <v>926</v>
      </c>
      <c r="J248" s="61" t="s">
        <v>937</v>
      </c>
      <c r="K248" s="61" t="s">
        <v>977</v>
      </c>
      <c r="L248" s="69">
        <v>281</v>
      </c>
      <c r="M248" s="70">
        <v>1.7391734264133001</v>
      </c>
      <c r="N248" s="70">
        <v>-0.17391734264132999</v>
      </c>
      <c r="O248" s="70">
        <v>1.56525608377197</v>
      </c>
    </row>
    <row r="249" spans="1:15" x14ac:dyDescent="0.15">
      <c r="A249" t="s">
        <v>978</v>
      </c>
      <c r="B249" t="s">
        <v>57</v>
      </c>
      <c r="C249" s="61" t="s">
        <v>924</v>
      </c>
      <c r="D249" s="61" t="s">
        <v>599</v>
      </c>
      <c r="E249" s="61" t="s">
        <v>979</v>
      </c>
      <c r="F249" s="61" t="s">
        <v>65</v>
      </c>
      <c r="G249" s="61" t="s">
        <v>66</v>
      </c>
      <c r="H249" s="28" t="s">
        <v>66</v>
      </c>
      <c r="I249" s="28" t="s">
        <v>926</v>
      </c>
      <c r="J249" s="61" t="s">
        <v>927</v>
      </c>
      <c r="K249" s="61" t="s">
        <v>980</v>
      </c>
      <c r="L249" s="69">
        <v>4083</v>
      </c>
      <c r="M249" s="70">
        <v>24.0813560221378</v>
      </c>
      <c r="N249" s="70">
        <v>-2.4081356022137799</v>
      </c>
      <c r="O249" s="70">
        <v>21.6732204199241</v>
      </c>
    </row>
    <row r="250" spans="1:15" x14ac:dyDescent="0.15">
      <c r="A250" t="s">
        <v>981</v>
      </c>
      <c r="B250" t="s">
        <v>57</v>
      </c>
      <c r="C250" s="61" t="s">
        <v>982</v>
      </c>
      <c r="D250" s="61" t="s">
        <v>267</v>
      </c>
      <c r="E250" s="61" t="s">
        <v>983</v>
      </c>
      <c r="F250" s="61" t="s">
        <v>65</v>
      </c>
      <c r="G250" s="61" t="s">
        <v>66</v>
      </c>
      <c r="H250" s="28" t="s">
        <v>66</v>
      </c>
      <c r="I250" s="28" t="s">
        <v>984</v>
      </c>
      <c r="J250" s="61" t="s">
        <v>985</v>
      </c>
      <c r="K250" s="61" t="s">
        <v>986</v>
      </c>
      <c r="L250" s="69">
        <v>45</v>
      </c>
      <c r="M250" s="70">
        <v>0.15269915664909101</v>
      </c>
      <c r="N250" s="70">
        <v>-1.52699156649091E-2</v>
      </c>
      <c r="O250" s="70">
        <v>0.13742924098418199</v>
      </c>
    </row>
    <row r="251" spans="1:15" x14ac:dyDescent="0.15">
      <c r="A251" t="s">
        <v>987</v>
      </c>
      <c r="B251" t="s">
        <v>57</v>
      </c>
      <c r="C251" s="61" t="s">
        <v>988</v>
      </c>
      <c r="D251" s="61" t="s">
        <v>989</v>
      </c>
      <c r="E251" s="61" t="s">
        <v>990</v>
      </c>
      <c r="F251" s="61" t="s">
        <v>65</v>
      </c>
      <c r="G251" s="61" t="s">
        <v>66</v>
      </c>
      <c r="H251" s="28" t="s">
        <v>66</v>
      </c>
      <c r="I251" s="28" t="s">
        <v>991</v>
      </c>
      <c r="J251" s="61" t="s">
        <v>992</v>
      </c>
      <c r="K251" s="61" t="s">
        <v>993</v>
      </c>
      <c r="L251" s="69">
        <v>384</v>
      </c>
      <c r="M251" s="70">
        <v>1.88796958134496</v>
      </c>
      <c r="N251" s="70">
        <v>-0.18879695813449601</v>
      </c>
      <c r="O251" s="70">
        <v>1.69917262321046</v>
      </c>
    </row>
    <row r="252" spans="1:15" x14ac:dyDescent="0.15">
      <c r="A252" t="s">
        <v>994</v>
      </c>
      <c r="B252" t="s">
        <v>57</v>
      </c>
      <c r="C252" s="61" t="s">
        <v>988</v>
      </c>
      <c r="D252" s="61" t="s">
        <v>989</v>
      </c>
      <c r="E252" s="61" t="s">
        <v>995</v>
      </c>
      <c r="F252" s="61" t="s">
        <v>65</v>
      </c>
      <c r="G252" s="61" t="s">
        <v>66</v>
      </c>
      <c r="H252" s="28" t="s">
        <v>66</v>
      </c>
      <c r="I252" s="28" t="s">
        <v>991</v>
      </c>
      <c r="J252" s="61" t="s">
        <v>992</v>
      </c>
      <c r="K252" s="61" t="s">
        <v>996</v>
      </c>
      <c r="L252" s="69">
        <v>2895</v>
      </c>
      <c r="M252" s="70">
        <v>14.346218962593101</v>
      </c>
      <c r="N252" s="70">
        <v>-1.43462189625931</v>
      </c>
      <c r="O252" s="70">
        <v>12.911597066333799</v>
      </c>
    </row>
    <row r="253" spans="1:15" x14ac:dyDescent="0.15">
      <c r="A253" t="s">
        <v>997</v>
      </c>
      <c r="B253" t="s">
        <v>57</v>
      </c>
      <c r="C253" s="61" t="s">
        <v>988</v>
      </c>
      <c r="D253" s="61" t="s">
        <v>989</v>
      </c>
      <c r="E253" s="61" t="s">
        <v>998</v>
      </c>
      <c r="F253" s="61" t="s">
        <v>65</v>
      </c>
      <c r="G253" s="61" t="s">
        <v>66</v>
      </c>
      <c r="H253" s="28" t="s">
        <v>66</v>
      </c>
      <c r="I253" s="28" t="s">
        <v>991</v>
      </c>
      <c r="J253" s="61" t="s">
        <v>992</v>
      </c>
      <c r="K253" s="61" t="s">
        <v>999</v>
      </c>
      <c r="L253" s="69">
        <v>642</v>
      </c>
      <c r="M253" s="70">
        <v>3.46926121232211</v>
      </c>
      <c r="N253" s="70">
        <v>-0.346926121232212</v>
      </c>
      <c r="O253" s="70">
        <v>3.1223350910899001</v>
      </c>
    </row>
    <row r="254" spans="1:15" x14ac:dyDescent="0.15">
      <c r="A254" t="s">
        <v>1000</v>
      </c>
      <c r="B254" t="s">
        <v>57</v>
      </c>
      <c r="C254" s="61" t="s">
        <v>988</v>
      </c>
      <c r="D254" s="61" t="s">
        <v>989</v>
      </c>
      <c r="E254" s="61" t="s">
        <v>998</v>
      </c>
      <c r="F254" s="61" t="s">
        <v>65</v>
      </c>
      <c r="G254" s="61" t="s">
        <v>66</v>
      </c>
      <c r="H254" s="28" t="s">
        <v>66</v>
      </c>
      <c r="I254" s="28" t="s">
        <v>991</v>
      </c>
      <c r="J254" s="61" t="s">
        <v>992</v>
      </c>
      <c r="K254" s="61" t="s">
        <v>1001</v>
      </c>
      <c r="L254" s="69">
        <v>572</v>
      </c>
      <c r="M254" s="70">
        <v>3.5812219762881301</v>
      </c>
      <c r="N254" s="70">
        <v>-0.35812219762881298</v>
      </c>
      <c r="O254" s="70">
        <v>3.2230997786593201</v>
      </c>
    </row>
    <row r="255" spans="1:15" x14ac:dyDescent="0.15">
      <c r="A255" t="s">
        <v>1002</v>
      </c>
      <c r="B255" t="s">
        <v>57</v>
      </c>
      <c r="C255" s="61" t="s">
        <v>988</v>
      </c>
      <c r="D255" s="61" t="s">
        <v>989</v>
      </c>
      <c r="E255" s="61" t="s">
        <v>995</v>
      </c>
      <c r="F255" s="61" t="s">
        <v>65</v>
      </c>
      <c r="G255" s="61" t="s">
        <v>66</v>
      </c>
      <c r="H255" s="28" t="s">
        <v>66</v>
      </c>
      <c r="I255" s="28" t="s">
        <v>991</v>
      </c>
      <c r="J255" s="61" t="s">
        <v>992</v>
      </c>
      <c r="K255" s="61" t="s">
        <v>557</v>
      </c>
      <c r="L255" s="69">
        <v>659</v>
      </c>
      <c r="M255" s="70">
        <v>3.1720679982827198</v>
      </c>
      <c r="N255" s="70">
        <v>-0.31720679982827199</v>
      </c>
      <c r="O255" s="70">
        <v>2.8548611984544499</v>
      </c>
    </row>
    <row r="256" spans="1:15" x14ac:dyDescent="0.15">
      <c r="A256" t="s">
        <v>1003</v>
      </c>
      <c r="B256" t="s">
        <v>57</v>
      </c>
      <c r="C256" s="61" t="s">
        <v>1004</v>
      </c>
      <c r="D256" s="61" t="s">
        <v>1005</v>
      </c>
      <c r="E256" s="61" t="s">
        <v>1006</v>
      </c>
      <c r="F256" s="61" t="s">
        <v>65</v>
      </c>
      <c r="G256" s="61" t="s">
        <v>66</v>
      </c>
      <c r="H256" s="28" t="s">
        <v>66</v>
      </c>
      <c r="I256" s="28" t="s">
        <v>1007</v>
      </c>
      <c r="J256" s="61" t="s">
        <v>1008</v>
      </c>
      <c r="K256" s="61" t="s">
        <v>1009</v>
      </c>
      <c r="L256" s="69">
        <v>4276</v>
      </c>
      <c r="M256" s="70">
        <v>20.0658472953745</v>
      </c>
      <c r="N256" s="70">
        <v>-2.0065847295374599</v>
      </c>
      <c r="O256" s="70">
        <v>18.059262565837098</v>
      </c>
    </row>
    <row r="257" spans="1:15" x14ac:dyDescent="0.15">
      <c r="A257" t="s">
        <v>1010</v>
      </c>
      <c r="B257" t="s">
        <v>57</v>
      </c>
      <c r="C257" s="61" t="s">
        <v>610</v>
      </c>
      <c r="D257" s="61" t="s">
        <v>611</v>
      </c>
      <c r="E257" s="61" t="s">
        <v>652</v>
      </c>
      <c r="F257" s="61" t="s">
        <v>65</v>
      </c>
      <c r="G257" s="61" t="s">
        <v>66</v>
      </c>
      <c r="H257" s="28" t="s">
        <v>66</v>
      </c>
      <c r="I257" s="28" t="s">
        <v>334</v>
      </c>
      <c r="J257" s="61" t="s">
        <v>1011</v>
      </c>
      <c r="K257" s="61" t="s">
        <v>653</v>
      </c>
      <c r="L257" s="69">
        <v>168</v>
      </c>
      <c r="M257" s="70">
        <v>0.46950613065814401</v>
      </c>
      <c r="N257" s="70">
        <v>-4.6950613065814398E-2</v>
      </c>
      <c r="O257" s="70">
        <v>0.42255551759233001</v>
      </c>
    </row>
    <row r="258" spans="1:15" x14ac:dyDescent="0.15">
      <c r="A258" t="s">
        <v>1012</v>
      </c>
      <c r="B258" t="s">
        <v>57</v>
      </c>
      <c r="C258" s="61" t="s">
        <v>1013</v>
      </c>
      <c r="D258" s="61" t="s">
        <v>108</v>
      </c>
      <c r="E258" s="61" t="s">
        <v>1014</v>
      </c>
      <c r="F258" s="61" t="s">
        <v>65</v>
      </c>
      <c r="G258" s="61" t="s">
        <v>66</v>
      </c>
      <c r="H258" s="28" t="s">
        <v>66</v>
      </c>
      <c r="I258" s="28" t="s">
        <v>1015</v>
      </c>
      <c r="J258" s="61" t="s">
        <v>1016</v>
      </c>
      <c r="K258" s="61" t="s">
        <v>1017</v>
      </c>
      <c r="L258" s="69">
        <v>250</v>
      </c>
      <c r="M258" s="70">
        <v>1.1829200231711501</v>
      </c>
      <c r="N258" s="70">
        <v>-0.11829200231711499</v>
      </c>
      <c r="O258" s="70">
        <v>1.06462802085404</v>
      </c>
    </row>
    <row r="259" spans="1:15" x14ac:dyDescent="0.15">
      <c r="A259" t="s">
        <v>1018</v>
      </c>
      <c r="B259" t="s">
        <v>57</v>
      </c>
      <c r="C259" s="61" t="s">
        <v>1019</v>
      </c>
      <c r="D259" s="61" t="s">
        <v>492</v>
      </c>
      <c r="E259" s="61" t="s">
        <v>1020</v>
      </c>
      <c r="F259" s="61" t="s">
        <v>65</v>
      </c>
      <c r="G259" s="61" t="s">
        <v>66</v>
      </c>
      <c r="H259" s="28" t="s">
        <v>66</v>
      </c>
      <c r="I259" s="28" t="s">
        <v>897</v>
      </c>
      <c r="J259" s="61" t="s">
        <v>1021</v>
      </c>
      <c r="K259" s="61" t="s">
        <v>1022</v>
      </c>
      <c r="L259" s="69">
        <v>170</v>
      </c>
      <c r="M259" s="70">
        <v>0.61674257573589197</v>
      </c>
      <c r="N259" s="70">
        <v>-6.16742575735892E-2</v>
      </c>
      <c r="O259" s="70">
        <v>0.55506831816230295</v>
      </c>
    </row>
    <row r="260" spans="1:15" x14ac:dyDescent="0.15">
      <c r="A260" t="s">
        <v>1023</v>
      </c>
      <c r="B260" t="s">
        <v>57</v>
      </c>
      <c r="C260" s="61" t="s">
        <v>1024</v>
      </c>
      <c r="D260" s="61" t="s">
        <v>267</v>
      </c>
      <c r="E260" s="61" t="s">
        <v>1025</v>
      </c>
      <c r="F260" s="61" t="s">
        <v>65</v>
      </c>
      <c r="G260" s="61" t="s">
        <v>66</v>
      </c>
      <c r="H260" s="28" t="s">
        <v>66</v>
      </c>
      <c r="I260" s="28" t="s">
        <v>1026</v>
      </c>
      <c r="J260" s="61" t="s">
        <v>1027</v>
      </c>
      <c r="K260" s="61" t="s">
        <v>1028</v>
      </c>
      <c r="L260" s="69">
        <v>1</v>
      </c>
      <c r="M260" s="70">
        <v>0.36249999999999999</v>
      </c>
      <c r="N260" s="70">
        <v>-3.6249999999999998E-2</v>
      </c>
      <c r="O260" s="70">
        <v>0.32624999999999998</v>
      </c>
    </row>
    <row r="261" spans="1:15" x14ac:dyDescent="0.15">
      <c r="A261" t="s">
        <v>1029</v>
      </c>
      <c r="B261" t="s">
        <v>57</v>
      </c>
      <c r="C261" s="61" t="s">
        <v>1024</v>
      </c>
      <c r="D261" s="61" t="s">
        <v>1030</v>
      </c>
      <c r="E261" s="61" t="s">
        <v>1031</v>
      </c>
      <c r="F261" s="61" t="s">
        <v>65</v>
      </c>
      <c r="G261" s="61" t="s">
        <v>66</v>
      </c>
      <c r="H261" s="28" t="s">
        <v>66</v>
      </c>
      <c r="I261" s="28" t="s">
        <v>1026</v>
      </c>
      <c r="J261" s="61" t="s">
        <v>1027</v>
      </c>
      <c r="K261" s="61" t="s">
        <v>1032</v>
      </c>
      <c r="L261" s="69">
        <v>5</v>
      </c>
      <c r="M261" s="70">
        <v>4.0728999999999997</v>
      </c>
      <c r="N261" s="70">
        <v>-0.40728999999999999</v>
      </c>
      <c r="O261" s="70">
        <v>3.66561</v>
      </c>
    </row>
    <row r="262" spans="1:15" x14ac:dyDescent="0.15">
      <c r="A262" t="s">
        <v>1033</v>
      </c>
      <c r="B262" t="s">
        <v>57</v>
      </c>
      <c r="C262" s="61" t="s">
        <v>1034</v>
      </c>
      <c r="D262" s="61" t="s">
        <v>1035</v>
      </c>
      <c r="E262" s="61" t="s">
        <v>1036</v>
      </c>
      <c r="F262" s="61" t="s">
        <v>65</v>
      </c>
      <c r="G262" s="61" t="s">
        <v>66</v>
      </c>
      <c r="H262" s="28" t="s">
        <v>66</v>
      </c>
      <c r="I262" s="28" t="s">
        <v>1037</v>
      </c>
      <c r="J262" s="61" t="s">
        <v>1038</v>
      </c>
      <c r="K262" s="61" t="s">
        <v>1039</v>
      </c>
      <c r="L262" s="69">
        <v>697</v>
      </c>
      <c r="M262" s="70">
        <v>2.4317226811236199</v>
      </c>
      <c r="N262" s="70">
        <v>-0.24317226811236201</v>
      </c>
      <c r="O262" s="70">
        <v>2.1885504130112601</v>
      </c>
    </row>
    <row r="263" spans="1:15" x14ac:dyDescent="0.15">
      <c r="A263" t="s">
        <v>1040</v>
      </c>
      <c r="B263" t="s">
        <v>57</v>
      </c>
      <c r="C263" s="61" t="s">
        <v>1041</v>
      </c>
      <c r="D263" s="61" t="s">
        <v>1042</v>
      </c>
      <c r="E263" s="61" t="s">
        <v>1043</v>
      </c>
      <c r="F263" s="61" t="s">
        <v>130</v>
      </c>
      <c r="G263" s="61" t="s">
        <v>66</v>
      </c>
      <c r="H263" s="28"/>
      <c r="I263" s="28" t="s">
        <v>1044</v>
      </c>
      <c r="J263" s="61" t="s">
        <v>1045</v>
      </c>
      <c r="K263" s="61"/>
      <c r="L263" s="69">
        <v>1</v>
      </c>
      <c r="M263" s="70">
        <v>1.0276000000000001</v>
      </c>
      <c r="N263" s="70">
        <v>-0.10276</v>
      </c>
      <c r="O263" s="70">
        <v>0.92484</v>
      </c>
    </row>
    <row r="264" spans="1:15" x14ac:dyDescent="0.15">
      <c r="A264" t="s">
        <v>1046</v>
      </c>
      <c r="B264" t="s">
        <v>57</v>
      </c>
      <c r="C264" s="61" t="s">
        <v>1047</v>
      </c>
      <c r="D264" s="61" t="s">
        <v>599</v>
      </c>
      <c r="E264" s="61" t="s">
        <v>1048</v>
      </c>
      <c r="F264" s="61" t="s">
        <v>216</v>
      </c>
      <c r="G264" s="61" t="s">
        <v>66</v>
      </c>
      <c r="H264" s="28"/>
      <c r="I264" s="28" t="s">
        <v>1049</v>
      </c>
      <c r="J264" s="61" t="s">
        <v>1050</v>
      </c>
      <c r="K264" s="61"/>
      <c r="L264" s="69">
        <v>1</v>
      </c>
      <c r="M264" s="70">
        <v>3.5000271110000001</v>
      </c>
      <c r="N264" s="70">
        <v>-0.35000271109999997</v>
      </c>
      <c r="O264" s="70">
        <v>3.1500243998999999</v>
      </c>
    </row>
    <row r="265" spans="1:15" x14ac:dyDescent="0.15">
      <c r="A265" t="s">
        <v>1051</v>
      </c>
      <c r="B265" t="s">
        <v>57</v>
      </c>
      <c r="C265" s="61" t="s">
        <v>1041</v>
      </c>
      <c r="D265" s="61" t="s">
        <v>1042</v>
      </c>
      <c r="E265" s="61" t="s">
        <v>1043</v>
      </c>
      <c r="F265" s="61" t="s">
        <v>65</v>
      </c>
      <c r="G265" s="61" t="s">
        <v>66</v>
      </c>
      <c r="H265" s="28" t="s">
        <v>66</v>
      </c>
      <c r="I265" s="28" t="s">
        <v>1044</v>
      </c>
      <c r="J265" s="61" t="s">
        <v>1045</v>
      </c>
      <c r="K265" s="61" t="s">
        <v>1052</v>
      </c>
      <c r="L265" s="69">
        <v>464</v>
      </c>
      <c r="M265" s="70">
        <v>3.8081033853426298</v>
      </c>
      <c r="N265" s="70">
        <v>-0.38081033853426299</v>
      </c>
      <c r="O265" s="70">
        <v>3.4272930468083702</v>
      </c>
    </row>
    <row r="266" spans="1:15" x14ac:dyDescent="0.15">
      <c r="A266" t="s">
        <v>1053</v>
      </c>
      <c r="B266" t="s">
        <v>57</v>
      </c>
      <c r="C266" s="61" t="s">
        <v>1054</v>
      </c>
      <c r="D266" s="61" t="s">
        <v>1055</v>
      </c>
      <c r="E266" s="61" t="s">
        <v>1056</v>
      </c>
      <c r="F266" s="61" t="s">
        <v>65</v>
      </c>
      <c r="G266" s="61" t="s">
        <v>66</v>
      </c>
      <c r="H266" s="28" t="s">
        <v>66</v>
      </c>
      <c r="I266" s="28" t="s">
        <v>1057</v>
      </c>
      <c r="J266" s="61" t="s">
        <v>1058</v>
      </c>
      <c r="K266" s="61" t="s">
        <v>1059</v>
      </c>
      <c r="L266" s="69">
        <v>22406</v>
      </c>
      <c r="M266" s="70">
        <v>94.951297094617303</v>
      </c>
      <c r="N266" s="70">
        <v>-9.4951297094617306</v>
      </c>
      <c r="O266" s="70">
        <v>85.456167385155595</v>
      </c>
    </row>
    <row r="267" spans="1:15" x14ac:dyDescent="0.15">
      <c r="A267" t="s">
        <v>1060</v>
      </c>
      <c r="B267" t="s">
        <v>57</v>
      </c>
      <c r="C267" s="61" t="s">
        <v>1061</v>
      </c>
      <c r="D267" s="61" t="s">
        <v>1062</v>
      </c>
      <c r="E267" s="61" t="s">
        <v>1063</v>
      </c>
      <c r="F267" s="61" t="s">
        <v>65</v>
      </c>
      <c r="G267" s="61" t="s">
        <v>66</v>
      </c>
      <c r="H267" s="28" t="s">
        <v>66</v>
      </c>
      <c r="I267" s="28" t="s">
        <v>1057</v>
      </c>
      <c r="J267" s="61" t="s">
        <v>1064</v>
      </c>
      <c r="K267" s="61" t="s">
        <v>1065</v>
      </c>
      <c r="L267" s="69">
        <v>253</v>
      </c>
      <c r="M267" s="70">
        <v>0.71813628901628901</v>
      </c>
      <c r="N267" s="70">
        <v>-7.1813628901628901E-2</v>
      </c>
      <c r="O267" s="70">
        <v>0.64632266011466</v>
      </c>
    </row>
    <row r="268" spans="1:15" x14ac:dyDescent="0.15">
      <c r="A268" t="s">
        <v>1066</v>
      </c>
      <c r="B268" t="s">
        <v>57</v>
      </c>
      <c r="C268" s="61" t="s">
        <v>1061</v>
      </c>
      <c r="D268" s="61" t="s">
        <v>1062</v>
      </c>
      <c r="E268" s="61" t="s">
        <v>1067</v>
      </c>
      <c r="F268" s="61" t="s">
        <v>65</v>
      </c>
      <c r="G268" s="61" t="s">
        <v>66</v>
      </c>
      <c r="H268" s="28" t="s">
        <v>66</v>
      </c>
      <c r="I268" s="28" t="s">
        <v>1057</v>
      </c>
      <c r="J268" s="61" t="s">
        <v>1064</v>
      </c>
      <c r="K268" s="61" t="s">
        <v>1068</v>
      </c>
      <c r="L268" s="69">
        <v>458</v>
      </c>
      <c r="M268" s="70">
        <v>1.5660714674526</v>
      </c>
      <c r="N268" s="70">
        <v>-0.15660714674526</v>
      </c>
      <c r="O268" s="70">
        <v>1.4094643207073401</v>
      </c>
    </row>
    <row r="269" spans="1:15" x14ac:dyDescent="0.15">
      <c r="A269" t="s">
        <v>1069</v>
      </c>
      <c r="B269" t="s">
        <v>57</v>
      </c>
      <c r="C269" s="61" t="s">
        <v>1061</v>
      </c>
      <c r="D269" s="61" t="s">
        <v>1062</v>
      </c>
      <c r="E269" s="61" t="s">
        <v>1070</v>
      </c>
      <c r="F269" s="61" t="s">
        <v>65</v>
      </c>
      <c r="G269" s="61" t="s">
        <v>66</v>
      </c>
      <c r="H269" s="28" t="s">
        <v>66</v>
      </c>
      <c r="I269" s="28" t="s">
        <v>1057</v>
      </c>
      <c r="J269" s="61" t="s">
        <v>1064</v>
      </c>
      <c r="K269" s="61" t="s">
        <v>1071</v>
      </c>
      <c r="L269" s="69">
        <v>186</v>
      </c>
      <c r="M269" s="70">
        <v>0.48280148127470002</v>
      </c>
      <c r="N269" s="70">
        <v>-4.8280148127470002E-2</v>
      </c>
      <c r="O269" s="70">
        <v>0.43452133314723002</v>
      </c>
    </row>
    <row r="270" spans="1:15" x14ac:dyDescent="0.15">
      <c r="A270" t="s">
        <v>1072</v>
      </c>
      <c r="B270" t="s">
        <v>57</v>
      </c>
      <c r="C270" s="61" t="s">
        <v>1047</v>
      </c>
      <c r="D270" s="61" t="s">
        <v>599</v>
      </c>
      <c r="E270" s="61" t="s">
        <v>1073</v>
      </c>
      <c r="F270" s="61" t="s">
        <v>65</v>
      </c>
      <c r="G270" s="61" t="s">
        <v>66</v>
      </c>
      <c r="H270" s="28" t="s">
        <v>66</v>
      </c>
      <c r="I270" s="28" t="s">
        <v>1049</v>
      </c>
      <c r="J270" s="61" t="s">
        <v>1050</v>
      </c>
      <c r="K270" s="61" t="s">
        <v>1074</v>
      </c>
      <c r="L270" s="69">
        <v>1407</v>
      </c>
      <c r="M270" s="70">
        <v>8.2643793643279899</v>
      </c>
      <c r="N270" s="70">
        <v>-0.82643793643279895</v>
      </c>
      <c r="O270" s="70">
        <v>7.4379414278951899</v>
      </c>
    </row>
    <row r="271" spans="1:15" x14ac:dyDescent="0.15">
      <c r="A271" t="s">
        <v>1075</v>
      </c>
      <c r="B271" t="s">
        <v>57</v>
      </c>
      <c r="C271" s="61" t="s">
        <v>1047</v>
      </c>
      <c r="D271" s="61" t="s">
        <v>599</v>
      </c>
      <c r="E271" s="61" t="s">
        <v>1076</v>
      </c>
      <c r="F271" s="61" t="s">
        <v>65</v>
      </c>
      <c r="G271" s="61" t="s">
        <v>66</v>
      </c>
      <c r="H271" s="28" t="s">
        <v>66</v>
      </c>
      <c r="I271" s="28" t="s">
        <v>1049</v>
      </c>
      <c r="J271" s="61" t="s">
        <v>1050</v>
      </c>
      <c r="K271" s="61" t="s">
        <v>1077</v>
      </c>
      <c r="L271" s="69">
        <v>19125</v>
      </c>
      <c r="M271" s="70">
        <v>84.267750552800507</v>
      </c>
      <c r="N271" s="70">
        <v>-8.4267750552800393</v>
      </c>
      <c r="O271" s="70">
        <v>75.840975497520404</v>
      </c>
    </row>
    <row r="272" spans="1:15" x14ac:dyDescent="0.15">
      <c r="A272" t="s">
        <v>1078</v>
      </c>
      <c r="B272" t="s">
        <v>57</v>
      </c>
      <c r="C272" s="61" t="s">
        <v>1047</v>
      </c>
      <c r="D272" s="61" t="s">
        <v>599</v>
      </c>
      <c r="E272" s="61" t="s">
        <v>1079</v>
      </c>
      <c r="F272" s="61" t="s">
        <v>65</v>
      </c>
      <c r="G272" s="61" t="s">
        <v>66</v>
      </c>
      <c r="H272" s="28" t="s">
        <v>66</v>
      </c>
      <c r="I272" s="28" t="s">
        <v>1049</v>
      </c>
      <c r="J272" s="61" t="s">
        <v>1050</v>
      </c>
      <c r="K272" s="61" t="s">
        <v>1080</v>
      </c>
      <c r="L272" s="69">
        <v>4406</v>
      </c>
      <c r="M272" s="70">
        <v>18.885745586475899</v>
      </c>
      <c r="N272" s="70">
        <v>-1.8885745586475999</v>
      </c>
      <c r="O272" s="70">
        <v>16.997171027828401</v>
      </c>
    </row>
    <row r="273" spans="1:15" x14ac:dyDescent="0.15">
      <c r="A273" t="s">
        <v>1081</v>
      </c>
      <c r="B273" t="s">
        <v>57</v>
      </c>
      <c r="C273" s="61" t="s">
        <v>1047</v>
      </c>
      <c r="D273" s="61" t="s">
        <v>599</v>
      </c>
      <c r="E273" s="61" t="s">
        <v>1082</v>
      </c>
      <c r="F273" s="61" t="s">
        <v>65</v>
      </c>
      <c r="G273" s="61" t="s">
        <v>66</v>
      </c>
      <c r="H273" s="28" t="s">
        <v>66</v>
      </c>
      <c r="I273" s="28" t="s">
        <v>1049</v>
      </c>
      <c r="J273" s="61" t="s">
        <v>1050</v>
      </c>
      <c r="K273" s="61" t="s">
        <v>1083</v>
      </c>
      <c r="L273" s="69">
        <v>4558</v>
      </c>
      <c r="M273" s="70">
        <v>22.476484677201899</v>
      </c>
      <c r="N273" s="70">
        <v>-2.24764846772019</v>
      </c>
      <c r="O273" s="70">
        <v>20.228836209481699</v>
      </c>
    </row>
    <row r="274" spans="1:15" x14ac:dyDescent="0.15">
      <c r="A274" t="s">
        <v>1084</v>
      </c>
      <c r="B274" t="s">
        <v>57</v>
      </c>
      <c r="C274" s="61" t="s">
        <v>1047</v>
      </c>
      <c r="D274" s="61" t="s">
        <v>599</v>
      </c>
      <c r="E274" s="61" t="s">
        <v>1085</v>
      </c>
      <c r="F274" s="61" t="s">
        <v>65</v>
      </c>
      <c r="G274" s="61" t="s">
        <v>66</v>
      </c>
      <c r="H274" s="28" t="s">
        <v>66</v>
      </c>
      <c r="I274" s="28" t="s">
        <v>1049</v>
      </c>
      <c r="J274" s="61" t="s">
        <v>1050</v>
      </c>
      <c r="K274" s="61" t="s">
        <v>1086</v>
      </c>
      <c r="L274" s="69">
        <v>5572</v>
      </c>
      <c r="M274" s="70">
        <v>26.7146722636035</v>
      </c>
      <c r="N274" s="70">
        <v>-2.6714672263603498</v>
      </c>
      <c r="O274" s="70">
        <v>24.043205037243201</v>
      </c>
    </row>
    <row r="275" spans="1:15" x14ac:dyDescent="0.15">
      <c r="A275" t="s">
        <v>1087</v>
      </c>
      <c r="B275" t="s">
        <v>57</v>
      </c>
      <c r="C275" s="61" t="s">
        <v>1088</v>
      </c>
      <c r="D275" s="61" t="s">
        <v>1089</v>
      </c>
      <c r="E275" s="61" t="s">
        <v>1090</v>
      </c>
      <c r="F275" s="61" t="s">
        <v>65</v>
      </c>
      <c r="G275" s="61" t="s">
        <v>66</v>
      </c>
      <c r="H275" s="28" t="s">
        <v>66</v>
      </c>
      <c r="I275" s="28" t="s">
        <v>1091</v>
      </c>
      <c r="J275" s="61" t="s">
        <v>1092</v>
      </c>
      <c r="K275" s="61" t="s">
        <v>1093</v>
      </c>
      <c r="L275" s="69">
        <v>1671</v>
      </c>
      <c r="M275" s="70">
        <v>6.7388934611320304</v>
      </c>
      <c r="N275" s="70">
        <v>-0.67388934611320295</v>
      </c>
      <c r="O275" s="70">
        <v>6.0650041150188301</v>
      </c>
    </row>
    <row r="276" spans="1:15" x14ac:dyDescent="0.15">
      <c r="A276" t="s">
        <v>1094</v>
      </c>
      <c r="B276" t="s">
        <v>57</v>
      </c>
      <c r="C276" s="61" t="s">
        <v>1095</v>
      </c>
      <c r="D276" s="61" t="s">
        <v>659</v>
      </c>
      <c r="E276" s="61" t="s">
        <v>660</v>
      </c>
      <c r="F276" s="61" t="s">
        <v>65</v>
      </c>
      <c r="G276" s="61" t="s">
        <v>66</v>
      </c>
      <c r="H276" s="28" t="s">
        <v>66</v>
      </c>
      <c r="I276" s="28" t="s">
        <v>1096</v>
      </c>
      <c r="J276" s="61" t="s">
        <v>1097</v>
      </c>
      <c r="K276" s="61" t="s">
        <v>663</v>
      </c>
      <c r="L276" s="69">
        <v>1260</v>
      </c>
      <c r="M276" s="70">
        <v>2.64979164029773</v>
      </c>
      <c r="N276" s="70">
        <v>-0.26497916402977301</v>
      </c>
      <c r="O276" s="70">
        <v>2.3848124762679501</v>
      </c>
    </row>
    <row r="277" spans="1:15" x14ac:dyDescent="0.15">
      <c r="A277" t="s">
        <v>1098</v>
      </c>
      <c r="B277" t="s">
        <v>57</v>
      </c>
      <c r="C277" s="61" t="s">
        <v>1095</v>
      </c>
      <c r="D277" s="61" t="s">
        <v>844</v>
      </c>
      <c r="E277" s="61" t="s">
        <v>845</v>
      </c>
      <c r="F277" s="61" t="s">
        <v>65</v>
      </c>
      <c r="G277" s="61" t="s">
        <v>66</v>
      </c>
      <c r="H277" s="28" t="s">
        <v>66</v>
      </c>
      <c r="I277" s="28" t="s">
        <v>1096</v>
      </c>
      <c r="J277" s="61" t="s">
        <v>1097</v>
      </c>
      <c r="K277" s="61" t="s">
        <v>847</v>
      </c>
      <c r="L277" s="69">
        <v>281</v>
      </c>
      <c r="M277" s="70">
        <v>3.22783845990338</v>
      </c>
      <c r="N277" s="70">
        <v>-0.32278384599033799</v>
      </c>
      <c r="O277" s="70">
        <v>2.9050546139130402</v>
      </c>
    </row>
    <row r="278" spans="1:15" x14ac:dyDescent="0.15">
      <c r="A278" t="s">
        <v>1099</v>
      </c>
      <c r="B278" t="s">
        <v>57</v>
      </c>
      <c r="C278" s="61" t="s">
        <v>1095</v>
      </c>
      <c r="D278" s="61" t="s">
        <v>659</v>
      </c>
      <c r="E278" s="61" t="s">
        <v>660</v>
      </c>
      <c r="F278" s="61" t="s">
        <v>65</v>
      </c>
      <c r="G278" s="61" t="s">
        <v>66</v>
      </c>
      <c r="H278" s="28" t="s">
        <v>66</v>
      </c>
      <c r="I278" s="28" t="s">
        <v>1096</v>
      </c>
      <c r="J278" s="61" t="s">
        <v>1097</v>
      </c>
      <c r="K278" s="61" t="s">
        <v>1100</v>
      </c>
      <c r="L278" s="69">
        <v>32</v>
      </c>
      <c r="M278" s="70">
        <v>0.881856670889829</v>
      </c>
      <c r="N278" s="70">
        <v>-8.81856670889829E-2</v>
      </c>
      <c r="O278" s="70">
        <v>0.79367100380084599</v>
      </c>
    </row>
    <row r="279" spans="1:15" x14ac:dyDescent="0.15">
      <c r="A279" t="s">
        <v>1101</v>
      </c>
      <c r="B279" t="s">
        <v>57</v>
      </c>
      <c r="C279" s="61" t="s">
        <v>1095</v>
      </c>
      <c r="D279" s="61" t="s">
        <v>659</v>
      </c>
      <c r="E279" s="61" t="s">
        <v>660</v>
      </c>
      <c r="F279" s="61" t="s">
        <v>65</v>
      </c>
      <c r="G279" s="61" t="s">
        <v>66</v>
      </c>
      <c r="H279" s="28" t="s">
        <v>66</v>
      </c>
      <c r="I279" s="28" t="s">
        <v>1096</v>
      </c>
      <c r="J279" s="61" t="s">
        <v>1097</v>
      </c>
      <c r="K279" s="61" t="s">
        <v>1102</v>
      </c>
      <c r="L279" s="69">
        <v>73</v>
      </c>
      <c r="M279" s="70">
        <v>0.31192915769941199</v>
      </c>
      <c r="N279" s="70">
        <v>-3.1192915769941199E-2</v>
      </c>
      <c r="O279" s="70">
        <v>0.28073624192947</v>
      </c>
    </row>
    <row r="280" spans="1:15" x14ac:dyDescent="0.15">
      <c r="A280" t="s">
        <v>1103</v>
      </c>
      <c r="B280" t="s">
        <v>57</v>
      </c>
      <c r="C280" s="61" t="s">
        <v>1095</v>
      </c>
      <c r="D280" s="61" t="s">
        <v>659</v>
      </c>
      <c r="E280" s="61" t="s">
        <v>660</v>
      </c>
      <c r="F280" s="61" t="s">
        <v>65</v>
      </c>
      <c r="G280" s="61" t="s">
        <v>66</v>
      </c>
      <c r="H280" s="28" t="s">
        <v>66</v>
      </c>
      <c r="I280" s="28" t="s">
        <v>1096</v>
      </c>
      <c r="J280" s="61" t="s">
        <v>1097</v>
      </c>
      <c r="K280" s="61" t="s">
        <v>1104</v>
      </c>
      <c r="L280" s="69">
        <v>39</v>
      </c>
      <c r="M280" s="70">
        <v>0.17282741355391301</v>
      </c>
      <c r="N280" s="70">
        <v>-1.72827413553913E-2</v>
      </c>
      <c r="O280" s="70">
        <v>0.155544672198522</v>
      </c>
    </row>
    <row r="281" spans="1:15" x14ac:dyDescent="0.15">
      <c r="A281" t="s">
        <v>1105</v>
      </c>
      <c r="B281" t="s">
        <v>57</v>
      </c>
      <c r="C281" s="61"/>
      <c r="D281" s="61" t="s">
        <v>108</v>
      </c>
      <c r="E281" s="61" t="s">
        <v>919</v>
      </c>
      <c r="F281" s="61" t="s">
        <v>65</v>
      </c>
      <c r="G281" s="61" t="s">
        <v>66</v>
      </c>
      <c r="H281" s="28" t="s">
        <v>66</v>
      </c>
      <c r="I281" s="28" t="s">
        <v>1106</v>
      </c>
      <c r="J281" s="61" t="s">
        <v>1107</v>
      </c>
      <c r="K281" s="61" t="s">
        <v>922</v>
      </c>
      <c r="L281" s="69">
        <v>75</v>
      </c>
      <c r="M281" s="70">
        <v>0.43919445043996602</v>
      </c>
      <c r="N281" s="70">
        <v>-4.3919445043996599E-2</v>
      </c>
      <c r="O281" s="70">
        <v>0.39527500539596899</v>
      </c>
    </row>
    <row r="282" spans="1:15" x14ac:dyDescent="0.15">
      <c r="A282" t="s">
        <v>1108</v>
      </c>
      <c r="B282" t="s">
        <v>57</v>
      </c>
      <c r="C282" s="61" t="s">
        <v>1109</v>
      </c>
      <c r="D282" s="61" t="s">
        <v>1110</v>
      </c>
      <c r="E282" s="61" t="s">
        <v>1111</v>
      </c>
      <c r="F282" s="61" t="s">
        <v>65</v>
      </c>
      <c r="G282" s="61" t="s">
        <v>66</v>
      </c>
      <c r="H282" s="28" t="s">
        <v>66</v>
      </c>
      <c r="I282" s="28" t="s">
        <v>1112</v>
      </c>
      <c r="J282" s="61" t="s">
        <v>1113</v>
      </c>
      <c r="K282" s="61" t="s">
        <v>1114</v>
      </c>
      <c r="L282" s="69">
        <v>57</v>
      </c>
      <c r="M282" s="70">
        <v>0.244065502908728</v>
      </c>
      <c r="N282" s="70">
        <v>-2.4406550290872801E-2</v>
      </c>
      <c r="O282" s="70">
        <v>0.21965895261785501</v>
      </c>
    </row>
    <row r="283" spans="1:15" x14ac:dyDescent="0.15">
      <c r="A283" t="s">
        <v>1115</v>
      </c>
      <c r="B283" t="s">
        <v>57</v>
      </c>
      <c r="C283" s="61" t="s">
        <v>1116</v>
      </c>
      <c r="D283" s="61" t="s">
        <v>108</v>
      </c>
      <c r="E283" s="61" t="s">
        <v>1117</v>
      </c>
      <c r="F283" s="61" t="s">
        <v>216</v>
      </c>
      <c r="G283" s="61" t="s">
        <v>66</v>
      </c>
      <c r="H283" s="28" t="s">
        <v>66</v>
      </c>
      <c r="I283" s="28" t="s">
        <v>1118</v>
      </c>
      <c r="J283" s="61" t="s">
        <v>1119</v>
      </c>
      <c r="K283" s="61"/>
      <c r="L283" s="69">
        <v>3</v>
      </c>
      <c r="M283" s="70">
        <v>2.6353</v>
      </c>
      <c r="N283" s="70">
        <v>-0.26352999999999999</v>
      </c>
      <c r="O283" s="70">
        <v>2.3717700000000002</v>
      </c>
    </row>
    <row r="284" spans="1:15" x14ac:dyDescent="0.15">
      <c r="A284" t="s">
        <v>1120</v>
      </c>
      <c r="B284" t="s">
        <v>57</v>
      </c>
      <c r="C284" s="61" t="s">
        <v>1116</v>
      </c>
      <c r="D284" s="61" t="s">
        <v>102</v>
      </c>
      <c r="E284" s="61" t="s">
        <v>1121</v>
      </c>
      <c r="F284" s="61" t="s">
        <v>65</v>
      </c>
      <c r="G284" s="61" t="s">
        <v>66</v>
      </c>
      <c r="H284" s="28" t="s">
        <v>66</v>
      </c>
      <c r="I284" s="28" t="s">
        <v>1118</v>
      </c>
      <c r="J284" s="61" t="s">
        <v>1119</v>
      </c>
      <c r="K284" s="61" t="s">
        <v>1122</v>
      </c>
      <c r="L284" s="69">
        <v>2241</v>
      </c>
      <c r="M284" s="70">
        <v>15.689096772700401</v>
      </c>
      <c r="N284" s="70">
        <v>-1.5689096772700399</v>
      </c>
      <c r="O284" s="70">
        <v>14.120187095430399</v>
      </c>
    </row>
    <row r="285" spans="1:15" x14ac:dyDescent="0.15">
      <c r="A285" t="s">
        <v>1123</v>
      </c>
      <c r="B285" t="s">
        <v>57</v>
      </c>
      <c r="C285" s="61" t="s">
        <v>1116</v>
      </c>
      <c r="D285" s="61" t="s">
        <v>108</v>
      </c>
      <c r="E285" s="61" t="s">
        <v>1124</v>
      </c>
      <c r="F285" s="61" t="s">
        <v>65</v>
      </c>
      <c r="G285" s="61" t="s">
        <v>66</v>
      </c>
      <c r="H285" s="28" t="s">
        <v>66</v>
      </c>
      <c r="I285" s="28" t="s">
        <v>1118</v>
      </c>
      <c r="J285" s="61" t="s">
        <v>1119</v>
      </c>
      <c r="K285" s="61" t="s">
        <v>1125</v>
      </c>
      <c r="L285" s="69">
        <v>1070</v>
      </c>
      <c r="M285" s="70">
        <v>8.5499084980177802</v>
      </c>
      <c r="N285" s="70">
        <v>-0.85499084980177797</v>
      </c>
      <c r="O285" s="70">
        <v>7.6949176482160002</v>
      </c>
    </row>
    <row r="286" spans="1:15" x14ac:dyDescent="0.15">
      <c r="A286" t="s">
        <v>1126</v>
      </c>
      <c r="B286" t="s">
        <v>57</v>
      </c>
      <c r="C286" s="61" t="s">
        <v>1116</v>
      </c>
      <c r="D286" s="61" t="s">
        <v>108</v>
      </c>
      <c r="E286" s="61" t="s">
        <v>1127</v>
      </c>
      <c r="F286" s="61" t="s">
        <v>65</v>
      </c>
      <c r="G286" s="61" t="s">
        <v>66</v>
      </c>
      <c r="H286" s="28" t="s">
        <v>66</v>
      </c>
      <c r="I286" s="28" t="s">
        <v>1118</v>
      </c>
      <c r="J286" s="61" t="s">
        <v>1119</v>
      </c>
      <c r="K286" s="61" t="s">
        <v>1128</v>
      </c>
      <c r="L286" s="69">
        <v>4277</v>
      </c>
      <c r="M286" s="70">
        <v>21.799823623116701</v>
      </c>
      <c r="N286" s="70">
        <v>-2.1799823623116699</v>
      </c>
      <c r="O286" s="70">
        <v>19.619841260805099</v>
      </c>
    </row>
    <row r="287" spans="1:15" x14ac:dyDescent="0.15">
      <c r="A287" t="s">
        <v>1129</v>
      </c>
      <c r="B287" t="s">
        <v>57</v>
      </c>
      <c r="C287" s="61" t="s">
        <v>1130</v>
      </c>
      <c r="D287" s="61" t="s">
        <v>145</v>
      </c>
      <c r="E287" s="61" t="s">
        <v>150</v>
      </c>
      <c r="F287" s="61" t="s">
        <v>65</v>
      </c>
      <c r="G287" s="61" t="s">
        <v>66</v>
      </c>
      <c r="H287" s="28" t="s">
        <v>66</v>
      </c>
      <c r="I287" s="28" t="s">
        <v>1131</v>
      </c>
      <c r="J287" s="61" t="s">
        <v>1132</v>
      </c>
      <c r="K287" s="61" t="s">
        <v>151</v>
      </c>
      <c r="L287" s="69">
        <v>217</v>
      </c>
      <c r="M287" s="70">
        <v>2.1139927162899999</v>
      </c>
      <c r="N287" s="70">
        <v>-0.21139927162899999</v>
      </c>
      <c r="O287" s="70">
        <v>1.902593444661</v>
      </c>
    </row>
    <row r="288" spans="1:15" x14ac:dyDescent="0.15">
      <c r="A288" t="s">
        <v>1133</v>
      </c>
      <c r="B288" t="s">
        <v>57</v>
      </c>
      <c r="C288" s="61" t="s">
        <v>1134</v>
      </c>
      <c r="D288" s="61" t="s">
        <v>457</v>
      </c>
      <c r="E288" s="61" t="s">
        <v>1135</v>
      </c>
      <c r="F288" s="61" t="s">
        <v>216</v>
      </c>
      <c r="G288" s="61" t="s">
        <v>66</v>
      </c>
      <c r="H288" s="28" t="s">
        <v>66</v>
      </c>
      <c r="I288" s="28" t="s">
        <v>1136</v>
      </c>
      <c r="J288" s="61" t="s">
        <v>1137</v>
      </c>
      <c r="K288" s="61"/>
      <c r="L288" s="69">
        <v>4</v>
      </c>
      <c r="M288" s="70">
        <v>4.0903999999999998</v>
      </c>
      <c r="N288" s="70">
        <v>-0.40904000000000001</v>
      </c>
      <c r="O288" s="70">
        <v>3.6813600000000002</v>
      </c>
    </row>
    <row r="289" spans="1:15" x14ac:dyDescent="0.15">
      <c r="A289" t="s">
        <v>1138</v>
      </c>
      <c r="B289" t="s">
        <v>57</v>
      </c>
      <c r="C289" s="61" t="s">
        <v>1139</v>
      </c>
      <c r="D289" s="61" t="s">
        <v>1140</v>
      </c>
      <c r="E289" s="61" t="s">
        <v>1141</v>
      </c>
      <c r="F289" s="61" t="s">
        <v>130</v>
      </c>
      <c r="G289" s="61" t="s">
        <v>66</v>
      </c>
      <c r="H289" s="28" t="s">
        <v>66</v>
      </c>
      <c r="I289" s="28" t="s">
        <v>1142</v>
      </c>
      <c r="J289" s="61" t="s">
        <v>1143</v>
      </c>
      <c r="K289" s="61"/>
      <c r="L289" s="69">
        <v>1</v>
      </c>
      <c r="M289" s="70">
        <v>2.1000162666</v>
      </c>
      <c r="N289" s="70">
        <v>-0.21000162666</v>
      </c>
      <c r="O289" s="70">
        <v>1.89001463994</v>
      </c>
    </row>
    <row r="290" spans="1:15" x14ac:dyDescent="0.15">
      <c r="A290" t="s">
        <v>1144</v>
      </c>
      <c r="B290" t="s">
        <v>57</v>
      </c>
      <c r="C290" s="61" t="s">
        <v>1145</v>
      </c>
      <c r="D290" s="61" t="s">
        <v>599</v>
      </c>
      <c r="E290" s="61" t="s">
        <v>1146</v>
      </c>
      <c r="F290" s="61" t="s">
        <v>130</v>
      </c>
      <c r="G290" s="61" t="s">
        <v>66</v>
      </c>
      <c r="H290" s="28" t="s">
        <v>66</v>
      </c>
      <c r="I290" s="28" t="s">
        <v>1147</v>
      </c>
      <c r="J290" s="61" t="s">
        <v>1148</v>
      </c>
      <c r="K290" s="61"/>
      <c r="L290" s="69">
        <v>1</v>
      </c>
      <c r="M290" s="70">
        <v>0.50960000000000005</v>
      </c>
      <c r="N290" s="70">
        <v>-5.0959999999999998E-2</v>
      </c>
      <c r="O290" s="70">
        <v>0.45863999999999999</v>
      </c>
    </row>
    <row r="291" spans="1:15" x14ac:dyDescent="0.15">
      <c r="A291" t="s">
        <v>1149</v>
      </c>
      <c r="B291" t="s">
        <v>57</v>
      </c>
      <c r="C291" s="61" t="s">
        <v>1150</v>
      </c>
      <c r="D291" s="61" t="s">
        <v>446</v>
      </c>
      <c r="E291" s="61" t="s">
        <v>1151</v>
      </c>
      <c r="F291" s="61" t="s">
        <v>65</v>
      </c>
      <c r="G291" s="61" t="s">
        <v>66</v>
      </c>
      <c r="H291" s="28" t="s">
        <v>66</v>
      </c>
      <c r="I291" s="28" t="s">
        <v>1152</v>
      </c>
      <c r="J291" s="61" t="s">
        <v>1153</v>
      </c>
      <c r="K291" s="61" t="s">
        <v>1154</v>
      </c>
      <c r="L291" s="69">
        <v>4995</v>
      </c>
      <c r="M291" s="70">
        <v>20.2369285949313</v>
      </c>
      <c r="N291" s="70">
        <v>-2.0236928594931398</v>
      </c>
      <c r="O291" s="70">
        <v>18.2132357354382</v>
      </c>
    </row>
    <row r="292" spans="1:15" x14ac:dyDescent="0.15">
      <c r="A292" t="s">
        <v>1155</v>
      </c>
      <c r="B292" t="s">
        <v>57</v>
      </c>
      <c r="C292" s="61" t="s">
        <v>1150</v>
      </c>
      <c r="D292" s="61" t="s">
        <v>1156</v>
      </c>
      <c r="E292" s="61" t="s">
        <v>1157</v>
      </c>
      <c r="F292" s="61" t="s">
        <v>65</v>
      </c>
      <c r="G292" s="61" t="s">
        <v>66</v>
      </c>
      <c r="H292" s="28" t="s">
        <v>66</v>
      </c>
      <c r="I292" s="28" t="s">
        <v>1152</v>
      </c>
      <c r="J292" s="61" t="s">
        <v>1153</v>
      </c>
      <c r="K292" s="61" t="s">
        <v>1158</v>
      </c>
      <c r="L292" s="69">
        <v>6061</v>
      </c>
      <c r="M292" s="70">
        <v>25.763090285007902</v>
      </c>
      <c r="N292" s="70">
        <v>-2.5763090285007899</v>
      </c>
      <c r="O292" s="70">
        <v>23.1867812565071</v>
      </c>
    </row>
    <row r="293" spans="1:15" x14ac:dyDescent="0.15">
      <c r="A293" t="s">
        <v>1159</v>
      </c>
      <c r="B293" t="s">
        <v>57</v>
      </c>
      <c r="C293" s="61" t="s">
        <v>1150</v>
      </c>
      <c r="D293" s="61" t="s">
        <v>446</v>
      </c>
      <c r="E293" s="61" t="s">
        <v>1160</v>
      </c>
      <c r="F293" s="61" t="s">
        <v>65</v>
      </c>
      <c r="G293" s="61" t="s">
        <v>66</v>
      </c>
      <c r="H293" s="28" t="s">
        <v>66</v>
      </c>
      <c r="I293" s="28" t="s">
        <v>1152</v>
      </c>
      <c r="J293" s="61" t="s">
        <v>1153</v>
      </c>
      <c r="K293" s="61" t="s">
        <v>1161</v>
      </c>
      <c r="L293" s="69">
        <v>5956</v>
      </c>
      <c r="M293" s="70">
        <v>24.7178596871107</v>
      </c>
      <c r="N293" s="70">
        <v>-2.4717859687110701</v>
      </c>
      <c r="O293" s="70">
        <v>22.2460737183996</v>
      </c>
    </row>
    <row r="294" spans="1:15" x14ac:dyDescent="0.15">
      <c r="A294" t="s">
        <v>1162</v>
      </c>
      <c r="B294" t="s">
        <v>57</v>
      </c>
      <c r="C294" s="61" t="s">
        <v>1150</v>
      </c>
      <c r="D294" s="61" t="s">
        <v>1163</v>
      </c>
      <c r="E294" s="61" t="s">
        <v>1164</v>
      </c>
      <c r="F294" s="61" t="s">
        <v>65</v>
      </c>
      <c r="G294" s="61" t="s">
        <v>66</v>
      </c>
      <c r="H294" s="28" t="s">
        <v>66</v>
      </c>
      <c r="I294" s="28" t="s">
        <v>1152</v>
      </c>
      <c r="J294" s="61" t="s">
        <v>1153</v>
      </c>
      <c r="K294" s="61" t="s">
        <v>1165</v>
      </c>
      <c r="L294" s="69">
        <v>13026</v>
      </c>
      <c r="M294" s="70">
        <v>53.184379083599701</v>
      </c>
      <c r="N294" s="70">
        <v>-5.3184379083599804</v>
      </c>
      <c r="O294" s="70">
        <v>47.865941175239698</v>
      </c>
    </row>
    <row r="295" spans="1:15" x14ac:dyDescent="0.15">
      <c r="A295" t="s">
        <v>1166</v>
      </c>
      <c r="B295" t="s">
        <v>57</v>
      </c>
      <c r="C295" s="61" t="s">
        <v>1150</v>
      </c>
      <c r="D295" s="61" t="s">
        <v>446</v>
      </c>
      <c r="E295" s="61" t="s">
        <v>1167</v>
      </c>
      <c r="F295" s="61" t="s">
        <v>65</v>
      </c>
      <c r="G295" s="61" t="s">
        <v>66</v>
      </c>
      <c r="H295" s="28" t="s">
        <v>66</v>
      </c>
      <c r="I295" s="28" t="s">
        <v>1152</v>
      </c>
      <c r="J295" s="61" t="s">
        <v>1153</v>
      </c>
      <c r="K295" s="61" t="s">
        <v>1168</v>
      </c>
      <c r="L295" s="69">
        <v>11785</v>
      </c>
      <c r="M295" s="70">
        <v>39.286657620497699</v>
      </c>
      <c r="N295" s="70">
        <v>-3.92866576204977</v>
      </c>
      <c r="O295" s="70">
        <v>35.357991858447903</v>
      </c>
    </row>
    <row r="296" spans="1:15" x14ac:dyDescent="0.15">
      <c r="A296" t="s">
        <v>1169</v>
      </c>
      <c r="B296" t="s">
        <v>57</v>
      </c>
      <c r="C296" s="61" t="s">
        <v>474</v>
      </c>
      <c r="D296" s="61" t="s">
        <v>475</v>
      </c>
      <c r="E296" s="61" t="s">
        <v>476</v>
      </c>
      <c r="F296" s="61" t="s">
        <v>65</v>
      </c>
      <c r="G296" s="61" t="s">
        <v>66</v>
      </c>
      <c r="H296" s="28" t="s">
        <v>66</v>
      </c>
      <c r="I296" s="28" t="s">
        <v>477</v>
      </c>
      <c r="J296" s="61" t="s">
        <v>478</v>
      </c>
      <c r="K296" s="61" t="s">
        <v>1170</v>
      </c>
      <c r="L296" s="69">
        <v>7089</v>
      </c>
      <c r="M296" s="70">
        <v>40.938472912396698</v>
      </c>
      <c r="N296" s="70">
        <v>-4.0938472912396699</v>
      </c>
      <c r="O296" s="70">
        <v>36.844625621157</v>
      </c>
    </row>
    <row r="297" spans="1:15" x14ac:dyDescent="0.15">
      <c r="A297" t="s">
        <v>1171</v>
      </c>
      <c r="B297" t="s">
        <v>57</v>
      </c>
      <c r="C297" s="61" t="s">
        <v>474</v>
      </c>
      <c r="D297" s="61" t="s">
        <v>475</v>
      </c>
      <c r="E297" s="61" t="s">
        <v>476</v>
      </c>
      <c r="F297" s="61" t="s">
        <v>65</v>
      </c>
      <c r="G297" s="61" t="s">
        <v>66</v>
      </c>
      <c r="H297" s="28" t="s">
        <v>66</v>
      </c>
      <c r="I297" s="28" t="s">
        <v>477</v>
      </c>
      <c r="J297" s="61" t="s">
        <v>478</v>
      </c>
      <c r="K297" s="61" t="s">
        <v>1172</v>
      </c>
      <c r="L297" s="69">
        <v>373</v>
      </c>
      <c r="M297" s="70">
        <v>1.78616339072987</v>
      </c>
      <c r="N297" s="70">
        <v>-0.17861633907298699</v>
      </c>
      <c r="O297" s="70">
        <v>1.6075470516568799</v>
      </c>
    </row>
    <row r="298" spans="1:15" x14ac:dyDescent="0.15">
      <c r="A298" t="s">
        <v>1173</v>
      </c>
      <c r="B298" t="s">
        <v>57</v>
      </c>
      <c r="C298" s="61" t="s">
        <v>474</v>
      </c>
      <c r="D298" s="61" t="s">
        <v>475</v>
      </c>
      <c r="E298" s="61" t="s">
        <v>476</v>
      </c>
      <c r="F298" s="61" t="s">
        <v>65</v>
      </c>
      <c r="G298" s="61" t="s">
        <v>66</v>
      </c>
      <c r="H298" s="28" t="s">
        <v>66</v>
      </c>
      <c r="I298" s="28" t="s">
        <v>477</v>
      </c>
      <c r="J298" s="61" t="s">
        <v>478</v>
      </c>
      <c r="K298" s="61" t="s">
        <v>1174</v>
      </c>
      <c r="L298" s="69">
        <v>246</v>
      </c>
      <c r="M298" s="70">
        <v>0.75953489148167597</v>
      </c>
      <c r="N298" s="70">
        <v>-7.5953489148167602E-2</v>
      </c>
      <c r="O298" s="70">
        <v>0.68358140233350895</v>
      </c>
    </row>
    <row r="299" spans="1:15" x14ac:dyDescent="0.15">
      <c r="A299" t="s">
        <v>1175</v>
      </c>
      <c r="B299" t="s">
        <v>57</v>
      </c>
      <c r="C299" s="61" t="s">
        <v>474</v>
      </c>
      <c r="D299" s="61" t="s">
        <v>475</v>
      </c>
      <c r="E299" s="61" t="s">
        <v>476</v>
      </c>
      <c r="F299" s="61" t="s">
        <v>65</v>
      </c>
      <c r="G299" s="61" t="s">
        <v>66</v>
      </c>
      <c r="H299" s="28" t="s">
        <v>66</v>
      </c>
      <c r="I299" s="28" t="s">
        <v>477</v>
      </c>
      <c r="J299" s="61" t="s">
        <v>478</v>
      </c>
      <c r="K299" s="61" t="s">
        <v>1176</v>
      </c>
      <c r="L299" s="69">
        <v>109</v>
      </c>
      <c r="M299" s="70">
        <v>0.43665474472549398</v>
      </c>
      <c r="N299" s="70">
        <v>-4.3665474472549398E-2</v>
      </c>
      <c r="O299" s="70">
        <v>0.392989270252944</v>
      </c>
    </row>
    <row r="300" spans="1:15" x14ac:dyDescent="0.15">
      <c r="A300" t="s">
        <v>1177</v>
      </c>
      <c r="B300" t="s">
        <v>57</v>
      </c>
      <c r="C300" s="61" t="s">
        <v>474</v>
      </c>
      <c r="D300" s="61" t="s">
        <v>475</v>
      </c>
      <c r="E300" s="61" t="s">
        <v>476</v>
      </c>
      <c r="F300" s="61" t="s">
        <v>65</v>
      </c>
      <c r="G300" s="61" t="s">
        <v>66</v>
      </c>
      <c r="H300" s="28" t="s">
        <v>66</v>
      </c>
      <c r="I300" s="28" t="s">
        <v>477</v>
      </c>
      <c r="J300" s="61" t="s">
        <v>478</v>
      </c>
      <c r="K300" s="61" t="s">
        <v>1178</v>
      </c>
      <c r="L300" s="69">
        <v>479</v>
      </c>
      <c r="M300" s="70">
        <v>1.7266070002992999</v>
      </c>
      <c r="N300" s="70">
        <v>-0.17266070002993</v>
      </c>
      <c r="O300" s="70">
        <v>1.5539463002693701</v>
      </c>
    </row>
    <row r="301" spans="1:15" x14ac:dyDescent="0.15">
      <c r="A301" t="s">
        <v>1179</v>
      </c>
      <c r="B301" t="s">
        <v>57</v>
      </c>
      <c r="C301" s="61" t="s">
        <v>480</v>
      </c>
      <c r="D301" s="61" t="s">
        <v>481</v>
      </c>
      <c r="E301" s="61" t="s">
        <v>749</v>
      </c>
      <c r="F301" s="61" t="s">
        <v>65</v>
      </c>
      <c r="G301" s="61" t="s">
        <v>66</v>
      </c>
      <c r="H301" s="28" t="s">
        <v>66</v>
      </c>
      <c r="I301" s="28" t="s">
        <v>477</v>
      </c>
      <c r="J301" s="61" t="s">
        <v>483</v>
      </c>
      <c r="K301" s="61" t="s">
        <v>1180</v>
      </c>
      <c r="L301" s="69">
        <v>125</v>
      </c>
      <c r="M301" s="70">
        <v>93.805199999999999</v>
      </c>
      <c r="N301" s="70">
        <v>-9.3805200000000006</v>
      </c>
      <c r="O301" s="70">
        <v>84.424680000000095</v>
      </c>
    </row>
    <row r="302" spans="1:15" x14ac:dyDescent="0.15">
      <c r="A302" t="s">
        <v>1181</v>
      </c>
      <c r="B302" t="s">
        <v>57</v>
      </c>
      <c r="C302" s="61" t="s">
        <v>1182</v>
      </c>
      <c r="D302" s="61" t="s">
        <v>1183</v>
      </c>
      <c r="E302" s="61" t="s">
        <v>1184</v>
      </c>
      <c r="F302" s="61" t="s">
        <v>65</v>
      </c>
      <c r="G302" s="61" t="s">
        <v>66</v>
      </c>
      <c r="H302" s="28" t="s">
        <v>66</v>
      </c>
      <c r="I302" s="28" t="s">
        <v>1185</v>
      </c>
      <c r="J302" s="61" t="s">
        <v>1186</v>
      </c>
      <c r="K302" s="61" t="s">
        <v>1187</v>
      </c>
      <c r="L302" s="69">
        <v>1583</v>
      </c>
      <c r="M302" s="70">
        <v>5.3119555715911497</v>
      </c>
      <c r="N302" s="70">
        <v>-0.53119555715911504</v>
      </c>
      <c r="O302" s="70">
        <v>4.7807600144320297</v>
      </c>
    </row>
    <row r="303" spans="1:15" x14ac:dyDescent="0.15">
      <c r="A303" t="s">
        <v>1188</v>
      </c>
      <c r="B303" t="s">
        <v>57</v>
      </c>
      <c r="C303" s="61" t="s">
        <v>1182</v>
      </c>
      <c r="D303" s="61" t="s">
        <v>1183</v>
      </c>
      <c r="E303" s="61" t="s">
        <v>1189</v>
      </c>
      <c r="F303" s="61" t="s">
        <v>65</v>
      </c>
      <c r="G303" s="61" t="s">
        <v>66</v>
      </c>
      <c r="H303" s="28" t="s">
        <v>66</v>
      </c>
      <c r="I303" s="28" t="s">
        <v>1185</v>
      </c>
      <c r="J303" s="61" t="s">
        <v>1186</v>
      </c>
      <c r="K303" s="61" t="s">
        <v>1190</v>
      </c>
      <c r="L303" s="69">
        <v>333</v>
      </c>
      <c r="M303" s="70">
        <v>3.2534681949865298</v>
      </c>
      <c r="N303" s="70">
        <v>-0.32534681949865302</v>
      </c>
      <c r="O303" s="70">
        <v>2.9281213754878701</v>
      </c>
    </row>
    <row r="304" spans="1:15" x14ac:dyDescent="0.15">
      <c r="A304" t="s">
        <v>1191</v>
      </c>
      <c r="B304" t="s">
        <v>57</v>
      </c>
      <c r="C304" s="61" t="s">
        <v>1182</v>
      </c>
      <c r="D304" s="61" t="s">
        <v>1192</v>
      </c>
      <c r="E304" s="61" t="s">
        <v>1193</v>
      </c>
      <c r="F304" s="61" t="s">
        <v>65</v>
      </c>
      <c r="G304" s="61" t="s">
        <v>66</v>
      </c>
      <c r="H304" s="28" t="s">
        <v>66</v>
      </c>
      <c r="I304" s="28" t="s">
        <v>1185</v>
      </c>
      <c r="J304" s="61" t="s">
        <v>1186</v>
      </c>
      <c r="K304" s="61" t="s">
        <v>1194</v>
      </c>
      <c r="L304" s="69">
        <v>197</v>
      </c>
      <c r="M304" s="70">
        <v>1.6246213345388401</v>
      </c>
      <c r="N304" s="70">
        <v>-0.16246213345388399</v>
      </c>
      <c r="O304" s="70">
        <v>1.46215920108495</v>
      </c>
    </row>
    <row r="305" spans="1:15" x14ac:dyDescent="0.15">
      <c r="A305" t="s">
        <v>1195</v>
      </c>
      <c r="B305" t="s">
        <v>57</v>
      </c>
      <c r="C305" s="61" t="s">
        <v>1196</v>
      </c>
      <c r="D305" s="61" t="s">
        <v>1197</v>
      </c>
      <c r="E305" s="61" t="s">
        <v>1198</v>
      </c>
      <c r="F305" s="61" t="s">
        <v>65</v>
      </c>
      <c r="G305" s="61" t="s">
        <v>66</v>
      </c>
      <c r="H305" s="28" t="s">
        <v>66</v>
      </c>
      <c r="I305" s="28" t="s">
        <v>1199</v>
      </c>
      <c r="J305" s="61" t="s">
        <v>1200</v>
      </c>
      <c r="K305" s="61" t="s">
        <v>1201</v>
      </c>
      <c r="L305" s="69">
        <v>1</v>
      </c>
      <c r="M305" s="70">
        <v>0.75439999999999996</v>
      </c>
      <c r="N305" s="70">
        <v>-7.5439999999999993E-2</v>
      </c>
      <c r="O305" s="70">
        <v>0.67896000000000001</v>
      </c>
    </row>
    <row r="306" spans="1:15" x14ac:dyDescent="0.15">
      <c r="A306" t="s">
        <v>1202</v>
      </c>
      <c r="B306" t="s">
        <v>57</v>
      </c>
      <c r="C306" s="61" t="s">
        <v>1203</v>
      </c>
      <c r="D306" s="61" t="s">
        <v>1204</v>
      </c>
      <c r="E306" s="61" t="s">
        <v>1205</v>
      </c>
      <c r="F306" s="61" t="s">
        <v>65</v>
      </c>
      <c r="G306" s="61" t="s">
        <v>66</v>
      </c>
      <c r="H306" s="28" t="s">
        <v>66</v>
      </c>
      <c r="I306" s="28" t="s">
        <v>1206</v>
      </c>
      <c r="J306" s="61" t="s">
        <v>1207</v>
      </c>
      <c r="K306" s="61" t="s">
        <v>1208</v>
      </c>
      <c r="L306" s="69">
        <v>169</v>
      </c>
      <c r="M306" s="70">
        <v>0.746345550408967</v>
      </c>
      <c r="N306" s="70">
        <v>-7.4634555040896805E-2</v>
      </c>
      <c r="O306" s="70">
        <v>0.67171099536807</v>
      </c>
    </row>
    <row r="307" spans="1:15" x14ac:dyDescent="0.15">
      <c r="A307" t="s">
        <v>1209</v>
      </c>
      <c r="B307" t="s">
        <v>57</v>
      </c>
      <c r="C307" s="61" t="s">
        <v>1203</v>
      </c>
      <c r="D307" s="61" t="s">
        <v>1204</v>
      </c>
      <c r="E307" s="61" t="s">
        <v>1205</v>
      </c>
      <c r="F307" s="61" t="s">
        <v>65</v>
      </c>
      <c r="G307" s="61" t="s">
        <v>66</v>
      </c>
      <c r="H307" s="28" t="s">
        <v>66</v>
      </c>
      <c r="I307" s="28" t="s">
        <v>1206</v>
      </c>
      <c r="J307" s="61" t="s">
        <v>1207</v>
      </c>
      <c r="K307" s="61" t="s">
        <v>1210</v>
      </c>
      <c r="L307" s="69">
        <v>22</v>
      </c>
      <c r="M307" s="70">
        <v>0.120494632454985</v>
      </c>
      <c r="N307" s="70">
        <v>-1.20494632454985E-2</v>
      </c>
      <c r="O307" s="70">
        <v>0.10844516920948601</v>
      </c>
    </row>
    <row r="308" spans="1:15" x14ac:dyDescent="0.15">
      <c r="A308" t="s">
        <v>1211</v>
      </c>
      <c r="B308" t="s">
        <v>57</v>
      </c>
      <c r="C308" s="61" t="s">
        <v>1203</v>
      </c>
      <c r="D308" s="61" t="s">
        <v>1204</v>
      </c>
      <c r="E308" s="61" t="s">
        <v>1205</v>
      </c>
      <c r="F308" s="61" t="s">
        <v>65</v>
      </c>
      <c r="G308" s="61" t="s">
        <v>66</v>
      </c>
      <c r="H308" s="28" t="s">
        <v>66</v>
      </c>
      <c r="I308" s="28" t="s">
        <v>1206</v>
      </c>
      <c r="J308" s="61" t="s">
        <v>1207</v>
      </c>
      <c r="K308" s="61" t="s">
        <v>1212</v>
      </c>
      <c r="L308" s="69">
        <v>11</v>
      </c>
      <c r="M308" s="70">
        <v>8.2270734643618004E-2</v>
      </c>
      <c r="N308" s="70">
        <v>-8.2270734643618004E-3</v>
      </c>
      <c r="O308" s="70">
        <v>7.4043661179256204E-2</v>
      </c>
    </row>
    <row r="309" spans="1:15" x14ac:dyDescent="0.15">
      <c r="A309" t="s">
        <v>1213</v>
      </c>
      <c r="B309" t="s">
        <v>57</v>
      </c>
      <c r="C309" s="61" t="s">
        <v>1203</v>
      </c>
      <c r="D309" s="61" t="s">
        <v>1204</v>
      </c>
      <c r="E309" s="61" t="s">
        <v>1205</v>
      </c>
      <c r="F309" s="61" t="s">
        <v>65</v>
      </c>
      <c r="G309" s="61" t="s">
        <v>66</v>
      </c>
      <c r="H309" s="28" t="s">
        <v>66</v>
      </c>
      <c r="I309" s="28" t="s">
        <v>1206</v>
      </c>
      <c r="J309" s="61" t="s">
        <v>1207</v>
      </c>
      <c r="K309" s="61" t="s">
        <v>1214</v>
      </c>
      <c r="L309" s="69">
        <v>11</v>
      </c>
      <c r="M309" s="70">
        <v>6.9824741472457305E-2</v>
      </c>
      <c r="N309" s="70">
        <v>-6.9824741472457397E-3</v>
      </c>
      <c r="O309" s="70">
        <v>6.2842267325211601E-2</v>
      </c>
    </row>
    <row r="310" spans="1:15" x14ac:dyDescent="0.15">
      <c r="A310" t="s">
        <v>1215</v>
      </c>
      <c r="B310" t="s">
        <v>57</v>
      </c>
      <c r="C310" s="61" t="s">
        <v>1216</v>
      </c>
      <c r="D310" s="61" t="s">
        <v>1217</v>
      </c>
      <c r="E310" s="61" t="s">
        <v>1218</v>
      </c>
      <c r="F310" s="61" t="s">
        <v>65</v>
      </c>
      <c r="G310" s="61" t="s">
        <v>66</v>
      </c>
      <c r="H310" s="28" t="s">
        <v>66</v>
      </c>
      <c r="I310" s="28" t="s">
        <v>1219</v>
      </c>
      <c r="J310" s="61" t="s">
        <v>1220</v>
      </c>
      <c r="K310" s="61" t="s">
        <v>1221</v>
      </c>
      <c r="L310" s="69">
        <v>7543</v>
      </c>
      <c r="M310" s="70">
        <v>55.902722486080997</v>
      </c>
      <c r="N310" s="70">
        <v>-5.5902722486080902</v>
      </c>
      <c r="O310" s="70">
        <v>50.312450237472802</v>
      </c>
    </row>
    <row r="311" spans="1:15" x14ac:dyDescent="0.15">
      <c r="A311" t="s">
        <v>1222</v>
      </c>
      <c r="B311" t="s">
        <v>57</v>
      </c>
      <c r="C311" s="61" t="s">
        <v>456</v>
      </c>
      <c r="D311" s="61" t="s">
        <v>457</v>
      </c>
      <c r="E311" s="61" t="s">
        <v>1223</v>
      </c>
      <c r="F311" s="61" t="s">
        <v>65</v>
      </c>
      <c r="G311" s="61" t="s">
        <v>66</v>
      </c>
      <c r="H311" s="28" t="s">
        <v>66</v>
      </c>
      <c r="I311" s="28" t="s">
        <v>459</v>
      </c>
      <c r="J311" s="61" t="s">
        <v>460</v>
      </c>
      <c r="K311" s="61" t="s">
        <v>1224</v>
      </c>
      <c r="L311" s="69">
        <v>120</v>
      </c>
      <c r="M311" s="70">
        <v>6.05118135190797</v>
      </c>
      <c r="N311" s="70">
        <v>-0.60511813519079705</v>
      </c>
      <c r="O311" s="70">
        <v>5.4460632167171701</v>
      </c>
    </row>
    <row r="312" spans="1:15" x14ac:dyDescent="0.15">
      <c r="A312" t="s">
        <v>1225</v>
      </c>
      <c r="B312" t="s">
        <v>57</v>
      </c>
      <c r="C312" s="61" t="s">
        <v>456</v>
      </c>
      <c r="D312" s="61" t="s">
        <v>457</v>
      </c>
      <c r="E312" s="61" t="s">
        <v>1223</v>
      </c>
      <c r="F312" s="61" t="s">
        <v>65</v>
      </c>
      <c r="G312" s="61" t="s">
        <v>66</v>
      </c>
      <c r="H312" s="28" t="s">
        <v>66</v>
      </c>
      <c r="I312" s="28" t="s">
        <v>459</v>
      </c>
      <c r="J312" s="61" t="s">
        <v>460</v>
      </c>
      <c r="K312" s="61" t="s">
        <v>1226</v>
      </c>
      <c r="L312" s="69">
        <v>57</v>
      </c>
      <c r="M312" s="70">
        <v>0.20587544763127399</v>
      </c>
      <c r="N312" s="70">
        <v>-2.0587544763127401E-2</v>
      </c>
      <c r="O312" s="70">
        <v>0.185287902868147</v>
      </c>
    </row>
    <row r="313" spans="1:15" x14ac:dyDescent="0.15">
      <c r="A313" t="s">
        <v>1227</v>
      </c>
      <c r="B313" t="s">
        <v>57</v>
      </c>
      <c r="C313" s="61" t="s">
        <v>456</v>
      </c>
      <c r="D313" s="61" t="s">
        <v>457</v>
      </c>
      <c r="E313" s="61" t="s">
        <v>1228</v>
      </c>
      <c r="F313" s="61" t="s">
        <v>65</v>
      </c>
      <c r="G313" s="61" t="s">
        <v>66</v>
      </c>
      <c r="H313" s="28" t="s">
        <v>66</v>
      </c>
      <c r="I313" s="28" t="s">
        <v>459</v>
      </c>
      <c r="J313" s="61" t="s">
        <v>460</v>
      </c>
      <c r="K313" s="61" t="s">
        <v>1229</v>
      </c>
      <c r="L313" s="69">
        <v>293</v>
      </c>
      <c r="M313" s="70">
        <v>2.9038830279476699</v>
      </c>
      <c r="N313" s="70">
        <v>-0.29038830279476702</v>
      </c>
      <c r="O313" s="70">
        <v>2.6134947251529002</v>
      </c>
    </row>
    <row r="314" spans="1:15" x14ac:dyDescent="0.15">
      <c r="A314" t="s">
        <v>1230</v>
      </c>
      <c r="B314" t="s">
        <v>57</v>
      </c>
      <c r="C314" s="61" t="s">
        <v>456</v>
      </c>
      <c r="D314" s="61" t="s">
        <v>457</v>
      </c>
      <c r="E314" s="61" t="s">
        <v>1228</v>
      </c>
      <c r="F314" s="61" t="s">
        <v>65</v>
      </c>
      <c r="G314" s="61" t="s">
        <v>66</v>
      </c>
      <c r="H314" s="28" t="s">
        <v>66</v>
      </c>
      <c r="I314" s="28" t="s">
        <v>459</v>
      </c>
      <c r="J314" s="61" t="s">
        <v>460</v>
      </c>
      <c r="K314" s="61" t="s">
        <v>1231</v>
      </c>
      <c r="L314" s="69">
        <v>45</v>
      </c>
      <c r="M314" s="70">
        <v>0.18627706754895901</v>
      </c>
      <c r="N314" s="70">
        <v>-1.86277067548959E-2</v>
      </c>
      <c r="O314" s="70">
        <v>0.16764936079406301</v>
      </c>
    </row>
    <row r="315" spans="1:15" x14ac:dyDescent="0.15">
      <c r="A315" t="s">
        <v>1232</v>
      </c>
      <c r="B315" t="s">
        <v>57</v>
      </c>
      <c r="C315" s="61" t="s">
        <v>1233</v>
      </c>
      <c r="D315" s="61" t="s">
        <v>1234</v>
      </c>
      <c r="E315" s="61" t="s">
        <v>1235</v>
      </c>
      <c r="F315" s="61" t="s">
        <v>65</v>
      </c>
      <c r="G315" s="61" t="s">
        <v>66</v>
      </c>
      <c r="H315" s="28" t="s">
        <v>66</v>
      </c>
      <c r="I315" s="28" t="s">
        <v>1236</v>
      </c>
      <c r="J315" s="61" t="s">
        <v>1237</v>
      </c>
      <c r="K315" s="61" t="s">
        <v>1238</v>
      </c>
      <c r="L315" s="69">
        <v>830</v>
      </c>
      <c r="M315" s="70">
        <v>6.8984922453735003</v>
      </c>
      <c r="N315" s="70">
        <v>-0.68984922453735098</v>
      </c>
      <c r="O315" s="70">
        <v>6.2086430208361598</v>
      </c>
    </row>
    <row r="316" spans="1:15" x14ac:dyDescent="0.15">
      <c r="A316" t="s">
        <v>1239</v>
      </c>
      <c r="B316" t="s">
        <v>57</v>
      </c>
      <c r="C316" s="61" t="s">
        <v>1233</v>
      </c>
      <c r="D316" s="61" t="s">
        <v>1234</v>
      </c>
      <c r="E316" s="61" t="s">
        <v>1235</v>
      </c>
      <c r="F316" s="61" t="s">
        <v>65</v>
      </c>
      <c r="G316" s="61" t="s">
        <v>66</v>
      </c>
      <c r="H316" s="28" t="s">
        <v>66</v>
      </c>
      <c r="I316" s="28" t="s">
        <v>1236</v>
      </c>
      <c r="J316" s="61" t="s">
        <v>1237</v>
      </c>
      <c r="K316" s="61" t="s">
        <v>1240</v>
      </c>
      <c r="L316" s="69">
        <v>1707</v>
      </c>
      <c r="M316" s="70">
        <v>6.7781824703502798</v>
      </c>
      <c r="N316" s="70">
        <v>-0.67781824703502902</v>
      </c>
      <c r="O316" s="70">
        <v>6.1003642233152604</v>
      </c>
    </row>
    <row r="317" spans="1:15" x14ac:dyDescent="0.15">
      <c r="A317" t="s">
        <v>1241</v>
      </c>
      <c r="B317" t="s">
        <v>57</v>
      </c>
      <c r="C317" s="61" t="s">
        <v>1242</v>
      </c>
      <c r="D317" s="61" t="s">
        <v>275</v>
      </c>
      <c r="E317" s="61" t="s">
        <v>1243</v>
      </c>
      <c r="F317" s="61" t="s">
        <v>65</v>
      </c>
      <c r="G317" s="61" t="s">
        <v>66</v>
      </c>
      <c r="H317" s="28" t="s">
        <v>66</v>
      </c>
      <c r="I317" s="28" t="s">
        <v>1244</v>
      </c>
      <c r="J317" s="61" t="s">
        <v>1245</v>
      </c>
      <c r="K317" s="61" t="s">
        <v>1246</v>
      </c>
      <c r="L317" s="69">
        <v>55</v>
      </c>
      <c r="M317" s="70">
        <v>0.27090663679112298</v>
      </c>
      <c r="N317" s="70">
        <v>-2.7090663679112299E-2</v>
      </c>
      <c r="O317" s="70">
        <v>0.243815973112011</v>
      </c>
    </row>
    <row r="318" spans="1:15" x14ac:dyDescent="0.15">
      <c r="A318" t="s">
        <v>1247</v>
      </c>
      <c r="B318" t="s">
        <v>57</v>
      </c>
      <c r="C318" s="61" t="s">
        <v>1248</v>
      </c>
      <c r="D318" s="61" t="s">
        <v>1249</v>
      </c>
      <c r="E318" s="61" t="s">
        <v>1250</v>
      </c>
      <c r="F318" s="61" t="s">
        <v>65</v>
      </c>
      <c r="G318" s="61" t="s">
        <v>66</v>
      </c>
      <c r="H318" s="28" t="s">
        <v>66</v>
      </c>
      <c r="I318" s="28" t="s">
        <v>1152</v>
      </c>
      <c r="J318" s="61" t="s">
        <v>1251</v>
      </c>
      <c r="K318" s="61" t="s">
        <v>1252</v>
      </c>
      <c r="L318" s="69">
        <v>3564</v>
      </c>
      <c r="M318" s="70">
        <v>15.600243007173001</v>
      </c>
      <c r="N318" s="70">
        <v>-1.5600243007173</v>
      </c>
      <c r="O318" s="70">
        <v>14.0402187064557</v>
      </c>
    </row>
    <row r="319" spans="1:15" x14ac:dyDescent="0.15">
      <c r="A319" t="s">
        <v>1253</v>
      </c>
      <c r="B319" t="s">
        <v>57</v>
      </c>
      <c r="C319" s="61" t="s">
        <v>1248</v>
      </c>
      <c r="D319" s="61" t="s">
        <v>1254</v>
      </c>
      <c r="E319" s="61" t="s">
        <v>1255</v>
      </c>
      <c r="F319" s="61" t="s">
        <v>65</v>
      </c>
      <c r="G319" s="61" t="s">
        <v>66</v>
      </c>
      <c r="H319" s="28" t="s">
        <v>66</v>
      </c>
      <c r="I319" s="28" t="s">
        <v>1152</v>
      </c>
      <c r="J319" s="61" t="s">
        <v>1251</v>
      </c>
      <c r="K319" s="61" t="s">
        <v>1256</v>
      </c>
      <c r="L319" s="69">
        <v>2313</v>
      </c>
      <c r="M319" s="70">
        <v>10.5654483965682</v>
      </c>
      <c r="N319" s="70">
        <v>-1.05654483965682</v>
      </c>
      <c r="O319" s="70">
        <v>9.5089035569113793</v>
      </c>
    </row>
    <row r="320" spans="1:15" x14ac:dyDescent="0.15">
      <c r="A320" t="s">
        <v>1257</v>
      </c>
      <c r="B320" t="s">
        <v>57</v>
      </c>
      <c r="C320" s="61" t="s">
        <v>1248</v>
      </c>
      <c r="D320" s="61" t="s">
        <v>1249</v>
      </c>
      <c r="E320" s="61" t="s">
        <v>1258</v>
      </c>
      <c r="F320" s="61" t="s">
        <v>65</v>
      </c>
      <c r="G320" s="61" t="s">
        <v>66</v>
      </c>
      <c r="H320" s="28" t="s">
        <v>66</v>
      </c>
      <c r="I320" s="28" t="s">
        <v>1152</v>
      </c>
      <c r="J320" s="61" t="s">
        <v>1251</v>
      </c>
      <c r="K320" s="61" t="s">
        <v>1259</v>
      </c>
      <c r="L320" s="69">
        <v>2170</v>
      </c>
      <c r="M320" s="70">
        <v>9.1314997637092894</v>
      </c>
      <c r="N320" s="70">
        <v>-0.91314997637092898</v>
      </c>
      <c r="O320" s="70">
        <v>8.2183497873383597</v>
      </c>
    </row>
    <row r="321" spans="1:15" x14ac:dyDescent="0.15">
      <c r="A321" t="s">
        <v>1260</v>
      </c>
      <c r="B321" t="s">
        <v>57</v>
      </c>
      <c r="C321" s="61" t="s">
        <v>1248</v>
      </c>
      <c r="D321" s="61" t="s">
        <v>1261</v>
      </c>
      <c r="E321" s="61" t="s">
        <v>1262</v>
      </c>
      <c r="F321" s="61" t="s">
        <v>65</v>
      </c>
      <c r="G321" s="61" t="s">
        <v>66</v>
      </c>
      <c r="H321" s="28" t="s">
        <v>66</v>
      </c>
      <c r="I321" s="28" t="s">
        <v>1152</v>
      </c>
      <c r="J321" s="61" t="s">
        <v>1251</v>
      </c>
      <c r="K321" s="61" t="s">
        <v>1263</v>
      </c>
      <c r="L321" s="69">
        <v>2097</v>
      </c>
      <c r="M321" s="70">
        <v>9.3047994550496398</v>
      </c>
      <c r="N321" s="70">
        <v>-0.93047994550496405</v>
      </c>
      <c r="O321" s="70">
        <v>8.3743195095446694</v>
      </c>
    </row>
    <row r="322" spans="1:15" x14ac:dyDescent="0.15">
      <c r="A322" t="s">
        <v>1264</v>
      </c>
      <c r="B322" t="s">
        <v>57</v>
      </c>
      <c r="C322" s="61" t="s">
        <v>1265</v>
      </c>
      <c r="D322" s="61" t="s">
        <v>1266</v>
      </c>
      <c r="E322" s="61" t="s">
        <v>1267</v>
      </c>
      <c r="F322" s="61" t="s">
        <v>65</v>
      </c>
      <c r="G322" s="61" t="s">
        <v>66</v>
      </c>
      <c r="H322" s="28" t="s">
        <v>66</v>
      </c>
      <c r="I322" s="28" t="s">
        <v>1268</v>
      </c>
      <c r="J322" s="61" t="s">
        <v>1269</v>
      </c>
      <c r="K322" s="61" t="s">
        <v>1270</v>
      </c>
      <c r="L322" s="69">
        <v>109</v>
      </c>
      <c r="M322" s="70">
        <v>1.8331602849989199</v>
      </c>
      <c r="N322" s="70">
        <v>-0.18331602849989201</v>
      </c>
      <c r="O322" s="70">
        <v>1.6498442564990301</v>
      </c>
    </row>
    <row r="323" spans="1:15" x14ac:dyDescent="0.15">
      <c r="A323" t="s">
        <v>1271</v>
      </c>
      <c r="B323" t="s">
        <v>57</v>
      </c>
      <c r="C323" s="61" t="s">
        <v>1265</v>
      </c>
      <c r="D323" s="61" t="s">
        <v>1266</v>
      </c>
      <c r="E323" s="61" t="s">
        <v>1267</v>
      </c>
      <c r="F323" s="61" t="s">
        <v>65</v>
      </c>
      <c r="G323" s="61" t="s">
        <v>66</v>
      </c>
      <c r="H323" s="28" t="s">
        <v>66</v>
      </c>
      <c r="I323" s="28" t="s">
        <v>1268</v>
      </c>
      <c r="J323" s="61" t="s">
        <v>1269</v>
      </c>
      <c r="K323" s="61" t="s">
        <v>1272</v>
      </c>
      <c r="L323" s="69">
        <v>40</v>
      </c>
      <c r="M323" s="70">
        <v>0.12926433132609799</v>
      </c>
      <c r="N323" s="70">
        <v>-1.2926433132609799E-2</v>
      </c>
      <c r="O323" s="70">
        <v>0.116337898193488</v>
      </c>
    </row>
    <row r="324" spans="1:15" x14ac:dyDescent="0.15">
      <c r="A324" t="s">
        <v>1273</v>
      </c>
      <c r="B324" t="s">
        <v>57</v>
      </c>
      <c r="C324" s="61" t="s">
        <v>1265</v>
      </c>
      <c r="D324" s="61" t="s">
        <v>1266</v>
      </c>
      <c r="E324" s="61" t="s">
        <v>1267</v>
      </c>
      <c r="F324" s="61" t="s">
        <v>65</v>
      </c>
      <c r="G324" s="61" t="s">
        <v>66</v>
      </c>
      <c r="H324" s="28" t="s">
        <v>66</v>
      </c>
      <c r="I324" s="28" t="s">
        <v>1268</v>
      </c>
      <c r="J324" s="61" t="s">
        <v>1269</v>
      </c>
      <c r="K324" s="61" t="s">
        <v>1274</v>
      </c>
      <c r="L324" s="69">
        <v>10</v>
      </c>
      <c r="M324" s="70">
        <v>6.9858209756887807E-2</v>
      </c>
      <c r="N324" s="70">
        <v>-6.98582097568878E-3</v>
      </c>
      <c r="O324" s="70">
        <v>6.2872388781198996E-2</v>
      </c>
    </row>
    <row r="325" spans="1:15" x14ac:dyDescent="0.15">
      <c r="A325" t="s">
        <v>1275</v>
      </c>
      <c r="B325" t="s">
        <v>57</v>
      </c>
      <c r="C325" s="61" t="s">
        <v>1265</v>
      </c>
      <c r="D325" s="61" t="s">
        <v>1266</v>
      </c>
      <c r="E325" s="61" t="s">
        <v>1267</v>
      </c>
      <c r="F325" s="61" t="s">
        <v>65</v>
      </c>
      <c r="G325" s="61" t="s">
        <v>66</v>
      </c>
      <c r="H325" s="28" t="s">
        <v>66</v>
      </c>
      <c r="I325" s="28" t="s">
        <v>1268</v>
      </c>
      <c r="J325" s="61" t="s">
        <v>1269</v>
      </c>
      <c r="K325" s="61" t="s">
        <v>1276</v>
      </c>
      <c r="L325" s="69">
        <v>2</v>
      </c>
      <c r="M325" s="70">
        <v>1.92520559529673E-3</v>
      </c>
      <c r="N325" s="70">
        <v>-1.9252055952967301E-4</v>
      </c>
      <c r="O325" s="70">
        <v>1.73268503576705E-3</v>
      </c>
    </row>
    <row r="326" spans="1:15" x14ac:dyDescent="0.15">
      <c r="A326" t="s">
        <v>1277</v>
      </c>
      <c r="B326" t="s">
        <v>57</v>
      </c>
      <c r="C326" s="61" t="s">
        <v>1278</v>
      </c>
      <c r="D326" s="61" t="s">
        <v>1279</v>
      </c>
      <c r="E326" s="61" t="s">
        <v>1280</v>
      </c>
      <c r="F326" s="61" t="s">
        <v>65</v>
      </c>
      <c r="G326" s="61" t="s">
        <v>66</v>
      </c>
      <c r="H326" s="28" t="s">
        <v>66</v>
      </c>
      <c r="I326" s="28" t="s">
        <v>1281</v>
      </c>
      <c r="J326" s="61" t="s">
        <v>1282</v>
      </c>
      <c r="K326" s="61" t="s">
        <v>1283</v>
      </c>
      <c r="L326" s="69">
        <v>356</v>
      </c>
      <c r="M326" s="70">
        <v>1.95347519217556</v>
      </c>
      <c r="N326" s="70">
        <v>-0.195347519217556</v>
      </c>
      <c r="O326" s="70">
        <v>1.75812767295801</v>
      </c>
    </row>
    <row r="327" spans="1:15" x14ac:dyDescent="0.15">
      <c r="A327" t="s">
        <v>1284</v>
      </c>
      <c r="B327" t="s">
        <v>57</v>
      </c>
      <c r="C327" s="61" t="s">
        <v>1278</v>
      </c>
      <c r="D327" s="61" t="s">
        <v>492</v>
      </c>
      <c r="E327" s="61" t="s">
        <v>1285</v>
      </c>
      <c r="F327" s="61" t="s">
        <v>65</v>
      </c>
      <c r="G327" s="61" t="s">
        <v>66</v>
      </c>
      <c r="H327" s="28" t="s">
        <v>66</v>
      </c>
      <c r="I327" s="28" t="s">
        <v>1281</v>
      </c>
      <c r="J327" s="61" t="s">
        <v>1282</v>
      </c>
      <c r="K327" s="61" t="s">
        <v>1286</v>
      </c>
      <c r="L327" s="69">
        <v>64</v>
      </c>
      <c r="M327" s="70">
        <v>0.274518214739081</v>
      </c>
      <c r="N327" s="70">
        <v>-2.7451821473908102E-2</v>
      </c>
      <c r="O327" s="70">
        <v>0.24706639326517299</v>
      </c>
    </row>
    <row r="328" spans="1:15" x14ac:dyDescent="0.15">
      <c r="A328" t="s">
        <v>1287</v>
      </c>
      <c r="B328" t="s">
        <v>57</v>
      </c>
      <c r="C328" s="61" t="s">
        <v>1278</v>
      </c>
      <c r="D328" s="61" t="s">
        <v>492</v>
      </c>
      <c r="E328" s="61" t="s">
        <v>1285</v>
      </c>
      <c r="F328" s="61" t="s">
        <v>65</v>
      </c>
      <c r="G328" s="61" t="s">
        <v>66</v>
      </c>
      <c r="H328" s="28" t="s">
        <v>66</v>
      </c>
      <c r="I328" s="28" t="s">
        <v>1281</v>
      </c>
      <c r="J328" s="61" t="s">
        <v>1282</v>
      </c>
      <c r="K328" s="61" t="s">
        <v>1288</v>
      </c>
      <c r="L328" s="69">
        <v>122</v>
      </c>
      <c r="M328" s="70">
        <v>0.57128228860756303</v>
      </c>
      <c r="N328" s="70">
        <v>-5.7128228860756303E-2</v>
      </c>
      <c r="O328" s="70">
        <v>0.51415405974680695</v>
      </c>
    </row>
    <row r="329" spans="1:15" x14ac:dyDescent="0.15">
      <c r="A329" t="s">
        <v>1289</v>
      </c>
      <c r="B329" t="s">
        <v>57</v>
      </c>
      <c r="C329" s="61" t="s">
        <v>1278</v>
      </c>
      <c r="D329" s="61" t="s">
        <v>492</v>
      </c>
      <c r="E329" s="61" t="s">
        <v>1285</v>
      </c>
      <c r="F329" s="61" t="s">
        <v>65</v>
      </c>
      <c r="G329" s="61" t="s">
        <v>66</v>
      </c>
      <c r="H329" s="28" t="s">
        <v>66</v>
      </c>
      <c r="I329" s="28" t="s">
        <v>1281</v>
      </c>
      <c r="J329" s="61" t="s">
        <v>1282</v>
      </c>
      <c r="K329" s="61" t="s">
        <v>1290</v>
      </c>
      <c r="L329" s="69">
        <v>65</v>
      </c>
      <c r="M329" s="70">
        <v>0.28071967256760599</v>
      </c>
      <c r="N329" s="70">
        <v>-2.8071967256760599E-2</v>
      </c>
      <c r="O329" s="70">
        <v>0.25264770531084602</v>
      </c>
    </row>
    <row r="330" spans="1:15" x14ac:dyDescent="0.15">
      <c r="A330" t="s">
        <v>1291</v>
      </c>
      <c r="B330" t="s">
        <v>57</v>
      </c>
      <c r="C330" s="61" t="s">
        <v>1278</v>
      </c>
      <c r="D330" s="61" t="s">
        <v>492</v>
      </c>
      <c r="E330" s="61" t="s">
        <v>1285</v>
      </c>
      <c r="F330" s="61" t="s">
        <v>65</v>
      </c>
      <c r="G330" s="61" t="s">
        <v>66</v>
      </c>
      <c r="H330" s="28" t="s">
        <v>66</v>
      </c>
      <c r="I330" s="28" t="s">
        <v>1281</v>
      </c>
      <c r="J330" s="61" t="s">
        <v>1282</v>
      </c>
      <c r="K330" s="61" t="s">
        <v>1292</v>
      </c>
      <c r="L330" s="69">
        <v>30</v>
      </c>
      <c r="M330" s="70">
        <v>0.12289203689948799</v>
      </c>
      <c r="N330" s="70">
        <v>-1.22892036899488E-2</v>
      </c>
      <c r="O330" s="70">
        <v>0.11060283320953899</v>
      </c>
    </row>
    <row r="331" spans="1:15" x14ac:dyDescent="0.15">
      <c r="A331" t="s">
        <v>1293</v>
      </c>
      <c r="B331" t="s">
        <v>57</v>
      </c>
      <c r="C331" s="61" t="s">
        <v>1294</v>
      </c>
      <c r="D331" s="61" t="s">
        <v>1295</v>
      </c>
      <c r="E331" s="61" t="s">
        <v>1296</v>
      </c>
      <c r="F331" s="61" t="s">
        <v>65</v>
      </c>
      <c r="G331" s="61" t="s">
        <v>66</v>
      </c>
      <c r="H331" s="28" t="s">
        <v>66</v>
      </c>
      <c r="I331" s="28" t="s">
        <v>1297</v>
      </c>
      <c r="J331" s="61" t="s">
        <v>1298</v>
      </c>
      <c r="K331" s="61" t="s">
        <v>1299</v>
      </c>
      <c r="L331" s="69">
        <v>6</v>
      </c>
      <c r="M331" s="70">
        <v>3.7561002108819297E-2</v>
      </c>
      <c r="N331" s="70">
        <v>-3.75610021088194E-3</v>
      </c>
      <c r="O331" s="70">
        <v>3.3804901897937403E-2</v>
      </c>
    </row>
    <row r="332" spans="1:15" x14ac:dyDescent="0.15">
      <c r="A332" t="s">
        <v>1300</v>
      </c>
      <c r="B332" t="s">
        <v>57</v>
      </c>
      <c r="C332" s="61" t="s">
        <v>1294</v>
      </c>
      <c r="D332" s="61" t="s">
        <v>1295</v>
      </c>
      <c r="E332" s="61" t="s">
        <v>1301</v>
      </c>
      <c r="F332" s="61" t="s">
        <v>65</v>
      </c>
      <c r="G332" s="61" t="s">
        <v>66</v>
      </c>
      <c r="H332" s="28" t="s">
        <v>66</v>
      </c>
      <c r="I332" s="28" t="s">
        <v>1297</v>
      </c>
      <c r="J332" s="61" t="s">
        <v>1298</v>
      </c>
      <c r="K332" s="61" t="s">
        <v>1302</v>
      </c>
      <c r="L332" s="69">
        <v>11</v>
      </c>
      <c r="M332" s="70">
        <v>8.4791017287746004E-2</v>
      </c>
      <c r="N332" s="70">
        <v>-8.4791017287746007E-3</v>
      </c>
      <c r="O332" s="70">
        <v>7.6311915558971405E-2</v>
      </c>
    </row>
    <row r="333" spans="1:15" x14ac:dyDescent="0.15">
      <c r="A333" t="s">
        <v>1303</v>
      </c>
      <c r="B333" t="s">
        <v>57</v>
      </c>
      <c r="C333" s="61" t="s">
        <v>1294</v>
      </c>
      <c r="D333" s="61" t="s">
        <v>1295</v>
      </c>
      <c r="E333" s="61" t="s">
        <v>1304</v>
      </c>
      <c r="F333" s="61" t="s">
        <v>65</v>
      </c>
      <c r="G333" s="61" t="s">
        <v>66</v>
      </c>
      <c r="H333" s="28" t="s">
        <v>66</v>
      </c>
      <c r="I333" s="28" t="s">
        <v>1297</v>
      </c>
      <c r="J333" s="61" t="s">
        <v>1298</v>
      </c>
      <c r="K333" s="61" t="s">
        <v>1305</v>
      </c>
      <c r="L333" s="69">
        <v>7</v>
      </c>
      <c r="M333" s="70">
        <v>2.2403667506049399E-2</v>
      </c>
      <c r="N333" s="70">
        <v>-2.2403667506049299E-3</v>
      </c>
      <c r="O333" s="70">
        <v>2.01633007554444E-2</v>
      </c>
    </row>
    <row r="334" spans="1:15" x14ac:dyDescent="0.15">
      <c r="A334" t="s">
        <v>1306</v>
      </c>
      <c r="B334" t="s">
        <v>57</v>
      </c>
      <c r="C334" s="61" t="s">
        <v>1307</v>
      </c>
      <c r="D334" s="61" t="s">
        <v>1308</v>
      </c>
      <c r="E334" s="61" t="s">
        <v>1309</v>
      </c>
      <c r="F334" s="61" t="s">
        <v>65</v>
      </c>
      <c r="G334" s="61" t="s">
        <v>66</v>
      </c>
      <c r="H334" s="28" t="s">
        <v>66</v>
      </c>
      <c r="I334" s="28" t="s">
        <v>1310</v>
      </c>
      <c r="J334" s="61" t="s">
        <v>1311</v>
      </c>
      <c r="K334" s="61" t="s">
        <v>1312</v>
      </c>
      <c r="L334" s="69">
        <v>237</v>
      </c>
      <c r="M334" s="70">
        <v>0.73310787392763599</v>
      </c>
      <c r="N334" s="70">
        <v>-7.3310787392763602E-2</v>
      </c>
      <c r="O334" s="70">
        <v>0.65979708653487201</v>
      </c>
    </row>
    <row r="335" spans="1:15" x14ac:dyDescent="0.15">
      <c r="A335" t="s">
        <v>1313</v>
      </c>
      <c r="B335" t="s">
        <v>57</v>
      </c>
      <c r="C335" s="61" t="s">
        <v>1307</v>
      </c>
      <c r="D335" s="61" t="s">
        <v>1308</v>
      </c>
      <c r="E335" s="61" t="s">
        <v>1314</v>
      </c>
      <c r="F335" s="61" t="s">
        <v>65</v>
      </c>
      <c r="G335" s="61" t="s">
        <v>66</v>
      </c>
      <c r="H335" s="28" t="s">
        <v>66</v>
      </c>
      <c r="I335" s="28" t="s">
        <v>1310</v>
      </c>
      <c r="J335" s="61" t="s">
        <v>1311</v>
      </c>
      <c r="K335" s="61" t="s">
        <v>1315</v>
      </c>
      <c r="L335" s="69">
        <v>114</v>
      </c>
      <c r="M335" s="70">
        <v>0.33930019831232999</v>
      </c>
      <c r="N335" s="70">
        <v>-3.3930019831232998E-2</v>
      </c>
      <c r="O335" s="70">
        <v>0.30537017848109699</v>
      </c>
    </row>
    <row r="336" spans="1:15" x14ac:dyDescent="0.15">
      <c r="A336" t="s">
        <v>1316</v>
      </c>
      <c r="B336" t="s">
        <v>57</v>
      </c>
      <c r="C336" s="61" t="s">
        <v>1307</v>
      </c>
      <c r="D336" s="61" t="s">
        <v>1308</v>
      </c>
      <c r="E336" s="61" t="s">
        <v>1317</v>
      </c>
      <c r="F336" s="61" t="s">
        <v>65</v>
      </c>
      <c r="G336" s="61" t="s">
        <v>66</v>
      </c>
      <c r="H336" s="28" t="s">
        <v>66</v>
      </c>
      <c r="I336" s="28" t="s">
        <v>1310</v>
      </c>
      <c r="J336" s="61" t="s">
        <v>1311</v>
      </c>
      <c r="K336" s="61" t="s">
        <v>1318</v>
      </c>
      <c r="L336" s="69">
        <v>113</v>
      </c>
      <c r="M336" s="70">
        <v>0.160225951575833</v>
      </c>
      <c r="N336" s="70">
        <v>-1.6022595157583301E-2</v>
      </c>
      <c r="O336" s="70">
        <v>0.14420335641824999</v>
      </c>
    </row>
    <row r="337" spans="1:15" x14ac:dyDescent="0.15">
      <c r="A337" t="s">
        <v>1319</v>
      </c>
      <c r="B337" t="s">
        <v>57</v>
      </c>
      <c r="C337" s="61" t="s">
        <v>1320</v>
      </c>
      <c r="D337" s="61" t="s">
        <v>1249</v>
      </c>
      <c r="E337" s="61" t="s">
        <v>1321</v>
      </c>
      <c r="F337" s="61" t="s">
        <v>65</v>
      </c>
      <c r="G337" s="61" t="s">
        <v>66</v>
      </c>
      <c r="H337" s="28" t="s">
        <v>66</v>
      </c>
      <c r="I337" s="28" t="s">
        <v>1322</v>
      </c>
      <c r="J337" s="61" t="s">
        <v>1323</v>
      </c>
      <c r="K337" s="61" t="s">
        <v>1324</v>
      </c>
      <c r="L337" s="69">
        <v>409</v>
      </c>
      <c r="M337" s="70">
        <v>2.5799377916599799</v>
      </c>
      <c r="N337" s="70">
        <v>-0.25799377916599803</v>
      </c>
      <c r="O337" s="70">
        <v>2.3219440124939901</v>
      </c>
    </row>
    <row r="338" spans="1:15" x14ac:dyDescent="0.15">
      <c r="A338" t="s">
        <v>1325</v>
      </c>
      <c r="B338" t="s">
        <v>57</v>
      </c>
      <c r="C338" s="61" t="s">
        <v>1320</v>
      </c>
      <c r="D338" s="61" t="s">
        <v>1249</v>
      </c>
      <c r="E338" s="61" t="s">
        <v>1326</v>
      </c>
      <c r="F338" s="61" t="s">
        <v>65</v>
      </c>
      <c r="G338" s="61" t="s">
        <v>66</v>
      </c>
      <c r="H338" s="28" t="s">
        <v>66</v>
      </c>
      <c r="I338" s="28" t="s">
        <v>1322</v>
      </c>
      <c r="J338" s="61" t="s">
        <v>1323</v>
      </c>
      <c r="K338" s="61" t="s">
        <v>1327</v>
      </c>
      <c r="L338" s="69">
        <v>228</v>
      </c>
      <c r="M338" s="70">
        <v>0.64302972779261702</v>
      </c>
      <c r="N338" s="70">
        <v>-6.4302972779261697E-2</v>
      </c>
      <c r="O338" s="70">
        <v>0.57872675501335502</v>
      </c>
    </row>
    <row r="339" spans="1:15" x14ac:dyDescent="0.15">
      <c r="A339" t="s">
        <v>1328</v>
      </c>
      <c r="B339" t="s">
        <v>57</v>
      </c>
      <c r="C339" s="61" t="s">
        <v>1320</v>
      </c>
      <c r="D339" s="61" t="s">
        <v>1249</v>
      </c>
      <c r="E339" s="61" t="s">
        <v>1329</v>
      </c>
      <c r="F339" s="61" t="s">
        <v>65</v>
      </c>
      <c r="G339" s="61" t="s">
        <v>66</v>
      </c>
      <c r="H339" s="28" t="s">
        <v>66</v>
      </c>
      <c r="I339" s="28" t="s">
        <v>1322</v>
      </c>
      <c r="J339" s="61" t="s">
        <v>1323</v>
      </c>
      <c r="K339" s="61" t="s">
        <v>1330</v>
      </c>
      <c r="L339" s="69">
        <v>106</v>
      </c>
      <c r="M339" s="70">
        <v>0.40475379754291602</v>
      </c>
      <c r="N339" s="70">
        <v>-4.04753797542916E-2</v>
      </c>
      <c r="O339" s="70">
        <v>0.36427841778862402</v>
      </c>
    </row>
    <row r="340" spans="1:15" x14ac:dyDescent="0.15">
      <c r="A340" t="s">
        <v>1331</v>
      </c>
      <c r="B340" t="s">
        <v>57</v>
      </c>
      <c r="C340" s="61" t="s">
        <v>1320</v>
      </c>
      <c r="D340" s="61" t="s">
        <v>1249</v>
      </c>
      <c r="E340" s="61" t="s">
        <v>1332</v>
      </c>
      <c r="F340" s="61" t="s">
        <v>65</v>
      </c>
      <c r="G340" s="61" t="s">
        <v>66</v>
      </c>
      <c r="H340" s="28" t="s">
        <v>66</v>
      </c>
      <c r="I340" s="28" t="s">
        <v>1322</v>
      </c>
      <c r="J340" s="61" t="s">
        <v>1323</v>
      </c>
      <c r="K340" s="61" t="s">
        <v>1333</v>
      </c>
      <c r="L340" s="69">
        <v>91</v>
      </c>
      <c r="M340" s="70">
        <v>0.35896270839324901</v>
      </c>
      <c r="N340" s="70">
        <v>-3.5896270839324902E-2</v>
      </c>
      <c r="O340" s="70">
        <v>0.323066437553924</v>
      </c>
    </row>
    <row r="341" spans="1:15" x14ac:dyDescent="0.15">
      <c r="A341" t="s">
        <v>1334</v>
      </c>
      <c r="B341" t="s">
        <v>57</v>
      </c>
      <c r="C341" s="61" t="s">
        <v>1320</v>
      </c>
      <c r="D341" s="61" t="s">
        <v>1249</v>
      </c>
      <c r="E341" s="61" t="s">
        <v>1335</v>
      </c>
      <c r="F341" s="61" t="s">
        <v>65</v>
      </c>
      <c r="G341" s="61" t="s">
        <v>66</v>
      </c>
      <c r="H341" s="28" t="s">
        <v>66</v>
      </c>
      <c r="I341" s="28" t="s">
        <v>1322</v>
      </c>
      <c r="J341" s="61" t="s">
        <v>1323</v>
      </c>
      <c r="K341" s="61" t="s">
        <v>1336</v>
      </c>
      <c r="L341" s="69">
        <v>145</v>
      </c>
      <c r="M341" s="70">
        <v>0.26409549565858398</v>
      </c>
      <c r="N341" s="70">
        <v>-2.6409549565858399E-2</v>
      </c>
      <c r="O341" s="70">
        <v>0.237685946092726</v>
      </c>
    </row>
    <row r="342" spans="1:15" x14ac:dyDescent="0.15">
      <c r="A342" t="s">
        <v>1337</v>
      </c>
      <c r="B342" t="s">
        <v>57</v>
      </c>
      <c r="C342" s="61" t="s">
        <v>1320</v>
      </c>
      <c r="D342" s="61" t="s">
        <v>1249</v>
      </c>
      <c r="E342" s="61" t="s">
        <v>1338</v>
      </c>
      <c r="F342" s="61" t="s">
        <v>65</v>
      </c>
      <c r="G342" s="61" t="s">
        <v>66</v>
      </c>
      <c r="H342" s="28" t="s">
        <v>66</v>
      </c>
      <c r="I342" s="28" t="s">
        <v>1322</v>
      </c>
      <c r="J342" s="61" t="s">
        <v>1323</v>
      </c>
      <c r="K342" s="61" t="s">
        <v>1339</v>
      </c>
      <c r="L342" s="69">
        <v>265</v>
      </c>
      <c r="M342" s="70">
        <v>1.12901751751454</v>
      </c>
      <c r="N342" s="70">
        <v>-0.112901751751454</v>
      </c>
      <c r="O342" s="70">
        <v>1.0161157657630799</v>
      </c>
    </row>
    <row r="343" spans="1:15" x14ac:dyDescent="0.15">
      <c r="A343" t="s">
        <v>1340</v>
      </c>
      <c r="B343" t="s">
        <v>57</v>
      </c>
      <c r="C343" s="61" t="s">
        <v>491</v>
      </c>
      <c r="D343" s="61" t="s">
        <v>492</v>
      </c>
      <c r="E343" s="61" t="s">
        <v>504</v>
      </c>
      <c r="F343" s="61" t="s">
        <v>65</v>
      </c>
      <c r="G343" s="61" t="s">
        <v>66</v>
      </c>
      <c r="H343" s="28" t="s">
        <v>66</v>
      </c>
      <c r="I343" s="28" t="s">
        <v>494</v>
      </c>
      <c r="J343" s="61" t="s">
        <v>495</v>
      </c>
      <c r="K343" s="61" t="s">
        <v>1341</v>
      </c>
      <c r="L343" s="69">
        <v>467</v>
      </c>
      <c r="M343" s="70">
        <v>2.24366892267666</v>
      </c>
      <c r="N343" s="70">
        <v>-0.22436689226766701</v>
      </c>
      <c r="O343" s="70">
        <v>2.0193020304089999</v>
      </c>
    </row>
    <row r="344" spans="1:15" x14ac:dyDescent="0.15">
      <c r="A344" t="s">
        <v>1342</v>
      </c>
      <c r="B344" t="s">
        <v>57</v>
      </c>
      <c r="C344" s="61" t="s">
        <v>491</v>
      </c>
      <c r="D344" s="61" t="s">
        <v>492</v>
      </c>
      <c r="E344" s="61" t="s">
        <v>504</v>
      </c>
      <c r="F344" s="61" t="s">
        <v>65</v>
      </c>
      <c r="G344" s="61" t="s">
        <v>66</v>
      </c>
      <c r="H344" s="28" t="s">
        <v>66</v>
      </c>
      <c r="I344" s="28" t="s">
        <v>494</v>
      </c>
      <c r="J344" s="61" t="s">
        <v>495</v>
      </c>
      <c r="K344" s="61" t="s">
        <v>1343</v>
      </c>
      <c r="L344" s="69">
        <v>965</v>
      </c>
      <c r="M344" s="70">
        <v>6.1575658072729897</v>
      </c>
      <c r="N344" s="70">
        <v>-0.615756580727299</v>
      </c>
      <c r="O344" s="70">
        <v>5.5418092265456904</v>
      </c>
    </row>
    <row r="345" spans="1:15" x14ac:dyDescent="0.15">
      <c r="A345" t="s">
        <v>1344</v>
      </c>
      <c r="B345" t="s">
        <v>57</v>
      </c>
      <c r="C345" s="61" t="s">
        <v>1345</v>
      </c>
      <c r="D345" s="61" t="s">
        <v>1204</v>
      </c>
      <c r="E345" s="61" t="s">
        <v>1346</v>
      </c>
      <c r="F345" s="61" t="s">
        <v>65</v>
      </c>
      <c r="G345" s="61" t="s">
        <v>66</v>
      </c>
      <c r="H345" s="28" t="s">
        <v>66</v>
      </c>
      <c r="I345" s="28" t="s">
        <v>1347</v>
      </c>
      <c r="J345" s="61" t="s">
        <v>1348</v>
      </c>
      <c r="K345" s="61" t="s">
        <v>1349</v>
      </c>
      <c r="L345" s="69">
        <v>20087</v>
      </c>
      <c r="M345" s="70">
        <v>76.456911183849797</v>
      </c>
      <c r="N345" s="70">
        <v>-7.6456911183849803</v>
      </c>
      <c r="O345" s="70">
        <v>68.811220065464894</v>
      </c>
    </row>
    <row r="346" spans="1:15" x14ac:dyDescent="0.15">
      <c r="A346" t="s">
        <v>1350</v>
      </c>
      <c r="B346" t="s">
        <v>57</v>
      </c>
      <c r="C346" s="61" t="s">
        <v>1345</v>
      </c>
      <c r="D346" s="61" t="s">
        <v>1204</v>
      </c>
      <c r="E346" s="61" t="s">
        <v>1351</v>
      </c>
      <c r="F346" s="61" t="s">
        <v>65</v>
      </c>
      <c r="G346" s="61" t="s">
        <v>66</v>
      </c>
      <c r="H346" s="28" t="s">
        <v>66</v>
      </c>
      <c r="I346" s="28" t="s">
        <v>1347</v>
      </c>
      <c r="J346" s="61" t="s">
        <v>1348</v>
      </c>
      <c r="K346" s="61" t="s">
        <v>1352</v>
      </c>
      <c r="L346" s="69">
        <v>1513</v>
      </c>
      <c r="M346" s="70">
        <v>9.2277903308104108</v>
      </c>
      <c r="N346" s="70">
        <v>-0.92277903308104103</v>
      </c>
      <c r="O346" s="70">
        <v>8.3050112977293704</v>
      </c>
    </row>
    <row r="347" spans="1:15" x14ac:dyDescent="0.15">
      <c r="A347" t="s">
        <v>1353</v>
      </c>
      <c r="B347" t="s">
        <v>57</v>
      </c>
      <c r="C347" s="61" t="s">
        <v>1345</v>
      </c>
      <c r="D347" s="61" t="s">
        <v>1204</v>
      </c>
      <c r="E347" s="61" t="s">
        <v>1354</v>
      </c>
      <c r="F347" s="61" t="s">
        <v>65</v>
      </c>
      <c r="G347" s="61" t="s">
        <v>66</v>
      </c>
      <c r="H347" s="28" t="s">
        <v>66</v>
      </c>
      <c r="I347" s="28" t="s">
        <v>1347</v>
      </c>
      <c r="J347" s="61" t="s">
        <v>1348</v>
      </c>
      <c r="K347" s="61" t="s">
        <v>1355</v>
      </c>
      <c r="L347" s="69">
        <v>8986</v>
      </c>
      <c r="M347" s="70">
        <v>14.255240645785801</v>
      </c>
      <c r="N347" s="70">
        <v>-1.4255240645785801</v>
      </c>
      <c r="O347" s="70">
        <v>12.829716581207199</v>
      </c>
    </row>
    <row r="348" spans="1:15" x14ac:dyDescent="0.15">
      <c r="A348" t="s">
        <v>1356</v>
      </c>
      <c r="B348" t="s">
        <v>57</v>
      </c>
      <c r="C348" s="61" t="s">
        <v>1345</v>
      </c>
      <c r="D348" s="61" t="s">
        <v>1204</v>
      </c>
      <c r="E348" s="61" t="s">
        <v>1357</v>
      </c>
      <c r="F348" s="61" t="s">
        <v>65</v>
      </c>
      <c r="G348" s="61" t="s">
        <v>66</v>
      </c>
      <c r="H348" s="28" t="s">
        <v>66</v>
      </c>
      <c r="I348" s="28" t="s">
        <v>1347</v>
      </c>
      <c r="J348" s="61" t="s">
        <v>1348</v>
      </c>
      <c r="K348" s="61" t="s">
        <v>1358</v>
      </c>
      <c r="L348" s="69">
        <v>109</v>
      </c>
      <c r="M348" s="70">
        <v>0.412646437624546</v>
      </c>
      <c r="N348" s="70">
        <v>-4.1264643762454603E-2</v>
      </c>
      <c r="O348" s="70">
        <v>0.37138179386209202</v>
      </c>
    </row>
    <row r="349" spans="1:15" x14ac:dyDescent="0.15">
      <c r="A349" t="s">
        <v>1359</v>
      </c>
      <c r="B349" t="s">
        <v>57</v>
      </c>
      <c r="C349" s="61" t="s">
        <v>1345</v>
      </c>
      <c r="D349" s="61" t="s">
        <v>1204</v>
      </c>
      <c r="E349" s="61" t="s">
        <v>1360</v>
      </c>
      <c r="F349" s="61" t="s">
        <v>65</v>
      </c>
      <c r="G349" s="61" t="s">
        <v>66</v>
      </c>
      <c r="H349" s="28" t="s">
        <v>66</v>
      </c>
      <c r="I349" s="28" t="s">
        <v>1347</v>
      </c>
      <c r="J349" s="61" t="s">
        <v>1348</v>
      </c>
      <c r="K349" s="61" t="s">
        <v>1361</v>
      </c>
      <c r="L349" s="69">
        <v>165</v>
      </c>
      <c r="M349" s="70">
        <v>0.44541466759028497</v>
      </c>
      <c r="N349" s="70">
        <v>-4.4541466759028397E-2</v>
      </c>
      <c r="O349" s="70">
        <v>0.40087320083125599</v>
      </c>
    </row>
    <row r="350" spans="1:15" x14ac:dyDescent="0.15">
      <c r="A350" t="s">
        <v>1362</v>
      </c>
      <c r="B350" t="s">
        <v>57</v>
      </c>
      <c r="C350" s="61" t="s">
        <v>318</v>
      </c>
      <c r="D350" s="61" t="s">
        <v>319</v>
      </c>
      <c r="E350" s="61" t="s">
        <v>320</v>
      </c>
      <c r="F350" s="61" t="s">
        <v>65</v>
      </c>
      <c r="G350" s="61" t="s">
        <v>66</v>
      </c>
      <c r="H350" s="28" t="s">
        <v>66</v>
      </c>
      <c r="I350" s="28" t="s">
        <v>321</v>
      </c>
      <c r="J350" s="61" t="s">
        <v>1363</v>
      </c>
      <c r="K350" s="61" t="s">
        <v>323</v>
      </c>
      <c r="L350" s="69">
        <v>25</v>
      </c>
      <c r="M350" s="70">
        <v>1.9808608453359602E-2</v>
      </c>
      <c r="N350" s="70">
        <v>-1.9808608453359602E-3</v>
      </c>
      <c r="O350" s="70">
        <v>1.7827747608023699E-2</v>
      </c>
    </row>
    <row r="351" spans="1:15" x14ac:dyDescent="0.15">
      <c r="A351" t="s">
        <v>1364</v>
      </c>
      <c r="B351" t="s">
        <v>57</v>
      </c>
      <c r="C351" s="61" t="s">
        <v>318</v>
      </c>
      <c r="D351" s="61" t="s">
        <v>319</v>
      </c>
      <c r="E351" s="61" t="s">
        <v>373</v>
      </c>
      <c r="F351" s="61" t="s">
        <v>65</v>
      </c>
      <c r="G351" s="61" t="s">
        <v>66</v>
      </c>
      <c r="H351" s="28" t="s">
        <v>66</v>
      </c>
      <c r="I351" s="28" t="s">
        <v>321</v>
      </c>
      <c r="J351" s="61" t="s">
        <v>1363</v>
      </c>
      <c r="K351" s="61" t="s">
        <v>374</v>
      </c>
      <c r="L351" s="69">
        <v>1</v>
      </c>
      <c r="M351" s="70">
        <v>7.8743828293035005E-4</v>
      </c>
      <c r="N351" s="70">
        <v>-7.8743828293035005E-5</v>
      </c>
      <c r="O351" s="70">
        <v>7.0869445463731505E-4</v>
      </c>
    </row>
    <row r="352" spans="1:15" x14ac:dyDescent="0.15">
      <c r="A352" t="s">
        <v>1365</v>
      </c>
      <c r="B352" t="s">
        <v>57</v>
      </c>
      <c r="C352" s="61" t="s">
        <v>318</v>
      </c>
      <c r="D352" s="61" t="s">
        <v>63</v>
      </c>
      <c r="E352" s="61" t="s">
        <v>376</v>
      </c>
      <c r="F352" s="61" t="s">
        <v>65</v>
      </c>
      <c r="G352" s="61" t="s">
        <v>66</v>
      </c>
      <c r="H352" s="28" t="s">
        <v>66</v>
      </c>
      <c r="I352" s="28" t="s">
        <v>321</v>
      </c>
      <c r="J352" s="61" t="s">
        <v>1363</v>
      </c>
      <c r="K352" s="61" t="s">
        <v>377</v>
      </c>
      <c r="L352" s="69">
        <v>20</v>
      </c>
      <c r="M352" s="70">
        <v>1.6257751524645501E-2</v>
      </c>
      <c r="N352" s="70">
        <v>-1.62577515246455E-3</v>
      </c>
      <c r="O352" s="70">
        <v>1.46319763721809E-2</v>
      </c>
    </row>
    <row r="353" spans="1:15" x14ac:dyDescent="0.15">
      <c r="A353" t="s">
        <v>1366</v>
      </c>
      <c r="B353" t="s">
        <v>57</v>
      </c>
      <c r="C353" s="61" t="s">
        <v>1367</v>
      </c>
      <c r="D353" s="61" t="s">
        <v>1368</v>
      </c>
      <c r="E353" s="61" t="s">
        <v>1369</v>
      </c>
      <c r="F353" s="61" t="s">
        <v>65</v>
      </c>
      <c r="G353" s="61" t="s">
        <v>66</v>
      </c>
      <c r="H353" s="28" t="s">
        <v>66</v>
      </c>
      <c r="I353" s="28" t="s">
        <v>1370</v>
      </c>
      <c r="J353" s="61" t="s">
        <v>1371</v>
      </c>
      <c r="K353" s="61" t="s">
        <v>1372</v>
      </c>
      <c r="L353" s="69">
        <v>94</v>
      </c>
      <c r="M353" s="70">
        <v>1.2020388710544501</v>
      </c>
      <c r="N353" s="70">
        <v>-0.120203887105445</v>
      </c>
      <c r="O353" s="70">
        <v>1.081834983949</v>
      </c>
    </row>
    <row r="354" spans="1:15" x14ac:dyDescent="0.15">
      <c r="A354" t="s">
        <v>1373</v>
      </c>
      <c r="B354" t="s">
        <v>57</v>
      </c>
      <c r="C354" s="61" t="s">
        <v>1367</v>
      </c>
      <c r="D354" s="61" t="s">
        <v>1374</v>
      </c>
      <c r="E354" s="61" t="s">
        <v>1375</v>
      </c>
      <c r="F354" s="61" t="s">
        <v>65</v>
      </c>
      <c r="G354" s="61" t="s">
        <v>66</v>
      </c>
      <c r="H354" s="28" t="s">
        <v>66</v>
      </c>
      <c r="I354" s="28" t="s">
        <v>1370</v>
      </c>
      <c r="J354" s="61" t="s">
        <v>1371</v>
      </c>
      <c r="K354" s="61" t="s">
        <v>1376</v>
      </c>
      <c r="L354" s="69">
        <v>362</v>
      </c>
      <c r="M354" s="70">
        <v>1.16362380525706</v>
      </c>
      <c r="N354" s="70">
        <v>-0.11636238052570599</v>
      </c>
      <c r="O354" s="70">
        <v>1.0472614247313601</v>
      </c>
    </row>
    <row r="355" spans="1:15" x14ac:dyDescent="0.15">
      <c r="A355" t="s">
        <v>1377</v>
      </c>
      <c r="B355" t="s">
        <v>57</v>
      </c>
      <c r="C355" s="61" t="s">
        <v>1367</v>
      </c>
      <c r="D355" s="61" t="s">
        <v>1378</v>
      </c>
      <c r="E355" s="61" t="s">
        <v>1379</v>
      </c>
      <c r="F355" s="61" t="s">
        <v>65</v>
      </c>
      <c r="G355" s="61" t="s">
        <v>66</v>
      </c>
      <c r="H355" s="28" t="s">
        <v>66</v>
      </c>
      <c r="I355" s="28" t="s">
        <v>1370</v>
      </c>
      <c r="J355" s="61" t="s">
        <v>1371</v>
      </c>
      <c r="K355" s="61" t="s">
        <v>1380</v>
      </c>
      <c r="L355" s="69">
        <v>181</v>
      </c>
      <c r="M355" s="70">
        <v>0.86759316383070795</v>
      </c>
      <c r="N355" s="70">
        <v>-8.67593163830708E-2</v>
      </c>
      <c r="O355" s="70">
        <v>0.78083384744763695</v>
      </c>
    </row>
    <row r="356" spans="1:15" x14ac:dyDescent="0.15">
      <c r="A356" t="s">
        <v>1381</v>
      </c>
      <c r="B356" t="s">
        <v>57</v>
      </c>
      <c r="C356" s="61" t="s">
        <v>1367</v>
      </c>
      <c r="D356" s="61" t="s">
        <v>1378</v>
      </c>
      <c r="E356" s="61" t="s">
        <v>1382</v>
      </c>
      <c r="F356" s="61" t="s">
        <v>65</v>
      </c>
      <c r="G356" s="61" t="s">
        <v>66</v>
      </c>
      <c r="H356" s="28" t="s">
        <v>66</v>
      </c>
      <c r="I356" s="28" t="s">
        <v>1370</v>
      </c>
      <c r="J356" s="61" t="s">
        <v>1371</v>
      </c>
      <c r="K356" s="61" t="s">
        <v>1383</v>
      </c>
      <c r="L356" s="69">
        <v>159</v>
      </c>
      <c r="M356" s="70">
        <v>1.4187157878707499</v>
      </c>
      <c r="N356" s="70">
        <v>-0.14187157878707499</v>
      </c>
      <c r="O356" s="70">
        <v>1.27684420908367</v>
      </c>
    </row>
    <row r="357" spans="1:15" x14ac:dyDescent="0.15">
      <c r="A357" t="s">
        <v>1384</v>
      </c>
      <c r="B357" t="s">
        <v>57</v>
      </c>
      <c r="C357" s="61" t="s">
        <v>1367</v>
      </c>
      <c r="D357" s="61" t="s">
        <v>1378</v>
      </c>
      <c r="E357" s="61" t="s">
        <v>1385</v>
      </c>
      <c r="F357" s="61" t="s">
        <v>65</v>
      </c>
      <c r="G357" s="61" t="s">
        <v>66</v>
      </c>
      <c r="H357" s="28" t="s">
        <v>66</v>
      </c>
      <c r="I357" s="28" t="s">
        <v>1370</v>
      </c>
      <c r="J357" s="61" t="s">
        <v>1371</v>
      </c>
      <c r="K357" s="61" t="s">
        <v>1386</v>
      </c>
      <c r="L357" s="69">
        <v>107</v>
      </c>
      <c r="M357" s="70">
        <v>0.22180879049590799</v>
      </c>
      <c r="N357" s="70">
        <v>-2.2180879049590801E-2</v>
      </c>
      <c r="O357" s="70">
        <v>0.199627911446317</v>
      </c>
    </row>
    <row r="358" spans="1:15" x14ac:dyDescent="0.15">
      <c r="A358" t="s">
        <v>1387</v>
      </c>
      <c r="B358" t="s">
        <v>57</v>
      </c>
      <c r="C358" s="61" t="s">
        <v>480</v>
      </c>
      <c r="D358" s="61" t="s">
        <v>481</v>
      </c>
      <c r="E358" s="61" t="s">
        <v>749</v>
      </c>
      <c r="F358" s="61" t="s">
        <v>65</v>
      </c>
      <c r="G358" s="61" t="s">
        <v>66</v>
      </c>
      <c r="H358" s="28" t="s">
        <v>66</v>
      </c>
      <c r="I358" s="28" t="s">
        <v>477</v>
      </c>
      <c r="J358" s="61" t="s">
        <v>483</v>
      </c>
      <c r="K358" s="61" t="s">
        <v>1388</v>
      </c>
      <c r="L358" s="69">
        <v>11</v>
      </c>
      <c r="M358" s="70">
        <v>7.4676</v>
      </c>
      <c r="N358" s="70">
        <v>-0.74675999999999998</v>
      </c>
      <c r="O358" s="70">
        <v>6.7208399999999999</v>
      </c>
    </row>
    <row r="359" spans="1:15" x14ac:dyDescent="0.15">
      <c r="A359" t="s">
        <v>1389</v>
      </c>
      <c r="B359" t="s">
        <v>57</v>
      </c>
      <c r="C359" s="61" t="s">
        <v>480</v>
      </c>
      <c r="D359" s="61" t="s">
        <v>481</v>
      </c>
      <c r="E359" s="61" t="s">
        <v>749</v>
      </c>
      <c r="F359" s="61" t="s">
        <v>65</v>
      </c>
      <c r="G359" s="61" t="s">
        <v>66</v>
      </c>
      <c r="H359" s="28" t="s">
        <v>66</v>
      </c>
      <c r="I359" s="28" t="s">
        <v>477</v>
      </c>
      <c r="J359" s="61" t="s">
        <v>483</v>
      </c>
      <c r="K359" s="61" t="s">
        <v>1390</v>
      </c>
      <c r="L359" s="69">
        <v>8</v>
      </c>
      <c r="M359" s="70">
        <v>5.51994381432967</v>
      </c>
      <c r="N359" s="70">
        <v>-0.55199438143296697</v>
      </c>
      <c r="O359" s="70">
        <v>4.9679494328966998</v>
      </c>
    </row>
    <row r="360" spans="1:15" x14ac:dyDescent="0.15">
      <c r="A360" t="s">
        <v>1391</v>
      </c>
      <c r="B360" t="s">
        <v>57</v>
      </c>
      <c r="C360" s="61" t="s">
        <v>497</v>
      </c>
      <c r="D360" s="61" t="s">
        <v>498</v>
      </c>
      <c r="E360" s="61" t="s">
        <v>1392</v>
      </c>
      <c r="F360" s="61" t="s">
        <v>65</v>
      </c>
      <c r="G360" s="61" t="s">
        <v>66</v>
      </c>
      <c r="H360" s="28" t="s">
        <v>66</v>
      </c>
      <c r="I360" s="28" t="s">
        <v>500</v>
      </c>
      <c r="J360" s="61" t="s">
        <v>501</v>
      </c>
      <c r="K360" s="61" t="s">
        <v>1393</v>
      </c>
      <c r="L360" s="69">
        <v>50</v>
      </c>
      <c r="M360" s="70">
        <v>0.23517550791517799</v>
      </c>
      <c r="N360" s="70">
        <v>-2.3517550791517801E-2</v>
      </c>
      <c r="O360" s="70">
        <v>0.21165795712366001</v>
      </c>
    </row>
    <row r="361" spans="1:15" x14ac:dyDescent="0.15">
      <c r="A361" t="s">
        <v>1394</v>
      </c>
      <c r="B361" t="s">
        <v>57</v>
      </c>
      <c r="C361" s="61" t="s">
        <v>497</v>
      </c>
      <c r="D361" s="61" t="s">
        <v>498</v>
      </c>
      <c r="E361" s="61" t="s">
        <v>1392</v>
      </c>
      <c r="F361" s="61" t="s">
        <v>65</v>
      </c>
      <c r="G361" s="61" t="s">
        <v>66</v>
      </c>
      <c r="H361" s="28" t="s">
        <v>66</v>
      </c>
      <c r="I361" s="28" t="s">
        <v>500</v>
      </c>
      <c r="J361" s="61" t="s">
        <v>501</v>
      </c>
      <c r="K361" s="61" t="s">
        <v>1395</v>
      </c>
      <c r="L361" s="69">
        <v>24</v>
      </c>
      <c r="M361" s="70">
        <v>8.5608977480090803E-2</v>
      </c>
      <c r="N361" s="70">
        <v>-8.5608977480090796E-3</v>
      </c>
      <c r="O361" s="70">
        <v>7.7048079732081706E-2</v>
      </c>
    </row>
    <row r="362" spans="1:15" x14ac:dyDescent="0.15">
      <c r="A362" t="s">
        <v>1396</v>
      </c>
      <c r="B362" t="s">
        <v>57</v>
      </c>
      <c r="C362" s="61" t="s">
        <v>1397</v>
      </c>
      <c r="D362" s="61" t="s">
        <v>1398</v>
      </c>
      <c r="E362" s="61" t="s">
        <v>1399</v>
      </c>
      <c r="F362" s="61" t="s">
        <v>65</v>
      </c>
      <c r="G362" s="61" t="s">
        <v>66</v>
      </c>
      <c r="H362" s="28" t="s">
        <v>66</v>
      </c>
      <c r="I362" s="28" t="s">
        <v>1400</v>
      </c>
      <c r="J362" s="61" t="s">
        <v>1401</v>
      </c>
      <c r="K362" s="61" t="s">
        <v>1402</v>
      </c>
      <c r="L362" s="69">
        <v>6487</v>
      </c>
      <c r="M362" s="70">
        <v>27.924041226439201</v>
      </c>
      <c r="N362" s="70">
        <v>-2.7924041226439198</v>
      </c>
      <c r="O362" s="70">
        <v>25.131637103795299</v>
      </c>
    </row>
    <row r="363" spans="1:15" x14ac:dyDescent="0.15">
      <c r="A363" t="s">
        <v>1403</v>
      </c>
      <c r="B363" t="s">
        <v>57</v>
      </c>
      <c r="C363" s="61" t="s">
        <v>1397</v>
      </c>
      <c r="D363" s="61" t="s">
        <v>498</v>
      </c>
      <c r="E363" s="61" t="s">
        <v>1392</v>
      </c>
      <c r="F363" s="61" t="s">
        <v>65</v>
      </c>
      <c r="G363" s="61" t="s">
        <v>66</v>
      </c>
      <c r="H363" s="28" t="s">
        <v>66</v>
      </c>
      <c r="I363" s="28" t="s">
        <v>1400</v>
      </c>
      <c r="J363" s="61" t="s">
        <v>1401</v>
      </c>
      <c r="K363" s="61" t="s">
        <v>1404</v>
      </c>
      <c r="L363" s="69">
        <v>8840</v>
      </c>
      <c r="M363" s="70">
        <v>41.156526423505298</v>
      </c>
      <c r="N363" s="70">
        <v>-4.11565264235053</v>
      </c>
      <c r="O363" s="70">
        <v>37.040873781154801</v>
      </c>
    </row>
    <row r="364" spans="1:15" x14ac:dyDescent="0.15">
      <c r="A364" t="s">
        <v>1405</v>
      </c>
      <c r="B364" t="s">
        <v>57</v>
      </c>
      <c r="C364" s="61" t="s">
        <v>1397</v>
      </c>
      <c r="D364" s="61" t="s">
        <v>498</v>
      </c>
      <c r="E364" s="61" t="s">
        <v>1406</v>
      </c>
      <c r="F364" s="61" t="s">
        <v>65</v>
      </c>
      <c r="G364" s="61" t="s">
        <v>66</v>
      </c>
      <c r="H364" s="28" t="s">
        <v>66</v>
      </c>
      <c r="I364" s="28" t="s">
        <v>1400</v>
      </c>
      <c r="J364" s="61" t="s">
        <v>1401</v>
      </c>
      <c r="K364" s="61" t="s">
        <v>1407</v>
      </c>
      <c r="L364" s="69">
        <v>140</v>
      </c>
      <c r="M364" s="70">
        <v>0.41899793117967399</v>
      </c>
      <c r="N364" s="70">
        <v>-4.1899793117967397E-2</v>
      </c>
      <c r="O364" s="70">
        <v>0.377098138061707</v>
      </c>
    </row>
    <row r="365" spans="1:15" x14ac:dyDescent="0.15">
      <c r="A365" t="s">
        <v>1408</v>
      </c>
      <c r="B365" t="s">
        <v>57</v>
      </c>
      <c r="C365" s="61" t="s">
        <v>1409</v>
      </c>
      <c r="D365" s="61" t="s">
        <v>1410</v>
      </c>
      <c r="E365" s="61" t="s">
        <v>1411</v>
      </c>
      <c r="F365" s="61" t="s">
        <v>65</v>
      </c>
      <c r="G365" s="61" t="s">
        <v>66</v>
      </c>
      <c r="H365" s="28" t="s">
        <v>66</v>
      </c>
      <c r="I365" s="28" t="s">
        <v>1412</v>
      </c>
      <c r="J365" s="61" t="s">
        <v>1413</v>
      </c>
      <c r="K365" s="61" t="s">
        <v>1414</v>
      </c>
      <c r="L365" s="69">
        <v>13</v>
      </c>
      <c r="M365" s="70">
        <v>1.2908675539453201E-2</v>
      </c>
      <c r="N365" s="70">
        <v>-1.29086755394532E-3</v>
      </c>
      <c r="O365" s="70">
        <v>1.16178079855079E-2</v>
      </c>
    </row>
    <row r="366" spans="1:15" x14ac:dyDescent="0.15">
      <c r="A366" t="s">
        <v>1415</v>
      </c>
      <c r="B366" t="s">
        <v>57</v>
      </c>
      <c r="C366" s="61" t="s">
        <v>1409</v>
      </c>
      <c r="D366" s="61" t="s">
        <v>1410</v>
      </c>
      <c r="E366" s="61" t="s">
        <v>1416</v>
      </c>
      <c r="F366" s="61" t="s">
        <v>65</v>
      </c>
      <c r="G366" s="61" t="s">
        <v>66</v>
      </c>
      <c r="H366" s="28" t="s">
        <v>66</v>
      </c>
      <c r="I366" s="28" t="s">
        <v>1412</v>
      </c>
      <c r="J366" s="61" t="s">
        <v>1413</v>
      </c>
      <c r="K366" s="61" t="s">
        <v>1417</v>
      </c>
      <c r="L366" s="69">
        <v>11</v>
      </c>
      <c r="M366" s="70">
        <v>1.02490365647848E-2</v>
      </c>
      <c r="N366" s="70">
        <v>-1.0249036564784801E-3</v>
      </c>
      <c r="O366" s="70">
        <v>9.2241329083063393E-3</v>
      </c>
    </row>
    <row r="367" spans="1:15" x14ac:dyDescent="0.15">
      <c r="A367" t="s">
        <v>1418</v>
      </c>
      <c r="B367" t="s">
        <v>57</v>
      </c>
      <c r="C367" s="61" t="s">
        <v>1409</v>
      </c>
      <c r="D367" s="61" t="s">
        <v>1419</v>
      </c>
      <c r="E367" s="61" t="s">
        <v>1420</v>
      </c>
      <c r="F367" s="61" t="s">
        <v>65</v>
      </c>
      <c r="G367" s="61" t="s">
        <v>66</v>
      </c>
      <c r="H367" s="28" t="s">
        <v>66</v>
      </c>
      <c r="I367" s="28" t="s">
        <v>1412</v>
      </c>
      <c r="J367" s="61" t="s">
        <v>1413</v>
      </c>
      <c r="K367" s="61" t="s">
        <v>1421</v>
      </c>
      <c r="L367" s="69">
        <v>10</v>
      </c>
      <c r="M367" s="70">
        <v>1.13637158617786E-2</v>
      </c>
      <c r="N367" s="70">
        <v>-1.1363715861778599E-3</v>
      </c>
      <c r="O367" s="70">
        <v>1.02273442756008E-2</v>
      </c>
    </row>
    <row r="368" spans="1:15" x14ac:dyDescent="0.15">
      <c r="A368" t="s">
        <v>1422</v>
      </c>
      <c r="B368" t="s">
        <v>57</v>
      </c>
      <c r="C368" s="61" t="s">
        <v>1409</v>
      </c>
      <c r="D368" s="61" t="s">
        <v>1419</v>
      </c>
      <c r="E368" s="61" t="s">
        <v>1423</v>
      </c>
      <c r="F368" s="61" t="s">
        <v>65</v>
      </c>
      <c r="G368" s="61" t="s">
        <v>66</v>
      </c>
      <c r="H368" s="28" t="s">
        <v>66</v>
      </c>
      <c r="I368" s="28" t="s">
        <v>1412</v>
      </c>
      <c r="J368" s="61" t="s">
        <v>1413</v>
      </c>
      <c r="K368" s="61" t="s">
        <v>1424</v>
      </c>
      <c r="L368" s="69">
        <v>10</v>
      </c>
      <c r="M368" s="70">
        <v>1.1134369605484E-2</v>
      </c>
      <c r="N368" s="70">
        <v>-1.1134369605483999E-3</v>
      </c>
      <c r="O368" s="70">
        <v>1.0020932644935599E-2</v>
      </c>
    </row>
    <row r="369" spans="1:15" x14ac:dyDescent="0.15">
      <c r="A369" t="s">
        <v>1425</v>
      </c>
      <c r="B369" t="s">
        <v>57</v>
      </c>
      <c r="C369" s="61" t="s">
        <v>1426</v>
      </c>
      <c r="D369" s="61" t="s">
        <v>275</v>
      </c>
      <c r="E369" s="61" t="s">
        <v>1427</v>
      </c>
      <c r="F369" s="61" t="s">
        <v>65</v>
      </c>
      <c r="G369" s="61" t="s">
        <v>66</v>
      </c>
      <c r="H369" s="28" t="s">
        <v>66</v>
      </c>
      <c r="I369" s="28" t="s">
        <v>1412</v>
      </c>
      <c r="J369" s="61" t="s">
        <v>1428</v>
      </c>
      <c r="K369" s="61" t="s">
        <v>1429</v>
      </c>
      <c r="L369" s="69">
        <v>33</v>
      </c>
      <c r="M369" s="70">
        <v>2.7638504410526201E-2</v>
      </c>
      <c r="N369" s="70">
        <v>-2.7638504410526202E-3</v>
      </c>
      <c r="O369" s="70">
        <v>2.4874653969473599E-2</v>
      </c>
    </row>
    <row r="370" spans="1:15" x14ac:dyDescent="0.15">
      <c r="A370" t="s">
        <v>1430</v>
      </c>
      <c r="B370" t="s">
        <v>57</v>
      </c>
      <c r="C370" s="61" t="s">
        <v>1139</v>
      </c>
      <c r="D370" s="61" t="s">
        <v>1140</v>
      </c>
      <c r="E370" s="61" t="s">
        <v>1141</v>
      </c>
      <c r="F370" s="61" t="s">
        <v>65</v>
      </c>
      <c r="G370" s="61" t="s">
        <v>66</v>
      </c>
      <c r="H370" s="28" t="s">
        <v>66</v>
      </c>
      <c r="I370" s="28" t="s">
        <v>1142</v>
      </c>
      <c r="J370" s="61" t="s">
        <v>1143</v>
      </c>
      <c r="K370" s="61" t="s">
        <v>1431</v>
      </c>
      <c r="L370" s="69">
        <v>143744</v>
      </c>
      <c r="M370" s="70">
        <v>490.96462586384303</v>
      </c>
      <c r="N370" s="70">
        <v>-49.096462586384298</v>
      </c>
      <c r="O370" s="70">
        <v>441.86816327745902</v>
      </c>
    </row>
    <row r="371" spans="1:15" x14ac:dyDescent="0.15">
      <c r="A371" t="s">
        <v>1432</v>
      </c>
      <c r="B371" t="s">
        <v>57</v>
      </c>
      <c r="C371" s="61" t="s">
        <v>1139</v>
      </c>
      <c r="D371" s="61" t="s">
        <v>886</v>
      </c>
      <c r="E371" s="61" t="s">
        <v>887</v>
      </c>
      <c r="F371" s="61" t="s">
        <v>65</v>
      </c>
      <c r="G371" s="61" t="s">
        <v>66</v>
      </c>
      <c r="H371" s="28" t="s">
        <v>66</v>
      </c>
      <c r="I371" s="28" t="s">
        <v>1142</v>
      </c>
      <c r="J371" s="61" t="s">
        <v>1143</v>
      </c>
      <c r="K371" s="61" t="s">
        <v>889</v>
      </c>
      <c r="L371" s="69">
        <v>40680</v>
      </c>
      <c r="M371" s="70">
        <v>184.86758166976</v>
      </c>
      <c r="N371" s="70">
        <v>-18.486758166975999</v>
      </c>
      <c r="O371" s="70">
        <v>166.38082350278401</v>
      </c>
    </row>
    <row r="372" spans="1:15" x14ac:dyDescent="0.15">
      <c r="A372" t="s">
        <v>1433</v>
      </c>
      <c r="B372" t="s">
        <v>57</v>
      </c>
      <c r="C372" s="61" t="s">
        <v>1139</v>
      </c>
      <c r="D372" s="61" t="s">
        <v>1140</v>
      </c>
      <c r="E372" s="61" t="s">
        <v>887</v>
      </c>
      <c r="F372" s="61" t="s">
        <v>65</v>
      </c>
      <c r="G372" s="61" t="s">
        <v>66</v>
      </c>
      <c r="H372" s="28" t="s">
        <v>66</v>
      </c>
      <c r="I372" s="28" t="s">
        <v>1142</v>
      </c>
      <c r="J372" s="61" t="s">
        <v>1143</v>
      </c>
      <c r="K372" s="61" t="s">
        <v>1434</v>
      </c>
      <c r="L372" s="69">
        <v>17649</v>
      </c>
      <c r="M372" s="70">
        <v>47.2355104861104</v>
      </c>
      <c r="N372" s="70">
        <v>-4.7235510486110401</v>
      </c>
      <c r="O372" s="70">
        <v>42.5119594374993</v>
      </c>
    </row>
    <row r="373" spans="1:15" x14ac:dyDescent="0.15">
      <c r="A373" t="s">
        <v>1435</v>
      </c>
      <c r="B373" t="s">
        <v>57</v>
      </c>
      <c r="C373" s="61" t="s">
        <v>1436</v>
      </c>
      <c r="D373" s="61" t="s">
        <v>569</v>
      </c>
      <c r="E373" s="61" t="s">
        <v>1437</v>
      </c>
      <c r="F373" s="61" t="s">
        <v>65</v>
      </c>
      <c r="G373" s="61" t="s">
        <v>66</v>
      </c>
      <c r="H373" s="28" t="s">
        <v>66</v>
      </c>
      <c r="I373" s="28" t="s">
        <v>1438</v>
      </c>
      <c r="J373" s="61" t="s">
        <v>1439</v>
      </c>
      <c r="K373" s="61" t="s">
        <v>1440</v>
      </c>
      <c r="L373" s="69">
        <v>66</v>
      </c>
      <c r="M373" s="70">
        <v>0.135053505985502</v>
      </c>
      <c r="N373" s="70">
        <v>-1.35053505985502E-2</v>
      </c>
      <c r="O373" s="70">
        <v>0.121548155386952</v>
      </c>
    </row>
    <row r="374" spans="1:15" x14ac:dyDescent="0.15">
      <c r="A374" t="s">
        <v>1441</v>
      </c>
      <c r="B374" t="s">
        <v>57</v>
      </c>
      <c r="C374" s="61" t="s">
        <v>1436</v>
      </c>
      <c r="D374" s="61" t="s">
        <v>569</v>
      </c>
      <c r="E374" s="61" t="s">
        <v>1442</v>
      </c>
      <c r="F374" s="61" t="s">
        <v>65</v>
      </c>
      <c r="G374" s="61" t="s">
        <v>66</v>
      </c>
      <c r="H374" s="28" t="s">
        <v>66</v>
      </c>
      <c r="I374" s="28" t="s">
        <v>1438</v>
      </c>
      <c r="J374" s="61" t="s">
        <v>1439</v>
      </c>
      <c r="K374" s="61" t="s">
        <v>1443</v>
      </c>
      <c r="L374" s="69">
        <v>45</v>
      </c>
      <c r="M374" s="70">
        <v>6.1294315459869603E-2</v>
      </c>
      <c r="N374" s="70">
        <v>-6.1294315459869599E-3</v>
      </c>
      <c r="O374" s="70">
        <v>5.5164883913882697E-2</v>
      </c>
    </row>
    <row r="375" spans="1:15" x14ac:dyDescent="0.15">
      <c r="A375" t="s">
        <v>1444</v>
      </c>
      <c r="B375" t="s">
        <v>57</v>
      </c>
      <c r="C375" s="61" t="s">
        <v>1445</v>
      </c>
      <c r="D375" s="61" t="s">
        <v>1378</v>
      </c>
      <c r="E375" s="61" t="s">
        <v>1446</v>
      </c>
      <c r="F375" s="61" t="s">
        <v>65</v>
      </c>
      <c r="G375" s="61" t="s">
        <v>66</v>
      </c>
      <c r="H375" s="28" t="s">
        <v>66</v>
      </c>
      <c r="I375" s="28" t="s">
        <v>1447</v>
      </c>
      <c r="J375" s="61" t="s">
        <v>1448</v>
      </c>
      <c r="K375" s="61" t="s">
        <v>1449</v>
      </c>
      <c r="L375" s="69">
        <v>4</v>
      </c>
      <c r="M375" s="70">
        <v>3.4748765658606999E-3</v>
      </c>
      <c r="N375" s="70">
        <v>-3.4748765658607002E-4</v>
      </c>
      <c r="O375" s="70">
        <v>3.12738890927463E-3</v>
      </c>
    </row>
    <row r="376" spans="1:15" x14ac:dyDescent="0.15">
      <c r="A376" t="s">
        <v>1450</v>
      </c>
      <c r="B376" t="s">
        <v>57</v>
      </c>
      <c r="C376" s="61" t="s">
        <v>1445</v>
      </c>
      <c r="D376" s="61" t="s">
        <v>1378</v>
      </c>
      <c r="E376" s="61" t="s">
        <v>1446</v>
      </c>
      <c r="F376" s="61" t="s">
        <v>65</v>
      </c>
      <c r="G376" s="61" t="s">
        <v>66</v>
      </c>
      <c r="H376" s="28" t="s">
        <v>66</v>
      </c>
      <c r="I376" s="28" t="s">
        <v>1447</v>
      </c>
      <c r="J376" s="61" t="s">
        <v>1448</v>
      </c>
      <c r="K376" s="61" t="s">
        <v>1451</v>
      </c>
      <c r="L376" s="69">
        <v>24</v>
      </c>
      <c r="M376" s="70">
        <v>6.9539724841043704E-2</v>
      </c>
      <c r="N376" s="70">
        <v>-6.9539724841043704E-3</v>
      </c>
      <c r="O376" s="70">
        <v>6.2585752356939306E-2</v>
      </c>
    </row>
    <row r="377" spans="1:15" x14ac:dyDescent="0.15">
      <c r="A377" t="s">
        <v>1452</v>
      </c>
      <c r="B377" t="s">
        <v>57</v>
      </c>
      <c r="C377" s="61" t="s">
        <v>1445</v>
      </c>
      <c r="D377" s="61" t="s">
        <v>1378</v>
      </c>
      <c r="E377" s="61" t="s">
        <v>1446</v>
      </c>
      <c r="F377" s="61" t="s">
        <v>65</v>
      </c>
      <c r="G377" s="61" t="s">
        <v>66</v>
      </c>
      <c r="H377" s="28" t="s">
        <v>66</v>
      </c>
      <c r="I377" s="28" t="s">
        <v>1447</v>
      </c>
      <c r="J377" s="61" t="s">
        <v>1448</v>
      </c>
      <c r="K377" s="61" t="s">
        <v>1453</v>
      </c>
      <c r="L377" s="69">
        <v>13</v>
      </c>
      <c r="M377" s="70">
        <v>1.2830637962911401E-2</v>
      </c>
      <c r="N377" s="70">
        <v>-1.2830637962911401E-3</v>
      </c>
      <c r="O377" s="70">
        <v>1.15475741666202E-2</v>
      </c>
    </row>
    <row r="378" spans="1:15" x14ac:dyDescent="0.15">
      <c r="A378" t="s">
        <v>1454</v>
      </c>
      <c r="B378" t="s">
        <v>57</v>
      </c>
      <c r="C378" s="61" t="s">
        <v>1445</v>
      </c>
      <c r="D378" s="61" t="s">
        <v>1378</v>
      </c>
      <c r="E378" s="61" t="s">
        <v>1446</v>
      </c>
      <c r="F378" s="61" t="s">
        <v>65</v>
      </c>
      <c r="G378" s="61" t="s">
        <v>66</v>
      </c>
      <c r="H378" s="28" t="s">
        <v>66</v>
      </c>
      <c r="I378" s="28" t="s">
        <v>1447</v>
      </c>
      <c r="J378" s="61" t="s">
        <v>1448</v>
      </c>
      <c r="K378" s="61" t="s">
        <v>1455</v>
      </c>
      <c r="L378" s="69">
        <v>23</v>
      </c>
      <c r="M378" s="70">
        <v>1.9468933788390801E-2</v>
      </c>
      <c r="N378" s="70">
        <v>-1.94689337883908E-3</v>
      </c>
      <c r="O378" s="70">
        <v>1.7522040409551701E-2</v>
      </c>
    </row>
    <row r="379" spans="1:15" x14ac:dyDescent="0.15">
      <c r="A379" t="s">
        <v>1456</v>
      </c>
      <c r="B379" t="s">
        <v>57</v>
      </c>
      <c r="C379" s="61" t="s">
        <v>1445</v>
      </c>
      <c r="D379" s="61" t="s">
        <v>1378</v>
      </c>
      <c r="E379" s="61" t="s">
        <v>1457</v>
      </c>
      <c r="F379" s="61" t="s">
        <v>65</v>
      </c>
      <c r="G379" s="61" t="s">
        <v>66</v>
      </c>
      <c r="H379" s="28" t="s">
        <v>66</v>
      </c>
      <c r="I379" s="28" t="s">
        <v>1447</v>
      </c>
      <c r="J379" s="61" t="s">
        <v>1448</v>
      </c>
      <c r="K379" s="61" t="s">
        <v>1458</v>
      </c>
      <c r="L379" s="69">
        <v>59</v>
      </c>
      <c r="M379" s="70">
        <v>0.36016628453400901</v>
      </c>
      <c r="N379" s="70">
        <v>-3.6016628453400902E-2</v>
      </c>
      <c r="O379" s="70">
        <v>0.32414965608060797</v>
      </c>
    </row>
    <row r="380" spans="1:15" x14ac:dyDescent="0.15">
      <c r="A380" t="s">
        <v>1459</v>
      </c>
      <c r="B380" t="s">
        <v>57</v>
      </c>
      <c r="C380" s="61" t="s">
        <v>1460</v>
      </c>
      <c r="D380" s="61" t="s">
        <v>1378</v>
      </c>
      <c r="E380" s="61" t="s">
        <v>1461</v>
      </c>
      <c r="F380" s="61" t="s">
        <v>65</v>
      </c>
      <c r="G380" s="61" t="s">
        <v>66</v>
      </c>
      <c r="H380" s="28" t="s">
        <v>66</v>
      </c>
      <c r="I380" s="28" t="s">
        <v>1462</v>
      </c>
      <c r="J380" s="61" t="s">
        <v>1463</v>
      </c>
      <c r="K380" s="61" t="s">
        <v>1464</v>
      </c>
      <c r="L380" s="69">
        <v>49</v>
      </c>
      <c r="M380" s="70">
        <v>0.102780633372497</v>
      </c>
      <c r="N380" s="70">
        <v>-1.0278063337249701E-2</v>
      </c>
      <c r="O380" s="70">
        <v>9.25025700352477E-2</v>
      </c>
    </row>
    <row r="381" spans="1:15" x14ac:dyDescent="0.15">
      <c r="A381" t="s">
        <v>1465</v>
      </c>
      <c r="B381" t="s">
        <v>57</v>
      </c>
      <c r="C381" s="61" t="s">
        <v>1460</v>
      </c>
      <c r="D381" s="61" t="s">
        <v>1378</v>
      </c>
      <c r="E381" s="61" t="s">
        <v>1446</v>
      </c>
      <c r="F381" s="61" t="s">
        <v>65</v>
      </c>
      <c r="G381" s="61" t="s">
        <v>66</v>
      </c>
      <c r="H381" s="28" t="s">
        <v>66</v>
      </c>
      <c r="I381" s="28" t="s">
        <v>1462</v>
      </c>
      <c r="J381" s="61" t="s">
        <v>1463</v>
      </c>
      <c r="K381" s="61" t="s">
        <v>1466</v>
      </c>
      <c r="L381" s="69">
        <v>62</v>
      </c>
      <c r="M381" s="70">
        <v>0.213028011673983</v>
      </c>
      <c r="N381" s="70">
        <v>-2.13028011673983E-2</v>
      </c>
      <c r="O381" s="70">
        <v>0.191725210506585</v>
      </c>
    </row>
    <row r="382" spans="1:15" x14ac:dyDescent="0.15">
      <c r="A382" t="s">
        <v>1467</v>
      </c>
      <c r="B382" t="s">
        <v>57</v>
      </c>
      <c r="C382" s="61" t="s">
        <v>1460</v>
      </c>
      <c r="D382" s="61" t="s">
        <v>1378</v>
      </c>
      <c r="E382" s="61" t="s">
        <v>1457</v>
      </c>
      <c r="F382" s="61" t="s">
        <v>65</v>
      </c>
      <c r="G382" s="61" t="s">
        <v>66</v>
      </c>
      <c r="H382" s="28" t="s">
        <v>66</v>
      </c>
      <c r="I382" s="28" t="s">
        <v>1462</v>
      </c>
      <c r="J382" s="61" t="s">
        <v>1463</v>
      </c>
      <c r="K382" s="61" t="s">
        <v>1449</v>
      </c>
      <c r="L382" s="69">
        <v>65</v>
      </c>
      <c r="M382" s="70">
        <v>0.12446951400008199</v>
      </c>
      <c r="N382" s="70">
        <v>-1.24469514000082E-2</v>
      </c>
      <c r="O382" s="70">
        <v>0.112022562600074</v>
      </c>
    </row>
    <row r="383" spans="1:15" x14ac:dyDescent="0.15">
      <c r="A383" t="s">
        <v>1468</v>
      </c>
      <c r="B383" t="s">
        <v>57</v>
      </c>
      <c r="C383" s="61" t="s">
        <v>1469</v>
      </c>
      <c r="D383" s="61" t="s">
        <v>672</v>
      </c>
      <c r="E383" s="61" t="s">
        <v>1470</v>
      </c>
      <c r="F383" s="61" t="s">
        <v>65</v>
      </c>
      <c r="G383" s="61" t="s">
        <v>66</v>
      </c>
      <c r="H383" s="28" t="s">
        <v>66</v>
      </c>
      <c r="I383" s="28" t="s">
        <v>1471</v>
      </c>
      <c r="J383" s="61" t="s">
        <v>1472</v>
      </c>
      <c r="K383" s="61" t="s">
        <v>1473</v>
      </c>
      <c r="L383" s="69">
        <v>21902</v>
      </c>
      <c r="M383" s="70">
        <v>17.2182054214773</v>
      </c>
      <c r="N383" s="70">
        <v>-1.7218205421477299</v>
      </c>
      <c r="O383" s="70">
        <v>15.4963848793296</v>
      </c>
    </row>
    <row r="384" spans="1:15" x14ac:dyDescent="0.15">
      <c r="A384" t="s">
        <v>1474</v>
      </c>
      <c r="B384" t="s">
        <v>57</v>
      </c>
      <c r="C384" s="61" t="s">
        <v>1469</v>
      </c>
      <c r="D384" s="61" t="s">
        <v>672</v>
      </c>
      <c r="E384" s="61" t="s">
        <v>1475</v>
      </c>
      <c r="F384" s="61" t="s">
        <v>65</v>
      </c>
      <c r="G384" s="61" t="s">
        <v>66</v>
      </c>
      <c r="H384" s="28" t="s">
        <v>66</v>
      </c>
      <c r="I384" s="28" t="s">
        <v>1471</v>
      </c>
      <c r="J384" s="61" t="s">
        <v>1472</v>
      </c>
      <c r="K384" s="61" t="s">
        <v>1476</v>
      </c>
      <c r="L384" s="69">
        <v>380</v>
      </c>
      <c r="M384" s="70">
        <v>0.29770487529545597</v>
      </c>
      <c r="N384" s="70">
        <v>-2.97704875295456E-2</v>
      </c>
      <c r="O384" s="70">
        <v>0.267934387765911</v>
      </c>
    </row>
    <row r="385" spans="1:15" x14ac:dyDescent="0.15">
      <c r="A385" t="s">
        <v>1477</v>
      </c>
      <c r="B385" t="s">
        <v>57</v>
      </c>
      <c r="C385" s="61" t="s">
        <v>1469</v>
      </c>
      <c r="D385" s="61" t="s">
        <v>672</v>
      </c>
      <c r="E385" s="61" t="s">
        <v>1478</v>
      </c>
      <c r="F385" s="61" t="s">
        <v>65</v>
      </c>
      <c r="G385" s="61" t="s">
        <v>66</v>
      </c>
      <c r="H385" s="28" t="s">
        <v>66</v>
      </c>
      <c r="I385" s="28" t="s">
        <v>1471</v>
      </c>
      <c r="J385" s="61" t="s">
        <v>1472</v>
      </c>
      <c r="K385" s="61" t="s">
        <v>1479</v>
      </c>
      <c r="L385" s="69">
        <v>490</v>
      </c>
      <c r="M385" s="70">
        <v>0.38548690132520602</v>
      </c>
      <c r="N385" s="70">
        <v>-3.8548690132520602E-2</v>
      </c>
      <c r="O385" s="70">
        <v>0.34693821119268498</v>
      </c>
    </row>
    <row r="386" spans="1:15" x14ac:dyDescent="0.15">
      <c r="A386" t="s">
        <v>1480</v>
      </c>
      <c r="B386" t="s">
        <v>57</v>
      </c>
      <c r="C386" s="61" t="s">
        <v>1469</v>
      </c>
      <c r="D386" s="61" t="s">
        <v>672</v>
      </c>
      <c r="E386" s="61" t="s">
        <v>1481</v>
      </c>
      <c r="F386" s="61" t="s">
        <v>65</v>
      </c>
      <c r="G386" s="61" t="s">
        <v>66</v>
      </c>
      <c r="H386" s="28" t="s">
        <v>66</v>
      </c>
      <c r="I386" s="28" t="s">
        <v>1471</v>
      </c>
      <c r="J386" s="61" t="s">
        <v>1472</v>
      </c>
      <c r="K386" s="61" t="s">
        <v>1482</v>
      </c>
      <c r="L386" s="69">
        <v>926</v>
      </c>
      <c r="M386" s="70">
        <v>0.72707536168186504</v>
      </c>
      <c r="N386" s="70">
        <v>-7.2707536168186496E-2</v>
      </c>
      <c r="O386" s="70">
        <v>0.654367825513679</v>
      </c>
    </row>
    <row r="387" spans="1:15" x14ac:dyDescent="0.15">
      <c r="A387" t="s">
        <v>1483</v>
      </c>
      <c r="B387" t="s">
        <v>57</v>
      </c>
      <c r="C387" s="61" t="s">
        <v>1469</v>
      </c>
      <c r="D387" s="61" t="s">
        <v>672</v>
      </c>
      <c r="E387" s="61" t="s">
        <v>1481</v>
      </c>
      <c r="F387" s="61" t="s">
        <v>65</v>
      </c>
      <c r="G387" s="61" t="s">
        <v>66</v>
      </c>
      <c r="H387" s="28" t="s">
        <v>66</v>
      </c>
      <c r="I387" s="28" t="s">
        <v>1471</v>
      </c>
      <c r="J387" s="61" t="s">
        <v>1472</v>
      </c>
      <c r="K387" s="61" t="s">
        <v>1484</v>
      </c>
      <c r="L387" s="69">
        <v>338</v>
      </c>
      <c r="M387" s="70">
        <v>0.26528787041534202</v>
      </c>
      <c r="N387" s="70">
        <v>-2.6528787041534201E-2</v>
      </c>
      <c r="O387" s="70">
        <v>0.238759083373807</v>
      </c>
    </row>
    <row r="388" spans="1:15" x14ac:dyDescent="0.15">
      <c r="A388" t="s">
        <v>1485</v>
      </c>
      <c r="B388" t="s">
        <v>57</v>
      </c>
      <c r="C388" s="61" t="s">
        <v>410</v>
      </c>
      <c r="D388" s="61" t="s">
        <v>411</v>
      </c>
      <c r="E388" s="61" t="s">
        <v>1486</v>
      </c>
      <c r="F388" s="61" t="s">
        <v>65</v>
      </c>
      <c r="G388" s="61" t="s">
        <v>66</v>
      </c>
      <c r="H388" s="28" t="s">
        <v>66</v>
      </c>
      <c r="I388" s="28" t="s">
        <v>414</v>
      </c>
      <c r="J388" s="61" t="s">
        <v>415</v>
      </c>
      <c r="K388" s="61" t="s">
        <v>1487</v>
      </c>
      <c r="L388" s="69">
        <v>37919</v>
      </c>
      <c r="M388" s="70">
        <v>178.02381848422999</v>
      </c>
      <c r="N388" s="70">
        <v>-17.802381848423</v>
      </c>
      <c r="O388" s="70">
        <v>160.22143663580701</v>
      </c>
    </row>
    <row r="389" spans="1:15" x14ac:dyDescent="0.15">
      <c r="A389" t="s">
        <v>1488</v>
      </c>
      <c r="B389" t="s">
        <v>57</v>
      </c>
      <c r="C389" s="61" t="s">
        <v>410</v>
      </c>
      <c r="D389" s="61" t="s">
        <v>411</v>
      </c>
      <c r="E389" s="61" t="s">
        <v>1489</v>
      </c>
      <c r="F389" s="61" t="s">
        <v>65</v>
      </c>
      <c r="G389" s="61" t="s">
        <v>66</v>
      </c>
      <c r="H389" s="28" t="s">
        <v>66</v>
      </c>
      <c r="I389" s="28" t="s">
        <v>414</v>
      </c>
      <c r="J389" s="61" t="s">
        <v>415</v>
      </c>
      <c r="K389" s="61" t="s">
        <v>1490</v>
      </c>
      <c r="L389" s="69">
        <v>61677</v>
      </c>
      <c r="M389" s="70">
        <v>285.29655729708497</v>
      </c>
      <c r="N389" s="70">
        <v>-28.529655729708601</v>
      </c>
      <c r="O389" s="70">
        <v>256.76690156737698</v>
      </c>
    </row>
    <row r="390" spans="1:15" x14ac:dyDescent="0.15">
      <c r="A390" t="s">
        <v>1491</v>
      </c>
      <c r="B390" t="s">
        <v>57</v>
      </c>
      <c r="C390" s="61" t="s">
        <v>410</v>
      </c>
      <c r="D390" s="61" t="s">
        <v>411</v>
      </c>
      <c r="E390" s="61" t="s">
        <v>1492</v>
      </c>
      <c r="F390" s="61" t="s">
        <v>65</v>
      </c>
      <c r="G390" s="61" t="s">
        <v>66</v>
      </c>
      <c r="H390" s="28" t="s">
        <v>66</v>
      </c>
      <c r="I390" s="28" t="s">
        <v>414</v>
      </c>
      <c r="J390" s="61" t="s">
        <v>415</v>
      </c>
      <c r="K390" s="61" t="s">
        <v>1493</v>
      </c>
      <c r="L390" s="69">
        <v>19371</v>
      </c>
      <c r="M390" s="70">
        <v>92.845981860247406</v>
      </c>
      <c r="N390" s="70">
        <v>-9.2845981860247395</v>
      </c>
      <c r="O390" s="70">
        <v>83.561383674222697</v>
      </c>
    </row>
    <row r="391" spans="1:15" x14ac:dyDescent="0.15">
      <c r="A391" t="s">
        <v>1494</v>
      </c>
      <c r="B391" t="s">
        <v>57</v>
      </c>
      <c r="C391" s="61" t="s">
        <v>410</v>
      </c>
      <c r="D391" s="61" t="s">
        <v>411</v>
      </c>
      <c r="E391" s="61" t="s">
        <v>1495</v>
      </c>
      <c r="F391" s="61" t="s">
        <v>65</v>
      </c>
      <c r="G391" s="61" t="s">
        <v>66</v>
      </c>
      <c r="H391" s="28" t="s">
        <v>66</v>
      </c>
      <c r="I391" s="28" t="s">
        <v>414</v>
      </c>
      <c r="J391" s="61" t="s">
        <v>415</v>
      </c>
      <c r="K391" s="61" t="s">
        <v>1496</v>
      </c>
      <c r="L391" s="69">
        <v>19057</v>
      </c>
      <c r="M391" s="70">
        <v>90.592341152416594</v>
      </c>
      <c r="N391" s="70">
        <v>-9.0592341152416598</v>
      </c>
      <c r="O391" s="70">
        <v>81.533107037174901</v>
      </c>
    </row>
    <row r="392" spans="1:15" x14ac:dyDescent="0.15">
      <c r="A392" t="s">
        <v>1497</v>
      </c>
      <c r="B392" t="s">
        <v>57</v>
      </c>
      <c r="C392" s="61" t="s">
        <v>410</v>
      </c>
      <c r="D392" s="61" t="s">
        <v>411</v>
      </c>
      <c r="E392" s="61" t="s">
        <v>1498</v>
      </c>
      <c r="F392" s="61" t="s">
        <v>65</v>
      </c>
      <c r="G392" s="61" t="s">
        <v>66</v>
      </c>
      <c r="H392" s="28" t="s">
        <v>66</v>
      </c>
      <c r="I392" s="28" t="s">
        <v>414</v>
      </c>
      <c r="J392" s="61" t="s">
        <v>415</v>
      </c>
      <c r="K392" s="61" t="s">
        <v>1499</v>
      </c>
      <c r="L392" s="69">
        <v>10118</v>
      </c>
      <c r="M392" s="70">
        <v>49.445878351490997</v>
      </c>
      <c r="N392" s="70">
        <v>-4.9445878351491004</v>
      </c>
      <c r="O392" s="70">
        <v>44.501290516341903</v>
      </c>
    </row>
    <row r="393" spans="1:15" x14ac:dyDescent="0.15">
      <c r="A393" t="s">
        <v>1500</v>
      </c>
      <c r="B393" t="s">
        <v>57</v>
      </c>
      <c r="C393" s="61" t="s">
        <v>410</v>
      </c>
      <c r="D393" s="61" t="s">
        <v>411</v>
      </c>
      <c r="E393" s="61" t="s">
        <v>412</v>
      </c>
      <c r="F393" s="61" t="s">
        <v>65</v>
      </c>
      <c r="G393" s="61" t="s">
        <v>66</v>
      </c>
      <c r="H393" s="28" t="s">
        <v>66</v>
      </c>
      <c r="I393" s="28" t="s">
        <v>414</v>
      </c>
      <c r="J393" s="61" t="s">
        <v>415</v>
      </c>
      <c r="K393" s="61" t="s">
        <v>1501</v>
      </c>
      <c r="L393" s="69">
        <v>11439</v>
      </c>
      <c r="M393" s="70">
        <v>55.191540778922203</v>
      </c>
      <c r="N393" s="70">
        <v>-5.5191540778922299</v>
      </c>
      <c r="O393" s="70">
        <v>49.67238670103</v>
      </c>
    </row>
    <row r="394" spans="1:15" x14ac:dyDescent="0.15">
      <c r="A394" t="s">
        <v>1502</v>
      </c>
      <c r="B394" t="s">
        <v>57</v>
      </c>
      <c r="C394" s="61" t="s">
        <v>410</v>
      </c>
      <c r="D394" s="61" t="s">
        <v>411</v>
      </c>
      <c r="E394" s="61" t="s">
        <v>1503</v>
      </c>
      <c r="F394" s="61" t="s">
        <v>65</v>
      </c>
      <c r="G394" s="61" t="s">
        <v>66</v>
      </c>
      <c r="H394" s="28" t="s">
        <v>66</v>
      </c>
      <c r="I394" s="28" t="s">
        <v>414</v>
      </c>
      <c r="J394" s="61" t="s">
        <v>415</v>
      </c>
      <c r="K394" s="61" t="s">
        <v>1504</v>
      </c>
      <c r="L394" s="69">
        <v>9151</v>
      </c>
      <c r="M394" s="70">
        <v>44.200038234290602</v>
      </c>
      <c r="N394" s="70">
        <v>-4.4200038234290604</v>
      </c>
      <c r="O394" s="70">
        <v>39.780034410861496</v>
      </c>
    </row>
    <row r="395" spans="1:15" x14ac:dyDescent="0.15">
      <c r="A395" t="s">
        <v>1505</v>
      </c>
      <c r="B395" t="s">
        <v>57</v>
      </c>
      <c r="C395" s="61" t="s">
        <v>410</v>
      </c>
      <c r="D395" s="61" t="s">
        <v>411</v>
      </c>
      <c r="E395" s="61" t="s">
        <v>1506</v>
      </c>
      <c r="F395" s="61" t="s">
        <v>65</v>
      </c>
      <c r="G395" s="61" t="s">
        <v>66</v>
      </c>
      <c r="H395" s="28" t="s">
        <v>66</v>
      </c>
      <c r="I395" s="28" t="s">
        <v>414</v>
      </c>
      <c r="J395" s="61" t="s">
        <v>415</v>
      </c>
      <c r="K395" s="61" t="s">
        <v>1507</v>
      </c>
      <c r="L395" s="69">
        <v>9355</v>
      </c>
      <c r="M395" s="70">
        <v>44.851844695093398</v>
      </c>
      <c r="N395" s="70">
        <v>-4.4851844695093401</v>
      </c>
      <c r="O395" s="70">
        <v>40.366660225583999</v>
      </c>
    </row>
    <row r="396" spans="1:15" x14ac:dyDescent="0.15">
      <c r="A396" t="s">
        <v>1508</v>
      </c>
      <c r="B396" t="s">
        <v>57</v>
      </c>
      <c r="C396" s="61" t="s">
        <v>410</v>
      </c>
      <c r="D396" s="61" t="s">
        <v>411</v>
      </c>
      <c r="E396" s="61" t="s">
        <v>1509</v>
      </c>
      <c r="F396" s="61" t="s">
        <v>65</v>
      </c>
      <c r="G396" s="61" t="s">
        <v>66</v>
      </c>
      <c r="H396" s="28" t="s">
        <v>66</v>
      </c>
      <c r="I396" s="28" t="s">
        <v>414</v>
      </c>
      <c r="J396" s="61" t="s">
        <v>415</v>
      </c>
      <c r="K396" s="61" t="s">
        <v>1510</v>
      </c>
      <c r="L396" s="69">
        <v>11624</v>
      </c>
      <c r="M396" s="70">
        <v>56.837508352984003</v>
      </c>
      <c r="N396" s="70">
        <v>-5.6837508352984001</v>
      </c>
      <c r="O396" s="70">
        <v>51.153757517685598</v>
      </c>
    </row>
    <row r="397" spans="1:15" x14ac:dyDescent="0.15">
      <c r="A397" t="s">
        <v>1511</v>
      </c>
      <c r="B397" t="s">
        <v>57</v>
      </c>
      <c r="C397" s="61" t="s">
        <v>410</v>
      </c>
      <c r="D397" s="61" t="s">
        <v>411</v>
      </c>
      <c r="E397" s="61" t="s">
        <v>1512</v>
      </c>
      <c r="F397" s="61" t="s">
        <v>65</v>
      </c>
      <c r="G397" s="61" t="s">
        <v>66</v>
      </c>
      <c r="H397" s="28" t="s">
        <v>66</v>
      </c>
      <c r="I397" s="28" t="s">
        <v>414</v>
      </c>
      <c r="J397" s="61" t="s">
        <v>415</v>
      </c>
      <c r="K397" s="61" t="s">
        <v>1513</v>
      </c>
      <c r="L397" s="69">
        <v>5742</v>
      </c>
      <c r="M397" s="70">
        <v>27.3674049052727</v>
      </c>
      <c r="N397" s="70">
        <v>-2.7367404905272701</v>
      </c>
      <c r="O397" s="70">
        <v>24.6306644147454</v>
      </c>
    </row>
    <row r="398" spans="1:15" x14ac:dyDescent="0.15">
      <c r="A398" t="s">
        <v>1514</v>
      </c>
      <c r="B398" t="s">
        <v>57</v>
      </c>
      <c r="C398" s="61" t="s">
        <v>410</v>
      </c>
      <c r="D398" s="61" t="s">
        <v>411</v>
      </c>
      <c r="E398" s="61" t="s">
        <v>1515</v>
      </c>
      <c r="F398" s="61" t="s">
        <v>65</v>
      </c>
      <c r="G398" s="61" t="s">
        <v>66</v>
      </c>
      <c r="H398" s="28" t="s">
        <v>66</v>
      </c>
      <c r="I398" s="28" t="s">
        <v>414</v>
      </c>
      <c r="J398" s="61" t="s">
        <v>415</v>
      </c>
      <c r="K398" s="61" t="s">
        <v>1516</v>
      </c>
      <c r="L398" s="69">
        <v>6668</v>
      </c>
      <c r="M398" s="70">
        <v>31.1750699907778</v>
      </c>
      <c r="N398" s="70">
        <v>-3.11750699907777</v>
      </c>
      <c r="O398" s="70">
        <v>28.057562991699999</v>
      </c>
    </row>
    <row r="399" spans="1:15" x14ac:dyDescent="0.15">
      <c r="A399" t="s">
        <v>1517</v>
      </c>
      <c r="B399" t="s">
        <v>57</v>
      </c>
      <c r="C399" s="61" t="s">
        <v>410</v>
      </c>
      <c r="D399" s="61" t="s">
        <v>411</v>
      </c>
      <c r="E399" s="61" t="s">
        <v>1518</v>
      </c>
      <c r="F399" s="61" t="s">
        <v>65</v>
      </c>
      <c r="G399" s="61" t="s">
        <v>66</v>
      </c>
      <c r="H399" s="28" t="s">
        <v>66</v>
      </c>
      <c r="I399" s="28" t="s">
        <v>414</v>
      </c>
      <c r="J399" s="61" t="s">
        <v>415</v>
      </c>
      <c r="K399" s="61" t="s">
        <v>1519</v>
      </c>
      <c r="L399" s="69">
        <v>9137</v>
      </c>
      <c r="M399" s="70">
        <v>45.4230579235563</v>
      </c>
      <c r="N399" s="70">
        <v>-4.5423057923556396</v>
      </c>
      <c r="O399" s="70">
        <v>40.880752131200701</v>
      </c>
    </row>
    <row r="400" spans="1:15" x14ac:dyDescent="0.15">
      <c r="A400" t="s">
        <v>1520</v>
      </c>
      <c r="B400" t="s">
        <v>57</v>
      </c>
      <c r="C400" s="61" t="s">
        <v>410</v>
      </c>
      <c r="D400" s="61" t="s">
        <v>411</v>
      </c>
      <c r="E400" s="61" t="s">
        <v>1521</v>
      </c>
      <c r="F400" s="61" t="s">
        <v>65</v>
      </c>
      <c r="G400" s="61" t="s">
        <v>66</v>
      </c>
      <c r="H400" s="28" t="s">
        <v>66</v>
      </c>
      <c r="I400" s="28" t="s">
        <v>414</v>
      </c>
      <c r="J400" s="61" t="s">
        <v>415</v>
      </c>
      <c r="K400" s="61" t="s">
        <v>1522</v>
      </c>
      <c r="L400" s="69">
        <v>96210</v>
      </c>
      <c r="M400" s="70">
        <v>430.01156173118397</v>
      </c>
      <c r="N400" s="70">
        <v>-43.001156173118503</v>
      </c>
      <c r="O400" s="70">
        <v>387.010405558066</v>
      </c>
    </row>
    <row r="401" spans="1:15" x14ac:dyDescent="0.15">
      <c r="A401" t="s">
        <v>1523</v>
      </c>
      <c r="B401" t="s">
        <v>57</v>
      </c>
      <c r="C401" s="61" t="s">
        <v>1524</v>
      </c>
      <c r="D401" s="61" t="s">
        <v>1525</v>
      </c>
      <c r="E401" s="61" t="s">
        <v>1526</v>
      </c>
      <c r="F401" s="61" t="s">
        <v>65</v>
      </c>
      <c r="G401" s="61" t="s">
        <v>66</v>
      </c>
      <c r="H401" s="28" t="s">
        <v>66</v>
      </c>
      <c r="I401" s="28" t="s">
        <v>1527</v>
      </c>
      <c r="J401" s="61" t="s">
        <v>1528</v>
      </c>
      <c r="K401" s="61" t="s">
        <v>1529</v>
      </c>
      <c r="L401" s="69">
        <v>999</v>
      </c>
      <c r="M401" s="70">
        <v>5.4964963415780703</v>
      </c>
      <c r="N401" s="70">
        <v>-0.54964963415780699</v>
      </c>
      <c r="O401" s="70">
        <v>4.94684670742026</v>
      </c>
    </row>
    <row r="402" spans="1:15" x14ac:dyDescent="0.15">
      <c r="A402" t="s">
        <v>1530</v>
      </c>
      <c r="B402" t="s">
        <v>57</v>
      </c>
      <c r="C402" s="61" t="s">
        <v>1524</v>
      </c>
      <c r="D402" s="61" t="s">
        <v>1525</v>
      </c>
      <c r="E402" s="61" t="s">
        <v>1526</v>
      </c>
      <c r="F402" s="61" t="s">
        <v>65</v>
      </c>
      <c r="G402" s="61" t="s">
        <v>66</v>
      </c>
      <c r="H402" s="28" t="s">
        <v>66</v>
      </c>
      <c r="I402" s="28" t="s">
        <v>1527</v>
      </c>
      <c r="J402" s="61" t="s">
        <v>1528</v>
      </c>
      <c r="K402" s="61" t="s">
        <v>1531</v>
      </c>
      <c r="L402" s="69">
        <v>752</v>
      </c>
      <c r="M402" s="70">
        <v>2.99187460467753</v>
      </c>
      <c r="N402" s="70">
        <v>-0.29918746046775302</v>
      </c>
      <c r="O402" s="70">
        <v>2.6926871442097799</v>
      </c>
    </row>
    <row r="403" spans="1:15" x14ac:dyDescent="0.15">
      <c r="A403" t="s">
        <v>1532</v>
      </c>
      <c r="B403" t="s">
        <v>57</v>
      </c>
      <c r="C403" s="61" t="s">
        <v>1524</v>
      </c>
      <c r="D403" s="61" t="s">
        <v>1525</v>
      </c>
      <c r="E403" s="61" t="s">
        <v>1526</v>
      </c>
      <c r="F403" s="61" t="s">
        <v>65</v>
      </c>
      <c r="G403" s="61" t="s">
        <v>66</v>
      </c>
      <c r="H403" s="28" t="s">
        <v>66</v>
      </c>
      <c r="I403" s="28" t="s">
        <v>1527</v>
      </c>
      <c r="J403" s="61" t="s">
        <v>1528</v>
      </c>
      <c r="K403" s="61" t="s">
        <v>1533</v>
      </c>
      <c r="L403" s="69">
        <v>144</v>
      </c>
      <c r="M403" s="70">
        <v>2.0334018686117901</v>
      </c>
      <c r="N403" s="70">
        <v>-0.203340186861179</v>
      </c>
      <c r="O403" s="70">
        <v>1.8300616817506099</v>
      </c>
    </row>
    <row r="404" spans="1:15" x14ac:dyDescent="0.15">
      <c r="A404" t="s">
        <v>1534</v>
      </c>
      <c r="B404" t="s">
        <v>57</v>
      </c>
      <c r="C404" s="61" t="s">
        <v>1524</v>
      </c>
      <c r="D404" s="61" t="s">
        <v>1234</v>
      </c>
      <c r="E404" s="61" t="s">
        <v>1526</v>
      </c>
      <c r="F404" s="61" t="s">
        <v>65</v>
      </c>
      <c r="G404" s="61" t="s">
        <v>66</v>
      </c>
      <c r="H404" s="28" t="s">
        <v>66</v>
      </c>
      <c r="I404" s="28" t="s">
        <v>1527</v>
      </c>
      <c r="J404" s="61" t="s">
        <v>1528</v>
      </c>
      <c r="K404" s="61" t="s">
        <v>1535</v>
      </c>
      <c r="L404" s="69">
        <v>851</v>
      </c>
      <c r="M404" s="70">
        <v>3.2711479294667898</v>
      </c>
      <c r="N404" s="70">
        <v>-0.327114792946679</v>
      </c>
      <c r="O404" s="70">
        <v>2.94403313652011</v>
      </c>
    </row>
    <row r="405" spans="1:15" x14ac:dyDescent="0.15">
      <c r="A405" t="s">
        <v>1536</v>
      </c>
      <c r="B405" t="s">
        <v>57</v>
      </c>
      <c r="C405" s="61" t="s">
        <v>417</v>
      </c>
      <c r="D405" s="61" t="s">
        <v>418</v>
      </c>
      <c r="E405" s="61" t="s">
        <v>1537</v>
      </c>
      <c r="F405" s="61" t="s">
        <v>65</v>
      </c>
      <c r="G405" s="61" t="s">
        <v>66</v>
      </c>
      <c r="H405" s="28" t="s">
        <v>66</v>
      </c>
      <c r="I405" s="28" t="s">
        <v>414</v>
      </c>
      <c r="J405" s="61" t="s">
        <v>420</v>
      </c>
      <c r="K405" s="61" t="s">
        <v>1538</v>
      </c>
      <c r="L405" s="69">
        <v>10168</v>
      </c>
      <c r="M405" s="70">
        <v>31.4887102521269</v>
      </c>
      <c r="N405" s="70">
        <v>-3.1488710252126899</v>
      </c>
      <c r="O405" s="70">
        <v>28.339839226914201</v>
      </c>
    </row>
    <row r="406" spans="1:15" x14ac:dyDescent="0.15">
      <c r="A406" t="s">
        <v>1539</v>
      </c>
      <c r="B406" t="s">
        <v>57</v>
      </c>
      <c r="C406" s="61" t="s">
        <v>417</v>
      </c>
      <c r="D406" s="61" t="s">
        <v>418</v>
      </c>
      <c r="E406" s="61" t="s">
        <v>1540</v>
      </c>
      <c r="F406" s="61" t="s">
        <v>65</v>
      </c>
      <c r="G406" s="61" t="s">
        <v>66</v>
      </c>
      <c r="H406" s="28" t="s">
        <v>66</v>
      </c>
      <c r="I406" s="28" t="s">
        <v>414</v>
      </c>
      <c r="J406" s="61" t="s">
        <v>420</v>
      </c>
      <c r="K406" s="61" t="s">
        <v>1541</v>
      </c>
      <c r="L406" s="69">
        <v>4252</v>
      </c>
      <c r="M406" s="70">
        <v>13.0812804846028</v>
      </c>
      <c r="N406" s="70">
        <v>-1.30812804846028</v>
      </c>
      <c r="O406" s="70">
        <v>11.773152436142601</v>
      </c>
    </row>
    <row r="407" spans="1:15" x14ac:dyDescent="0.15">
      <c r="A407" t="s">
        <v>1542</v>
      </c>
      <c r="B407" t="s">
        <v>57</v>
      </c>
      <c r="C407" s="61" t="s">
        <v>417</v>
      </c>
      <c r="D407" s="61" t="s">
        <v>418</v>
      </c>
      <c r="E407" s="61" t="s">
        <v>1543</v>
      </c>
      <c r="F407" s="61" t="s">
        <v>65</v>
      </c>
      <c r="G407" s="61" t="s">
        <v>66</v>
      </c>
      <c r="H407" s="28" t="s">
        <v>66</v>
      </c>
      <c r="I407" s="28" t="s">
        <v>414</v>
      </c>
      <c r="J407" s="61" t="s">
        <v>420</v>
      </c>
      <c r="K407" s="61" t="s">
        <v>1544</v>
      </c>
      <c r="L407" s="69">
        <v>2108</v>
      </c>
      <c r="M407" s="70">
        <v>10.607672704595</v>
      </c>
      <c r="N407" s="70">
        <v>-1.0607672704594999</v>
      </c>
      <c r="O407" s="70">
        <v>9.5469054341355193</v>
      </c>
    </row>
    <row r="408" spans="1:15" x14ac:dyDescent="0.15">
      <c r="A408" t="s">
        <v>1545</v>
      </c>
      <c r="B408" t="s">
        <v>57</v>
      </c>
      <c r="C408" s="61" t="s">
        <v>417</v>
      </c>
      <c r="D408" s="61" t="s">
        <v>418</v>
      </c>
      <c r="E408" s="61" t="s">
        <v>1546</v>
      </c>
      <c r="F408" s="61" t="s">
        <v>65</v>
      </c>
      <c r="G408" s="61" t="s">
        <v>66</v>
      </c>
      <c r="H408" s="28" t="s">
        <v>66</v>
      </c>
      <c r="I408" s="28" t="s">
        <v>414</v>
      </c>
      <c r="J408" s="61" t="s">
        <v>420</v>
      </c>
      <c r="K408" s="61" t="s">
        <v>1547</v>
      </c>
      <c r="L408" s="69">
        <v>4840</v>
      </c>
      <c r="M408" s="70">
        <v>17.735778812880401</v>
      </c>
      <c r="N408" s="70">
        <v>-1.7735778812880401</v>
      </c>
      <c r="O408" s="70">
        <v>15.962200931592401</v>
      </c>
    </row>
    <row r="409" spans="1:15" x14ac:dyDescent="0.15">
      <c r="A409" t="s">
        <v>1548</v>
      </c>
      <c r="B409" t="s">
        <v>57</v>
      </c>
      <c r="C409" s="61" t="s">
        <v>417</v>
      </c>
      <c r="D409" s="61" t="s">
        <v>418</v>
      </c>
      <c r="E409" s="61" t="s">
        <v>1549</v>
      </c>
      <c r="F409" s="61" t="s">
        <v>65</v>
      </c>
      <c r="G409" s="61" t="s">
        <v>66</v>
      </c>
      <c r="H409" s="28" t="s">
        <v>66</v>
      </c>
      <c r="I409" s="28" t="s">
        <v>414</v>
      </c>
      <c r="J409" s="61" t="s">
        <v>420</v>
      </c>
      <c r="K409" s="61" t="s">
        <v>1550</v>
      </c>
      <c r="L409" s="69">
        <v>801</v>
      </c>
      <c r="M409" s="70">
        <v>4.5027015386979903</v>
      </c>
      <c r="N409" s="70">
        <v>-0.45027015386979902</v>
      </c>
      <c r="O409" s="70">
        <v>4.0524313848281901</v>
      </c>
    </row>
    <row r="410" spans="1:15" x14ac:dyDescent="0.15">
      <c r="A410" t="s">
        <v>1551</v>
      </c>
      <c r="B410" t="s">
        <v>57</v>
      </c>
      <c r="C410" s="61" t="s">
        <v>417</v>
      </c>
      <c r="D410" s="61" t="s">
        <v>418</v>
      </c>
      <c r="E410" s="61" t="s">
        <v>1552</v>
      </c>
      <c r="F410" s="61" t="s">
        <v>65</v>
      </c>
      <c r="G410" s="61" t="s">
        <v>66</v>
      </c>
      <c r="H410" s="28" t="s">
        <v>66</v>
      </c>
      <c r="I410" s="28" t="s">
        <v>414</v>
      </c>
      <c r="J410" s="61" t="s">
        <v>420</v>
      </c>
      <c r="K410" s="61" t="s">
        <v>1553</v>
      </c>
      <c r="L410" s="69">
        <v>31273</v>
      </c>
      <c r="M410" s="70">
        <v>93.249735478562599</v>
      </c>
      <c r="N410" s="70">
        <v>-9.3249735478562705</v>
      </c>
      <c r="O410" s="70">
        <v>83.924761930706296</v>
      </c>
    </row>
    <row r="411" spans="1:15" x14ac:dyDescent="0.15">
      <c r="A411" t="s">
        <v>1554</v>
      </c>
      <c r="B411" t="s">
        <v>57</v>
      </c>
      <c r="C411" s="61" t="s">
        <v>417</v>
      </c>
      <c r="D411" s="61" t="s">
        <v>418</v>
      </c>
      <c r="E411" s="61" t="s">
        <v>1555</v>
      </c>
      <c r="F411" s="61" t="s">
        <v>65</v>
      </c>
      <c r="G411" s="61" t="s">
        <v>66</v>
      </c>
      <c r="H411" s="28" t="s">
        <v>66</v>
      </c>
      <c r="I411" s="28" t="s">
        <v>414</v>
      </c>
      <c r="J411" s="61" t="s">
        <v>420</v>
      </c>
      <c r="K411" s="61" t="s">
        <v>1556</v>
      </c>
      <c r="L411" s="69">
        <v>3828</v>
      </c>
      <c r="M411" s="70">
        <v>15.1357317480741</v>
      </c>
      <c r="N411" s="70">
        <v>-1.5135731748074099</v>
      </c>
      <c r="O411" s="70">
        <v>13.622158573266701</v>
      </c>
    </row>
    <row r="412" spans="1:15" x14ac:dyDescent="0.15">
      <c r="A412" t="s">
        <v>1557</v>
      </c>
      <c r="B412" t="s">
        <v>57</v>
      </c>
      <c r="C412" s="61" t="s">
        <v>417</v>
      </c>
      <c r="D412" s="61" t="s">
        <v>418</v>
      </c>
      <c r="E412" s="61" t="s">
        <v>419</v>
      </c>
      <c r="F412" s="61" t="s">
        <v>65</v>
      </c>
      <c r="G412" s="61" t="s">
        <v>66</v>
      </c>
      <c r="H412" s="28" t="s">
        <v>66</v>
      </c>
      <c r="I412" s="28" t="s">
        <v>414</v>
      </c>
      <c r="J412" s="61" t="s">
        <v>420</v>
      </c>
      <c r="K412" s="61" t="s">
        <v>1558</v>
      </c>
      <c r="L412" s="69">
        <v>1831</v>
      </c>
      <c r="M412" s="70">
        <v>7.5930855919262301</v>
      </c>
      <c r="N412" s="70">
        <v>-0.75930855919262197</v>
      </c>
      <c r="O412" s="70">
        <v>6.83377703273361</v>
      </c>
    </row>
    <row r="413" spans="1:15" x14ac:dyDescent="0.15">
      <c r="A413" t="s">
        <v>1559</v>
      </c>
      <c r="B413" t="s">
        <v>57</v>
      </c>
      <c r="C413" s="61" t="s">
        <v>1560</v>
      </c>
      <c r="D413" s="61" t="s">
        <v>1204</v>
      </c>
      <c r="E413" s="61" t="s">
        <v>1205</v>
      </c>
      <c r="F413" s="61" t="s">
        <v>65</v>
      </c>
      <c r="G413" s="61" t="s">
        <v>66</v>
      </c>
      <c r="H413" s="28" t="s">
        <v>66</v>
      </c>
      <c r="I413" s="28" t="s">
        <v>1561</v>
      </c>
      <c r="J413" s="61" t="s">
        <v>1562</v>
      </c>
      <c r="K413" s="61" t="s">
        <v>1563</v>
      </c>
      <c r="L413" s="69">
        <v>575</v>
      </c>
      <c r="M413" s="70">
        <v>2.13796175235928</v>
      </c>
      <c r="N413" s="70">
        <v>-0.21379617523592701</v>
      </c>
      <c r="O413" s="70">
        <v>1.9241655771233499</v>
      </c>
    </row>
    <row r="414" spans="1:15" x14ac:dyDescent="0.15">
      <c r="A414" t="s">
        <v>1564</v>
      </c>
      <c r="B414" t="s">
        <v>57</v>
      </c>
      <c r="C414" s="61" t="s">
        <v>1560</v>
      </c>
      <c r="D414" s="61" t="s">
        <v>1565</v>
      </c>
      <c r="E414" s="61" t="s">
        <v>1566</v>
      </c>
      <c r="F414" s="61" t="s">
        <v>65</v>
      </c>
      <c r="G414" s="61" t="s">
        <v>66</v>
      </c>
      <c r="H414" s="28" t="s">
        <v>66</v>
      </c>
      <c r="I414" s="28" t="s">
        <v>1561</v>
      </c>
      <c r="J414" s="61" t="s">
        <v>1562</v>
      </c>
      <c r="K414" s="61" t="s">
        <v>1567</v>
      </c>
      <c r="L414" s="69">
        <v>1454</v>
      </c>
      <c r="M414" s="70">
        <v>6.11281545760189</v>
      </c>
      <c r="N414" s="70">
        <v>-0.611281545760189</v>
      </c>
      <c r="O414" s="70">
        <v>5.5015339118417002</v>
      </c>
    </row>
    <row r="415" spans="1:15" x14ac:dyDescent="0.15">
      <c r="A415" t="s">
        <v>1568</v>
      </c>
      <c r="B415" t="s">
        <v>57</v>
      </c>
      <c r="C415" s="61" t="s">
        <v>1560</v>
      </c>
      <c r="D415" s="61" t="s">
        <v>1204</v>
      </c>
      <c r="E415" s="61" t="s">
        <v>1569</v>
      </c>
      <c r="F415" s="61" t="s">
        <v>65</v>
      </c>
      <c r="G415" s="61" t="s">
        <v>66</v>
      </c>
      <c r="H415" s="28" t="s">
        <v>66</v>
      </c>
      <c r="I415" s="28" t="s">
        <v>1561</v>
      </c>
      <c r="J415" s="61" t="s">
        <v>1562</v>
      </c>
      <c r="K415" s="61" t="s">
        <v>1570</v>
      </c>
      <c r="L415" s="69">
        <v>563</v>
      </c>
      <c r="M415" s="70">
        <v>2.74374194735613</v>
      </c>
      <c r="N415" s="70">
        <v>-0.27437419473561298</v>
      </c>
      <c r="O415" s="70">
        <v>2.4693677526205202</v>
      </c>
    </row>
    <row r="416" spans="1:15" x14ac:dyDescent="0.15">
      <c r="A416" t="s">
        <v>1571</v>
      </c>
      <c r="B416" t="s">
        <v>57</v>
      </c>
      <c r="C416" s="61" t="s">
        <v>1560</v>
      </c>
      <c r="D416" s="61" t="s">
        <v>1204</v>
      </c>
      <c r="E416" s="61" t="s">
        <v>1572</v>
      </c>
      <c r="F416" s="61" t="s">
        <v>65</v>
      </c>
      <c r="G416" s="61" t="s">
        <v>66</v>
      </c>
      <c r="H416" s="28" t="s">
        <v>66</v>
      </c>
      <c r="I416" s="28" t="s">
        <v>1561</v>
      </c>
      <c r="J416" s="61" t="s">
        <v>1562</v>
      </c>
      <c r="K416" s="61" t="s">
        <v>1573</v>
      </c>
      <c r="L416" s="69">
        <v>187</v>
      </c>
      <c r="M416" s="70">
        <v>1.19967776549377</v>
      </c>
      <c r="N416" s="70">
        <v>-0.119967776549377</v>
      </c>
      <c r="O416" s="70">
        <v>1.07970998894439</v>
      </c>
    </row>
    <row r="417" spans="1:15" x14ac:dyDescent="0.15">
      <c r="A417" t="s">
        <v>1574</v>
      </c>
      <c r="B417" t="s">
        <v>57</v>
      </c>
      <c r="C417" s="61" t="s">
        <v>1560</v>
      </c>
      <c r="D417" s="61" t="s">
        <v>1204</v>
      </c>
      <c r="E417" s="61" t="s">
        <v>1575</v>
      </c>
      <c r="F417" s="61" t="s">
        <v>65</v>
      </c>
      <c r="G417" s="61" t="s">
        <v>66</v>
      </c>
      <c r="H417" s="28" t="s">
        <v>66</v>
      </c>
      <c r="I417" s="28" t="s">
        <v>1561</v>
      </c>
      <c r="J417" s="61" t="s">
        <v>1562</v>
      </c>
      <c r="K417" s="61" t="s">
        <v>1576</v>
      </c>
      <c r="L417" s="69">
        <v>135</v>
      </c>
      <c r="M417" s="70">
        <v>0.86847648909890196</v>
      </c>
      <c r="N417" s="70">
        <v>-8.6847648909890204E-2</v>
      </c>
      <c r="O417" s="70">
        <v>0.78162884018901202</v>
      </c>
    </row>
    <row r="418" spans="1:15" x14ac:dyDescent="0.15">
      <c r="A418" t="s">
        <v>1577</v>
      </c>
      <c r="B418" t="s">
        <v>57</v>
      </c>
      <c r="C418" s="61" t="s">
        <v>1560</v>
      </c>
      <c r="D418" s="61" t="s">
        <v>1204</v>
      </c>
      <c r="E418" s="61" t="s">
        <v>1578</v>
      </c>
      <c r="F418" s="61" t="s">
        <v>65</v>
      </c>
      <c r="G418" s="61" t="s">
        <v>66</v>
      </c>
      <c r="H418" s="28" t="s">
        <v>66</v>
      </c>
      <c r="I418" s="28" t="s">
        <v>1561</v>
      </c>
      <c r="J418" s="61" t="s">
        <v>1562</v>
      </c>
      <c r="K418" s="61" t="s">
        <v>1579</v>
      </c>
      <c r="L418" s="69">
        <v>386</v>
      </c>
      <c r="M418" s="70">
        <v>2.0380136437086702</v>
      </c>
      <c r="N418" s="70">
        <v>-0.20380136437086699</v>
      </c>
      <c r="O418" s="70">
        <v>1.8342122793378</v>
      </c>
    </row>
    <row r="419" spans="1:15" x14ac:dyDescent="0.15">
      <c r="A419" t="s">
        <v>1580</v>
      </c>
      <c r="B419" t="s">
        <v>57</v>
      </c>
      <c r="C419" s="61" t="s">
        <v>1560</v>
      </c>
      <c r="D419" s="61" t="s">
        <v>1204</v>
      </c>
      <c r="E419" s="61" t="s">
        <v>1581</v>
      </c>
      <c r="F419" s="61" t="s">
        <v>65</v>
      </c>
      <c r="G419" s="61" t="s">
        <v>66</v>
      </c>
      <c r="H419" s="28" t="s">
        <v>66</v>
      </c>
      <c r="I419" s="28" t="s">
        <v>1561</v>
      </c>
      <c r="J419" s="61" t="s">
        <v>1562</v>
      </c>
      <c r="K419" s="61" t="s">
        <v>1582</v>
      </c>
      <c r="L419" s="69">
        <v>580</v>
      </c>
      <c r="M419" s="70">
        <v>1.8313129803369801</v>
      </c>
      <c r="N419" s="70">
        <v>-0.18313129803369799</v>
      </c>
      <c r="O419" s="70">
        <v>1.64818168230328</v>
      </c>
    </row>
    <row r="420" spans="1:15" x14ac:dyDescent="0.15">
      <c r="A420" t="s">
        <v>1583</v>
      </c>
      <c r="B420" t="s">
        <v>57</v>
      </c>
      <c r="C420" s="61" t="s">
        <v>1584</v>
      </c>
      <c r="D420" s="61" t="s">
        <v>446</v>
      </c>
      <c r="E420" s="61" t="s">
        <v>511</v>
      </c>
      <c r="F420" s="61" t="s">
        <v>65</v>
      </c>
      <c r="G420" s="61" t="s">
        <v>66</v>
      </c>
      <c r="H420" s="28" t="s">
        <v>66</v>
      </c>
      <c r="I420" s="28" t="s">
        <v>1585</v>
      </c>
      <c r="J420" s="61" t="s">
        <v>1586</v>
      </c>
      <c r="K420" s="61" t="s">
        <v>512</v>
      </c>
      <c r="L420" s="69">
        <v>111408</v>
      </c>
      <c r="M420" s="70">
        <v>396.42205191094098</v>
      </c>
      <c r="N420" s="70">
        <v>-39.642205191094</v>
      </c>
      <c r="O420" s="70">
        <v>356.779846719847</v>
      </c>
    </row>
    <row r="421" spans="1:15" x14ac:dyDescent="0.15">
      <c r="A421" t="s">
        <v>1587</v>
      </c>
      <c r="B421" t="s">
        <v>57</v>
      </c>
      <c r="C421" s="61" t="s">
        <v>1584</v>
      </c>
      <c r="D421" s="61" t="s">
        <v>1588</v>
      </c>
      <c r="E421" s="61" t="s">
        <v>1589</v>
      </c>
      <c r="F421" s="61" t="s">
        <v>65</v>
      </c>
      <c r="G421" s="61" t="s">
        <v>66</v>
      </c>
      <c r="H421" s="28" t="s">
        <v>66</v>
      </c>
      <c r="I421" s="28" t="s">
        <v>1585</v>
      </c>
      <c r="J421" s="61" t="s">
        <v>1586</v>
      </c>
      <c r="K421" s="61" t="s">
        <v>1590</v>
      </c>
      <c r="L421" s="69">
        <v>645</v>
      </c>
      <c r="M421" s="70">
        <v>4.1342234707415697</v>
      </c>
      <c r="N421" s="70">
        <v>-0.41342234707415698</v>
      </c>
      <c r="O421" s="70">
        <v>3.7208011236674099</v>
      </c>
    </row>
    <row r="422" spans="1:15" x14ac:dyDescent="0.15">
      <c r="A422" t="s">
        <v>1591</v>
      </c>
      <c r="B422" t="s">
        <v>57</v>
      </c>
      <c r="C422" s="61" t="s">
        <v>1584</v>
      </c>
      <c r="D422" s="61" t="s">
        <v>1592</v>
      </c>
      <c r="E422" s="61" t="s">
        <v>1593</v>
      </c>
      <c r="F422" s="61" t="s">
        <v>65</v>
      </c>
      <c r="G422" s="61" t="s">
        <v>66</v>
      </c>
      <c r="H422" s="28" t="s">
        <v>66</v>
      </c>
      <c r="I422" s="28" t="s">
        <v>1585</v>
      </c>
      <c r="J422" s="61" t="s">
        <v>1586</v>
      </c>
      <c r="K422" s="61" t="s">
        <v>1594</v>
      </c>
      <c r="L422" s="69">
        <v>2157</v>
      </c>
      <c r="M422" s="70">
        <v>9.2464328548865407</v>
      </c>
      <c r="N422" s="70">
        <v>-0.92464328548865404</v>
      </c>
      <c r="O422" s="70">
        <v>8.3217895693978896</v>
      </c>
    </row>
    <row r="423" spans="1:15" x14ac:dyDescent="0.15">
      <c r="A423" t="s">
        <v>1595</v>
      </c>
      <c r="B423" t="s">
        <v>57</v>
      </c>
      <c r="C423" s="61" t="s">
        <v>1584</v>
      </c>
      <c r="D423" s="61" t="s">
        <v>191</v>
      </c>
      <c r="E423" s="61" t="s">
        <v>1596</v>
      </c>
      <c r="F423" s="61" t="s">
        <v>65</v>
      </c>
      <c r="G423" s="61" t="s">
        <v>66</v>
      </c>
      <c r="H423" s="28" t="s">
        <v>66</v>
      </c>
      <c r="I423" s="28" t="s">
        <v>1585</v>
      </c>
      <c r="J423" s="61" t="s">
        <v>1586</v>
      </c>
      <c r="K423" s="61" t="s">
        <v>1597</v>
      </c>
      <c r="L423" s="69">
        <v>517</v>
      </c>
      <c r="M423" s="70">
        <v>4.2796626720115496</v>
      </c>
      <c r="N423" s="70">
        <v>-0.42796626720115499</v>
      </c>
      <c r="O423" s="70">
        <v>3.8516964048103999</v>
      </c>
    </row>
    <row r="424" spans="1:15" x14ac:dyDescent="0.15">
      <c r="A424" t="s">
        <v>1598</v>
      </c>
      <c r="B424" t="s">
        <v>57</v>
      </c>
      <c r="C424" s="61" t="s">
        <v>1584</v>
      </c>
      <c r="D424" s="61" t="s">
        <v>1599</v>
      </c>
      <c r="E424" s="61" t="s">
        <v>1600</v>
      </c>
      <c r="F424" s="61" t="s">
        <v>65</v>
      </c>
      <c r="G424" s="61" t="s">
        <v>66</v>
      </c>
      <c r="H424" s="28" t="s">
        <v>66</v>
      </c>
      <c r="I424" s="28" t="s">
        <v>1585</v>
      </c>
      <c r="J424" s="61" t="s">
        <v>1586</v>
      </c>
      <c r="K424" s="61" t="s">
        <v>1601</v>
      </c>
      <c r="L424" s="69">
        <v>402</v>
      </c>
      <c r="M424" s="70">
        <v>3.3340473280772902</v>
      </c>
      <c r="N424" s="70">
        <v>-0.33340473280772898</v>
      </c>
      <c r="O424" s="70">
        <v>3.0006425952695599</v>
      </c>
    </row>
    <row r="425" spans="1:15" x14ac:dyDescent="0.15">
      <c r="A425" t="s">
        <v>1602</v>
      </c>
      <c r="B425" t="s">
        <v>57</v>
      </c>
      <c r="C425" s="61" t="s">
        <v>1584</v>
      </c>
      <c r="D425" s="61" t="s">
        <v>1603</v>
      </c>
      <c r="E425" s="61" t="s">
        <v>1604</v>
      </c>
      <c r="F425" s="61" t="s">
        <v>65</v>
      </c>
      <c r="G425" s="61" t="s">
        <v>66</v>
      </c>
      <c r="H425" s="28" t="s">
        <v>66</v>
      </c>
      <c r="I425" s="28" t="s">
        <v>1585</v>
      </c>
      <c r="J425" s="61" t="s">
        <v>1586</v>
      </c>
      <c r="K425" s="61" t="s">
        <v>1605</v>
      </c>
      <c r="L425" s="69">
        <v>269</v>
      </c>
      <c r="M425" s="70">
        <v>1.6533178421030901</v>
      </c>
      <c r="N425" s="70">
        <v>-0.165331784210309</v>
      </c>
      <c r="O425" s="70">
        <v>1.4879860578927799</v>
      </c>
    </row>
    <row r="426" spans="1:15" x14ac:dyDescent="0.15">
      <c r="A426" t="s">
        <v>1606</v>
      </c>
      <c r="B426" t="s">
        <v>57</v>
      </c>
      <c r="C426" s="61" t="s">
        <v>1584</v>
      </c>
      <c r="D426" s="61" t="s">
        <v>1607</v>
      </c>
      <c r="E426" s="61" t="s">
        <v>1608</v>
      </c>
      <c r="F426" s="61" t="s">
        <v>65</v>
      </c>
      <c r="G426" s="61" t="s">
        <v>66</v>
      </c>
      <c r="H426" s="28" t="s">
        <v>66</v>
      </c>
      <c r="I426" s="28" t="s">
        <v>1585</v>
      </c>
      <c r="J426" s="61" t="s">
        <v>1586</v>
      </c>
      <c r="K426" s="61" t="s">
        <v>1609</v>
      </c>
      <c r="L426" s="69">
        <v>349</v>
      </c>
      <c r="M426" s="70">
        <v>3.2903573011822802</v>
      </c>
      <c r="N426" s="70">
        <v>-0.32903573011822801</v>
      </c>
      <c r="O426" s="70">
        <v>2.9613215710640501</v>
      </c>
    </row>
    <row r="427" spans="1:15" x14ac:dyDescent="0.15">
      <c r="A427" t="s">
        <v>1610</v>
      </c>
      <c r="B427" t="s">
        <v>57</v>
      </c>
      <c r="C427" s="61" t="s">
        <v>1584</v>
      </c>
      <c r="D427" s="61" t="s">
        <v>1611</v>
      </c>
      <c r="E427" s="61" t="s">
        <v>1612</v>
      </c>
      <c r="F427" s="61" t="s">
        <v>65</v>
      </c>
      <c r="G427" s="61" t="s">
        <v>66</v>
      </c>
      <c r="H427" s="28" t="s">
        <v>66</v>
      </c>
      <c r="I427" s="28" t="s">
        <v>1585</v>
      </c>
      <c r="J427" s="61" t="s">
        <v>1586</v>
      </c>
      <c r="K427" s="61" t="s">
        <v>1613</v>
      </c>
      <c r="L427" s="69">
        <v>670</v>
      </c>
      <c r="M427" s="70">
        <v>6.4841108475066997</v>
      </c>
      <c r="N427" s="70">
        <v>-0.64841108475067</v>
      </c>
      <c r="O427" s="70">
        <v>5.8356997627560299</v>
      </c>
    </row>
    <row r="428" spans="1:15" x14ac:dyDescent="0.15">
      <c r="A428" t="s">
        <v>1614</v>
      </c>
      <c r="B428" t="s">
        <v>57</v>
      </c>
      <c r="C428" s="61" t="s">
        <v>422</v>
      </c>
      <c r="D428" s="61" t="s">
        <v>1217</v>
      </c>
      <c r="E428" s="61" t="s">
        <v>1218</v>
      </c>
      <c r="F428" s="61" t="s">
        <v>65</v>
      </c>
      <c r="G428" s="61" t="s">
        <v>66</v>
      </c>
      <c r="H428" s="28" t="s">
        <v>66</v>
      </c>
      <c r="I428" s="28" t="s">
        <v>425</v>
      </c>
      <c r="J428" s="61" t="s">
        <v>426</v>
      </c>
      <c r="K428" s="61" t="s">
        <v>1615</v>
      </c>
      <c r="L428" s="69">
        <v>4537</v>
      </c>
      <c r="M428" s="70">
        <v>20.961509524326399</v>
      </c>
      <c r="N428" s="70">
        <v>-2.09615095243264</v>
      </c>
      <c r="O428" s="70">
        <v>18.865358571893701</v>
      </c>
    </row>
    <row r="429" spans="1:15" x14ac:dyDescent="0.15">
      <c r="A429" t="s">
        <v>1616</v>
      </c>
      <c r="B429" t="s">
        <v>57</v>
      </c>
      <c r="C429" s="61" t="s">
        <v>422</v>
      </c>
      <c r="D429" s="61" t="s">
        <v>1217</v>
      </c>
      <c r="E429" s="61" t="s">
        <v>1218</v>
      </c>
      <c r="F429" s="61" t="s">
        <v>65</v>
      </c>
      <c r="G429" s="61" t="s">
        <v>66</v>
      </c>
      <c r="H429" s="28" t="s">
        <v>66</v>
      </c>
      <c r="I429" s="28" t="s">
        <v>425</v>
      </c>
      <c r="J429" s="61" t="s">
        <v>426</v>
      </c>
      <c r="K429" s="61" t="s">
        <v>1617</v>
      </c>
      <c r="L429" s="69">
        <v>48002</v>
      </c>
      <c r="M429" s="70">
        <v>144.15703927747501</v>
      </c>
      <c r="N429" s="70">
        <v>-14.415703927747501</v>
      </c>
      <c r="O429" s="70">
        <v>129.741335349727</v>
      </c>
    </row>
    <row r="430" spans="1:15" x14ac:dyDescent="0.15">
      <c r="A430" t="s">
        <v>1618</v>
      </c>
      <c r="B430" t="s">
        <v>57</v>
      </c>
      <c r="C430" s="61" t="s">
        <v>422</v>
      </c>
      <c r="D430" s="61" t="s">
        <v>1217</v>
      </c>
      <c r="E430" s="61" t="s">
        <v>1218</v>
      </c>
      <c r="F430" s="61" t="s">
        <v>65</v>
      </c>
      <c r="G430" s="61" t="s">
        <v>66</v>
      </c>
      <c r="H430" s="28" t="s">
        <v>66</v>
      </c>
      <c r="I430" s="28" t="s">
        <v>425</v>
      </c>
      <c r="J430" s="61" t="s">
        <v>426</v>
      </c>
      <c r="K430" s="61" t="s">
        <v>1619</v>
      </c>
      <c r="L430" s="69">
        <v>933</v>
      </c>
      <c r="M430" s="70">
        <v>4.7198174014627297</v>
      </c>
      <c r="N430" s="70">
        <v>-0.47198174014627298</v>
      </c>
      <c r="O430" s="70">
        <v>4.2478356613164596</v>
      </c>
    </row>
    <row r="431" spans="1:15" x14ac:dyDescent="0.15">
      <c r="A431" t="s">
        <v>1620</v>
      </c>
      <c r="B431" t="s">
        <v>57</v>
      </c>
      <c r="C431" s="61" t="s">
        <v>1196</v>
      </c>
      <c r="D431" s="61" t="s">
        <v>1621</v>
      </c>
      <c r="E431" s="61" t="s">
        <v>1622</v>
      </c>
      <c r="F431" s="61" t="s">
        <v>65</v>
      </c>
      <c r="G431" s="61" t="s">
        <v>66</v>
      </c>
      <c r="H431" s="28" t="s">
        <v>66</v>
      </c>
      <c r="I431" s="28" t="s">
        <v>1199</v>
      </c>
      <c r="J431" s="61" t="s">
        <v>1200</v>
      </c>
      <c r="K431" s="61" t="s">
        <v>1623</v>
      </c>
      <c r="L431" s="69">
        <v>1</v>
      </c>
      <c r="M431" s="70">
        <v>1.0050012116024601E-3</v>
      </c>
      <c r="N431" s="70">
        <v>-1.00500121160246E-4</v>
      </c>
      <c r="O431" s="70">
        <v>9.0450109044220997E-4</v>
      </c>
    </row>
    <row r="432" spans="1:15" x14ac:dyDescent="0.15">
      <c r="A432" t="s">
        <v>1624</v>
      </c>
      <c r="B432" t="s">
        <v>57</v>
      </c>
      <c r="C432" s="61" t="s">
        <v>1196</v>
      </c>
      <c r="D432" s="61" t="s">
        <v>1621</v>
      </c>
      <c r="E432" s="61" t="s">
        <v>1622</v>
      </c>
      <c r="F432" s="61" t="s">
        <v>65</v>
      </c>
      <c r="G432" s="61" t="s">
        <v>66</v>
      </c>
      <c r="H432" s="28" t="s">
        <v>66</v>
      </c>
      <c r="I432" s="28" t="s">
        <v>1199</v>
      </c>
      <c r="J432" s="61" t="s">
        <v>1200</v>
      </c>
      <c r="K432" s="61" t="s">
        <v>1625</v>
      </c>
      <c r="L432" s="69">
        <v>4</v>
      </c>
      <c r="M432" s="70">
        <v>0.51247130071483005</v>
      </c>
      <c r="N432" s="70">
        <v>-5.1247130071483002E-2</v>
      </c>
      <c r="O432" s="70">
        <v>0.46122417064334698</v>
      </c>
    </row>
    <row r="433" spans="1:15" x14ac:dyDescent="0.15">
      <c r="A433" t="s">
        <v>1626</v>
      </c>
      <c r="B433" t="s">
        <v>57</v>
      </c>
      <c r="C433" s="61" t="s">
        <v>1196</v>
      </c>
      <c r="D433" s="61" t="s">
        <v>1621</v>
      </c>
      <c r="E433" s="61" t="s">
        <v>1622</v>
      </c>
      <c r="F433" s="61" t="s">
        <v>65</v>
      </c>
      <c r="G433" s="61" t="s">
        <v>66</v>
      </c>
      <c r="H433" s="28" t="s">
        <v>66</v>
      </c>
      <c r="I433" s="28" t="s">
        <v>1199</v>
      </c>
      <c r="J433" s="61" t="s">
        <v>1200</v>
      </c>
      <c r="K433" s="61" t="s">
        <v>1627</v>
      </c>
      <c r="L433" s="69">
        <v>2</v>
      </c>
      <c r="M433" s="70">
        <v>1.72176935446966E-3</v>
      </c>
      <c r="N433" s="70">
        <v>-1.72176935446966E-4</v>
      </c>
      <c r="O433" s="70">
        <v>1.5495924190226901E-3</v>
      </c>
    </row>
    <row r="434" spans="1:15" x14ac:dyDescent="0.15">
      <c r="A434" t="s">
        <v>1628</v>
      </c>
      <c r="B434" t="s">
        <v>57</v>
      </c>
      <c r="C434" s="61" t="s">
        <v>428</v>
      </c>
      <c r="D434" s="61" t="s">
        <v>411</v>
      </c>
      <c r="E434" s="61" t="s">
        <v>1629</v>
      </c>
      <c r="F434" s="61" t="s">
        <v>65</v>
      </c>
      <c r="G434" s="61" t="s">
        <v>66</v>
      </c>
      <c r="H434" s="28" t="s">
        <v>66</v>
      </c>
      <c r="I434" s="28" t="s">
        <v>430</v>
      </c>
      <c r="J434" s="61" t="s">
        <v>431</v>
      </c>
      <c r="K434" s="61" t="s">
        <v>1630</v>
      </c>
      <c r="L434" s="69">
        <v>589</v>
      </c>
      <c r="M434" s="70">
        <v>2.9312424562337398</v>
      </c>
      <c r="N434" s="70">
        <v>-0.29312424562337402</v>
      </c>
      <c r="O434" s="70">
        <v>2.63811821061037</v>
      </c>
    </row>
    <row r="435" spans="1:15" x14ac:dyDescent="0.15">
      <c r="A435" t="s">
        <v>1631</v>
      </c>
      <c r="B435" t="s">
        <v>57</v>
      </c>
      <c r="C435" s="61" t="s">
        <v>428</v>
      </c>
      <c r="D435" s="61" t="s">
        <v>411</v>
      </c>
      <c r="E435" s="61" t="s">
        <v>1632</v>
      </c>
      <c r="F435" s="61" t="s">
        <v>65</v>
      </c>
      <c r="G435" s="61" t="s">
        <v>66</v>
      </c>
      <c r="H435" s="28" t="s">
        <v>66</v>
      </c>
      <c r="I435" s="28" t="s">
        <v>430</v>
      </c>
      <c r="J435" s="61" t="s">
        <v>431</v>
      </c>
      <c r="K435" s="61" t="s">
        <v>1633</v>
      </c>
      <c r="L435" s="69">
        <v>3530</v>
      </c>
      <c r="M435" s="70">
        <v>16.441374532959699</v>
      </c>
      <c r="N435" s="70">
        <v>-1.6441374532959701</v>
      </c>
      <c r="O435" s="70">
        <v>14.7972370796637</v>
      </c>
    </row>
    <row r="436" spans="1:15" x14ac:dyDescent="0.15">
      <c r="A436" t="s">
        <v>1634</v>
      </c>
      <c r="B436" t="s">
        <v>57</v>
      </c>
      <c r="C436" s="61" t="s">
        <v>428</v>
      </c>
      <c r="D436" s="61" t="s">
        <v>411</v>
      </c>
      <c r="E436" s="61" t="s">
        <v>1635</v>
      </c>
      <c r="F436" s="61" t="s">
        <v>65</v>
      </c>
      <c r="G436" s="61" t="s">
        <v>66</v>
      </c>
      <c r="H436" s="28" t="s">
        <v>66</v>
      </c>
      <c r="I436" s="28" t="s">
        <v>430</v>
      </c>
      <c r="J436" s="61" t="s">
        <v>431</v>
      </c>
      <c r="K436" s="61" t="s">
        <v>1636</v>
      </c>
      <c r="L436" s="69">
        <v>2262</v>
      </c>
      <c r="M436" s="70">
        <v>10.8943712200193</v>
      </c>
      <c r="N436" s="70">
        <v>-1.0894371220019301</v>
      </c>
      <c r="O436" s="70">
        <v>9.8049340980173607</v>
      </c>
    </row>
    <row r="437" spans="1:15" x14ac:dyDescent="0.15">
      <c r="A437" t="s">
        <v>1637</v>
      </c>
      <c r="B437" t="s">
        <v>57</v>
      </c>
      <c r="C437" s="61" t="s">
        <v>428</v>
      </c>
      <c r="D437" s="61" t="s">
        <v>411</v>
      </c>
      <c r="E437" s="61" t="s">
        <v>1638</v>
      </c>
      <c r="F437" s="61" t="s">
        <v>65</v>
      </c>
      <c r="G437" s="61" t="s">
        <v>66</v>
      </c>
      <c r="H437" s="28" t="s">
        <v>66</v>
      </c>
      <c r="I437" s="28" t="s">
        <v>430</v>
      </c>
      <c r="J437" s="61" t="s">
        <v>431</v>
      </c>
      <c r="K437" s="61" t="s">
        <v>1639</v>
      </c>
      <c r="L437" s="69">
        <v>1833</v>
      </c>
      <c r="M437" s="70">
        <v>10.021298421504101</v>
      </c>
      <c r="N437" s="70">
        <v>-1.0021298421504099</v>
      </c>
      <c r="O437" s="70">
        <v>9.0191685793537193</v>
      </c>
    </row>
    <row r="438" spans="1:15" x14ac:dyDescent="0.15">
      <c r="A438" t="s">
        <v>1640</v>
      </c>
      <c r="B438" t="s">
        <v>57</v>
      </c>
      <c r="C438" s="61" t="s">
        <v>428</v>
      </c>
      <c r="D438" s="61" t="s">
        <v>411</v>
      </c>
      <c r="E438" s="61" t="s">
        <v>1641</v>
      </c>
      <c r="F438" s="61" t="s">
        <v>65</v>
      </c>
      <c r="G438" s="61" t="s">
        <v>66</v>
      </c>
      <c r="H438" s="28" t="s">
        <v>66</v>
      </c>
      <c r="I438" s="28" t="s">
        <v>430</v>
      </c>
      <c r="J438" s="61" t="s">
        <v>431</v>
      </c>
      <c r="K438" s="61" t="s">
        <v>1642</v>
      </c>
      <c r="L438" s="69">
        <v>1622</v>
      </c>
      <c r="M438" s="70">
        <v>8.6439060155551193</v>
      </c>
      <c r="N438" s="70">
        <v>-0.86439060155551195</v>
      </c>
      <c r="O438" s="70">
        <v>7.7795154139995999</v>
      </c>
    </row>
    <row r="439" spans="1:15" x14ac:dyDescent="0.15">
      <c r="A439" t="s">
        <v>1643</v>
      </c>
      <c r="B439" t="s">
        <v>57</v>
      </c>
      <c r="C439" s="61" t="s">
        <v>428</v>
      </c>
      <c r="D439" s="61" t="s">
        <v>411</v>
      </c>
      <c r="E439" s="61" t="s">
        <v>429</v>
      </c>
      <c r="F439" s="61" t="s">
        <v>65</v>
      </c>
      <c r="G439" s="61" t="s">
        <v>66</v>
      </c>
      <c r="H439" s="28" t="s">
        <v>66</v>
      </c>
      <c r="I439" s="28" t="s">
        <v>430</v>
      </c>
      <c r="J439" s="61" t="s">
        <v>431</v>
      </c>
      <c r="K439" s="61" t="s">
        <v>1644</v>
      </c>
      <c r="L439" s="69">
        <v>1305</v>
      </c>
      <c r="M439" s="70">
        <v>7.3560044099130701</v>
      </c>
      <c r="N439" s="70">
        <v>-0.73560044099130695</v>
      </c>
      <c r="O439" s="70">
        <v>6.6204039689217602</v>
      </c>
    </row>
    <row r="440" spans="1:15" x14ac:dyDescent="0.15">
      <c r="A440" t="s">
        <v>1645</v>
      </c>
      <c r="B440" t="s">
        <v>57</v>
      </c>
      <c r="C440" s="61" t="s">
        <v>428</v>
      </c>
      <c r="D440" s="61" t="s">
        <v>411</v>
      </c>
      <c r="E440" s="61" t="s">
        <v>1646</v>
      </c>
      <c r="F440" s="61" t="s">
        <v>65</v>
      </c>
      <c r="G440" s="61" t="s">
        <v>66</v>
      </c>
      <c r="H440" s="28" t="s">
        <v>66</v>
      </c>
      <c r="I440" s="28" t="s">
        <v>430</v>
      </c>
      <c r="J440" s="61" t="s">
        <v>431</v>
      </c>
      <c r="K440" s="61" t="s">
        <v>1647</v>
      </c>
      <c r="L440" s="69">
        <v>1866</v>
      </c>
      <c r="M440" s="70">
        <v>9.8556860471251504</v>
      </c>
      <c r="N440" s="70">
        <v>-0.98556860471251395</v>
      </c>
      <c r="O440" s="70">
        <v>8.8701174424126297</v>
      </c>
    </row>
    <row r="441" spans="1:15" x14ac:dyDescent="0.15">
      <c r="A441" t="s">
        <v>1648</v>
      </c>
      <c r="B441" t="s">
        <v>57</v>
      </c>
      <c r="C441" s="61" t="s">
        <v>428</v>
      </c>
      <c r="D441" s="61" t="s">
        <v>411</v>
      </c>
      <c r="E441" s="61" t="s">
        <v>1649</v>
      </c>
      <c r="F441" s="61" t="s">
        <v>65</v>
      </c>
      <c r="G441" s="61" t="s">
        <v>66</v>
      </c>
      <c r="H441" s="28" t="s">
        <v>66</v>
      </c>
      <c r="I441" s="28" t="s">
        <v>430</v>
      </c>
      <c r="J441" s="61" t="s">
        <v>431</v>
      </c>
      <c r="K441" s="61" t="s">
        <v>1650</v>
      </c>
      <c r="L441" s="69">
        <v>1561</v>
      </c>
      <c r="M441" s="70">
        <v>7.27785885590262</v>
      </c>
      <c r="N441" s="70">
        <v>-0.72778588559026103</v>
      </c>
      <c r="O441" s="70">
        <v>6.5500729703123497</v>
      </c>
    </row>
    <row r="442" spans="1:15" x14ac:dyDescent="0.15">
      <c r="A442" t="s">
        <v>1651</v>
      </c>
      <c r="B442" t="s">
        <v>57</v>
      </c>
      <c r="C442" s="61" t="s">
        <v>428</v>
      </c>
      <c r="D442" s="61" t="s">
        <v>411</v>
      </c>
      <c r="E442" s="61" t="s">
        <v>1652</v>
      </c>
      <c r="F442" s="61" t="s">
        <v>65</v>
      </c>
      <c r="G442" s="61" t="s">
        <v>66</v>
      </c>
      <c r="H442" s="28" t="s">
        <v>66</v>
      </c>
      <c r="I442" s="28" t="s">
        <v>430</v>
      </c>
      <c r="J442" s="61" t="s">
        <v>431</v>
      </c>
      <c r="K442" s="61" t="s">
        <v>1653</v>
      </c>
      <c r="L442" s="69">
        <v>1193</v>
      </c>
      <c r="M442" s="70">
        <v>5.7442469160062002</v>
      </c>
      <c r="N442" s="70">
        <v>-0.57442469160062004</v>
      </c>
      <c r="O442" s="70">
        <v>5.1698222244055803</v>
      </c>
    </row>
    <row r="443" spans="1:15" x14ac:dyDescent="0.15">
      <c r="A443" t="s">
        <v>1654</v>
      </c>
      <c r="B443" t="s">
        <v>57</v>
      </c>
      <c r="C443" s="61" t="s">
        <v>1655</v>
      </c>
      <c r="D443" s="61" t="s">
        <v>1656</v>
      </c>
      <c r="E443" s="61" t="s">
        <v>1657</v>
      </c>
      <c r="F443" s="61" t="s">
        <v>65</v>
      </c>
      <c r="G443" s="61" t="s">
        <v>66</v>
      </c>
      <c r="H443" s="28" t="s">
        <v>66</v>
      </c>
      <c r="I443" s="28" t="s">
        <v>1658</v>
      </c>
      <c r="J443" s="61" t="s">
        <v>1659</v>
      </c>
      <c r="K443" s="61" t="s">
        <v>1660</v>
      </c>
      <c r="L443" s="69">
        <v>59</v>
      </c>
      <c r="M443" s="70">
        <v>0.32819155143210299</v>
      </c>
      <c r="N443" s="70">
        <v>-3.28191551432103E-2</v>
      </c>
      <c r="O443" s="70">
        <v>0.295372396288893</v>
      </c>
    </row>
    <row r="444" spans="1:15" x14ac:dyDescent="0.15">
      <c r="A444" t="s">
        <v>1661</v>
      </c>
      <c r="B444" t="s">
        <v>57</v>
      </c>
      <c r="C444" s="61" t="s">
        <v>1655</v>
      </c>
      <c r="D444" s="61" t="s">
        <v>1662</v>
      </c>
      <c r="E444" s="61" t="s">
        <v>1663</v>
      </c>
      <c r="F444" s="61" t="s">
        <v>65</v>
      </c>
      <c r="G444" s="61" t="s">
        <v>66</v>
      </c>
      <c r="H444" s="28" t="s">
        <v>66</v>
      </c>
      <c r="I444" s="28" t="s">
        <v>1658</v>
      </c>
      <c r="J444" s="61" t="s">
        <v>1659</v>
      </c>
      <c r="K444" s="61" t="s">
        <v>1664</v>
      </c>
      <c r="L444" s="69">
        <v>100</v>
      </c>
      <c r="M444" s="70">
        <v>0.48730530173457798</v>
      </c>
      <c r="N444" s="70">
        <v>-4.8730530173457798E-2</v>
      </c>
      <c r="O444" s="70">
        <v>0.43857477156112001</v>
      </c>
    </row>
    <row r="445" spans="1:15" x14ac:dyDescent="0.15">
      <c r="A445" t="s">
        <v>1665</v>
      </c>
      <c r="B445" t="s">
        <v>57</v>
      </c>
      <c r="C445" s="61" t="s">
        <v>1655</v>
      </c>
      <c r="D445" s="61" t="s">
        <v>1666</v>
      </c>
      <c r="E445" s="61" t="s">
        <v>1667</v>
      </c>
      <c r="F445" s="61" t="s">
        <v>65</v>
      </c>
      <c r="G445" s="61" t="s">
        <v>66</v>
      </c>
      <c r="H445" s="28" t="s">
        <v>66</v>
      </c>
      <c r="I445" s="28" t="s">
        <v>1658</v>
      </c>
      <c r="J445" s="61" t="s">
        <v>1659</v>
      </c>
      <c r="K445" s="61" t="s">
        <v>1668</v>
      </c>
      <c r="L445" s="69">
        <v>74</v>
      </c>
      <c r="M445" s="70">
        <v>0.3172843234046</v>
      </c>
      <c r="N445" s="70">
        <v>-3.1728432340460001E-2</v>
      </c>
      <c r="O445" s="70">
        <v>0.28555589106413998</v>
      </c>
    </row>
    <row r="446" spans="1:15" x14ac:dyDescent="0.15">
      <c r="A446" t="s">
        <v>1669</v>
      </c>
      <c r="B446" t="s">
        <v>57</v>
      </c>
      <c r="C446" s="61" t="s">
        <v>1655</v>
      </c>
      <c r="D446" s="61" t="s">
        <v>1670</v>
      </c>
      <c r="E446" s="61" t="s">
        <v>1671</v>
      </c>
      <c r="F446" s="61" t="s">
        <v>65</v>
      </c>
      <c r="G446" s="61" t="s">
        <v>66</v>
      </c>
      <c r="H446" s="28" t="s">
        <v>66</v>
      </c>
      <c r="I446" s="28" t="s">
        <v>1658</v>
      </c>
      <c r="J446" s="61" t="s">
        <v>1659</v>
      </c>
      <c r="K446" s="61" t="s">
        <v>1672</v>
      </c>
      <c r="L446" s="69">
        <v>41</v>
      </c>
      <c r="M446" s="70">
        <v>0.167082011678338</v>
      </c>
      <c r="N446" s="70">
        <v>-1.6708201167833801E-2</v>
      </c>
      <c r="O446" s="70">
        <v>0.150373810510505</v>
      </c>
    </row>
    <row r="447" spans="1:15" x14ac:dyDescent="0.15">
      <c r="A447" t="s">
        <v>1673</v>
      </c>
      <c r="B447" t="s">
        <v>57</v>
      </c>
      <c r="C447" s="61" t="s">
        <v>1655</v>
      </c>
      <c r="D447" s="61" t="s">
        <v>1674</v>
      </c>
      <c r="E447" s="61" t="s">
        <v>1675</v>
      </c>
      <c r="F447" s="61" t="s">
        <v>65</v>
      </c>
      <c r="G447" s="61" t="s">
        <v>66</v>
      </c>
      <c r="H447" s="28" t="s">
        <v>66</v>
      </c>
      <c r="I447" s="28" t="s">
        <v>1658</v>
      </c>
      <c r="J447" s="61" t="s">
        <v>1659</v>
      </c>
      <c r="K447" s="61" t="s">
        <v>1676</v>
      </c>
      <c r="L447" s="69">
        <v>39</v>
      </c>
      <c r="M447" s="70">
        <v>0.16483531268960999</v>
      </c>
      <c r="N447" s="70">
        <v>-1.6483531268960998E-2</v>
      </c>
      <c r="O447" s="70">
        <v>0.148351781420649</v>
      </c>
    </row>
    <row r="448" spans="1:15" x14ac:dyDescent="0.15">
      <c r="A448" t="s">
        <v>1677</v>
      </c>
      <c r="B448" t="s">
        <v>57</v>
      </c>
      <c r="C448" s="61" t="s">
        <v>1655</v>
      </c>
      <c r="D448" s="61" t="s">
        <v>1678</v>
      </c>
      <c r="E448" s="61" t="s">
        <v>1679</v>
      </c>
      <c r="F448" s="61" t="s">
        <v>65</v>
      </c>
      <c r="G448" s="61" t="s">
        <v>66</v>
      </c>
      <c r="H448" s="28" t="s">
        <v>66</v>
      </c>
      <c r="I448" s="28" t="s">
        <v>1658</v>
      </c>
      <c r="J448" s="61" t="s">
        <v>1659</v>
      </c>
      <c r="K448" s="61" t="s">
        <v>1680</v>
      </c>
      <c r="L448" s="69">
        <v>84</v>
      </c>
      <c r="M448" s="70">
        <v>0.37807983538239998</v>
      </c>
      <c r="N448" s="70">
        <v>-3.7807983538239998E-2</v>
      </c>
      <c r="O448" s="70">
        <v>0.34027185184415998</v>
      </c>
    </row>
    <row r="449" spans="1:15" x14ac:dyDescent="0.15">
      <c r="A449" t="s">
        <v>1681</v>
      </c>
      <c r="B449" t="s">
        <v>57</v>
      </c>
      <c r="C449" s="61" t="s">
        <v>1655</v>
      </c>
      <c r="D449" s="61" t="s">
        <v>275</v>
      </c>
      <c r="E449" s="61" t="s">
        <v>1682</v>
      </c>
      <c r="F449" s="61" t="s">
        <v>65</v>
      </c>
      <c r="G449" s="61" t="s">
        <v>66</v>
      </c>
      <c r="H449" s="28" t="s">
        <v>66</v>
      </c>
      <c r="I449" s="28" t="s">
        <v>1658</v>
      </c>
      <c r="J449" s="61" t="s">
        <v>1659</v>
      </c>
      <c r="K449" s="61" t="s">
        <v>1683</v>
      </c>
      <c r="L449" s="69">
        <v>73</v>
      </c>
      <c r="M449" s="70">
        <v>1.07910873624756</v>
      </c>
      <c r="N449" s="70">
        <v>-0.107910873624756</v>
      </c>
      <c r="O449" s="70">
        <v>0.97119786262279895</v>
      </c>
    </row>
    <row r="450" spans="1:15" x14ac:dyDescent="0.15">
      <c r="A450" t="s">
        <v>1684</v>
      </c>
      <c r="B450" t="s">
        <v>57</v>
      </c>
      <c r="C450" s="61" t="s">
        <v>1655</v>
      </c>
      <c r="D450" s="61" t="s">
        <v>1685</v>
      </c>
      <c r="E450" s="61" t="s">
        <v>1686</v>
      </c>
      <c r="F450" s="61" t="s">
        <v>65</v>
      </c>
      <c r="G450" s="61" t="s">
        <v>66</v>
      </c>
      <c r="H450" s="28" t="s">
        <v>66</v>
      </c>
      <c r="I450" s="28" t="s">
        <v>1658</v>
      </c>
      <c r="J450" s="61" t="s">
        <v>1659</v>
      </c>
      <c r="K450" s="61" t="s">
        <v>1687</v>
      </c>
      <c r="L450" s="69">
        <v>959</v>
      </c>
      <c r="M450" s="70">
        <v>6.8376279067761496</v>
      </c>
      <c r="N450" s="70">
        <v>-0.68376279067761503</v>
      </c>
      <c r="O450" s="70">
        <v>6.1538651160985403</v>
      </c>
    </row>
    <row r="451" spans="1:15" x14ac:dyDescent="0.15">
      <c r="A451" t="s">
        <v>1688</v>
      </c>
      <c r="B451" t="s">
        <v>57</v>
      </c>
      <c r="C451" s="61" t="s">
        <v>1689</v>
      </c>
      <c r="D451" s="61" t="s">
        <v>1690</v>
      </c>
      <c r="E451" s="61" t="s">
        <v>1691</v>
      </c>
      <c r="F451" s="61" t="s">
        <v>65</v>
      </c>
      <c r="G451" s="61" t="s">
        <v>66</v>
      </c>
      <c r="H451" s="28" t="s">
        <v>66</v>
      </c>
      <c r="I451" s="28" t="s">
        <v>1692</v>
      </c>
      <c r="J451" s="61" t="s">
        <v>1693</v>
      </c>
      <c r="K451" s="61" t="s">
        <v>1694</v>
      </c>
      <c r="L451" s="69">
        <v>94</v>
      </c>
      <c r="M451" s="70">
        <v>0.28930294013084101</v>
      </c>
      <c r="N451" s="70">
        <v>-2.8930294013084099E-2</v>
      </c>
      <c r="O451" s="70">
        <v>0.26037264611775701</v>
      </c>
    </row>
    <row r="452" spans="1:15" x14ac:dyDescent="0.15">
      <c r="A452" t="s">
        <v>1695</v>
      </c>
      <c r="B452" t="s">
        <v>57</v>
      </c>
      <c r="C452" s="61" t="s">
        <v>1689</v>
      </c>
      <c r="D452" s="61" t="s">
        <v>1690</v>
      </c>
      <c r="E452" s="61" t="s">
        <v>1696</v>
      </c>
      <c r="F452" s="61" t="s">
        <v>65</v>
      </c>
      <c r="G452" s="61" t="s">
        <v>66</v>
      </c>
      <c r="H452" s="28" t="s">
        <v>66</v>
      </c>
      <c r="I452" s="28" t="s">
        <v>1692</v>
      </c>
      <c r="J452" s="61" t="s">
        <v>1693</v>
      </c>
      <c r="K452" s="61" t="s">
        <v>1697</v>
      </c>
      <c r="L452" s="69">
        <v>151</v>
      </c>
      <c r="M452" s="70">
        <v>0.395479843237658</v>
      </c>
      <c r="N452" s="70">
        <v>-3.95479843237658E-2</v>
      </c>
      <c r="O452" s="70">
        <v>0.35593185891389201</v>
      </c>
    </row>
    <row r="453" spans="1:15" x14ac:dyDescent="0.15">
      <c r="A453" t="s">
        <v>1698</v>
      </c>
      <c r="B453" t="s">
        <v>57</v>
      </c>
      <c r="C453" s="61" t="s">
        <v>1689</v>
      </c>
      <c r="D453" s="61" t="s">
        <v>1699</v>
      </c>
      <c r="E453" s="61" t="s">
        <v>1700</v>
      </c>
      <c r="F453" s="61" t="s">
        <v>65</v>
      </c>
      <c r="G453" s="61" t="s">
        <v>66</v>
      </c>
      <c r="H453" s="28" t="s">
        <v>66</v>
      </c>
      <c r="I453" s="28" t="s">
        <v>1692</v>
      </c>
      <c r="J453" s="61" t="s">
        <v>1693</v>
      </c>
      <c r="K453" s="61" t="s">
        <v>1701</v>
      </c>
      <c r="L453" s="69">
        <v>114</v>
      </c>
      <c r="M453" s="70">
        <v>0.55978579470645196</v>
      </c>
      <c r="N453" s="70">
        <v>-5.5978579470645197E-2</v>
      </c>
      <c r="O453" s="70">
        <v>0.50380721523580696</v>
      </c>
    </row>
    <row r="454" spans="1:15" x14ac:dyDescent="0.15">
      <c r="A454" t="s">
        <v>1702</v>
      </c>
      <c r="B454" t="s">
        <v>57</v>
      </c>
      <c r="C454" s="61" t="s">
        <v>1703</v>
      </c>
      <c r="D454" s="61" t="s">
        <v>1266</v>
      </c>
      <c r="E454" s="61" t="s">
        <v>1704</v>
      </c>
      <c r="F454" s="61" t="s">
        <v>65</v>
      </c>
      <c r="G454" s="61" t="s">
        <v>66</v>
      </c>
      <c r="H454" s="28" t="s">
        <v>66</v>
      </c>
      <c r="I454" s="28" t="s">
        <v>1658</v>
      </c>
      <c r="J454" s="61" t="s">
        <v>1705</v>
      </c>
      <c r="K454" s="61" t="s">
        <v>1706</v>
      </c>
      <c r="L454" s="69">
        <v>174</v>
      </c>
      <c r="M454" s="70">
        <v>0.76886784063724001</v>
      </c>
      <c r="N454" s="70">
        <v>-7.6886784063723998E-2</v>
      </c>
      <c r="O454" s="70">
        <v>0.69198105657351505</v>
      </c>
    </row>
    <row r="455" spans="1:15" x14ac:dyDescent="0.15">
      <c r="A455" t="s">
        <v>1707</v>
      </c>
      <c r="B455" t="s">
        <v>57</v>
      </c>
      <c r="C455" s="61" t="s">
        <v>1703</v>
      </c>
      <c r="D455" s="61" t="s">
        <v>1266</v>
      </c>
      <c r="E455" s="61" t="s">
        <v>1704</v>
      </c>
      <c r="F455" s="61" t="s">
        <v>65</v>
      </c>
      <c r="G455" s="61" t="s">
        <v>66</v>
      </c>
      <c r="H455" s="28" t="s">
        <v>66</v>
      </c>
      <c r="I455" s="28" t="s">
        <v>1658</v>
      </c>
      <c r="J455" s="61" t="s">
        <v>1705</v>
      </c>
      <c r="K455" s="61" t="s">
        <v>1708</v>
      </c>
      <c r="L455" s="69">
        <v>43</v>
      </c>
      <c r="M455" s="70">
        <v>9.3742569466464906E-2</v>
      </c>
      <c r="N455" s="70">
        <v>-9.3742569466464896E-3</v>
      </c>
      <c r="O455" s="70">
        <v>8.4368312519818398E-2</v>
      </c>
    </row>
    <row r="456" spans="1:15" x14ac:dyDescent="0.15">
      <c r="A456" t="s">
        <v>1709</v>
      </c>
      <c r="B456" t="s">
        <v>57</v>
      </c>
      <c r="C456" s="61" t="s">
        <v>1703</v>
      </c>
      <c r="D456" s="61" t="s">
        <v>1266</v>
      </c>
      <c r="E456" s="61" t="s">
        <v>1704</v>
      </c>
      <c r="F456" s="61" t="s">
        <v>65</v>
      </c>
      <c r="G456" s="61" t="s">
        <v>66</v>
      </c>
      <c r="H456" s="28" t="s">
        <v>66</v>
      </c>
      <c r="I456" s="28" t="s">
        <v>1658</v>
      </c>
      <c r="J456" s="61" t="s">
        <v>1705</v>
      </c>
      <c r="K456" s="61" t="s">
        <v>1710</v>
      </c>
      <c r="L456" s="69">
        <v>7</v>
      </c>
      <c r="M456" s="70">
        <v>2.5105001211602501E-2</v>
      </c>
      <c r="N456" s="70">
        <v>-2.5105001211602499E-3</v>
      </c>
      <c r="O456" s="70">
        <v>2.2594501090442198E-2</v>
      </c>
    </row>
    <row r="457" spans="1:15" x14ac:dyDescent="0.15">
      <c r="A457" t="s">
        <v>1711</v>
      </c>
      <c r="B457" t="s">
        <v>57</v>
      </c>
      <c r="C457" s="61" t="s">
        <v>433</v>
      </c>
      <c r="D457" s="61" t="s">
        <v>1712</v>
      </c>
      <c r="E457" s="61" t="s">
        <v>1713</v>
      </c>
      <c r="F457" s="61" t="s">
        <v>65</v>
      </c>
      <c r="G457" s="61" t="s">
        <v>66</v>
      </c>
      <c r="H457" s="28" t="s">
        <v>66</v>
      </c>
      <c r="I457" s="28" t="s">
        <v>436</v>
      </c>
      <c r="J457" s="61" t="s">
        <v>437</v>
      </c>
      <c r="K457" s="61" t="s">
        <v>1714</v>
      </c>
      <c r="L457" s="69">
        <v>1276</v>
      </c>
      <c r="M457" s="70">
        <v>11.814306978064</v>
      </c>
      <c r="N457" s="70">
        <v>-1.1814306978064</v>
      </c>
      <c r="O457" s="70">
        <v>10.6328762802576</v>
      </c>
    </row>
    <row r="458" spans="1:15" x14ac:dyDescent="0.15">
      <c r="A458" t="s">
        <v>1715</v>
      </c>
      <c r="B458" t="s">
        <v>57</v>
      </c>
      <c r="C458" s="61" t="s">
        <v>433</v>
      </c>
      <c r="D458" s="61" t="s">
        <v>434</v>
      </c>
      <c r="E458" s="61" t="s">
        <v>1716</v>
      </c>
      <c r="F458" s="61" t="s">
        <v>65</v>
      </c>
      <c r="G458" s="61" t="s">
        <v>66</v>
      </c>
      <c r="H458" s="28" t="s">
        <v>66</v>
      </c>
      <c r="I458" s="28" t="s">
        <v>436</v>
      </c>
      <c r="J458" s="61" t="s">
        <v>437</v>
      </c>
      <c r="K458" s="61" t="s">
        <v>1717</v>
      </c>
      <c r="L458" s="69">
        <v>3884</v>
      </c>
      <c r="M458" s="70">
        <v>34.150039192469698</v>
      </c>
      <c r="N458" s="70">
        <v>-3.4150039192469799</v>
      </c>
      <c r="O458" s="70">
        <v>30.735035273222799</v>
      </c>
    </row>
    <row r="459" spans="1:15" x14ac:dyDescent="0.15">
      <c r="A459" t="s">
        <v>1718</v>
      </c>
      <c r="B459" t="s">
        <v>57</v>
      </c>
      <c r="C459" s="61" t="s">
        <v>433</v>
      </c>
      <c r="D459" s="61" t="s">
        <v>434</v>
      </c>
      <c r="E459" s="61" t="s">
        <v>1719</v>
      </c>
      <c r="F459" s="61" t="s">
        <v>65</v>
      </c>
      <c r="G459" s="61" t="s">
        <v>66</v>
      </c>
      <c r="H459" s="28" t="s">
        <v>66</v>
      </c>
      <c r="I459" s="28" t="s">
        <v>436</v>
      </c>
      <c r="J459" s="61" t="s">
        <v>437</v>
      </c>
      <c r="K459" s="61" t="s">
        <v>1720</v>
      </c>
      <c r="L459" s="69">
        <v>1121</v>
      </c>
      <c r="M459" s="70">
        <v>14.428939615604101</v>
      </c>
      <c r="N459" s="70">
        <v>-1.4428939615604099</v>
      </c>
      <c r="O459" s="70">
        <v>12.9860456540437</v>
      </c>
    </row>
    <row r="460" spans="1:15" x14ac:dyDescent="0.15">
      <c r="A460" t="s">
        <v>1721</v>
      </c>
      <c r="B460" t="s">
        <v>57</v>
      </c>
      <c r="C460" s="61" t="s">
        <v>433</v>
      </c>
      <c r="D460" s="61" t="s">
        <v>1722</v>
      </c>
      <c r="E460" s="61" t="s">
        <v>1723</v>
      </c>
      <c r="F460" s="61" t="s">
        <v>65</v>
      </c>
      <c r="G460" s="61" t="s">
        <v>66</v>
      </c>
      <c r="H460" s="28" t="s">
        <v>66</v>
      </c>
      <c r="I460" s="28" t="s">
        <v>436</v>
      </c>
      <c r="J460" s="61" t="s">
        <v>437</v>
      </c>
      <c r="K460" s="61" t="s">
        <v>1724</v>
      </c>
      <c r="L460" s="69">
        <v>907</v>
      </c>
      <c r="M460" s="70">
        <v>7.1036035241119899</v>
      </c>
      <c r="N460" s="70">
        <v>-0.71036035241119799</v>
      </c>
      <c r="O460" s="70">
        <v>6.3932431717007896</v>
      </c>
    </row>
    <row r="461" spans="1:15" x14ac:dyDescent="0.15">
      <c r="A461" t="s">
        <v>1725</v>
      </c>
      <c r="B461" t="s">
        <v>57</v>
      </c>
      <c r="C461" s="61" t="s">
        <v>433</v>
      </c>
      <c r="D461" s="61" t="s">
        <v>434</v>
      </c>
      <c r="E461" s="61" t="s">
        <v>1726</v>
      </c>
      <c r="F461" s="61" t="s">
        <v>65</v>
      </c>
      <c r="G461" s="61" t="s">
        <v>66</v>
      </c>
      <c r="H461" s="28" t="s">
        <v>66</v>
      </c>
      <c r="I461" s="28" t="s">
        <v>436</v>
      </c>
      <c r="J461" s="61" t="s">
        <v>437</v>
      </c>
      <c r="K461" s="61" t="s">
        <v>1727</v>
      </c>
      <c r="L461" s="69">
        <v>1030</v>
      </c>
      <c r="M461" s="70">
        <v>7.84732151267443</v>
      </c>
      <c r="N461" s="70">
        <v>-0.784732151267443</v>
      </c>
      <c r="O461" s="70">
        <v>7.0625893614069799</v>
      </c>
    </row>
    <row r="462" spans="1:15" x14ac:dyDescent="0.15">
      <c r="A462" t="s">
        <v>1728</v>
      </c>
      <c r="B462" t="s">
        <v>57</v>
      </c>
      <c r="C462" s="61" t="s">
        <v>439</v>
      </c>
      <c r="D462" s="61" t="s">
        <v>440</v>
      </c>
      <c r="E462" s="61" t="s">
        <v>441</v>
      </c>
      <c r="F462" s="61" t="s">
        <v>65</v>
      </c>
      <c r="G462" s="61" t="s">
        <v>66</v>
      </c>
      <c r="H462" s="28" t="s">
        <v>66</v>
      </c>
      <c r="I462" s="28" t="s">
        <v>442</v>
      </c>
      <c r="J462" s="61" t="s">
        <v>443</v>
      </c>
      <c r="K462" s="61" t="s">
        <v>1729</v>
      </c>
      <c r="L462" s="69">
        <v>600202</v>
      </c>
      <c r="M462" s="70">
        <v>3240.3910064235802</v>
      </c>
      <c r="N462" s="70">
        <v>-324.03910064235799</v>
      </c>
      <c r="O462" s="70">
        <v>2916.35190578122</v>
      </c>
    </row>
    <row r="463" spans="1:15" x14ac:dyDescent="0.15">
      <c r="A463" t="s">
        <v>1730</v>
      </c>
      <c r="B463" t="s">
        <v>57</v>
      </c>
      <c r="C463" s="61" t="s">
        <v>439</v>
      </c>
      <c r="D463" s="61" t="s">
        <v>440</v>
      </c>
      <c r="E463" s="61" t="s">
        <v>441</v>
      </c>
      <c r="F463" s="61" t="s">
        <v>65</v>
      </c>
      <c r="G463" s="61" t="s">
        <v>66</v>
      </c>
      <c r="H463" s="28" t="s">
        <v>66</v>
      </c>
      <c r="I463" s="28" t="s">
        <v>442</v>
      </c>
      <c r="J463" s="61" t="s">
        <v>443</v>
      </c>
      <c r="K463" s="61" t="s">
        <v>1731</v>
      </c>
      <c r="L463" s="69">
        <v>9606</v>
      </c>
      <c r="M463" s="70">
        <v>73.523746582360104</v>
      </c>
      <c r="N463" s="70">
        <v>-7.3523746582360197</v>
      </c>
      <c r="O463" s="70">
        <v>66.171371924124102</v>
      </c>
    </row>
    <row r="464" spans="1:15" x14ac:dyDescent="0.15">
      <c r="A464" t="s">
        <v>1732</v>
      </c>
      <c r="B464" t="s">
        <v>57</v>
      </c>
      <c r="C464" s="61" t="s">
        <v>439</v>
      </c>
      <c r="D464" s="61" t="s">
        <v>440</v>
      </c>
      <c r="E464" s="61" t="s">
        <v>441</v>
      </c>
      <c r="F464" s="61" t="s">
        <v>65</v>
      </c>
      <c r="G464" s="61" t="s">
        <v>66</v>
      </c>
      <c r="H464" s="28" t="s">
        <v>66</v>
      </c>
      <c r="I464" s="28" t="s">
        <v>442</v>
      </c>
      <c r="J464" s="61" t="s">
        <v>443</v>
      </c>
      <c r="K464" s="61" t="s">
        <v>1733</v>
      </c>
      <c r="L464" s="69">
        <v>5619</v>
      </c>
      <c r="M464" s="70">
        <v>30.9937924036923</v>
      </c>
      <c r="N464" s="70">
        <v>-3.09937924036924</v>
      </c>
      <c r="O464" s="70">
        <v>27.894413163323101</v>
      </c>
    </row>
    <row r="465" spans="1:15" x14ac:dyDescent="0.15">
      <c r="A465" t="s">
        <v>1734</v>
      </c>
      <c r="B465" t="s">
        <v>57</v>
      </c>
      <c r="C465" s="61" t="s">
        <v>1735</v>
      </c>
      <c r="D465" s="61" t="s">
        <v>1736</v>
      </c>
      <c r="E465" s="61" t="s">
        <v>1737</v>
      </c>
      <c r="F465" s="61" t="s">
        <v>65</v>
      </c>
      <c r="G465" s="61" t="s">
        <v>66</v>
      </c>
      <c r="H465" s="28" t="s">
        <v>66</v>
      </c>
      <c r="I465" s="28" t="s">
        <v>1738</v>
      </c>
      <c r="J465" s="61" t="s">
        <v>1739</v>
      </c>
      <c r="K465" s="61" t="s">
        <v>1740</v>
      </c>
      <c r="L465" s="69">
        <v>162</v>
      </c>
      <c r="M465" s="70">
        <v>0.935156517994707</v>
      </c>
      <c r="N465" s="70">
        <v>-9.3515651799470703E-2</v>
      </c>
      <c r="O465" s="70">
        <v>0.84164086619523604</v>
      </c>
    </row>
    <row r="466" spans="1:15" x14ac:dyDescent="0.15">
      <c r="A466" t="s">
        <v>1741</v>
      </c>
      <c r="B466" t="s">
        <v>57</v>
      </c>
      <c r="C466" s="61" t="s">
        <v>1735</v>
      </c>
      <c r="D466" s="61" t="s">
        <v>1742</v>
      </c>
      <c r="E466" s="61" t="s">
        <v>1743</v>
      </c>
      <c r="F466" s="61" t="s">
        <v>65</v>
      </c>
      <c r="G466" s="61" t="s">
        <v>66</v>
      </c>
      <c r="H466" s="28" t="s">
        <v>66</v>
      </c>
      <c r="I466" s="28" t="s">
        <v>1738</v>
      </c>
      <c r="J466" s="61" t="s">
        <v>1739</v>
      </c>
      <c r="K466" s="61" t="s">
        <v>1744</v>
      </c>
      <c r="L466" s="69">
        <v>340</v>
      </c>
      <c r="M466" s="70">
        <v>1.4455919577168601</v>
      </c>
      <c r="N466" s="70">
        <v>-0.14455919577168599</v>
      </c>
      <c r="O466" s="70">
        <v>1.30103276194517</v>
      </c>
    </row>
    <row r="467" spans="1:15" x14ac:dyDescent="0.15">
      <c r="A467" t="s">
        <v>1745</v>
      </c>
      <c r="B467" t="s">
        <v>57</v>
      </c>
      <c r="C467" s="61" t="s">
        <v>1735</v>
      </c>
      <c r="D467" s="61" t="s">
        <v>1736</v>
      </c>
      <c r="E467" s="61" t="s">
        <v>1746</v>
      </c>
      <c r="F467" s="61" t="s">
        <v>65</v>
      </c>
      <c r="G467" s="61" t="s">
        <v>66</v>
      </c>
      <c r="H467" s="28" t="s">
        <v>66</v>
      </c>
      <c r="I467" s="28" t="s">
        <v>1738</v>
      </c>
      <c r="J467" s="61" t="s">
        <v>1739</v>
      </c>
      <c r="K467" s="61" t="s">
        <v>1747</v>
      </c>
      <c r="L467" s="69">
        <v>3194</v>
      </c>
      <c r="M467" s="70">
        <v>10.301656460202199</v>
      </c>
      <c r="N467" s="70">
        <v>-1.03016564602022</v>
      </c>
      <c r="O467" s="70">
        <v>9.2714908141820196</v>
      </c>
    </row>
    <row r="468" spans="1:15" x14ac:dyDescent="0.15">
      <c r="A468" t="s">
        <v>1748</v>
      </c>
      <c r="B468" t="s">
        <v>57</v>
      </c>
      <c r="C468" s="61" t="s">
        <v>445</v>
      </c>
      <c r="D468" s="61" t="s">
        <v>446</v>
      </c>
      <c r="E468" s="61" t="s">
        <v>511</v>
      </c>
      <c r="F468" s="61" t="s">
        <v>65</v>
      </c>
      <c r="G468" s="61" t="s">
        <v>66</v>
      </c>
      <c r="H468" s="28" t="s">
        <v>66</v>
      </c>
      <c r="I468" s="28" t="s">
        <v>448</v>
      </c>
      <c r="J468" s="61" t="s">
        <v>449</v>
      </c>
      <c r="K468" s="61" t="s">
        <v>1749</v>
      </c>
      <c r="L468" s="69">
        <v>7385</v>
      </c>
      <c r="M468" s="70">
        <v>47.338922154814099</v>
      </c>
      <c r="N468" s="70">
        <v>-4.7338922154814096</v>
      </c>
      <c r="O468" s="70">
        <v>42.605029939332702</v>
      </c>
    </row>
    <row r="469" spans="1:15" x14ac:dyDescent="0.15">
      <c r="A469" t="s">
        <v>1750</v>
      </c>
      <c r="B469" t="s">
        <v>57</v>
      </c>
      <c r="C469" s="61" t="s">
        <v>445</v>
      </c>
      <c r="D469" s="61" t="s">
        <v>1751</v>
      </c>
      <c r="E469" s="61" t="s">
        <v>1752</v>
      </c>
      <c r="F469" s="61" t="s">
        <v>65</v>
      </c>
      <c r="G469" s="61" t="s">
        <v>66</v>
      </c>
      <c r="H469" s="28" t="s">
        <v>66</v>
      </c>
      <c r="I469" s="28" t="s">
        <v>448</v>
      </c>
      <c r="J469" s="61" t="s">
        <v>449</v>
      </c>
      <c r="K469" s="61" t="s">
        <v>1753</v>
      </c>
      <c r="L469" s="69">
        <v>3977</v>
      </c>
      <c r="M469" s="70">
        <v>26.502678847218998</v>
      </c>
      <c r="N469" s="70">
        <v>-2.6502678847219001</v>
      </c>
      <c r="O469" s="70">
        <v>23.8524109624971</v>
      </c>
    </row>
    <row r="470" spans="1:15" x14ac:dyDescent="0.15">
      <c r="A470" t="s">
        <v>1754</v>
      </c>
      <c r="B470" t="s">
        <v>57</v>
      </c>
      <c r="C470" s="61" t="s">
        <v>445</v>
      </c>
      <c r="D470" s="61" t="s">
        <v>1156</v>
      </c>
      <c r="E470" s="61" t="s">
        <v>1755</v>
      </c>
      <c r="F470" s="61" t="s">
        <v>65</v>
      </c>
      <c r="G470" s="61" t="s">
        <v>66</v>
      </c>
      <c r="H470" s="28" t="s">
        <v>66</v>
      </c>
      <c r="I470" s="28" t="s">
        <v>448</v>
      </c>
      <c r="J470" s="61" t="s">
        <v>449</v>
      </c>
      <c r="K470" s="61" t="s">
        <v>1756</v>
      </c>
      <c r="L470" s="69">
        <v>1284</v>
      </c>
      <c r="M470" s="70">
        <v>9.00067868897845</v>
      </c>
      <c r="N470" s="70">
        <v>-0.90006786889784496</v>
      </c>
      <c r="O470" s="70">
        <v>8.1006108200806004</v>
      </c>
    </row>
    <row r="471" spans="1:15" x14ac:dyDescent="0.15">
      <c r="A471" t="s">
        <v>1757</v>
      </c>
      <c r="B471" t="s">
        <v>57</v>
      </c>
      <c r="C471" s="61" t="s">
        <v>445</v>
      </c>
      <c r="D471" s="61" t="s">
        <v>1751</v>
      </c>
      <c r="E471" s="61" t="s">
        <v>1752</v>
      </c>
      <c r="F471" s="61" t="s">
        <v>65</v>
      </c>
      <c r="G471" s="61" t="s">
        <v>66</v>
      </c>
      <c r="H471" s="28" t="s">
        <v>66</v>
      </c>
      <c r="I471" s="28" t="s">
        <v>448</v>
      </c>
      <c r="J471" s="61" t="s">
        <v>449</v>
      </c>
      <c r="K471" s="61" t="s">
        <v>1758</v>
      </c>
      <c r="L471" s="69">
        <v>1381</v>
      </c>
      <c r="M471" s="70">
        <v>10.461452983687</v>
      </c>
      <c r="N471" s="70">
        <v>-1.0461452983687001</v>
      </c>
      <c r="O471" s="70">
        <v>9.4153076853182593</v>
      </c>
    </row>
    <row r="472" spans="1:15" x14ac:dyDescent="0.15">
      <c r="A472" t="s">
        <v>1759</v>
      </c>
      <c r="B472" t="s">
        <v>57</v>
      </c>
      <c r="C472" s="61" t="s">
        <v>1760</v>
      </c>
      <c r="D472" s="61" t="s">
        <v>1761</v>
      </c>
      <c r="E472" s="61" t="s">
        <v>1762</v>
      </c>
      <c r="F472" s="61" t="s">
        <v>65</v>
      </c>
      <c r="G472" s="61" t="s">
        <v>66</v>
      </c>
      <c r="H472" s="28" t="s">
        <v>66</v>
      </c>
      <c r="I472" s="28" t="s">
        <v>1763</v>
      </c>
      <c r="J472" s="61" t="s">
        <v>1764</v>
      </c>
      <c r="K472" s="61" t="s">
        <v>1765</v>
      </c>
      <c r="L472" s="69">
        <v>146</v>
      </c>
      <c r="M472" s="70">
        <v>0.61855682284096503</v>
      </c>
      <c r="N472" s="70">
        <v>-6.1855682284096498E-2</v>
      </c>
      <c r="O472" s="70">
        <v>0.55670114055686803</v>
      </c>
    </row>
    <row r="473" spans="1:15" x14ac:dyDescent="0.15">
      <c r="A473" t="s">
        <v>1766</v>
      </c>
      <c r="B473" t="s">
        <v>57</v>
      </c>
      <c r="C473" s="61" t="s">
        <v>1760</v>
      </c>
      <c r="D473" s="61" t="s">
        <v>1761</v>
      </c>
      <c r="E473" s="61" t="s">
        <v>1767</v>
      </c>
      <c r="F473" s="61" t="s">
        <v>65</v>
      </c>
      <c r="G473" s="61" t="s">
        <v>66</v>
      </c>
      <c r="H473" s="28" t="s">
        <v>66</v>
      </c>
      <c r="I473" s="28" t="s">
        <v>1763</v>
      </c>
      <c r="J473" s="61" t="s">
        <v>1764</v>
      </c>
      <c r="K473" s="61" t="s">
        <v>1768</v>
      </c>
      <c r="L473" s="69">
        <v>46</v>
      </c>
      <c r="M473" s="70">
        <v>0.187616860423133</v>
      </c>
      <c r="N473" s="70">
        <v>-1.8761686042313298E-2</v>
      </c>
      <c r="O473" s="70">
        <v>0.16885517438082001</v>
      </c>
    </row>
    <row r="474" spans="1:15" x14ac:dyDescent="0.15">
      <c r="A474" t="s">
        <v>1769</v>
      </c>
      <c r="B474" t="s">
        <v>57</v>
      </c>
      <c r="C474" s="61" t="s">
        <v>1770</v>
      </c>
      <c r="D474" s="61" t="s">
        <v>457</v>
      </c>
      <c r="E474" s="61" t="s">
        <v>1223</v>
      </c>
      <c r="F474" s="61" t="s">
        <v>65</v>
      </c>
      <c r="G474" s="61" t="s">
        <v>66</v>
      </c>
      <c r="H474" s="28" t="s">
        <v>66</v>
      </c>
      <c r="I474" s="28" t="s">
        <v>1763</v>
      </c>
      <c r="J474" s="61" t="s">
        <v>1771</v>
      </c>
      <c r="K474" s="61" t="s">
        <v>1772</v>
      </c>
      <c r="L474" s="69">
        <v>19</v>
      </c>
      <c r="M474" s="70">
        <v>7.3204553686881196E-2</v>
      </c>
      <c r="N474" s="70">
        <v>-7.32045536868812E-3</v>
      </c>
      <c r="O474" s="70">
        <v>6.5884098318193099E-2</v>
      </c>
    </row>
    <row r="475" spans="1:15" x14ac:dyDescent="0.15">
      <c r="A475" t="s">
        <v>1773</v>
      </c>
      <c r="B475" t="s">
        <v>57</v>
      </c>
      <c r="C475" s="61" t="s">
        <v>1774</v>
      </c>
      <c r="D475" s="61" t="s">
        <v>1775</v>
      </c>
      <c r="E475" s="61" t="s">
        <v>1776</v>
      </c>
      <c r="F475" s="61" t="s">
        <v>65</v>
      </c>
      <c r="G475" s="61" t="s">
        <v>66</v>
      </c>
      <c r="H475" s="28" t="s">
        <v>66</v>
      </c>
      <c r="I475" s="28" t="s">
        <v>1777</v>
      </c>
      <c r="J475" s="61" t="s">
        <v>1778</v>
      </c>
      <c r="K475" s="61" t="s">
        <v>1779</v>
      </c>
      <c r="L475" s="69">
        <v>12130</v>
      </c>
      <c r="M475" s="70">
        <v>80.378242915160598</v>
      </c>
      <c r="N475" s="70">
        <v>-8.0378242915160705</v>
      </c>
      <c r="O475" s="70">
        <v>72.340418623644496</v>
      </c>
    </row>
    <row r="476" spans="1:15" x14ac:dyDescent="0.15">
      <c r="A476" t="s">
        <v>1780</v>
      </c>
      <c r="B476" t="s">
        <v>57</v>
      </c>
      <c r="C476" s="61" t="s">
        <v>1774</v>
      </c>
      <c r="D476" s="61" t="s">
        <v>1775</v>
      </c>
      <c r="E476" s="61" t="s">
        <v>1776</v>
      </c>
      <c r="F476" s="61" t="s">
        <v>65</v>
      </c>
      <c r="G476" s="61" t="s">
        <v>66</v>
      </c>
      <c r="H476" s="28" t="s">
        <v>66</v>
      </c>
      <c r="I476" s="28" t="s">
        <v>1777</v>
      </c>
      <c r="J476" s="61" t="s">
        <v>1778</v>
      </c>
      <c r="K476" s="61" t="s">
        <v>1781</v>
      </c>
      <c r="L476" s="69">
        <v>585</v>
      </c>
      <c r="M476" s="70">
        <v>4.3263009006104696</v>
      </c>
      <c r="N476" s="70">
        <v>-0.43263009006104702</v>
      </c>
      <c r="O476" s="70">
        <v>3.89367081054943</v>
      </c>
    </row>
    <row r="477" spans="1:15" x14ac:dyDescent="0.15">
      <c r="A477" t="s">
        <v>1782</v>
      </c>
      <c r="B477" t="s">
        <v>57</v>
      </c>
      <c r="C477" s="61" t="s">
        <v>1774</v>
      </c>
      <c r="D477" s="61" t="s">
        <v>102</v>
      </c>
      <c r="E477" s="61" t="s">
        <v>1776</v>
      </c>
      <c r="F477" s="61" t="s">
        <v>65</v>
      </c>
      <c r="G477" s="61" t="s">
        <v>66</v>
      </c>
      <c r="H477" s="28" t="s">
        <v>66</v>
      </c>
      <c r="I477" s="28" t="s">
        <v>1777</v>
      </c>
      <c r="J477" s="61" t="s">
        <v>1778</v>
      </c>
      <c r="K477" s="61" t="s">
        <v>1783</v>
      </c>
      <c r="L477" s="69">
        <v>518</v>
      </c>
      <c r="M477" s="70">
        <v>3.9750765766035698</v>
      </c>
      <c r="N477" s="70">
        <v>-0.39750765766035701</v>
      </c>
      <c r="O477" s="70">
        <v>3.5775689189432098</v>
      </c>
    </row>
    <row r="478" spans="1:15" x14ac:dyDescent="0.15">
      <c r="A478" t="s">
        <v>1784</v>
      </c>
      <c r="B478" t="s">
        <v>57</v>
      </c>
      <c r="C478" s="61" t="s">
        <v>1785</v>
      </c>
      <c r="D478" s="61" t="s">
        <v>1786</v>
      </c>
      <c r="E478" s="61" t="s">
        <v>1787</v>
      </c>
      <c r="F478" s="61" t="s">
        <v>65</v>
      </c>
      <c r="G478" s="61" t="s">
        <v>66</v>
      </c>
      <c r="H478" s="28" t="s">
        <v>66</v>
      </c>
      <c r="I478" s="28" t="s">
        <v>453</v>
      </c>
      <c r="J478" s="61" t="s">
        <v>1788</v>
      </c>
      <c r="K478" s="61" t="s">
        <v>1789</v>
      </c>
      <c r="L478" s="69">
        <v>65774</v>
      </c>
      <c r="M478" s="70">
        <v>465.15411745783598</v>
      </c>
      <c r="N478" s="70">
        <v>-46.515411745783602</v>
      </c>
      <c r="O478" s="70">
        <v>418.63870571205302</v>
      </c>
    </row>
    <row r="479" spans="1:15" x14ac:dyDescent="0.15">
      <c r="A479" t="s">
        <v>1790</v>
      </c>
      <c r="B479" t="s">
        <v>57</v>
      </c>
      <c r="C479" s="61" t="s">
        <v>1785</v>
      </c>
      <c r="D479" s="61" t="s">
        <v>102</v>
      </c>
      <c r="E479" s="61" t="s">
        <v>1791</v>
      </c>
      <c r="F479" s="61" t="s">
        <v>65</v>
      </c>
      <c r="G479" s="61" t="s">
        <v>66</v>
      </c>
      <c r="H479" s="28" t="s">
        <v>66</v>
      </c>
      <c r="I479" s="28" t="s">
        <v>453</v>
      </c>
      <c r="J479" s="61" t="s">
        <v>1788</v>
      </c>
      <c r="K479" s="61" t="s">
        <v>1792</v>
      </c>
      <c r="L479" s="69">
        <v>683</v>
      </c>
      <c r="M479" s="70">
        <v>4.3243627414877102</v>
      </c>
      <c r="N479" s="70">
        <v>-0.432436274148771</v>
      </c>
      <c r="O479" s="70">
        <v>3.89192646733893</v>
      </c>
    </row>
    <row r="480" spans="1:15" x14ac:dyDescent="0.15">
      <c r="A480" t="s">
        <v>1793</v>
      </c>
      <c r="B480" t="s">
        <v>57</v>
      </c>
      <c r="C480" s="61" t="s">
        <v>1785</v>
      </c>
      <c r="D480" s="61" t="s">
        <v>102</v>
      </c>
      <c r="E480" s="61" t="s">
        <v>1791</v>
      </c>
      <c r="F480" s="61" t="s">
        <v>65</v>
      </c>
      <c r="G480" s="61" t="s">
        <v>66</v>
      </c>
      <c r="H480" s="28" t="s">
        <v>66</v>
      </c>
      <c r="I480" s="28" t="s">
        <v>453</v>
      </c>
      <c r="J480" s="61" t="s">
        <v>1788</v>
      </c>
      <c r="K480" s="61" t="s">
        <v>1794</v>
      </c>
      <c r="L480" s="69">
        <v>444</v>
      </c>
      <c r="M480" s="70">
        <v>3.5727287761122599</v>
      </c>
      <c r="N480" s="70">
        <v>-0.357272877611226</v>
      </c>
      <c r="O480" s="70">
        <v>3.21545589850103</v>
      </c>
    </row>
    <row r="481" spans="1:15" x14ac:dyDescent="0.15">
      <c r="A481" t="s">
        <v>1795</v>
      </c>
      <c r="B481" t="s">
        <v>57</v>
      </c>
      <c r="C481" s="61" t="s">
        <v>451</v>
      </c>
      <c r="D481" s="61" t="s">
        <v>440</v>
      </c>
      <c r="E481" s="61" t="s">
        <v>1796</v>
      </c>
      <c r="F481" s="61" t="s">
        <v>65</v>
      </c>
      <c r="G481" s="61" t="s">
        <v>66</v>
      </c>
      <c r="H481" s="28" t="s">
        <v>66</v>
      </c>
      <c r="I481" s="28" t="s">
        <v>453</v>
      </c>
      <c r="J481" s="61" t="s">
        <v>454</v>
      </c>
      <c r="K481" s="61" t="s">
        <v>1797</v>
      </c>
      <c r="L481" s="69">
        <v>25273</v>
      </c>
      <c r="M481" s="70">
        <v>106.875376050052</v>
      </c>
      <c r="N481" s="70">
        <v>-10.6875376050052</v>
      </c>
      <c r="O481" s="70">
        <v>96.187838445046694</v>
      </c>
    </row>
    <row r="482" spans="1:15" x14ac:dyDescent="0.15">
      <c r="A482" t="s">
        <v>1798</v>
      </c>
      <c r="B482" t="s">
        <v>57</v>
      </c>
      <c r="C482" s="61" t="s">
        <v>451</v>
      </c>
      <c r="D482" s="61" t="s">
        <v>440</v>
      </c>
      <c r="E482" s="61" t="s">
        <v>1799</v>
      </c>
      <c r="F482" s="61" t="s">
        <v>65</v>
      </c>
      <c r="G482" s="61" t="s">
        <v>66</v>
      </c>
      <c r="H482" s="28" t="s">
        <v>66</v>
      </c>
      <c r="I482" s="28" t="s">
        <v>453</v>
      </c>
      <c r="J482" s="61" t="s">
        <v>454</v>
      </c>
      <c r="K482" s="61" t="s">
        <v>1800</v>
      </c>
      <c r="L482" s="69">
        <v>24206</v>
      </c>
      <c r="M482" s="70">
        <v>109.137548382755</v>
      </c>
      <c r="N482" s="70">
        <v>-10.9137548382755</v>
      </c>
      <c r="O482" s="70">
        <v>98.223793544479804</v>
      </c>
    </row>
    <row r="483" spans="1:15" x14ac:dyDescent="0.15">
      <c r="A483" t="s">
        <v>1801</v>
      </c>
      <c r="B483" t="s">
        <v>57</v>
      </c>
      <c r="C483" s="61" t="s">
        <v>451</v>
      </c>
      <c r="D483" s="61" t="s">
        <v>440</v>
      </c>
      <c r="E483" s="61" t="s">
        <v>1802</v>
      </c>
      <c r="F483" s="61" t="s">
        <v>65</v>
      </c>
      <c r="G483" s="61" t="s">
        <v>66</v>
      </c>
      <c r="H483" s="28" t="s">
        <v>66</v>
      </c>
      <c r="I483" s="28" t="s">
        <v>453</v>
      </c>
      <c r="J483" s="61" t="s">
        <v>454</v>
      </c>
      <c r="K483" s="61" t="s">
        <v>1803</v>
      </c>
      <c r="L483" s="69">
        <v>17563</v>
      </c>
      <c r="M483" s="70">
        <v>72.889040317762195</v>
      </c>
      <c r="N483" s="70">
        <v>-7.2889040317762204</v>
      </c>
      <c r="O483" s="70">
        <v>65.600136285985997</v>
      </c>
    </row>
    <row r="484" spans="1:15" x14ac:dyDescent="0.15">
      <c r="A484" t="s">
        <v>1804</v>
      </c>
      <c r="B484" t="s">
        <v>57</v>
      </c>
      <c r="C484" s="61" t="s">
        <v>451</v>
      </c>
      <c r="D484" s="61" t="s">
        <v>440</v>
      </c>
      <c r="E484" s="61" t="s">
        <v>1805</v>
      </c>
      <c r="F484" s="61" t="s">
        <v>65</v>
      </c>
      <c r="G484" s="61" t="s">
        <v>66</v>
      </c>
      <c r="H484" s="28" t="s">
        <v>66</v>
      </c>
      <c r="I484" s="28" t="s">
        <v>453</v>
      </c>
      <c r="J484" s="61" t="s">
        <v>454</v>
      </c>
      <c r="K484" s="61" t="s">
        <v>1806</v>
      </c>
      <c r="L484" s="69">
        <v>9684</v>
      </c>
      <c r="M484" s="70">
        <v>41.096334618223203</v>
      </c>
      <c r="N484" s="70">
        <v>-4.1096334618223196</v>
      </c>
      <c r="O484" s="70">
        <v>36.986701156400898</v>
      </c>
    </row>
    <row r="485" spans="1:15" x14ac:dyDescent="0.15">
      <c r="A485" t="s">
        <v>1807</v>
      </c>
      <c r="B485" t="s">
        <v>57</v>
      </c>
      <c r="C485" s="61" t="s">
        <v>451</v>
      </c>
      <c r="D485" s="61" t="s">
        <v>440</v>
      </c>
      <c r="E485" s="61" t="s">
        <v>1808</v>
      </c>
      <c r="F485" s="61" t="s">
        <v>65</v>
      </c>
      <c r="G485" s="61" t="s">
        <v>66</v>
      </c>
      <c r="H485" s="28" t="s">
        <v>66</v>
      </c>
      <c r="I485" s="28" t="s">
        <v>453</v>
      </c>
      <c r="J485" s="61" t="s">
        <v>454</v>
      </c>
      <c r="K485" s="61" t="s">
        <v>1809</v>
      </c>
      <c r="L485" s="69">
        <v>12306</v>
      </c>
      <c r="M485" s="70">
        <v>52.413552887878801</v>
      </c>
      <c r="N485" s="70">
        <v>-5.2413552887878803</v>
      </c>
      <c r="O485" s="70">
        <v>47.172197599091</v>
      </c>
    </row>
    <row r="486" spans="1:15" x14ac:dyDescent="0.15">
      <c r="A486" t="s">
        <v>1810</v>
      </c>
      <c r="B486" t="s">
        <v>57</v>
      </c>
      <c r="C486" s="61" t="s">
        <v>451</v>
      </c>
      <c r="D486" s="61" t="s">
        <v>440</v>
      </c>
      <c r="E486" s="61" t="s">
        <v>1811</v>
      </c>
      <c r="F486" s="61" t="s">
        <v>65</v>
      </c>
      <c r="G486" s="61" t="s">
        <v>66</v>
      </c>
      <c r="H486" s="28" t="s">
        <v>66</v>
      </c>
      <c r="I486" s="28" t="s">
        <v>453</v>
      </c>
      <c r="J486" s="61" t="s">
        <v>454</v>
      </c>
      <c r="K486" s="61" t="s">
        <v>1812</v>
      </c>
      <c r="L486" s="69">
        <v>19566</v>
      </c>
      <c r="M486" s="70">
        <v>83.525813004684295</v>
      </c>
      <c r="N486" s="70">
        <v>-8.3525813004684295</v>
      </c>
      <c r="O486" s="70">
        <v>75.173231704215695</v>
      </c>
    </row>
    <row r="487" spans="1:15" x14ac:dyDescent="0.15">
      <c r="A487" t="s">
        <v>1813</v>
      </c>
      <c r="B487" t="s">
        <v>57</v>
      </c>
      <c r="C487" s="61" t="s">
        <v>451</v>
      </c>
      <c r="D487" s="61" t="s">
        <v>1814</v>
      </c>
      <c r="E487" s="61" t="s">
        <v>1815</v>
      </c>
      <c r="F487" s="61" t="s">
        <v>65</v>
      </c>
      <c r="G487" s="61" t="s">
        <v>66</v>
      </c>
      <c r="H487" s="28" t="s">
        <v>66</v>
      </c>
      <c r="I487" s="28" t="s">
        <v>453</v>
      </c>
      <c r="J487" s="61" t="s">
        <v>454</v>
      </c>
      <c r="K487" s="61" t="s">
        <v>1816</v>
      </c>
      <c r="L487" s="69">
        <v>7466</v>
      </c>
      <c r="M487" s="70">
        <v>34.246696357386298</v>
      </c>
      <c r="N487" s="70">
        <v>-3.4246696357386299</v>
      </c>
      <c r="O487" s="70">
        <v>30.822026721647699</v>
      </c>
    </row>
    <row r="488" spans="1:15" x14ac:dyDescent="0.15">
      <c r="A488" t="s">
        <v>1817</v>
      </c>
      <c r="B488" t="s">
        <v>57</v>
      </c>
      <c r="C488" s="61" t="s">
        <v>451</v>
      </c>
      <c r="D488" s="61" t="s">
        <v>1818</v>
      </c>
      <c r="E488" s="61" t="s">
        <v>1819</v>
      </c>
      <c r="F488" s="61" t="s">
        <v>65</v>
      </c>
      <c r="G488" s="61" t="s">
        <v>66</v>
      </c>
      <c r="H488" s="28" t="s">
        <v>66</v>
      </c>
      <c r="I488" s="28" t="s">
        <v>453</v>
      </c>
      <c r="J488" s="61" t="s">
        <v>454</v>
      </c>
      <c r="K488" s="61" t="s">
        <v>1820</v>
      </c>
      <c r="L488" s="69">
        <v>6453</v>
      </c>
      <c r="M488" s="70">
        <v>25.337129435383002</v>
      </c>
      <c r="N488" s="70">
        <v>-2.5337129435382999</v>
      </c>
      <c r="O488" s="70">
        <v>22.8034164918447</v>
      </c>
    </row>
    <row r="489" spans="1:15" x14ac:dyDescent="0.15">
      <c r="A489" t="s">
        <v>1821</v>
      </c>
      <c r="B489" t="s">
        <v>57</v>
      </c>
      <c r="C489" s="61" t="s">
        <v>451</v>
      </c>
      <c r="D489" s="61" t="s">
        <v>440</v>
      </c>
      <c r="E489" s="61" t="s">
        <v>1822</v>
      </c>
      <c r="F489" s="61" t="s">
        <v>65</v>
      </c>
      <c r="G489" s="61" t="s">
        <v>66</v>
      </c>
      <c r="H489" s="28" t="s">
        <v>66</v>
      </c>
      <c r="I489" s="28" t="s">
        <v>453</v>
      </c>
      <c r="J489" s="61" t="s">
        <v>454</v>
      </c>
      <c r="K489" s="61" t="s">
        <v>1823</v>
      </c>
      <c r="L489" s="69">
        <v>34528</v>
      </c>
      <c r="M489" s="70">
        <v>150.70579606346399</v>
      </c>
      <c r="N489" s="70">
        <v>-15.070579606346399</v>
      </c>
      <c r="O489" s="70">
        <v>135.63521645711799</v>
      </c>
    </row>
    <row r="490" spans="1:15" x14ac:dyDescent="0.15">
      <c r="A490" t="s">
        <v>1824</v>
      </c>
      <c r="B490" t="s">
        <v>57</v>
      </c>
      <c r="C490" s="61" t="s">
        <v>451</v>
      </c>
      <c r="D490" s="61" t="s">
        <v>440</v>
      </c>
      <c r="E490" s="61" t="s">
        <v>1825</v>
      </c>
      <c r="F490" s="61" t="s">
        <v>65</v>
      </c>
      <c r="G490" s="61" t="s">
        <v>66</v>
      </c>
      <c r="H490" s="28" t="s">
        <v>66</v>
      </c>
      <c r="I490" s="28" t="s">
        <v>453</v>
      </c>
      <c r="J490" s="61" t="s">
        <v>454</v>
      </c>
      <c r="K490" s="61" t="s">
        <v>1826</v>
      </c>
      <c r="L490" s="69">
        <v>21007</v>
      </c>
      <c r="M490" s="70">
        <v>87.185313079090605</v>
      </c>
      <c r="N490" s="70">
        <v>-8.7185313079090605</v>
      </c>
      <c r="O490" s="70">
        <v>78.466781771181502</v>
      </c>
    </row>
    <row r="491" spans="1:15" x14ac:dyDescent="0.15">
      <c r="A491" t="s">
        <v>1827</v>
      </c>
      <c r="B491" t="s">
        <v>57</v>
      </c>
      <c r="C491" s="61" t="s">
        <v>451</v>
      </c>
      <c r="D491" s="61" t="s">
        <v>440</v>
      </c>
      <c r="E491" s="61" t="s">
        <v>1828</v>
      </c>
      <c r="F491" s="61" t="s">
        <v>65</v>
      </c>
      <c r="G491" s="61" t="s">
        <v>66</v>
      </c>
      <c r="H491" s="28" t="s">
        <v>66</v>
      </c>
      <c r="I491" s="28" t="s">
        <v>453</v>
      </c>
      <c r="J491" s="61" t="s">
        <v>454</v>
      </c>
      <c r="K491" s="61" t="s">
        <v>1829</v>
      </c>
      <c r="L491" s="69">
        <v>12128</v>
      </c>
      <c r="M491" s="70">
        <v>48.352679641359899</v>
      </c>
      <c r="N491" s="70">
        <v>-4.8352679641359897</v>
      </c>
      <c r="O491" s="70">
        <v>43.517411677223897</v>
      </c>
    </row>
    <row r="492" spans="1:15" x14ac:dyDescent="0.15">
      <c r="A492" t="s">
        <v>1830</v>
      </c>
      <c r="B492" t="s">
        <v>57</v>
      </c>
      <c r="C492" s="61" t="s">
        <v>451</v>
      </c>
      <c r="D492" s="61" t="s">
        <v>440</v>
      </c>
      <c r="E492" s="61" t="s">
        <v>1831</v>
      </c>
      <c r="F492" s="61" t="s">
        <v>65</v>
      </c>
      <c r="G492" s="61" t="s">
        <v>66</v>
      </c>
      <c r="H492" s="28" t="s">
        <v>66</v>
      </c>
      <c r="I492" s="28" t="s">
        <v>453</v>
      </c>
      <c r="J492" s="61" t="s">
        <v>454</v>
      </c>
      <c r="K492" s="61" t="s">
        <v>1832</v>
      </c>
      <c r="L492" s="69">
        <v>13352</v>
      </c>
      <c r="M492" s="70">
        <v>56.383539280077798</v>
      </c>
      <c r="N492" s="70">
        <v>-5.6383539280077803</v>
      </c>
      <c r="O492" s="70">
        <v>50.745185352070003</v>
      </c>
    </row>
    <row r="493" spans="1:15" x14ac:dyDescent="0.15">
      <c r="A493" t="s">
        <v>1833</v>
      </c>
      <c r="B493" t="s">
        <v>57</v>
      </c>
      <c r="C493" s="61" t="s">
        <v>451</v>
      </c>
      <c r="D493" s="61" t="s">
        <v>440</v>
      </c>
      <c r="E493" s="61" t="s">
        <v>1834</v>
      </c>
      <c r="F493" s="61" t="s">
        <v>65</v>
      </c>
      <c r="G493" s="61" t="s">
        <v>66</v>
      </c>
      <c r="H493" s="28" t="s">
        <v>66</v>
      </c>
      <c r="I493" s="28" t="s">
        <v>453</v>
      </c>
      <c r="J493" s="61" t="s">
        <v>454</v>
      </c>
      <c r="K493" s="61" t="s">
        <v>1835</v>
      </c>
      <c r="L493" s="69">
        <v>10786</v>
      </c>
      <c r="M493" s="70">
        <v>49.182769321469401</v>
      </c>
      <c r="N493" s="70">
        <v>-4.9182769321469397</v>
      </c>
      <c r="O493" s="70">
        <v>44.264492389322399</v>
      </c>
    </row>
    <row r="494" spans="1:15" x14ac:dyDescent="0.15">
      <c r="A494" t="s">
        <v>1836</v>
      </c>
      <c r="B494" t="s">
        <v>57</v>
      </c>
      <c r="C494" s="61" t="s">
        <v>451</v>
      </c>
      <c r="D494" s="61" t="s">
        <v>440</v>
      </c>
      <c r="E494" s="61" t="s">
        <v>1837</v>
      </c>
      <c r="F494" s="61" t="s">
        <v>65</v>
      </c>
      <c r="G494" s="61" t="s">
        <v>66</v>
      </c>
      <c r="H494" s="28" t="s">
        <v>66</v>
      </c>
      <c r="I494" s="28" t="s">
        <v>453</v>
      </c>
      <c r="J494" s="61" t="s">
        <v>454</v>
      </c>
      <c r="K494" s="61" t="s">
        <v>1838</v>
      </c>
      <c r="L494" s="69">
        <v>4601</v>
      </c>
      <c r="M494" s="70">
        <v>22.017551156282099</v>
      </c>
      <c r="N494" s="70">
        <v>-2.2017551156281998</v>
      </c>
      <c r="O494" s="70">
        <v>19.815796040653801</v>
      </c>
    </row>
    <row r="495" spans="1:15" x14ac:dyDescent="0.15">
      <c r="A495" t="s">
        <v>1839</v>
      </c>
      <c r="B495" t="s">
        <v>57</v>
      </c>
      <c r="C495" s="61" t="s">
        <v>451</v>
      </c>
      <c r="D495" s="61" t="s">
        <v>440</v>
      </c>
      <c r="E495" s="61" t="s">
        <v>1840</v>
      </c>
      <c r="F495" s="61" t="s">
        <v>65</v>
      </c>
      <c r="G495" s="61" t="s">
        <v>66</v>
      </c>
      <c r="H495" s="28" t="s">
        <v>66</v>
      </c>
      <c r="I495" s="28" t="s">
        <v>453</v>
      </c>
      <c r="J495" s="61" t="s">
        <v>454</v>
      </c>
      <c r="K495" s="61" t="s">
        <v>1841</v>
      </c>
      <c r="L495" s="69">
        <v>9943</v>
      </c>
      <c r="M495" s="70">
        <v>44.793884324575501</v>
      </c>
      <c r="N495" s="70">
        <v>-4.4793884324575499</v>
      </c>
      <c r="O495" s="70">
        <v>40.314495892118003</v>
      </c>
    </row>
    <row r="496" spans="1:15" x14ac:dyDescent="0.15">
      <c r="A496" t="s">
        <v>1842</v>
      </c>
      <c r="B496" t="s">
        <v>57</v>
      </c>
      <c r="C496" s="61" t="s">
        <v>451</v>
      </c>
      <c r="D496" s="61" t="s">
        <v>440</v>
      </c>
      <c r="E496" s="61" t="s">
        <v>1843</v>
      </c>
      <c r="F496" s="61" t="s">
        <v>65</v>
      </c>
      <c r="G496" s="61" t="s">
        <v>66</v>
      </c>
      <c r="H496" s="28" t="s">
        <v>66</v>
      </c>
      <c r="I496" s="28" t="s">
        <v>453</v>
      </c>
      <c r="J496" s="61" t="s">
        <v>454</v>
      </c>
      <c r="K496" s="61" t="s">
        <v>1844</v>
      </c>
      <c r="L496" s="69">
        <v>4957</v>
      </c>
      <c r="M496" s="70">
        <v>22.782723104563001</v>
      </c>
      <c r="N496" s="70">
        <v>-2.2782723104563098</v>
      </c>
      <c r="O496" s="70">
        <v>20.504450794106699</v>
      </c>
    </row>
    <row r="497" spans="1:15" x14ac:dyDescent="0.15">
      <c r="A497" t="s">
        <v>1845</v>
      </c>
      <c r="B497" t="s">
        <v>57</v>
      </c>
      <c r="C497" s="61" t="s">
        <v>451</v>
      </c>
      <c r="D497" s="61" t="s">
        <v>440</v>
      </c>
      <c r="E497" s="61" t="s">
        <v>1846</v>
      </c>
      <c r="F497" s="61" t="s">
        <v>65</v>
      </c>
      <c r="G497" s="61" t="s">
        <v>66</v>
      </c>
      <c r="H497" s="28" t="s">
        <v>66</v>
      </c>
      <c r="I497" s="28" t="s">
        <v>453</v>
      </c>
      <c r="J497" s="61" t="s">
        <v>454</v>
      </c>
      <c r="K497" s="61" t="s">
        <v>1847</v>
      </c>
      <c r="L497" s="69">
        <v>5561</v>
      </c>
      <c r="M497" s="70">
        <v>21.177048631166599</v>
      </c>
      <c r="N497" s="70">
        <v>-2.1177048631166602</v>
      </c>
      <c r="O497" s="70">
        <v>19.059343768049899</v>
      </c>
    </row>
    <row r="498" spans="1:15" x14ac:dyDescent="0.15">
      <c r="A498" t="s">
        <v>1848</v>
      </c>
      <c r="B498" t="s">
        <v>57</v>
      </c>
      <c r="C498" s="61" t="s">
        <v>451</v>
      </c>
      <c r="D498" s="61" t="s">
        <v>440</v>
      </c>
      <c r="E498" s="61" t="s">
        <v>1849</v>
      </c>
      <c r="F498" s="61" t="s">
        <v>65</v>
      </c>
      <c r="G498" s="61" t="s">
        <v>66</v>
      </c>
      <c r="H498" s="28" t="s">
        <v>66</v>
      </c>
      <c r="I498" s="28" t="s">
        <v>453</v>
      </c>
      <c r="J498" s="61" t="s">
        <v>454</v>
      </c>
      <c r="K498" s="61" t="s">
        <v>1850</v>
      </c>
      <c r="L498" s="69">
        <v>3653</v>
      </c>
      <c r="M498" s="70">
        <v>17.024591010383698</v>
      </c>
      <c r="N498" s="70">
        <v>-1.7024591010383701</v>
      </c>
      <c r="O498" s="70">
        <v>15.3221319093453</v>
      </c>
    </row>
    <row r="499" spans="1:15" x14ac:dyDescent="0.15">
      <c r="A499" t="s">
        <v>1851</v>
      </c>
      <c r="B499" t="s">
        <v>57</v>
      </c>
      <c r="C499" s="61" t="s">
        <v>451</v>
      </c>
      <c r="D499" s="61" t="s">
        <v>440</v>
      </c>
      <c r="E499" s="61" t="s">
        <v>1852</v>
      </c>
      <c r="F499" s="61" t="s">
        <v>65</v>
      </c>
      <c r="G499" s="61" t="s">
        <v>66</v>
      </c>
      <c r="H499" s="28" t="s">
        <v>66</v>
      </c>
      <c r="I499" s="28" t="s">
        <v>453</v>
      </c>
      <c r="J499" s="61" t="s">
        <v>454</v>
      </c>
      <c r="K499" s="61" t="s">
        <v>1853</v>
      </c>
      <c r="L499" s="69">
        <v>23022</v>
      </c>
      <c r="M499" s="70">
        <v>146.83144329729501</v>
      </c>
      <c r="N499" s="70">
        <v>-14.683144329729499</v>
      </c>
      <c r="O499" s="70">
        <v>132.14829896756601</v>
      </c>
    </row>
    <row r="500" spans="1:15" x14ac:dyDescent="0.15">
      <c r="A500" t="s">
        <v>1854</v>
      </c>
      <c r="B500" t="s">
        <v>57</v>
      </c>
      <c r="C500" s="61" t="s">
        <v>451</v>
      </c>
      <c r="D500" s="61" t="s">
        <v>440</v>
      </c>
      <c r="E500" s="61" t="s">
        <v>1855</v>
      </c>
      <c r="F500" s="61" t="s">
        <v>65</v>
      </c>
      <c r="G500" s="61" t="s">
        <v>66</v>
      </c>
      <c r="H500" s="28" t="s">
        <v>66</v>
      </c>
      <c r="I500" s="28" t="s">
        <v>453</v>
      </c>
      <c r="J500" s="61" t="s">
        <v>454</v>
      </c>
      <c r="K500" s="61" t="s">
        <v>1856</v>
      </c>
      <c r="L500" s="69">
        <v>5362</v>
      </c>
      <c r="M500" s="70">
        <v>20.8039613483203</v>
      </c>
      <c r="N500" s="70">
        <v>-2.0803961348320299</v>
      </c>
      <c r="O500" s="70">
        <v>18.7235652134882</v>
      </c>
    </row>
    <row r="501" spans="1:15" x14ac:dyDescent="0.15">
      <c r="A501" t="s">
        <v>1857</v>
      </c>
      <c r="B501" t="s">
        <v>57</v>
      </c>
      <c r="C501" s="61" t="s">
        <v>451</v>
      </c>
      <c r="D501" s="61" t="s">
        <v>440</v>
      </c>
      <c r="E501" s="61" t="s">
        <v>1858</v>
      </c>
      <c r="F501" s="61" t="s">
        <v>65</v>
      </c>
      <c r="G501" s="61" t="s">
        <v>66</v>
      </c>
      <c r="H501" s="28" t="s">
        <v>66</v>
      </c>
      <c r="I501" s="28" t="s">
        <v>453</v>
      </c>
      <c r="J501" s="61" t="s">
        <v>454</v>
      </c>
      <c r="K501" s="61" t="s">
        <v>1859</v>
      </c>
      <c r="L501" s="69">
        <v>9798</v>
      </c>
      <c r="M501" s="70">
        <v>34.883825393165701</v>
      </c>
      <c r="N501" s="70">
        <v>-3.4883825393165702</v>
      </c>
      <c r="O501" s="70">
        <v>31.3954428538492</v>
      </c>
    </row>
    <row r="502" spans="1:15" x14ac:dyDescent="0.15">
      <c r="A502" t="s">
        <v>1860</v>
      </c>
      <c r="B502" t="s">
        <v>57</v>
      </c>
      <c r="C502" s="61" t="s">
        <v>451</v>
      </c>
      <c r="D502" s="61" t="s">
        <v>440</v>
      </c>
      <c r="E502" s="61" t="s">
        <v>1861</v>
      </c>
      <c r="F502" s="61" t="s">
        <v>65</v>
      </c>
      <c r="G502" s="61" t="s">
        <v>66</v>
      </c>
      <c r="H502" s="28" t="s">
        <v>66</v>
      </c>
      <c r="I502" s="28" t="s">
        <v>453</v>
      </c>
      <c r="J502" s="61" t="s">
        <v>454</v>
      </c>
      <c r="K502" s="61" t="s">
        <v>1862</v>
      </c>
      <c r="L502" s="69">
        <v>5803</v>
      </c>
      <c r="M502" s="70">
        <v>21.390786751925301</v>
      </c>
      <c r="N502" s="70">
        <v>-2.1390786751925299</v>
      </c>
      <c r="O502" s="70">
        <v>19.251708076732701</v>
      </c>
    </row>
    <row r="503" spans="1:15" x14ac:dyDescent="0.15">
      <c r="A503" t="s">
        <v>1863</v>
      </c>
      <c r="B503" t="s">
        <v>57</v>
      </c>
      <c r="C503" s="61" t="s">
        <v>1864</v>
      </c>
      <c r="D503" s="61" t="s">
        <v>1865</v>
      </c>
      <c r="E503" s="61" t="s">
        <v>1866</v>
      </c>
      <c r="F503" s="61" t="s">
        <v>65</v>
      </c>
      <c r="G503" s="61" t="s">
        <v>66</v>
      </c>
      <c r="H503" s="28" t="s">
        <v>66</v>
      </c>
      <c r="I503" s="28" t="s">
        <v>1867</v>
      </c>
      <c r="J503" s="61" t="s">
        <v>1868</v>
      </c>
      <c r="K503" s="61" t="s">
        <v>1869</v>
      </c>
      <c r="L503" s="69">
        <v>268</v>
      </c>
      <c r="M503" s="70">
        <v>4.3519973697596699</v>
      </c>
      <c r="N503" s="70">
        <v>-0.43519973697596698</v>
      </c>
      <c r="O503" s="70">
        <v>3.9167976327837</v>
      </c>
    </row>
    <row r="504" spans="1:15" x14ac:dyDescent="0.15">
      <c r="A504" t="s">
        <v>1870</v>
      </c>
      <c r="B504" t="s">
        <v>57</v>
      </c>
      <c r="C504" s="61" t="s">
        <v>1864</v>
      </c>
      <c r="D504" s="61" t="s">
        <v>1865</v>
      </c>
      <c r="E504" s="61" t="s">
        <v>1871</v>
      </c>
      <c r="F504" s="61" t="s">
        <v>65</v>
      </c>
      <c r="G504" s="61" t="s">
        <v>66</v>
      </c>
      <c r="H504" s="28" t="s">
        <v>66</v>
      </c>
      <c r="I504" s="28" t="s">
        <v>1867</v>
      </c>
      <c r="J504" s="61" t="s">
        <v>1868</v>
      </c>
      <c r="K504" s="61" t="s">
        <v>1872</v>
      </c>
      <c r="L504" s="69">
        <v>62</v>
      </c>
      <c r="M504" s="70">
        <v>1.16090190352621</v>
      </c>
      <c r="N504" s="70">
        <v>-0.116090190352621</v>
      </c>
      <c r="O504" s="70">
        <v>1.0448117131735899</v>
      </c>
    </row>
    <row r="505" spans="1:15" x14ac:dyDescent="0.15">
      <c r="A505" t="s">
        <v>1873</v>
      </c>
      <c r="B505" t="s">
        <v>57</v>
      </c>
      <c r="C505" s="61" t="s">
        <v>1864</v>
      </c>
      <c r="D505" s="61" t="s">
        <v>1865</v>
      </c>
      <c r="E505" s="61" t="s">
        <v>1874</v>
      </c>
      <c r="F505" s="61" t="s">
        <v>65</v>
      </c>
      <c r="G505" s="61" t="s">
        <v>66</v>
      </c>
      <c r="H505" s="28" t="s">
        <v>66</v>
      </c>
      <c r="I505" s="28" t="s">
        <v>1867</v>
      </c>
      <c r="J505" s="61" t="s">
        <v>1868</v>
      </c>
      <c r="K505" s="61" t="s">
        <v>1875</v>
      </c>
      <c r="L505" s="69">
        <v>49</v>
      </c>
      <c r="M505" s="70">
        <v>0.216368615052101</v>
      </c>
      <c r="N505" s="70">
        <v>-2.16368615052101E-2</v>
      </c>
      <c r="O505" s="70">
        <v>0.19473175354689101</v>
      </c>
    </row>
    <row r="506" spans="1:15" x14ac:dyDescent="0.15">
      <c r="A506" t="s">
        <v>1876</v>
      </c>
      <c r="B506" t="s">
        <v>57</v>
      </c>
      <c r="C506" s="61" t="s">
        <v>1877</v>
      </c>
      <c r="D506" s="61" t="s">
        <v>1878</v>
      </c>
      <c r="E506" s="61" t="s">
        <v>1879</v>
      </c>
      <c r="F506" s="61" t="s">
        <v>65</v>
      </c>
      <c r="G506" s="61" t="s">
        <v>66</v>
      </c>
      <c r="H506" s="28" t="s">
        <v>66</v>
      </c>
      <c r="I506" s="28" t="s">
        <v>1880</v>
      </c>
      <c r="J506" s="61" t="s">
        <v>1881</v>
      </c>
      <c r="K506" s="61" t="s">
        <v>1882</v>
      </c>
      <c r="L506" s="69">
        <v>28</v>
      </c>
      <c r="M506" s="70">
        <v>4.4439612350610197E-2</v>
      </c>
      <c r="N506" s="70">
        <v>-4.4439612350610199E-3</v>
      </c>
      <c r="O506" s="70">
        <v>3.9995651115549202E-2</v>
      </c>
    </row>
    <row r="507" spans="1:15" x14ac:dyDescent="0.15">
      <c r="A507" t="s">
        <v>1883</v>
      </c>
      <c r="B507" t="s">
        <v>57</v>
      </c>
      <c r="C507" s="61" t="s">
        <v>1877</v>
      </c>
      <c r="D507" s="61" t="s">
        <v>1878</v>
      </c>
      <c r="E507" s="61" t="s">
        <v>1884</v>
      </c>
      <c r="F507" s="61" t="s">
        <v>65</v>
      </c>
      <c r="G507" s="61" t="s">
        <v>66</v>
      </c>
      <c r="H507" s="28" t="s">
        <v>66</v>
      </c>
      <c r="I507" s="28" t="s">
        <v>1880</v>
      </c>
      <c r="J507" s="61" t="s">
        <v>1881</v>
      </c>
      <c r="K507" s="61" t="s">
        <v>1885</v>
      </c>
      <c r="L507" s="69">
        <v>7</v>
      </c>
      <c r="M507" s="70">
        <v>1.05576601055405E-2</v>
      </c>
      <c r="N507" s="70">
        <v>-1.0557660105540499E-3</v>
      </c>
      <c r="O507" s="70">
        <v>9.5018940949864704E-3</v>
      </c>
    </row>
    <row r="508" spans="1:15" x14ac:dyDescent="0.15">
      <c r="A508" t="s">
        <v>1886</v>
      </c>
      <c r="B508" t="s">
        <v>57</v>
      </c>
      <c r="C508" s="61" t="s">
        <v>1877</v>
      </c>
      <c r="D508" s="61" t="s">
        <v>1878</v>
      </c>
      <c r="E508" s="61" t="s">
        <v>1887</v>
      </c>
      <c r="F508" s="61" t="s">
        <v>65</v>
      </c>
      <c r="G508" s="61" t="s">
        <v>66</v>
      </c>
      <c r="H508" s="28" t="s">
        <v>66</v>
      </c>
      <c r="I508" s="28" t="s">
        <v>1880</v>
      </c>
      <c r="J508" s="61" t="s">
        <v>1881</v>
      </c>
      <c r="K508" s="61" t="s">
        <v>1888</v>
      </c>
      <c r="L508" s="69">
        <v>22</v>
      </c>
      <c r="M508" s="70">
        <v>4.49718044019322E-2</v>
      </c>
      <c r="N508" s="70">
        <v>-4.4971804401932203E-3</v>
      </c>
      <c r="O508" s="70">
        <v>4.0474623961739002E-2</v>
      </c>
    </row>
    <row r="509" spans="1:15" x14ac:dyDescent="0.15">
      <c r="A509" t="s">
        <v>1889</v>
      </c>
      <c r="B509" t="s">
        <v>57</v>
      </c>
      <c r="C509" s="61" t="s">
        <v>456</v>
      </c>
      <c r="D509" s="61" t="s">
        <v>457</v>
      </c>
      <c r="E509" s="61" t="s">
        <v>1890</v>
      </c>
      <c r="F509" s="61" t="s">
        <v>65</v>
      </c>
      <c r="G509" s="61" t="s">
        <v>66</v>
      </c>
      <c r="H509" s="28" t="s">
        <v>66</v>
      </c>
      <c r="I509" s="28" t="s">
        <v>459</v>
      </c>
      <c r="J509" s="61" t="s">
        <v>460</v>
      </c>
      <c r="K509" s="61" t="s">
        <v>1891</v>
      </c>
      <c r="L509" s="69">
        <v>42</v>
      </c>
      <c r="M509" s="70">
        <v>0.174812605628266</v>
      </c>
      <c r="N509" s="70">
        <v>-1.74812605628266E-2</v>
      </c>
      <c r="O509" s="70">
        <v>0.15733134506544</v>
      </c>
    </row>
    <row r="510" spans="1:15" x14ac:dyDescent="0.15">
      <c r="A510" t="s">
        <v>1892</v>
      </c>
      <c r="B510" t="s">
        <v>57</v>
      </c>
      <c r="C510" s="61" t="s">
        <v>456</v>
      </c>
      <c r="D510" s="61" t="s">
        <v>457</v>
      </c>
      <c r="E510" s="61" t="s">
        <v>1890</v>
      </c>
      <c r="F510" s="61" t="s">
        <v>65</v>
      </c>
      <c r="G510" s="61" t="s">
        <v>66</v>
      </c>
      <c r="H510" s="28" t="s">
        <v>66</v>
      </c>
      <c r="I510" s="28" t="s">
        <v>459</v>
      </c>
      <c r="J510" s="61" t="s">
        <v>460</v>
      </c>
      <c r="K510" s="61" t="s">
        <v>1893</v>
      </c>
      <c r="L510" s="69">
        <v>33</v>
      </c>
      <c r="M510" s="70">
        <v>0.50363605435940995</v>
      </c>
      <c r="N510" s="70">
        <v>-5.0363605435940997E-2</v>
      </c>
      <c r="O510" s="70">
        <v>0.45327244892346902</v>
      </c>
    </row>
    <row r="511" spans="1:15" x14ac:dyDescent="0.15">
      <c r="A511" t="s">
        <v>1894</v>
      </c>
      <c r="B511" t="s">
        <v>57</v>
      </c>
      <c r="C511" s="61" t="s">
        <v>456</v>
      </c>
      <c r="D511" s="61" t="s">
        <v>457</v>
      </c>
      <c r="E511" s="61" t="s">
        <v>1135</v>
      </c>
      <c r="F511" s="61" t="s">
        <v>65</v>
      </c>
      <c r="G511" s="61" t="s">
        <v>66</v>
      </c>
      <c r="H511" s="28" t="s">
        <v>66</v>
      </c>
      <c r="I511" s="28" t="s">
        <v>459</v>
      </c>
      <c r="J511" s="61" t="s">
        <v>460</v>
      </c>
      <c r="K511" s="61" t="s">
        <v>1895</v>
      </c>
      <c r="L511" s="69">
        <v>48</v>
      </c>
      <c r="M511" s="70">
        <v>0.24901357740756599</v>
      </c>
      <c r="N511" s="70">
        <v>-2.4901357740756601E-2</v>
      </c>
      <c r="O511" s="70">
        <v>0.224112219666809</v>
      </c>
    </row>
    <row r="512" spans="1:15" x14ac:dyDescent="0.15">
      <c r="A512" t="s">
        <v>1896</v>
      </c>
      <c r="B512" t="s">
        <v>57</v>
      </c>
      <c r="C512" s="61" t="s">
        <v>1897</v>
      </c>
      <c r="D512" s="61" t="s">
        <v>457</v>
      </c>
      <c r="E512" s="61" t="s">
        <v>1898</v>
      </c>
      <c r="F512" s="61" t="s">
        <v>65</v>
      </c>
      <c r="G512" s="61" t="s">
        <v>66</v>
      </c>
      <c r="H512" s="28" t="s">
        <v>66</v>
      </c>
      <c r="I512" s="28" t="s">
        <v>1899</v>
      </c>
      <c r="J512" s="61" t="s">
        <v>1900</v>
      </c>
      <c r="K512" s="61" t="s">
        <v>1901</v>
      </c>
      <c r="L512" s="69">
        <v>63</v>
      </c>
      <c r="M512" s="70">
        <v>0.18602515388278901</v>
      </c>
      <c r="N512" s="70">
        <v>-1.8602515388278899E-2</v>
      </c>
      <c r="O512" s="70">
        <v>0.16742263849451</v>
      </c>
    </row>
    <row r="513" spans="1:15" x14ac:dyDescent="0.15">
      <c r="A513" t="s">
        <v>1902</v>
      </c>
      <c r="B513" t="s">
        <v>57</v>
      </c>
      <c r="C513" s="61" t="s">
        <v>1897</v>
      </c>
      <c r="D513" s="61" t="s">
        <v>457</v>
      </c>
      <c r="E513" s="61" t="s">
        <v>1223</v>
      </c>
      <c r="F513" s="61" t="s">
        <v>65</v>
      </c>
      <c r="G513" s="61" t="s">
        <v>66</v>
      </c>
      <c r="H513" s="28" t="s">
        <v>66</v>
      </c>
      <c r="I513" s="28" t="s">
        <v>1899</v>
      </c>
      <c r="J513" s="61" t="s">
        <v>1900</v>
      </c>
      <c r="K513" s="61" t="s">
        <v>1903</v>
      </c>
      <c r="L513" s="69">
        <v>141</v>
      </c>
      <c r="M513" s="70">
        <v>0.51069414184168604</v>
      </c>
      <c r="N513" s="70">
        <v>-5.1069414184168598E-2</v>
      </c>
      <c r="O513" s="70">
        <v>0.459624727657518</v>
      </c>
    </row>
    <row r="514" spans="1:15" x14ac:dyDescent="0.15">
      <c r="A514" t="s">
        <v>1904</v>
      </c>
      <c r="B514" t="s">
        <v>57</v>
      </c>
      <c r="C514" s="61" t="s">
        <v>1897</v>
      </c>
      <c r="D514" s="61" t="s">
        <v>457</v>
      </c>
      <c r="E514" s="61" t="s">
        <v>1228</v>
      </c>
      <c r="F514" s="61" t="s">
        <v>65</v>
      </c>
      <c r="G514" s="61" t="s">
        <v>66</v>
      </c>
      <c r="H514" s="28" t="s">
        <v>66</v>
      </c>
      <c r="I514" s="28" t="s">
        <v>1899</v>
      </c>
      <c r="J514" s="61" t="s">
        <v>1900</v>
      </c>
      <c r="K514" s="61" t="s">
        <v>1905</v>
      </c>
      <c r="L514" s="69">
        <v>266</v>
      </c>
      <c r="M514" s="70">
        <v>1.97832790827062</v>
      </c>
      <c r="N514" s="70">
        <v>-0.19783279082706201</v>
      </c>
      <c r="O514" s="70">
        <v>1.7804951174435599</v>
      </c>
    </row>
    <row r="515" spans="1:15" x14ac:dyDescent="0.15">
      <c r="A515" t="s">
        <v>1906</v>
      </c>
      <c r="B515" t="s">
        <v>57</v>
      </c>
      <c r="C515" s="61" t="s">
        <v>1897</v>
      </c>
      <c r="D515" s="61" t="s">
        <v>457</v>
      </c>
      <c r="E515" s="61" t="s">
        <v>1890</v>
      </c>
      <c r="F515" s="61" t="s">
        <v>65</v>
      </c>
      <c r="G515" s="61" t="s">
        <v>66</v>
      </c>
      <c r="H515" s="28" t="s">
        <v>66</v>
      </c>
      <c r="I515" s="28" t="s">
        <v>1899</v>
      </c>
      <c r="J515" s="61" t="s">
        <v>1900</v>
      </c>
      <c r="K515" s="61" t="s">
        <v>1907</v>
      </c>
      <c r="L515" s="69">
        <v>215</v>
      </c>
      <c r="M515" s="70">
        <v>0.94177357298025399</v>
      </c>
      <c r="N515" s="70">
        <v>-9.4177357298025399E-2</v>
      </c>
      <c r="O515" s="70">
        <v>0.84759621568222898</v>
      </c>
    </row>
    <row r="516" spans="1:15" x14ac:dyDescent="0.15">
      <c r="A516" t="s">
        <v>1908</v>
      </c>
      <c r="B516" t="s">
        <v>57</v>
      </c>
      <c r="C516" s="61" t="s">
        <v>1897</v>
      </c>
      <c r="D516" s="61" t="s">
        <v>457</v>
      </c>
      <c r="E516" s="61" t="s">
        <v>1909</v>
      </c>
      <c r="F516" s="61" t="s">
        <v>65</v>
      </c>
      <c r="G516" s="61" t="s">
        <v>66</v>
      </c>
      <c r="H516" s="28" t="s">
        <v>66</v>
      </c>
      <c r="I516" s="28" t="s">
        <v>1899</v>
      </c>
      <c r="J516" s="61" t="s">
        <v>1900</v>
      </c>
      <c r="K516" s="61" t="s">
        <v>1910</v>
      </c>
      <c r="L516" s="69">
        <v>340</v>
      </c>
      <c r="M516" s="70">
        <v>0.71588932795482396</v>
      </c>
      <c r="N516" s="70">
        <v>-7.1588932795482396E-2</v>
      </c>
      <c r="O516" s="70">
        <v>0.64430039515934101</v>
      </c>
    </row>
    <row r="517" spans="1:15" x14ac:dyDescent="0.15">
      <c r="A517" t="s">
        <v>1911</v>
      </c>
      <c r="B517" t="s">
        <v>57</v>
      </c>
      <c r="C517" s="61" t="s">
        <v>1912</v>
      </c>
      <c r="D517" s="61" t="s">
        <v>1266</v>
      </c>
      <c r="E517" s="61" t="s">
        <v>1913</v>
      </c>
      <c r="F517" s="61" t="s">
        <v>65</v>
      </c>
      <c r="G517" s="61" t="s">
        <v>66</v>
      </c>
      <c r="H517" s="28" t="s">
        <v>66</v>
      </c>
      <c r="I517" s="28" t="s">
        <v>1914</v>
      </c>
      <c r="J517" s="61" t="s">
        <v>1915</v>
      </c>
      <c r="K517" s="61" t="s">
        <v>1916</v>
      </c>
      <c r="L517" s="69">
        <v>66</v>
      </c>
      <c r="M517" s="70">
        <v>0.469926469584102</v>
      </c>
      <c r="N517" s="70">
        <v>-4.6992646958410197E-2</v>
      </c>
      <c r="O517" s="70">
        <v>0.42293382262569201</v>
      </c>
    </row>
    <row r="518" spans="1:15" x14ac:dyDescent="0.15">
      <c r="A518" t="s">
        <v>1917</v>
      </c>
      <c r="B518" t="s">
        <v>57</v>
      </c>
      <c r="C518" s="61" t="s">
        <v>1912</v>
      </c>
      <c r="D518" s="61" t="s">
        <v>1266</v>
      </c>
      <c r="E518" s="61" t="s">
        <v>1704</v>
      </c>
      <c r="F518" s="61" t="s">
        <v>65</v>
      </c>
      <c r="G518" s="61" t="s">
        <v>66</v>
      </c>
      <c r="H518" s="28" t="s">
        <v>66</v>
      </c>
      <c r="I518" s="28" t="s">
        <v>1914</v>
      </c>
      <c r="J518" s="61" t="s">
        <v>1915</v>
      </c>
      <c r="K518" s="61" t="s">
        <v>1918</v>
      </c>
      <c r="L518" s="69">
        <v>64</v>
      </c>
      <c r="M518" s="70">
        <v>0.57947412145113797</v>
      </c>
      <c r="N518" s="70">
        <v>-5.79474121451138E-2</v>
      </c>
      <c r="O518" s="70">
        <v>0.52152670930602396</v>
      </c>
    </row>
    <row r="519" spans="1:15" x14ac:dyDescent="0.15">
      <c r="A519" t="s">
        <v>1919</v>
      </c>
      <c r="B519" t="s">
        <v>57</v>
      </c>
      <c r="C519" s="61" t="s">
        <v>1912</v>
      </c>
      <c r="D519" s="61" t="s">
        <v>1266</v>
      </c>
      <c r="E519" s="61" t="s">
        <v>1920</v>
      </c>
      <c r="F519" s="61" t="s">
        <v>65</v>
      </c>
      <c r="G519" s="61" t="s">
        <v>66</v>
      </c>
      <c r="H519" s="28" t="s">
        <v>66</v>
      </c>
      <c r="I519" s="28" t="s">
        <v>1914</v>
      </c>
      <c r="J519" s="61" t="s">
        <v>1915</v>
      </c>
      <c r="K519" s="61" t="s">
        <v>1921</v>
      </c>
      <c r="L519" s="69">
        <v>8</v>
      </c>
      <c r="M519" s="70">
        <v>5.9948393432064498E-2</v>
      </c>
      <c r="N519" s="70">
        <v>-5.9948393432064503E-3</v>
      </c>
      <c r="O519" s="70">
        <v>5.3953554088857998E-2</v>
      </c>
    </row>
    <row r="520" spans="1:15" x14ac:dyDescent="0.15">
      <c r="A520" t="s">
        <v>1922</v>
      </c>
      <c r="B520" t="s">
        <v>57</v>
      </c>
      <c r="C520" s="61" t="s">
        <v>1912</v>
      </c>
      <c r="D520" s="61" t="s">
        <v>1266</v>
      </c>
      <c r="E520" s="61" t="s">
        <v>1923</v>
      </c>
      <c r="F520" s="61" t="s">
        <v>65</v>
      </c>
      <c r="G520" s="61" t="s">
        <v>66</v>
      </c>
      <c r="H520" s="28" t="s">
        <v>66</v>
      </c>
      <c r="I520" s="28" t="s">
        <v>1914</v>
      </c>
      <c r="J520" s="61" t="s">
        <v>1915</v>
      </c>
      <c r="K520" s="61" t="s">
        <v>1924</v>
      </c>
      <c r="L520" s="69">
        <v>36</v>
      </c>
      <c r="M520" s="70">
        <v>0.35252587930151003</v>
      </c>
      <c r="N520" s="70">
        <v>-3.5252587930151E-2</v>
      </c>
      <c r="O520" s="70">
        <v>0.31727329137135901</v>
      </c>
    </row>
    <row r="521" spans="1:15" x14ac:dyDescent="0.15">
      <c r="A521" t="s">
        <v>1925</v>
      </c>
      <c r="B521" t="s">
        <v>57</v>
      </c>
      <c r="C521" s="61" t="s">
        <v>1912</v>
      </c>
      <c r="D521" s="61" t="s">
        <v>1266</v>
      </c>
      <c r="E521" s="61" t="s">
        <v>1926</v>
      </c>
      <c r="F521" s="61" t="s">
        <v>65</v>
      </c>
      <c r="G521" s="61" t="s">
        <v>66</v>
      </c>
      <c r="H521" s="28" t="s">
        <v>66</v>
      </c>
      <c r="I521" s="28" t="s">
        <v>1914</v>
      </c>
      <c r="J521" s="61" t="s">
        <v>1915</v>
      </c>
      <c r="K521" s="61" t="s">
        <v>1927</v>
      </c>
      <c r="L521" s="69">
        <v>36</v>
      </c>
      <c r="M521" s="70">
        <v>0.31433348424118401</v>
      </c>
      <c r="N521" s="70">
        <v>-3.14333484241184E-2</v>
      </c>
      <c r="O521" s="70">
        <v>0.28290013581706602</v>
      </c>
    </row>
    <row r="522" spans="1:15" x14ac:dyDescent="0.15">
      <c r="A522" t="s">
        <v>1928</v>
      </c>
      <c r="B522" t="s">
        <v>57</v>
      </c>
      <c r="C522" s="61" t="s">
        <v>1912</v>
      </c>
      <c r="D522" s="61" t="s">
        <v>1266</v>
      </c>
      <c r="E522" s="61" t="s">
        <v>1267</v>
      </c>
      <c r="F522" s="61" t="s">
        <v>65</v>
      </c>
      <c r="G522" s="61" t="s">
        <v>66</v>
      </c>
      <c r="H522" s="28" t="s">
        <v>66</v>
      </c>
      <c r="I522" s="28" t="s">
        <v>1914</v>
      </c>
      <c r="J522" s="61" t="s">
        <v>1915</v>
      </c>
      <c r="K522" s="61" t="s">
        <v>1929</v>
      </c>
      <c r="L522" s="69">
        <v>1598</v>
      </c>
      <c r="M522" s="70">
        <v>1.6055285629427101</v>
      </c>
      <c r="N522" s="70">
        <v>-0.16055285629427099</v>
      </c>
      <c r="O522" s="70">
        <v>1.4449757066484401</v>
      </c>
    </row>
    <row r="523" spans="1:15" x14ac:dyDescent="0.15">
      <c r="A523" t="s">
        <v>1930</v>
      </c>
      <c r="B523" t="s">
        <v>57</v>
      </c>
      <c r="C523" s="61" t="s">
        <v>1912</v>
      </c>
      <c r="D523" s="61" t="s">
        <v>1266</v>
      </c>
      <c r="E523" s="61" t="s">
        <v>1931</v>
      </c>
      <c r="F523" s="61" t="s">
        <v>65</v>
      </c>
      <c r="G523" s="61" t="s">
        <v>66</v>
      </c>
      <c r="H523" s="28" t="s">
        <v>66</v>
      </c>
      <c r="I523" s="28" t="s">
        <v>1914</v>
      </c>
      <c r="J523" s="61" t="s">
        <v>1915</v>
      </c>
      <c r="K523" s="61" t="s">
        <v>1932</v>
      </c>
      <c r="L523" s="69">
        <v>18</v>
      </c>
      <c r="M523" s="70">
        <v>7.8855160861829102E-2</v>
      </c>
      <c r="N523" s="70">
        <v>-7.8855160861828998E-3</v>
      </c>
      <c r="O523" s="70">
        <v>7.0969644775646101E-2</v>
      </c>
    </row>
    <row r="524" spans="1:15" x14ac:dyDescent="0.15">
      <c r="A524" t="s">
        <v>1933</v>
      </c>
      <c r="B524" t="s">
        <v>57</v>
      </c>
      <c r="C524" s="61" t="s">
        <v>1912</v>
      </c>
      <c r="D524" s="61" t="s">
        <v>1266</v>
      </c>
      <c r="E524" s="61" t="s">
        <v>1934</v>
      </c>
      <c r="F524" s="61" t="s">
        <v>65</v>
      </c>
      <c r="G524" s="61" t="s">
        <v>66</v>
      </c>
      <c r="H524" s="28" t="s">
        <v>66</v>
      </c>
      <c r="I524" s="28" t="s">
        <v>1914</v>
      </c>
      <c r="J524" s="61" t="s">
        <v>1915</v>
      </c>
      <c r="K524" s="61" t="s">
        <v>1935</v>
      </c>
      <c r="L524" s="69">
        <v>14</v>
      </c>
      <c r="M524" s="70">
        <v>3.1876218865501002E-2</v>
      </c>
      <c r="N524" s="70">
        <v>-3.1876218865501001E-3</v>
      </c>
      <c r="O524" s="70">
        <v>2.86885969789509E-2</v>
      </c>
    </row>
    <row r="525" spans="1:15" x14ac:dyDescent="0.15">
      <c r="A525" t="s">
        <v>1936</v>
      </c>
      <c r="B525" t="s">
        <v>57</v>
      </c>
      <c r="C525" s="61" t="s">
        <v>1912</v>
      </c>
      <c r="D525" s="61" t="s">
        <v>1937</v>
      </c>
      <c r="E525" s="61" t="s">
        <v>1938</v>
      </c>
      <c r="F525" s="61" t="s">
        <v>65</v>
      </c>
      <c r="G525" s="61" t="s">
        <v>66</v>
      </c>
      <c r="H525" s="28" t="s">
        <v>66</v>
      </c>
      <c r="I525" s="28" t="s">
        <v>1914</v>
      </c>
      <c r="J525" s="61" t="s">
        <v>1915</v>
      </c>
      <c r="K525" s="61" t="s">
        <v>1939</v>
      </c>
      <c r="L525" s="69">
        <v>3</v>
      </c>
      <c r="M525" s="70">
        <v>1.7331449658165E-2</v>
      </c>
      <c r="N525" s="70">
        <v>-1.7331449658165E-3</v>
      </c>
      <c r="O525" s="70">
        <v>1.55983046923485E-2</v>
      </c>
    </row>
    <row r="526" spans="1:15" x14ac:dyDescent="0.15">
      <c r="A526" t="s">
        <v>1940</v>
      </c>
      <c r="B526" t="s">
        <v>57</v>
      </c>
      <c r="C526" s="61" t="s">
        <v>1912</v>
      </c>
      <c r="D526" s="61" t="s">
        <v>1941</v>
      </c>
      <c r="E526" s="61" t="s">
        <v>1942</v>
      </c>
      <c r="F526" s="61" t="s">
        <v>65</v>
      </c>
      <c r="G526" s="61" t="s">
        <v>66</v>
      </c>
      <c r="H526" s="28" t="s">
        <v>66</v>
      </c>
      <c r="I526" s="28" t="s">
        <v>1914</v>
      </c>
      <c r="J526" s="61" t="s">
        <v>1915</v>
      </c>
      <c r="K526" s="61" t="s">
        <v>1943</v>
      </c>
      <c r="L526" s="69">
        <v>41</v>
      </c>
      <c r="M526" s="70">
        <v>7.5455228918761302E-2</v>
      </c>
      <c r="N526" s="70">
        <v>-7.5455228918761301E-3</v>
      </c>
      <c r="O526" s="70">
        <v>6.7909706026885203E-2</v>
      </c>
    </row>
    <row r="527" spans="1:15" x14ac:dyDescent="0.15">
      <c r="A527" t="s">
        <v>1944</v>
      </c>
      <c r="B527" t="s">
        <v>57</v>
      </c>
      <c r="C527" s="61" t="s">
        <v>1912</v>
      </c>
      <c r="D527" s="61" t="s">
        <v>1266</v>
      </c>
      <c r="E527" s="61" t="s">
        <v>1945</v>
      </c>
      <c r="F527" s="61" t="s">
        <v>65</v>
      </c>
      <c r="G527" s="61" t="s">
        <v>66</v>
      </c>
      <c r="H527" s="28" t="s">
        <v>66</v>
      </c>
      <c r="I527" s="28" t="s">
        <v>1914</v>
      </c>
      <c r="J527" s="61" t="s">
        <v>1915</v>
      </c>
      <c r="K527" s="61" t="s">
        <v>1946</v>
      </c>
      <c r="L527" s="69">
        <v>10</v>
      </c>
      <c r="M527" s="70">
        <v>5.7578868093297597E-2</v>
      </c>
      <c r="N527" s="70">
        <v>-5.7578868093297597E-3</v>
      </c>
      <c r="O527" s="70">
        <v>5.18209812839679E-2</v>
      </c>
    </row>
    <row r="528" spans="1:15" x14ac:dyDescent="0.15">
      <c r="A528" t="s">
        <v>1947</v>
      </c>
      <c r="B528" t="s">
        <v>57</v>
      </c>
      <c r="C528" s="61" t="s">
        <v>1912</v>
      </c>
      <c r="D528" s="61" t="s">
        <v>1948</v>
      </c>
      <c r="E528" s="61" t="s">
        <v>1949</v>
      </c>
      <c r="F528" s="61" t="s">
        <v>65</v>
      </c>
      <c r="G528" s="61" t="s">
        <v>66</v>
      </c>
      <c r="H528" s="28" t="s">
        <v>66</v>
      </c>
      <c r="I528" s="28" t="s">
        <v>1914</v>
      </c>
      <c r="J528" s="61" t="s">
        <v>1915</v>
      </c>
      <c r="K528" s="61" t="s">
        <v>1950</v>
      </c>
      <c r="L528" s="69">
        <v>40</v>
      </c>
      <c r="M528" s="70">
        <v>0.11308895149309101</v>
      </c>
      <c r="N528" s="70">
        <v>-1.1308895149309099E-2</v>
      </c>
      <c r="O528" s="70">
        <v>0.101780056343782</v>
      </c>
    </row>
    <row r="529" spans="1:15" x14ac:dyDescent="0.15">
      <c r="A529" t="s">
        <v>1951</v>
      </c>
      <c r="B529" t="s">
        <v>57</v>
      </c>
      <c r="C529" s="61" t="s">
        <v>1912</v>
      </c>
      <c r="D529" s="61" t="s">
        <v>1952</v>
      </c>
      <c r="E529" s="61" t="s">
        <v>1953</v>
      </c>
      <c r="F529" s="61" t="s">
        <v>65</v>
      </c>
      <c r="G529" s="61" t="s">
        <v>66</v>
      </c>
      <c r="H529" s="28" t="s">
        <v>66</v>
      </c>
      <c r="I529" s="28" t="s">
        <v>1914</v>
      </c>
      <c r="J529" s="61" t="s">
        <v>1915</v>
      </c>
      <c r="K529" s="61" t="s">
        <v>1954</v>
      </c>
      <c r="L529" s="69">
        <v>58</v>
      </c>
      <c r="M529" s="70">
        <v>0.25428115488657799</v>
      </c>
      <c r="N529" s="70">
        <v>-2.5428115488657799E-2</v>
      </c>
      <c r="O529" s="70">
        <v>0.22885303939792001</v>
      </c>
    </row>
    <row r="530" spans="1:15" x14ac:dyDescent="0.15">
      <c r="A530" t="s">
        <v>1955</v>
      </c>
      <c r="B530" t="s">
        <v>57</v>
      </c>
      <c r="C530" s="61" t="s">
        <v>62</v>
      </c>
      <c r="D530" s="61" t="s">
        <v>71</v>
      </c>
      <c r="E530" s="61" t="s">
        <v>72</v>
      </c>
      <c r="F530" s="61" t="s">
        <v>65</v>
      </c>
      <c r="G530" s="61" t="s">
        <v>66</v>
      </c>
      <c r="H530" s="28" t="s">
        <v>66</v>
      </c>
      <c r="I530" s="28" t="s">
        <v>67</v>
      </c>
      <c r="J530" s="61" t="s">
        <v>1956</v>
      </c>
      <c r="K530" s="61" t="s">
        <v>73</v>
      </c>
      <c r="L530" s="69">
        <v>10</v>
      </c>
      <c r="M530" s="70">
        <v>8.4572287040362501E-3</v>
      </c>
      <c r="N530" s="70">
        <v>-8.4572287040362497E-4</v>
      </c>
      <c r="O530" s="70">
        <v>7.6115058336326301E-3</v>
      </c>
    </row>
    <row r="531" spans="1:15" x14ac:dyDescent="0.15">
      <c r="A531" t="s">
        <v>1957</v>
      </c>
      <c r="B531" t="s">
        <v>57</v>
      </c>
      <c r="C531" s="61" t="s">
        <v>62</v>
      </c>
      <c r="D531" s="61" t="s">
        <v>63</v>
      </c>
      <c r="E531" s="61" t="s">
        <v>75</v>
      </c>
      <c r="F531" s="61" t="s">
        <v>65</v>
      </c>
      <c r="G531" s="61" t="s">
        <v>66</v>
      </c>
      <c r="H531" s="28" t="s">
        <v>66</v>
      </c>
      <c r="I531" s="28" t="s">
        <v>67</v>
      </c>
      <c r="J531" s="61" t="s">
        <v>1956</v>
      </c>
      <c r="K531" s="61" t="s">
        <v>76</v>
      </c>
      <c r="L531" s="69">
        <v>1</v>
      </c>
      <c r="M531" s="70">
        <v>1.07886122029673E-3</v>
      </c>
      <c r="N531" s="70">
        <v>-1.07886122029673E-4</v>
      </c>
      <c r="O531" s="70">
        <v>9.7097509826705401E-4</v>
      </c>
    </row>
    <row r="532" spans="1:15" x14ac:dyDescent="0.15">
      <c r="A532" t="s">
        <v>1958</v>
      </c>
      <c r="B532" t="s">
        <v>57</v>
      </c>
      <c r="C532" s="61" t="s">
        <v>62</v>
      </c>
      <c r="D532" s="61" t="s">
        <v>71</v>
      </c>
      <c r="E532" s="61" t="s">
        <v>72</v>
      </c>
      <c r="F532" s="61" t="s">
        <v>65</v>
      </c>
      <c r="G532" s="61" t="s">
        <v>66</v>
      </c>
      <c r="H532" s="28" t="s">
        <v>66</v>
      </c>
      <c r="I532" s="28" t="s">
        <v>67</v>
      </c>
      <c r="J532" s="61" t="s">
        <v>1956</v>
      </c>
      <c r="K532" s="61" t="s">
        <v>78</v>
      </c>
      <c r="L532" s="69">
        <v>1</v>
      </c>
      <c r="M532" s="70">
        <v>1.07886122029673E-3</v>
      </c>
      <c r="N532" s="70">
        <v>-1.07886122029673E-4</v>
      </c>
      <c r="O532" s="70">
        <v>9.7097509826705401E-4</v>
      </c>
    </row>
    <row r="533" spans="1:15" x14ac:dyDescent="0.15">
      <c r="A533" t="s">
        <v>1959</v>
      </c>
      <c r="B533" t="s">
        <v>57</v>
      </c>
      <c r="C533" s="61" t="s">
        <v>62</v>
      </c>
      <c r="D533" s="61" t="s">
        <v>63</v>
      </c>
      <c r="E533" s="61" t="s">
        <v>64</v>
      </c>
      <c r="F533" s="61" t="s">
        <v>65</v>
      </c>
      <c r="G533" s="61" t="s">
        <v>66</v>
      </c>
      <c r="H533" s="28" t="s">
        <v>66</v>
      </c>
      <c r="I533" s="28" t="s">
        <v>67</v>
      </c>
      <c r="J533" s="61" t="s">
        <v>1956</v>
      </c>
      <c r="K533" s="61" t="s">
        <v>69</v>
      </c>
      <c r="L533" s="69">
        <v>3</v>
      </c>
      <c r="M533" s="70">
        <v>5.9873380328607003E-3</v>
      </c>
      <c r="N533" s="70">
        <v>-5.9873380328606999E-4</v>
      </c>
      <c r="O533" s="70">
        <v>5.3886042295746301E-3</v>
      </c>
    </row>
    <row r="534" spans="1:15" x14ac:dyDescent="0.15">
      <c r="A534" t="s">
        <v>1960</v>
      </c>
      <c r="B534" t="s">
        <v>57</v>
      </c>
      <c r="C534" s="61" t="s">
        <v>462</v>
      </c>
      <c r="D534" s="61" t="s">
        <v>463</v>
      </c>
      <c r="E534" s="61" t="s">
        <v>1961</v>
      </c>
      <c r="F534" s="61" t="s">
        <v>65</v>
      </c>
      <c r="G534" s="61" t="s">
        <v>66</v>
      </c>
      <c r="H534" s="28" t="s">
        <v>66</v>
      </c>
      <c r="I534" s="28" t="s">
        <v>465</v>
      </c>
      <c r="J534" s="61" t="s">
        <v>466</v>
      </c>
      <c r="K534" s="61" t="s">
        <v>1962</v>
      </c>
      <c r="L534" s="69">
        <v>3383</v>
      </c>
      <c r="M534" s="70">
        <v>28.973834887791298</v>
      </c>
      <c r="N534" s="70">
        <v>-2.8973834887791199</v>
      </c>
      <c r="O534" s="70">
        <v>26.0764513990121</v>
      </c>
    </row>
    <row r="535" spans="1:15" x14ac:dyDescent="0.15">
      <c r="A535" t="s">
        <v>1963</v>
      </c>
      <c r="B535" t="s">
        <v>57</v>
      </c>
      <c r="C535" s="61" t="s">
        <v>462</v>
      </c>
      <c r="D535" s="61" t="s">
        <v>463</v>
      </c>
      <c r="E535" s="61" t="s">
        <v>1964</v>
      </c>
      <c r="F535" s="61" t="s">
        <v>65</v>
      </c>
      <c r="G535" s="61" t="s">
        <v>66</v>
      </c>
      <c r="H535" s="28" t="s">
        <v>66</v>
      </c>
      <c r="I535" s="28" t="s">
        <v>465</v>
      </c>
      <c r="J535" s="61" t="s">
        <v>466</v>
      </c>
      <c r="K535" s="61" t="s">
        <v>1965</v>
      </c>
      <c r="L535" s="69">
        <v>463</v>
      </c>
      <c r="M535" s="70">
        <v>2.3182335218139398</v>
      </c>
      <c r="N535" s="70">
        <v>-0.23182335218139399</v>
      </c>
      <c r="O535" s="70">
        <v>2.0864101696325501</v>
      </c>
    </row>
    <row r="536" spans="1:15" x14ac:dyDescent="0.15">
      <c r="A536" t="s">
        <v>1966</v>
      </c>
      <c r="B536" t="s">
        <v>57</v>
      </c>
      <c r="C536" s="61" t="s">
        <v>462</v>
      </c>
      <c r="D536" s="61" t="s">
        <v>463</v>
      </c>
      <c r="E536" s="61" t="s">
        <v>1967</v>
      </c>
      <c r="F536" s="61" t="s">
        <v>65</v>
      </c>
      <c r="G536" s="61" t="s">
        <v>66</v>
      </c>
      <c r="H536" s="28" t="s">
        <v>66</v>
      </c>
      <c r="I536" s="28" t="s">
        <v>465</v>
      </c>
      <c r="J536" s="61" t="s">
        <v>466</v>
      </c>
      <c r="K536" s="61" t="s">
        <v>1968</v>
      </c>
      <c r="L536" s="69">
        <v>213</v>
      </c>
      <c r="M536" s="70">
        <v>1.1725884802503399</v>
      </c>
      <c r="N536" s="70">
        <v>-0.117258848025034</v>
      </c>
      <c r="O536" s="70">
        <v>1.0553296322253101</v>
      </c>
    </row>
    <row r="537" spans="1:15" x14ac:dyDescent="0.15">
      <c r="A537" t="s">
        <v>1969</v>
      </c>
      <c r="B537" t="s">
        <v>57</v>
      </c>
      <c r="C537" s="61" t="s">
        <v>462</v>
      </c>
      <c r="D537" s="61" t="s">
        <v>463</v>
      </c>
      <c r="E537" s="61" t="s">
        <v>1970</v>
      </c>
      <c r="F537" s="61" t="s">
        <v>65</v>
      </c>
      <c r="G537" s="61" t="s">
        <v>66</v>
      </c>
      <c r="H537" s="28" t="s">
        <v>66</v>
      </c>
      <c r="I537" s="28" t="s">
        <v>465</v>
      </c>
      <c r="J537" s="61" t="s">
        <v>466</v>
      </c>
      <c r="K537" s="61" t="s">
        <v>1971</v>
      </c>
      <c r="L537" s="69">
        <v>137</v>
      </c>
      <c r="M537" s="70">
        <v>0.68061532021083304</v>
      </c>
      <c r="N537" s="70">
        <v>-6.8061532021083296E-2</v>
      </c>
      <c r="O537" s="70">
        <v>0.61255378818975004</v>
      </c>
    </row>
    <row r="538" spans="1:15" x14ac:dyDescent="0.15">
      <c r="A538" t="s">
        <v>1972</v>
      </c>
      <c r="B538" t="s">
        <v>57</v>
      </c>
      <c r="C538" s="61" t="s">
        <v>462</v>
      </c>
      <c r="D538" s="61" t="s">
        <v>463</v>
      </c>
      <c r="E538" s="61" t="s">
        <v>1973</v>
      </c>
      <c r="F538" s="61" t="s">
        <v>65</v>
      </c>
      <c r="G538" s="61" t="s">
        <v>66</v>
      </c>
      <c r="H538" s="28" t="s">
        <v>66</v>
      </c>
      <c r="I538" s="28" t="s">
        <v>465</v>
      </c>
      <c r="J538" s="61" t="s">
        <v>466</v>
      </c>
      <c r="K538" s="61" t="s">
        <v>1974</v>
      </c>
      <c r="L538" s="69">
        <v>2369</v>
      </c>
      <c r="M538" s="70">
        <v>10.7460971885906</v>
      </c>
      <c r="N538" s="70">
        <v>-1.07460971885906</v>
      </c>
      <c r="O538" s="70">
        <v>9.6714874697315807</v>
      </c>
    </row>
    <row r="539" spans="1:15" x14ac:dyDescent="0.15">
      <c r="A539" t="s">
        <v>1975</v>
      </c>
      <c r="B539" t="s">
        <v>57</v>
      </c>
      <c r="C539" s="61" t="s">
        <v>1976</v>
      </c>
      <c r="D539" s="61" t="s">
        <v>1977</v>
      </c>
      <c r="E539" s="61" t="s">
        <v>1978</v>
      </c>
      <c r="F539" s="61" t="s">
        <v>65</v>
      </c>
      <c r="G539" s="61" t="s">
        <v>66</v>
      </c>
      <c r="H539" s="28" t="s">
        <v>66</v>
      </c>
      <c r="I539" s="28" t="s">
        <v>1979</v>
      </c>
      <c r="J539" s="61" t="s">
        <v>1980</v>
      </c>
      <c r="K539" s="61" t="s">
        <v>1981</v>
      </c>
      <c r="L539" s="69">
        <v>10455</v>
      </c>
      <c r="M539" s="70">
        <v>51.781938645673101</v>
      </c>
      <c r="N539" s="70">
        <v>-5.1781938645673096</v>
      </c>
      <c r="O539" s="70">
        <v>46.603744781105803</v>
      </c>
    </row>
    <row r="540" spans="1:15" x14ac:dyDescent="0.15">
      <c r="A540" t="s">
        <v>1982</v>
      </c>
      <c r="B540" t="s">
        <v>57</v>
      </c>
      <c r="C540" s="61" t="s">
        <v>1976</v>
      </c>
      <c r="D540" s="61" t="s">
        <v>1977</v>
      </c>
      <c r="E540" s="61" t="s">
        <v>1983</v>
      </c>
      <c r="F540" s="61" t="s">
        <v>65</v>
      </c>
      <c r="G540" s="61" t="s">
        <v>66</v>
      </c>
      <c r="H540" s="28" t="s">
        <v>66</v>
      </c>
      <c r="I540" s="28" t="s">
        <v>1979</v>
      </c>
      <c r="J540" s="61" t="s">
        <v>1980</v>
      </c>
      <c r="K540" s="61" t="s">
        <v>1984</v>
      </c>
      <c r="L540" s="69">
        <v>91</v>
      </c>
      <c r="M540" s="70">
        <v>0.46612241291784101</v>
      </c>
      <c r="N540" s="70">
        <v>-4.6612241291784103E-2</v>
      </c>
      <c r="O540" s="70">
        <v>0.41951017162605703</v>
      </c>
    </row>
    <row r="541" spans="1:15" x14ac:dyDescent="0.15">
      <c r="A541" t="s">
        <v>1985</v>
      </c>
      <c r="B541" t="s">
        <v>57</v>
      </c>
      <c r="C541" s="61" t="s">
        <v>1976</v>
      </c>
      <c r="D541" s="61" t="s">
        <v>1977</v>
      </c>
      <c r="E541" s="61" t="s">
        <v>1986</v>
      </c>
      <c r="F541" s="61" t="s">
        <v>65</v>
      </c>
      <c r="G541" s="61" t="s">
        <v>66</v>
      </c>
      <c r="H541" s="28" t="s">
        <v>66</v>
      </c>
      <c r="I541" s="28" t="s">
        <v>1979</v>
      </c>
      <c r="J541" s="61" t="s">
        <v>1980</v>
      </c>
      <c r="K541" s="61" t="s">
        <v>1987</v>
      </c>
      <c r="L541" s="69">
        <v>32</v>
      </c>
      <c r="M541" s="70">
        <v>1.0044878506358099</v>
      </c>
      <c r="N541" s="70">
        <v>-0.100448785063581</v>
      </c>
      <c r="O541" s="70">
        <v>0.90403906557222702</v>
      </c>
    </row>
    <row r="542" spans="1:15" x14ac:dyDescent="0.15">
      <c r="A542" t="s">
        <v>1988</v>
      </c>
      <c r="B542" t="s">
        <v>57</v>
      </c>
      <c r="C542" s="61" t="s">
        <v>1976</v>
      </c>
      <c r="D542" s="61" t="s">
        <v>1977</v>
      </c>
      <c r="E542" s="61" t="s">
        <v>1978</v>
      </c>
      <c r="F542" s="61" t="s">
        <v>65</v>
      </c>
      <c r="G542" s="61" t="s">
        <v>66</v>
      </c>
      <c r="H542" s="28" t="s">
        <v>66</v>
      </c>
      <c r="I542" s="28" t="s">
        <v>1979</v>
      </c>
      <c r="J542" s="61" t="s">
        <v>1980</v>
      </c>
      <c r="K542" s="61" t="s">
        <v>1989</v>
      </c>
      <c r="L542" s="69">
        <v>34</v>
      </c>
      <c r="M542" s="70">
        <v>0.200817957783782</v>
      </c>
      <c r="N542" s="70">
        <v>-2.0081795778378202E-2</v>
      </c>
      <c r="O542" s="70">
        <v>0.18073616200540299</v>
      </c>
    </row>
    <row r="543" spans="1:15" x14ac:dyDescent="0.15">
      <c r="A543" t="s">
        <v>1990</v>
      </c>
      <c r="B543" t="s">
        <v>57</v>
      </c>
      <c r="C543" s="61" t="s">
        <v>1976</v>
      </c>
      <c r="D543" s="61" t="s">
        <v>1977</v>
      </c>
      <c r="E543" s="61" t="s">
        <v>1978</v>
      </c>
      <c r="F543" s="61" t="s">
        <v>65</v>
      </c>
      <c r="G543" s="61" t="s">
        <v>66</v>
      </c>
      <c r="H543" s="28" t="s">
        <v>66</v>
      </c>
      <c r="I543" s="28" t="s">
        <v>1979</v>
      </c>
      <c r="J543" s="61" t="s">
        <v>1980</v>
      </c>
      <c r="K543" s="61" t="s">
        <v>1991</v>
      </c>
      <c r="L543" s="69">
        <v>17</v>
      </c>
      <c r="M543" s="70">
        <v>9.5415382895566905E-2</v>
      </c>
      <c r="N543" s="70">
        <v>-9.5415382895566898E-3</v>
      </c>
      <c r="O543" s="70">
        <v>8.5873844606010205E-2</v>
      </c>
    </row>
    <row r="544" spans="1:15" x14ac:dyDescent="0.15">
      <c r="A544" t="s">
        <v>1992</v>
      </c>
      <c r="B544" t="s">
        <v>57</v>
      </c>
      <c r="C544" s="61" t="s">
        <v>1976</v>
      </c>
      <c r="D544" s="61" t="s">
        <v>1977</v>
      </c>
      <c r="E544" s="61" t="s">
        <v>1978</v>
      </c>
      <c r="F544" s="61" t="s">
        <v>65</v>
      </c>
      <c r="G544" s="61" t="s">
        <v>66</v>
      </c>
      <c r="H544" s="28" t="s">
        <v>66</v>
      </c>
      <c r="I544" s="28" t="s">
        <v>1979</v>
      </c>
      <c r="J544" s="61" t="s">
        <v>1980</v>
      </c>
      <c r="K544" s="61" t="s">
        <v>1993</v>
      </c>
      <c r="L544" s="69">
        <v>40</v>
      </c>
      <c r="M544" s="70">
        <v>0.110613805317715</v>
      </c>
      <c r="N544" s="70">
        <v>-1.1061380531771499E-2</v>
      </c>
      <c r="O544" s="70">
        <v>9.9552424785943394E-2</v>
      </c>
    </row>
    <row r="545" spans="1:15" x14ac:dyDescent="0.15">
      <c r="A545" t="s">
        <v>1994</v>
      </c>
      <c r="B545" t="s">
        <v>57</v>
      </c>
      <c r="C545" s="61" t="s">
        <v>1242</v>
      </c>
      <c r="D545" s="61" t="s">
        <v>275</v>
      </c>
      <c r="E545" s="61" t="s">
        <v>1243</v>
      </c>
      <c r="F545" s="61" t="s">
        <v>65</v>
      </c>
      <c r="G545" s="61" t="s">
        <v>66</v>
      </c>
      <c r="H545" s="28" t="s">
        <v>66</v>
      </c>
      <c r="I545" s="28" t="s">
        <v>1244</v>
      </c>
      <c r="J545" s="61" t="s">
        <v>1245</v>
      </c>
      <c r="K545" s="61" t="s">
        <v>1995</v>
      </c>
      <c r="L545" s="69">
        <v>108</v>
      </c>
      <c r="M545" s="70">
        <v>0.27163545354112001</v>
      </c>
      <c r="N545" s="70">
        <v>-2.7163545354112001E-2</v>
      </c>
      <c r="O545" s="70">
        <v>0.24447190818700801</v>
      </c>
    </row>
    <row r="546" spans="1:15" x14ac:dyDescent="0.15">
      <c r="A546" t="s">
        <v>1996</v>
      </c>
      <c r="B546" t="s">
        <v>57</v>
      </c>
      <c r="C546" s="61" t="s">
        <v>1242</v>
      </c>
      <c r="D546" s="61" t="s">
        <v>275</v>
      </c>
      <c r="E546" s="61" t="s">
        <v>1243</v>
      </c>
      <c r="F546" s="61" t="s">
        <v>65</v>
      </c>
      <c r="G546" s="61" t="s">
        <v>66</v>
      </c>
      <c r="H546" s="28" t="s">
        <v>66</v>
      </c>
      <c r="I546" s="28" t="s">
        <v>1244</v>
      </c>
      <c r="J546" s="61" t="s">
        <v>1245</v>
      </c>
      <c r="K546" s="61" t="s">
        <v>1997</v>
      </c>
      <c r="L546" s="69">
        <v>68</v>
      </c>
      <c r="M546" s="70">
        <v>0.18547668913718701</v>
      </c>
      <c r="N546" s="70">
        <v>-1.8547668913718701E-2</v>
      </c>
      <c r="O546" s="70">
        <v>0.166929020223469</v>
      </c>
    </row>
    <row r="547" spans="1:15" x14ac:dyDescent="0.15">
      <c r="A547" t="s">
        <v>1998</v>
      </c>
      <c r="B547" t="s">
        <v>57</v>
      </c>
      <c r="C547" s="61" t="s">
        <v>1242</v>
      </c>
      <c r="D547" s="61" t="s">
        <v>275</v>
      </c>
      <c r="E547" s="61" t="s">
        <v>1243</v>
      </c>
      <c r="F547" s="61" t="s">
        <v>65</v>
      </c>
      <c r="G547" s="61" t="s">
        <v>66</v>
      </c>
      <c r="H547" s="28" t="s">
        <v>66</v>
      </c>
      <c r="I547" s="28" t="s">
        <v>1244</v>
      </c>
      <c r="J547" s="61" t="s">
        <v>1245</v>
      </c>
      <c r="K547" s="61" t="s">
        <v>1999</v>
      </c>
      <c r="L547" s="69">
        <v>25</v>
      </c>
      <c r="M547" s="70">
        <v>4.6145463780061097E-2</v>
      </c>
      <c r="N547" s="70">
        <v>-4.6145463780061097E-3</v>
      </c>
      <c r="O547" s="70">
        <v>4.1530917402055001E-2</v>
      </c>
    </row>
    <row r="548" spans="1:15" x14ac:dyDescent="0.15">
      <c r="A548" t="s">
        <v>2000</v>
      </c>
      <c r="B548" t="s">
        <v>57</v>
      </c>
      <c r="C548" s="61" t="s">
        <v>2001</v>
      </c>
      <c r="D548" s="61" t="s">
        <v>457</v>
      </c>
      <c r="E548" s="61" t="s">
        <v>2002</v>
      </c>
      <c r="F548" s="61" t="s">
        <v>65</v>
      </c>
      <c r="G548" s="61" t="s">
        <v>66</v>
      </c>
      <c r="H548" s="28" t="s">
        <v>66</v>
      </c>
      <c r="I548" s="28" t="s">
        <v>2003</v>
      </c>
      <c r="J548" s="61" t="s">
        <v>2004</v>
      </c>
      <c r="K548" s="61" t="s">
        <v>2005</v>
      </c>
      <c r="L548" s="69">
        <v>51</v>
      </c>
      <c r="M548" s="70">
        <v>0.20403547936348501</v>
      </c>
      <c r="N548" s="70">
        <v>-2.04035479363485E-2</v>
      </c>
      <c r="O548" s="70">
        <v>0.18363193142713599</v>
      </c>
    </row>
    <row r="549" spans="1:15" x14ac:dyDescent="0.15">
      <c r="A549" t="s">
        <v>2006</v>
      </c>
      <c r="B549" t="s">
        <v>57</v>
      </c>
      <c r="C549" s="61" t="s">
        <v>2001</v>
      </c>
      <c r="D549" s="61" t="s">
        <v>457</v>
      </c>
      <c r="E549" s="61" t="s">
        <v>2002</v>
      </c>
      <c r="F549" s="61" t="s">
        <v>65</v>
      </c>
      <c r="G549" s="61" t="s">
        <v>66</v>
      </c>
      <c r="H549" s="28" t="s">
        <v>66</v>
      </c>
      <c r="I549" s="28" t="s">
        <v>2003</v>
      </c>
      <c r="J549" s="61" t="s">
        <v>2004</v>
      </c>
      <c r="K549" s="61" t="s">
        <v>2007</v>
      </c>
      <c r="L549" s="69">
        <v>57</v>
      </c>
      <c r="M549" s="70">
        <v>0.11080402208861601</v>
      </c>
      <c r="N549" s="70">
        <v>-1.10804022088616E-2</v>
      </c>
      <c r="O549" s="70">
        <v>9.9723619879754505E-2</v>
      </c>
    </row>
    <row r="550" spans="1:15" x14ac:dyDescent="0.15">
      <c r="A550" t="s">
        <v>2008</v>
      </c>
      <c r="B550" t="s">
        <v>57</v>
      </c>
      <c r="C550" s="61" t="s">
        <v>2001</v>
      </c>
      <c r="D550" s="61" t="s">
        <v>457</v>
      </c>
      <c r="E550" s="61" t="s">
        <v>2002</v>
      </c>
      <c r="F550" s="61" t="s">
        <v>65</v>
      </c>
      <c r="G550" s="61" t="s">
        <v>66</v>
      </c>
      <c r="H550" s="28" t="s">
        <v>66</v>
      </c>
      <c r="I550" s="28" t="s">
        <v>2003</v>
      </c>
      <c r="J550" s="61" t="s">
        <v>2004</v>
      </c>
      <c r="K550" s="61" t="s">
        <v>2009</v>
      </c>
      <c r="L550" s="69">
        <v>57</v>
      </c>
      <c r="M550" s="70">
        <v>0.110573945381718</v>
      </c>
      <c r="N550" s="70">
        <v>-1.10573945381718E-2</v>
      </c>
      <c r="O550" s="70">
        <v>9.9516550843546298E-2</v>
      </c>
    </row>
    <row r="551" spans="1:15" x14ac:dyDescent="0.15">
      <c r="A551" t="s">
        <v>2010</v>
      </c>
      <c r="B551" t="s">
        <v>57</v>
      </c>
      <c r="C551" s="61" t="s">
        <v>1278</v>
      </c>
      <c r="D551" s="61" t="s">
        <v>492</v>
      </c>
      <c r="E551" s="61" t="s">
        <v>1285</v>
      </c>
      <c r="F551" s="61" t="s">
        <v>65</v>
      </c>
      <c r="G551" s="61" t="s">
        <v>66</v>
      </c>
      <c r="H551" s="28" t="s">
        <v>66</v>
      </c>
      <c r="I551" s="28" t="s">
        <v>1281</v>
      </c>
      <c r="J551" s="61" t="s">
        <v>1282</v>
      </c>
      <c r="K551" s="61" t="s">
        <v>2011</v>
      </c>
      <c r="L551" s="69">
        <v>30</v>
      </c>
      <c r="M551" s="70">
        <v>0.107999852969813</v>
      </c>
      <c r="N551" s="70">
        <v>-1.07999852969813E-2</v>
      </c>
      <c r="O551" s="70">
        <v>9.7199867672831397E-2</v>
      </c>
    </row>
    <row r="552" spans="1:15" x14ac:dyDescent="0.15">
      <c r="A552" t="s">
        <v>2012</v>
      </c>
      <c r="B552" t="s">
        <v>57</v>
      </c>
      <c r="C552" s="61" t="s">
        <v>1278</v>
      </c>
      <c r="D552" s="61" t="s">
        <v>492</v>
      </c>
      <c r="E552" s="61" t="s">
        <v>1285</v>
      </c>
      <c r="F552" s="61" t="s">
        <v>65</v>
      </c>
      <c r="G552" s="61" t="s">
        <v>66</v>
      </c>
      <c r="H552" s="28" t="s">
        <v>66</v>
      </c>
      <c r="I552" s="28" t="s">
        <v>1281</v>
      </c>
      <c r="J552" s="61" t="s">
        <v>1282</v>
      </c>
      <c r="K552" s="61" t="s">
        <v>2013</v>
      </c>
      <c r="L552" s="69">
        <v>26</v>
      </c>
      <c r="M552" s="70">
        <v>8.2812780469487299E-2</v>
      </c>
      <c r="N552" s="70">
        <v>-8.2812780469487292E-3</v>
      </c>
      <c r="O552" s="70">
        <v>7.4531502422538601E-2</v>
      </c>
    </row>
    <row r="553" spans="1:15" x14ac:dyDescent="0.15">
      <c r="A553" t="s">
        <v>2014</v>
      </c>
      <c r="B553" t="s">
        <v>57</v>
      </c>
      <c r="C553" s="61" t="s">
        <v>2015</v>
      </c>
      <c r="D553" s="61" t="s">
        <v>102</v>
      </c>
      <c r="E553" s="61" t="s">
        <v>2016</v>
      </c>
      <c r="F553" s="61" t="s">
        <v>65</v>
      </c>
      <c r="G553" s="61" t="s">
        <v>66</v>
      </c>
      <c r="H553" s="28" t="s">
        <v>66</v>
      </c>
      <c r="I553" s="28" t="s">
        <v>2017</v>
      </c>
      <c r="J553" s="61" t="s">
        <v>2018</v>
      </c>
      <c r="K553" s="61" t="s">
        <v>2019</v>
      </c>
      <c r="L553" s="69">
        <v>144</v>
      </c>
      <c r="M553" s="70">
        <v>0.114442697831568</v>
      </c>
      <c r="N553" s="70">
        <v>-1.14442697831568E-2</v>
      </c>
      <c r="O553" s="70">
        <v>0.102998428048411</v>
      </c>
    </row>
    <row r="554" spans="1:15" x14ac:dyDescent="0.15">
      <c r="A554" t="s">
        <v>2020</v>
      </c>
      <c r="B554" t="s">
        <v>57</v>
      </c>
      <c r="C554" s="61" t="s">
        <v>2015</v>
      </c>
      <c r="D554" s="61" t="s">
        <v>102</v>
      </c>
      <c r="E554" s="61" t="s">
        <v>2021</v>
      </c>
      <c r="F554" s="61" t="s">
        <v>65</v>
      </c>
      <c r="G554" s="61" t="s">
        <v>66</v>
      </c>
      <c r="H554" s="28" t="s">
        <v>66</v>
      </c>
      <c r="I554" s="28" t="s">
        <v>2017</v>
      </c>
      <c r="J554" s="61" t="s">
        <v>2018</v>
      </c>
      <c r="K554" s="61" t="s">
        <v>2022</v>
      </c>
      <c r="L554" s="69">
        <v>90</v>
      </c>
      <c r="M554" s="70">
        <v>7.3488844348481394E-2</v>
      </c>
      <c r="N554" s="70">
        <v>-7.3488844348481401E-3</v>
      </c>
      <c r="O554" s="70">
        <v>6.6139959913633306E-2</v>
      </c>
    </row>
    <row r="555" spans="1:15" x14ac:dyDescent="0.15">
      <c r="A555" t="s">
        <v>2023</v>
      </c>
      <c r="B555" t="s">
        <v>57</v>
      </c>
      <c r="C555" s="61" t="s">
        <v>2015</v>
      </c>
      <c r="D555" s="61" t="s">
        <v>102</v>
      </c>
      <c r="E555" s="61" t="s">
        <v>2024</v>
      </c>
      <c r="F555" s="61" t="s">
        <v>65</v>
      </c>
      <c r="G555" s="61" t="s">
        <v>66</v>
      </c>
      <c r="H555" s="28" t="s">
        <v>66</v>
      </c>
      <c r="I555" s="28" t="s">
        <v>2017</v>
      </c>
      <c r="J555" s="61" t="s">
        <v>2018</v>
      </c>
      <c r="K555" s="61" t="s">
        <v>2025</v>
      </c>
      <c r="L555" s="69">
        <v>87</v>
      </c>
      <c r="M555" s="70">
        <v>6.9420134214999402E-2</v>
      </c>
      <c r="N555" s="70">
        <v>-6.9420134214999403E-3</v>
      </c>
      <c r="O555" s="70">
        <v>6.2478120793499403E-2</v>
      </c>
    </row>
    <row r="556" spans="1:15" x14ac:dyDescent="0.15">
      <c r="A556" t="s">
        <v>2026</v>
      </c>
      <c r="B556" t="s">
        <v>57</v>
      </c>
      <c r="C556" s="61" t="s">
        <v>2015</v>
      </c>
      <c r="D556" s="61" t="s">
        <v>102</v>
      </c>
      <c r="E556" s="61" t="s">
        <v>2027</v>
      </c>
      <c r="F556" s="61" t="s">
        <v>65</v>
      </c>
      <c r="G556" s="61" t="s">
        <v>66</v>
      </c>
      <c r="H556" s="28" t="s">
        <v>66</v>
      </c>
      <c r="I556" s="28" t="s">
        <v>2017</v>
      </c>
      <c r="J556" s="61" t="s">
        <v>2018</v>
      </c>
      <c r="K556" s="61" t="s">
        <v>2028</v>
      </c>
      <c r="L556" s="69">
        <v>81</v>
      </c>
      <c r="M556" s="70">
        <v>6.5734578859257597E-2</v>
      </c>
      <c r="N556" s="70">
        <v>-6.5734578859257603E-3</v>
      </c>
      <c r="O556" s="70">
        <v>5.9161120973331802E-2</v>
      </c>
    </row>
    <row r="557" spans="1:15" x14ac:dyDescent="0.15">
      <c r="A557" t="s">
        <v>2029</v>
      </c>
      <c r="B557" t="s">
        <v>57</v>
      </c>
      <c r="C557" s="61" t="s">
        <v>2015</v>
      </c>
      <c r="D557" s="61" t="s">
        <v>102</v>
      </c>
      <c r="E557" s="61" t="s">
        <v>2030</v>
      </c>
      <c r="F557" s="61" t="s">
        <v>65</v>
      </c>
      <c r="G557" s="61" t="s">
        <v>66</v>
      </c>
      <c r="H557" s="28" t="s">
        <v>66</v>
      </c>
      <c r="I557" s="28" t="s">
        <v>2017</v>
      </c>
      <c r="J557" s="61" t="s">
        <v>2018</v>
      </c>
      <c r="K557" s="61" t="s">
        <v>2031</v>
      </c>
      <c r="L557" s="69">
        <v>104</v>
      </c>
      <c r="M557" s="70">
        <v>8.1971982888257799E-2</v>
      </c>
      <c r="N557" s="70">
        <v>-8.1971982888257803E-3</v>
      </c>
      <c r="O557" s="70">
        <v>7.3774784599432E-2</v>
      </c>
    </row>
    <row r="558" spans="1:15" x14ac:dyDescent="0.15">
      <c r="A558" t="s">
        <v>2032</v>
      </c>
      <c r="B558" t="s">
        <v>57</v>
      </c>
      <c r="C558" s="61" t="s">
        <v>2033</v>
      </c>
      <c r="D558" s="61" t="s">
        <v>2034</v>
      </c>
      <c r="E558" s="61" t="s">
        <v>2035</v>
      </c>
      <c r="F558" s="61" t="s">
        <v>65</v>
      </c>
      <c r="G558" s="61" t="s">
        <v>66</v>
      </c>
      <c r="H558" s="28" t="s">
        <v>66</v>
      </c>
      <c r="I558" s="28" t="s">
        <v>2036</v>
      </c>
      <c r="J558" s="61" t="s">
        <v>2037</v>
      </c>
      <c r="K558" s="61" t="s">
        <v>2038</v>
      </c>
      <c r="L558" s="69">
        <v>242</v>
      </c>
      <c r="M558" s="70">
        <v>1.33321955187756</v>
      </c>
      <c r="N558" s="70">
        <v>-0.133321955187756</v>
      </c>
      <c r="O558" s="70">
        <v>1.1998975966898</v>
      </c>
    </row>
    <row r="559" spans="1:15" x14ac:dyDescent="0.15">
      <c r="A559" t="s">
        <v>2039</v>
      </c>
      <c r="B559" t="s">
        <v>57</v>
      </c>
      <c r="C559" s="61" t="s">
        <v>2033</v>
      </c>
      <c r="D559" s="61" t="s">
        <v>2034</v>
      </c>
      <c r="E559" s="61" t="s">
        <v>2035</v>
      </c>
      <c r="F559" s="61" t="s">
        <v>65</v>
      </c>
      <c r="G559" s="61" t="s">
        <v>66</v>
      </c>
      <c r="H559" s="28" t="s">
        <v>66</v>
      </c>
      <c r="I559" s="28" t="s">
        <v>2036</v>
      </c>
      <c r="J559" s="61" t="s">
        <v>2037</v>
      </c>
      <c r="K559" s="61" t="s">
        <v>2040</v>
      </c>
      <c r="L559" s="69">
        <v>17</v>
      </c>
      <c r="M559" s="70">
        <v>5.4077471789586398E-2</v>
      </c>
      <c r="N559" s="70">
        <v>-5.4077471789586396E-3</v>
      </c>
      <c r="O559" s="70">
        <v>4.8669724610627699E-2</v>
      </c>
    </row>
    <row r="560" spans="1:15" x14ac:dyDescent="0.15">
      <c r="A560" t="s">
        <v>2041</v>
      </c>
      <c r="B560" t="s">
        <v>57</v>
      </c>
      <c r="C560" s="61" t="s">
        <v>2033</v>
      </c>
      <c r="D560" s="61" t="s">
        <v>2034</v>
      </c>
      <c r="E560" s="61" t="s">
        <v>2042</v>
      </c>
      <c r="F560" s="61" t="s">
        <v>65</v>
      </c>
      <c r="G560" s="61" t="s">
        <v>66</v>
      </c>
      <c r="H560" s="28" t="s">
        <v>66</v>
      </c>
      <c r="I560" s="28" t="s">
        <v>2036</v>
      </c>
      <c r="J560" s="61" t="s">
        <v>2037</v>
      </c>
      <c r="K560" s="61" t="s">
        <v>2043</v>
      </c>
      <c r="L560" s="69">
        <v>15</v>
      </c>
      <c r="M560" s="70">
        <v>2.4235338713377099E-2</v>
      </c>
      <c r="N560" s="70">
        <v>-2.4235338713377102E-3</v>
      </c>
      <c r="O560" s="70">
        <v>2.1811804842039401E-2</v>
      </c>
    </row>
    <row r="561" spans="1:15" x14ac:dyDescent="0.15">
      <c r="A561" t="s">
        <v>2044</v>
      </c>
      <c r="B561" t="s">
        <v>57</v>
      </c>
      <c r="C561" s="61" t="s">
        <v>2033</v>
      </c>
      <c r="D561" s="61" t="s">
        <v>2034</v>
      </c>
      <c r="E561" s="61" t="s">
        <v>2042</v>
      </c>
      <c r="F561" s="61" t="s">
        <v>65</v>
      </c>
      <c r="G561" s="61" t="s">
        <v>66</v>
      </c>
      <c r="H561" s="28" t="s">
        <v>66</v>
      </c>
      <c r="I561" s="28" t="s">
        <v>2036</v>
      </c>
      <c r="J561" s="61" t="s">
        <v>2037</v>
      </c>
      <c r="K561" s="61" t="s">
        <v>2045</v>
      </c>
      <c r="L561" s="69">
        <v>15</v>
      </c>
      <c r="M561" s="70">
        <v>7.5814231496769802E-2</v>
      </c>
      <c r="N561" s="70">
        <v>-7.5814231496769803E-3</v>
      </c>
      <c r="O561" s="70">
        <v>6.8232808347092805E-2</v>
      </c>
    </row>
    <row r="562" spans="1:15" x14ac:dyDescent="0.15">
      <c r="A562" t="s">
        <v>2046</v>
      </c>
      <c r="B562" t="s">
        <v>57</v>
      </c>
      <c r="C562" s="61" t="s">
        <v>2047</v>
      </c>
      <c r="D562" s="61" t="s">
        <v>2048</v>
      </c>
      <c r="E562" s="61" t="s">
        <v>2049</v>
      </c>
      <c r="F562" s="61" t="s">
        <v>65</v>
      </c>
      <c r="G562" s="61" t="s">
        <v>66</v>
      </c>
      <c r="H562" s="28" t="s">
        <v>66</v>
      </c>
      <c r="I562" s="28" t="s">
        <v>2050</v>
      </c>
      <c r="J562" s="61" t="s">
        <v>2051</v>
      </c>
      <c r="K562" s="61" t="s">
        <v>2052</v>
      </c>
      <c r="L562" s="69">
        <v>429</v>
      </c>
      <c r="M562" s="70">
        <v>2.3394553019490498</v>
      </c>
      <c r="N562" s="70">
        <v>-0.23394553019490499</v>
      </c>
      <c r="O562" s="70">
        <v>2.10550977175415</v>
      </c>
    </row>
    <row r="563" spans="1:15" x14ac:dyDescent="0.15">
      <c r="A563" t="s">
        <v>2053</v>
      </c>
      <c r="B563" t="s">
        <v>57</v>
      </c>
      <c r="C563" s="61" t="s">
        <v>2047</v>
      </c>
      <c r="D563" s="61" t="s">
        <v>2048</v>
      </c>
      <c r="E563" s="61" t="s">
        <v>2049</v>
      </c>
      <c r="F563" s="61" t="s">
        <v>65</v>
      </c>
      <c r="G563" s="61" t="s">
        <v>66</v>
      </c>
      <c r="H563" s="28" t="s">
        <v>66</v>
      </c>
      <c r="I563" s="28" t="s">
        <v>2050</v>
      </c>
      <c r="J563" s="61" t="s">
        <v>2051</v>
      </c>
      <c r="K563" s="61" t="s">
        <v>2054</v>
      </c>
      <c r="L563" s="69">
        <v>162</v>
      </c>
      <c r="M563" s="70">
        <v>1.52799183658392</v>
      </c>
      <c r="N563" s="70">
        <v>-0.15279918365839201</v>
      </c>
      <c r="O563" s="70">
        <v>1.3751926529255201</v>
      </c>
    </row>
    <row r="564" spans="1:15" x14ac:dyDescent="0.15">
      <c r="A564" t="s">
        <v>2055</v>
      </c>
      <c r="B564" t="s">
        <v>57</v>
      </c>
      <c r="C564" s="61" t="s">
        <v>2047</v>
      </c>
      <c r="D564" s="61" t="s">
        <v>2048</v>
      </c>
      <c r="E564" s="61" t="s">
        <v>2049</v>
      </c>
      <c r="F564" s="61" t="s">
        <v>65</v>
      </c>
      <c r="G564" s="61" t="s">
        <v>66</v>
      </c>
      <c r="H564" s="28" t="s">
        <v>66</v>
      </c>
      <c r="I564" s="28" t="s">
        <v>2050</v>
      </c>
      <c r="J564" s="61" t="s">
        <v>2051</v>
      </c>
      <c r="K564" s="61" t="s">
        <v>2056</v>
      </c>
      <c r="L564" s="69">
        <v>83</v>
      </c>
      <c r="M564" s="70">
        <v>0.48065195617770601</v>
      </c>
      <c r="N564" s="70">
        <v>-4.8065195617770597E-2</v>
      </c>
      <c r="O564" s="70">
        <v>0.432586760559936</v>
      </c>
    </row>
    <row r="565" spans="1:15" x14ac:dyDescent="0.15">
      <c r="A565" t="s">
        <v>2057</v>
      </c>
      <c r="B565" t="s">
        <v>57</v>
      </c>
      <c r="C565" s="61" t="s">
        <v>2058</v>
      </c>
      <c r="D565" s="61" t="s">
        <v>1761</v>
      </c>
      <c r="E565" s="61" t="s">
        <v>2059</v>
      </c>
      <c r="F565" s="61" t="s">
        <v>65</v>
      </c>
      <c r="G565" s="61" t="s">
        <v>66</v>
      </c>
      <c r="H565" s="28" t="s">
        <v>66</v>
      </c>
      <c r="I565" s="28" t="s">
        <v>2060</v>
      </c>
      <c r="J565" s="61" t="s">
        <v>2061</v>
      </c>
      <c r="K565" s="61" t="s">
        <v>2062</v>
      </c>
      <c r="L565" s="69">
        <v>576</v>
      </c>
      <c r="M565" s="70">
        <v>2.6099841060464701</v>
      </c>
      <c r="N565" s="70">
        <v>-0.26099841060464701</v>
      </c>
      <c r="O565" s="70">
        <v>2.34898569544182</v>
      </c>
    </row>
    <row r="566" spans="1:15" x14ac:dyDescent="0.15">
      <c r="A566" t="s">
        <v>2063</v>
      </c>
      <c r="B566" t="s">
        <v>57</v>
      </c>
      <c r="C566" s="61" t="s">
        <v>2058</v>
      </c>
      <c r="D566" s="61" t="s">
        <v>1761</v>
      </c>
      <c r="E566" s="61" t="s">
        <v>2064</v>
      </c>
      <c r="F566" s="61" t="s">
        <v>65</v>
      </c>
      <c r="G566" s="61" t="s">
        <v>66</v>
      </c>
      <c r="H566" s="28" t="s">
        <v>66</v>
      </c>
      <c r="I566" s="28" t="s">
        <v>2060</v>
      </c>
      <c r="J566" s="61" t="s">
        <v>2061</v>
      </c>
      <c r="K566" s="61" t="s">
        <v>2065</v>
      </c>
      <c r="L566" s="69">
        <v>435</v>
      </c>
      <c r="M566" s="70">
        <v>1.6791893276855301</v>
      </c>
      <c r="N566" s="70">
        <v>-0.16791893276855299</v>
      </c>
      <c r="O566" s="70">
        <v>1.5112703949169799</v>
      </c>
    </row>
    <row r="567" spans="1:15" x14ac:dyDescent="0.15">
      <c r="A567" t="s">
        <v>2066</v>
      </c>
      <c r="B567" t="s">
        <v>57</v>
      </c>
      <c r="C567" s="61" t="s">
        <v>2058</v>
      </c>
      <c r="D567" s="61" t="s">
        <v>1761</v>
      </c>
      <c r="E567" s="61" t="s">
        <v>2067</v>
      </c>
      <c r="F567" s="61" t="s">
        <v>65</v>
      </c>
      <c r="G567" s="61" t="s">
        <v>66</v>
      </c>
      <c r="H567" s="28" t="s">
        <v>66</v>
      </c>
      <c r="I567" s="28" t="s">
        <v>2060</v>
      </c>
      <c r="J567" s="61" t="s">
        <v>2061</v>
      </c>
      <c r="K567" s="61" t="s">
        <v>2068</v>
      </c>
      <c r="L567" s="69">
        <v>448</v>
      </c>
      <c r="M567" s="70">
        <v>1.5596716387515701</v>
      </c>
      <c r="N567" s="70">
        <v>-0.15596716387515699</v>
      </c>
      <c r="O567" s="70">
        <v>1.40370447487641</v>
      </c>
    </row>
    <row r="568" spans="1:15" x14ac:dyDescent="0.15">
      <c r="A568" t="s">
        <v>2069</v>
      </c>
      <c r="B568" t="s">
        <v>57</v>
      </c>
      <c r="C568" s="61" t="s">
        <v>2058</v>
      </c>
      <c r="D568" s="61" t="s">
        <v>1761</v>
      </c>
      <c r="E568" s="61" t="s">
        <v>2070</v>
      </c>
      <c r="F568" s="61" t="s">
        <v>65</v>
      </c>
      <c r="G568" s="61" t="s">
        <v>66</v>
      </c>
      <c r="H568" s="28" t="s">
        <v>66</v>
      </c>
      <c r="I568" s="28" t="s">
        <v>2060</v>
      </c>
      <c r="J568" s="61" t="s">
        <v>2061</v>
      </c>
      <c r="K568" s="61" t="s">
        <v>2071</v>
      </c>
      <c r="L568" s="69">
        <v>298</v>
      </c>
      <c r="M568" s="70">
        <v>0.80926727516028796</v>
      </c>
      <c r="N568" s="70">
        <v>-8.0926727516028807E-2</v>
      </c>
      <c r="O568" s="70">
        <v>0.72834054764425904</v>
      </c>
    </row>
    <row r="569" spans="1:15" x14ac:dyDescent="0.15">
      <c r="A569" t="s">
        <v>2072</v>
      </c>
      <c r="B569" t="s">
        <v>57</v>
      </c>
      <c r="C569" s="61" t="s">
        <v>2058</v>
      </c>
      <c r="D569" s="61" t="s">
        <v>1761</v>
      </c>
      <c r="E569" s="61" t="s">
        <v>2073</v>
      </c>
      <c r="F569" s="61" t="s">
        <v>65</v>
      </c>
      <c r="G569" s="61" t="s">
        <v>66</v>
      </c>
      <c r="H569" s="28" t="s">
        <v>66</v>
      </c>
      <c r="I569" s="28" t="s">
        <v>2060</v>
      </c>
      <c r="J569" s="61" t="s">
        <v>2061</v>
      </c>
      <c r="K569" s="61" t="s">
        <v>2074</v>
      </c>
      <c r="L569" s="69">
        <v>238</v>
      </c>
      <c r="M569" s="70">
        <v>0.98697903098510897</v>
      </c>
      <c r="N569" s="70">
        <v>-9.8697903098510897E-2</v>
      </c>
      <c r="O569" s="70">
        <v>0.88828112788659797</v>
      </c>
    </row>
    <row r="570" spans="1:15" x14ac:dyDescent="0.15">
      <c r="A570" t="s">
        <v>2075</v>
      </c>
      <c r="B570" t="s">
        <v>57</v>
      </c>
      <c r="C570" s="61" t="s">
        <v>2058</v>
      </c>
      <c r="D570" s="61" t="s">
        <v>1761</v>
      </c>
      <c r="E570" s="61" t="s">
        <v>2076</v>
      </c>
      <c r="F570" s="61" t="s">
        <v>65</v>
      </c>
      <c r="G570" s="61" t="s">
        <v>66</v>
      </c>
      <c r="H570" s="28" t="s">
        <v>66</v>
      </c>
      <c r="I570" s="28" t="s">
        <v>2060</v>
      </c>
      <c r="J570" s="61" t="s">
        <v>2061</v>
      </c>
      <c r="K570" s="61" t="s">
        <v>2077</v>
      </c>
      <c r="L570" s="69">
        <v>549</v>
      </c>
      <c r="M570" s="70">
        <v>2.0087704791607699</v>
      </c>
      <c r="N570" s="70">
        <v>-0.200877047916077</v>
      </c>
      <c r="O570" s="70">
        <v>1.8078934312446899</v>
      </c>
    </row>
    <row r="571" spans="1:15" x14ac:dyDescent="0.15">
      <c r="A571" t="s">
        <v>2078</v>
      </c>
      <c r="B571" t="s">
        <v>57</v>
      </c>
      <c r="C571" s="61" t="s">
        <v>2079</v>
      </c>
      <c r="D571" s="61" t="s">
        <v>2080</v>
      </c>
      <c r="E571" s="61" t="s">
        <v>2081</v>
      </c>
      <c r="F571" s="61" t="s">
        <v>65</v>
      </c>
      <c r="G571" s="61" t="s">
        <v>66</v>
      </c>
      <c r="H571" s="28" t="s">
        <v>66</v>
      </c>
      <c r="I571" s="28" t="s">
        <v>2082</v>
      </c>
      <c r="J571" s="61" t="s">
        <v>2083</v>
      </c>
      <c r="K571" s="61" t="s">
        <v>2084</v>
      </c>
      <c r="L571" s="69">
        <v>7</v>
      </c>
      <c r="M571" s="70">
        <v>4.2859304849768999E-2</v>
      </c>
      <c r="N571" s="70">
        <v>-4.2859304849769001E-3</v>
      </c>
      <c r="O571" s="70">
        <v>3.85733743647921E-2</v>
      </c>
    </row>
    <row r="572" spans="1:15" x14ac:dyDescent="0.15">
      <c r="A572" t="s">
        <v>2085</v>
      </c>
      <c r="B572" t="s">
        <v>57</v>
      </c>
      <c r="C572" s="61" t="s">
        <v>2079</v>
      </c>
      <c r="D572" s="61" t="s">
        <v>2080</v>
      </c>
      <c r="E572" s="61" t="s">
        <v>2081</v>
      </c>
      <c r="F572" s="61" t="s">
        <v>65</v>
      </c>
      <c r="G572" s="61" t="s">
        <v>66</v>
      </c>
      <c r="H572" s="28" t="s">
        <v>66</v>
      </c>
      <c r="I572" s="28" t="s">
        <v>2082</v>
      </c>
      <c r="J572" s="61" t="s">
        <v>2083</v>
      </c>
      <c r="K572" s="61" t="s">
        <v>2086</v>
      </c>
      <c r="L572" s="69">
        <v>15</v>
      </c>
      <c r="M572" s="70">
        <v>0.98198250203187298</v>
      </c>
      <c r="N572" s="70">
        <v>-9.8198250203187301E-2</v>
      </c>
      <c r="O572" s="70">
        <v>0.88378425182868503</v>
      </c>
    </row>
    <row r="573" spans="1:15" x14ac:dyDescent="0.15">
      <c r="A573" t="s">
        <v>2087</v>
      </c>
      <c r="B573" t="s">
        <v>57</v>
      </c>
      <c r="C573" s="61" t="s">
        <v>2079</v>
      </c>
      <c r="D573" s="61" t="s">
        <v>2080</v>
      </c>
      <c r="E573" s="61" t="s">
        <v>2088</v>
      </c>
      <c r="F573" s="61" t="s">
        <v>65</v>
      </c>
      <c r="G573" s="61" t="s">
        <v>66</v>
      </c>
      <c r="H573" s="28" t="s">
        <v>66</v>
      </c>
      <c r="I573" s="28" t="s">
        <v>2082</v>
      </c>
      <c r="J573" s="61" t="s">
        <v>2083</v>
      </c>
      <c r="K573" s="61" t="s">
        <v>2089</v>
      </c>
      <c r="L573" s="69">
        <v>23</v>
      </c>
      <c r="M573" s="70">
        <v>3.7742902326211997E-2</v>
      </c>
      <c r="N573" s="70">
        <v>-3.7742902326212001E-3</v>
      </c>
      <c r="O573" s="70">
        <v>3.3968612093590797E-2</v>
      </c>
    </row>
    <row r="574" spans="1:15" x14ac:dyDescent="0.15">
      <c r="A574" t="s">
        <v>2090</v>
      </c>
      <c r="B574" t="s">
        <v>57</v>
      </c>
      <c r="C574" s="61" t="s">
        <v>1294</v>
      </c>
      <c r="D574" s="61" t="s">
        <v>2091</v>
      </c>
      <c r="E574" s="61" t="s">
        <v>2092</v>
      </c>
      <c r="F574" s="61" t="s">
        <v>65</v>
      </c>
      <c r="G574" s="61" t="s">
        <v>66</v>
      </c>
      <c r="H574" s="28" t="s">
        <v>66</v>
      </c>
      <c r="I574" s="28" t="s">
        <v>1297</v>
      </c>
      <c r="J574" s="61" t="s">
        <v>1298</v>
      </c>
      <c r="K574" s="61" t="s">
        <v>2093</v>
      </c>
      <c r="L574" s="69">
        <v>72</v>
      </c>
      <c r="M574" s="70">
        <v>0.41800722105953902</v>
      </c>
      <c r="N574" s="70">
        <v>-4.1800722105953897E-2</v>
      </c>
      <c r="O574" s="70">
        <v>0.37620649895358499</v>
      </c>
    </row>
    <row r="575" spans="1:15" x14ac:dyDescent="0.15">
      <c r="A575" t="s">
        <v>2094</v>
      </c>
      <c r="B575" t="s">
        <v>57</v>
      </c>
      <c r="C575" s="61" t="s">
        <v>1294</v>
      </c>
      <c r="D575" s="61" t="s">
        <v>2095</v>
      </c>
      <c r="E575" s="61" t="s">
        <v>2096</v>
      </c>
      <c r="F575" s="61" t="s">
        <v>65</v>
      </c>
      <c r="G575" s="61" t="s">
        <v>66</v>
      </c>
      <c r="H575" s="28" t="s">
        <v>66</v>
      </c>
      <c r="I575" s="28" t="s">
        <v>1297</v>
      </c>
      <c r="J575" s="61" t="s">
        <v>1298</v>
      </c>
      <c r="K575" s="61" t="s">
        <v>2097</v>
      </c>
      <c r="L575" s="69">
        <v>23</v>
      </c>
      <c r="M575" s="70">
        <v>0.14077882204922501</v>
      </c>
      <c r="N575" s="70">
        <v>-1.4077882204922501E-2</v>
      </c>
      <c r="O575" s="70">
        <v>0.126700939844303</v>
      </c>
    </row>
    <row r="576" spans="1:15" x14ac:dyDescent="0.15">
      <c r="A576" t="s">
        <v>2098</v>
      </c>
      <c r="B576" t="s">
        <v>57</v>
      </c>
      <c r="C576" s="61" t="s">
        <v>1294</v>
      </c>
      <c r="D576" s="61" t="s">
        <v>2099</v>
      </c>
      <c r="E576" s="61" t="s">
        <v>2100</v>
      </c>
      <c r="F576" s="61" t="s">
        <v>65</v>
      </c>
      <c r="G576" s="61" t="s">
        <v>66</v>
      </c>
      <c r="H576" s="28" t="s">
        <v>66</v>
      </c>
      <c r="I576" s="28" t="s">
        <v>1297</v>
      </c>
      <c r="J576" s="61" t="s">
        <v>1298</v>
      </c>
      <c r="K576" s="61" t="s">
        <v>2101</v>
      </c>
      <c r="L576" s="69">
        <v>44</v>
      </c>
      <c r="M576" s="70">
        <v>0.28829838616380599</v>
      </c>
      <c r="N576" s="70">
        <v>-2.8829838616380599E-2</v>
      </c>
      <c r="O576" s="70">
        <v>0.25946854754742599</v>
      </c>
    </row>
    <row r="577" spans="1:15" x14ac:dyDescent="0.15">
      <c r="A577" t="s">
        <v>2102</v>
      </c>
      <c r="B577" t="s">
        <v>57</v>
      </c>
      <c r="C577" s="61" t="s">
        <v>2103</v>
      </c>
      <c r="D577" s="61" t="s">
        <v>486</v>
      </c>
      <c r="E577" s="61" t="s">
        <v>2104</v>
      </c>
      <c r="F577" s="61" t="s">
        <v>65</v>
      </c>
      <c r="G577" s="61" t="s">
        <v>66</v>
      </c>
      <c r="H577" s="28" t="s">
        <v>66</v>
      </c>
      <c r="I577" s="28" t="s">
        <v>471</v>
      </c>
      <c r="J577" s="61" t="s">
        <v>2105</v>
      </c>
      <c r="K577" s="61" t="s">
        <v>2106</v>
      </c>
      <c r="L577" s="69">
        <v>150</v>
      </c>
      <c r="M577" s="70">
        <v>1.5321904409531999</v>
      </c>
      <c r="N577" s="70">
        <v>-0.15321904409532</v>
      </c>
      <c r="O577" s="70">
        <v>1.3789713968578801</v>
      </c>
    </row>
    <row r="578" spans="1:15" x14ac:dyDescent="0.15">
      <c r="A578" t="s">
        <v>2107</v>
      </c>
      <c r="B578" t="s">
        <v>57</v>
      </c>
      <c r="C578" s="61" t="s">
        <v>2103</v>
      </c>
      <c r="D578" s="61" t="s">
        <v>486</v>
      </c>
      <c r="E578" s="61" t="s">
        <v>2108</v>
      </c>
      <c r="F578" s="61" t="s">
        <v>65</v>
      </c>
      <c r="G578" s="61" t="s">
        <v>66</v>
      </c>
      <c r="H578" s="28" t="s">
        <v>66</v>
      </c>
      <c r="I578" s="28" t="s">
        <v>471</v>
      </c>
      <c r="J578" s="61" t="s">
        <v>2105</v>
      </c>
      <c r="K578" s="61" t="s">
        <v>2109</v>
      </c>
      <c r="L578" s="69">
        <v>182</v>
      </c>
      <c r="M578" s="70">
        <v>0.50054738033881196</v>
      </c>
      <c r="N578" s="70">
        <v>-5.0054738033881198E-2</v>
      </c>
      <c r="O578" s="70">
        <v>0.45049264230493002</v>
      </c>
    </row>
    <row r="579" spans="1:15" x14ac:dyDescent="0.15">
      <c r="A579" t="s">
        <v>2110</v>
      </c>
      <c r="B579" t="s">
        <v>57</v>
      </c>
      <c r="C579" s="61" t="s">
        <v>2103</v>
      </c>
      <c r="D579" s="61" t="s">
        <v>486</v>
      </c>
      <c r="E579" s="61" t="s">
        <v>2111</v>
      </c>
      <c r="F579" s="61" t="s">
        <v>65</v>
      </c>
      <c r="G579" s="61" t="s">
        <v>66</v>
      </c>
      <c r="H579" s="28" t="s">
        <v>66</v>
      </c>
      <c r="I579" s="28" t="s">
        <v>471</v>
      </c>
      <c r="J579" s="61" t="s">
        <v>2105</v>
      </c>
      <c r="K579" s="61" t="s">
        <v>2112</v>
      </c>
      <c r="L579" s="69">
        <v>18</v>
      </c>
      <c r="M579" s="70">
        <v>4.4334180362238497E-2</v>
      </c>
      <c r="N579" s="70">
        <v>-4.43341803622385E-3</v>
      </c>
      <c r="O579" s="70">
        <v>3.9900762326014701E-2</v>
      </c>
    </row>
    <row r="580" spans="1:15" x14ac:dyDescent="0.15">
      <c r="A580" t="s">
        <v>2113</v>
      </c>
      <c r="B580" t="s">
        <v>57</v>
      </c>
      <c r="C580" s="61" t="s">
        <v>468</v>
      </c>
      <c r="D580" s="61" t="s">
        <v>469</v>
      </c>
      <c r="E580" s="61" t="s">
        <v>470</v>
      </c>
      <c r="F580" s="61" t="s">
        <v>65</v>
      </c>
      <c r="G580" s="61" t="s">
        <v>66</v>
      </c>
      <c r="H580" s="28" t="s">
        <v>66</v>
      </c>
      <c r="I580" s="28" t="s">
        <v>471</v>
      </c>
      <c r="J580" s="61" t="s">
        <v>472</v>
      </c>
      <c r="K580" s="61" t="s">
        <v>2114</v>
      </c>
      <c r="L580" s="69">
        <v>917</v>
      </c>
      <c r="M580" s="70">
        <v>3.2025122574721898</v>
      </c>
      <c r="N580" s="70">
        <v>-0.32025122574721898</v>
      </c>
      <c r="O580" s="70">
        <v>2.8822610317249699</v>
      </c>
    </row>
    <row r="581" spans="1:15" x14ac:dyDescent="0.15">
      <c r="A581" t="s">
        <v>2115</v>
      </c>
      <c r="B581" t="s">
        <v>57</v>
      </c>
      <c r="C581" s="61" t="s">
        <v>2116</v>
      </c>
      <c r="D581" s="61" t="s">
        <v>2117</v>
      </c>
      <c r="E581" s="61" t="s">
        <v>2118</v>
      </c>
      <c r="F581" s="61" t="s">
        <v>65</v>
      </c>
      <c r="G581" s="61" t="s">
        <v>66</v>
      </c>
      <c r="H581" s="28" t="s">
        <v>66</v>
      </c>
      <c r="I581" s="28" t="s">
        <v>2119</v>
      </c>
      <c r="J581" s="61" t="s">
        <v>2120</v>
      </c>
      <c r="K581" s="61" t="s">
        <v>2121</v>
      </c>
      <c r="L581" s="69">
        <v>6</v>
      </c>
      <c r="M581" s="70">
        <v>4.3344627095773698E-2</v>
      </c>
      <c r="N581" s="70">
        <v>-4.3344627095773698E-3</v>
      </c>
      <c r="O581" s="70">
        <v>3.9010164386196297E-2</v>
      </c>
    </row>
    <row r="582" spans="1:15" x14ac:dyDescent="0.15">
      <c r="A582" t="s">
        <v>2122</v>
      </c>
      <c r="B582" t="s">
        <v>57</v>
      </c>
      <c r="C582" s="61" t="s">
        <v>2116</v>
      </c>
      <c r="D582" s="61" t="s">
        <v>2117</v>
      </c>
      <c r="E582" s="61" t="s">
        <v>2118</v>
      </c>
      <c r="F582" s="61" t="s">
        <v>65</v>
      </c>
      <c r="G582" s="61" t="s">
        <v>66</v>
      </c>
      <c r="H582" s="28" t="s">
        <v>66</v>
      </c>
      <c r="I582" s="28" t="s">
        <v>2119</v>
      </c>
      <c r="J582" s="61" t="s">
        <v>2120</v>
      </c>
      <c r="K582" s="61" t="s">
        <v>2123</v>
      </c>
      <c r="L582" s="69">
        <v>4</v>
      </c>
      <c r="M582" s="70">
        <v>1.21733222208712E-2</v>
      </c>
      <c r="N582" s="70">
        <v>-1.21733222208712E-3</v>
      </c>
      <c r="O582" s="70">
        <v>1.09559899987841E-2</v>
      </c>
    </row>
    <row r="583" spans="1:15" x14ac:dyDescent="0.15">
      <c r="A583" t="s">
        <v>2124</v>
      </c>
      <c r="B583" t="s">
        <v>57</v>
      </c>
      <c r="C583" s="61" t="s">
        <v>2116</v>
      </c>
      <c r="D583" s="61" t="s">
        <v>2117</v>
      </c>
      <c r="E583" s="61" t="s">
        <v>2118</v>
      </c>
      <c r="F583" s="61" t="s">
        <v>65</v>
      </c>
      <c r="G583" s="61" t="s">
        <v>66</v>
      </c>
      <c r="H583" s="28" t="s">
        <v>66</v>
      </c>
      <c r="I583" s="28" t="s">
        <v>2119</v>
      </c>
      <c r="J583" s="61" t="s">
        <v>2120</v>
      </c>
      <c r="K583" s="61" t="s">
        <v>2125</v>
      </c>
      <c r="L583" s="69">
        <v>13</v>
      </c>
      <c r="M583" s="70">
        <v>6.2675983311201E-2</v>
      </c>
      <c r="N583" s="70">
        <v>-6.2675983311201002E-3</v>
      </c>
      <c r="O583" s="70">
        <v>5.6408384980080897E-2</v>
      </c>
    </row>
    <row r="584" spans="1:15" x14ac:dyDescent="0.15">
      <c r="A584" t="s">
        <v>2126</v>
      </c>
      <c r="B584" t="s">
        <v>57</v>
      </c>
      <c r="C584" s="61" t="s">
        <v>2127</v>
      </c>
      <c r="D584" s="61" t="s">
        <v>2128</v>
      </c>
      <c r="E584" s="61" t="s">
        <v>2129</v>
      </c>
      <c r="F584" s="61" t="s">
        <v>65</v>
      </c>
      <c r="G584" s="61" t="s">
        <v>66</v>
      </c>
      <c r="H584" s="28" t="s">
        <v>66</v>
      </c>
      <c r="I584" s="28" t="s">
        <v>2130</v>
      </c>
      <c r="J584" s="61" t="s">
        <v>2131</v>
      </c>
      <c r="K584" s="61" t="s">
        <v>2132</v>
      </c>
      <c r="L584" s="69">
        <v>3847</v>
      </c>
      <c r="M584" s="70">
        <v>16.547226585774499</v>
      </c>
      <c r="N584" s="70">
        <v>-1.6547226585774499</v>
      </c>
      <c r="O584" s="70">
        <v>14.892503927197099</v>
      </c>
    </row>
    <row r="585" spans="1:15" x14ac:dyDescent="0.15">
      <c r="A585" t="s">
        <v>2133</v>
      </c>
      <c r="B585" t="s">
        <v>57</v>
      </c>
      <c r="C585" s="61" t="s">
        <v>2127</v>
      </c>
      <c r="D585" s="61" t="s">
        <v>2134</v>
      </c>
      <c r="E585" s="61" t="s">
        <v>2135</v>
      </c>
      <c r="F585" s="61" t="s">
        <v>65</v>
      </c>
      <c r="G585" s="61" t="s">
        <v>66</v>
      </c>
      <c r="H585" s="28" t="s">
        <v>66</v>
      </c>
      <c r="I585" s="28" t="s">
        <v>2130</v>
      </c>
      <c r="J585" s="61" t="s">
        <v>2131</v>
      </c>
      <c r="K585" s="61" t="s">
        <v>2136</v>
      </c>
      <c r="L585" s="69">
        <v>1040</v>
      </c>
      <c r="M585" s="70">
        <v>5.0836843944689498</v>
      </c>
      <c r="N585" s="70">
        <v>-0.50836843944689503</v>
      </c>
      <c r="O585" s="70">
        <v>4.5753159550220603</v>
      </c>
    </row>
    <row r="586" spans="1:15" x14ac:dyDescent="0.15">
      <c r="A586" t="s">
        <v>2137</v>
      </c>
      <c r="B586" t="s">
        <v>57</v>
      </c>
      <c r="C586" s="61" t="s">
        <v>2127</v>
      </c>
      <c r="D586" s="61" t="s">
        <v>2134</v>
      </c>
      <c r="E586" s="61" t="s">
        <v>2138</v>
      </c>
      <c r="F586" s="61" t="s">
        <v>65</v>
      </c>
      <c r="G586" s="61" t="s">
        <v>66</v>
      </c>
      <c r="H586" s="28" t="s">
        <v>66</v>
      </c>
      <c r="I586" s="28" t="s">
        <v>2130</v>
      </c>
      <c r="J586" s="61" t="s">
        <v>2131</v>
      </c>
      <c r="K586" s="61" t="s">
        <v>2139</v>
      </c>
      <c r="L586" s="69">
        <v>3442</v>
      </c>
      <c r="M586" s="70">
        <v>13.8427559133203</v>
      </c>
      <c r="N586" s="70">
        <v>-1.3842755913320299</v>
      </c>
      <c r="O586" s="70">
        <v>12.458480321988301</v>
      </c>
    </row>
    <row r="587" spans="1:15" x14ac:dyDescent="0.15">
      <c r="A587" t="s">
        <v>2140</v>
      </c>
      <c r="B587" t="s">
        <v>57</v>
      </c>
      <c r="C587" s="61" t="s">
        <v>2127</v>
      </c>
      <c r="D587" s="61" t="s">
        <v>2134</v>
      </c>
      <c r="E587" s="61" t="s">
        <v>2138</v>
      </c>
      <c r="F587" s="61" t="s">
        <v>65</v>
      </c>
      <c r="G587" s="61" t="s">
        <v>66</v>
      </c>
      <c r="H587" s="28" t="s">
        <v>66</v>
      </c>
      <c r="I587" s="28" t="s">
        <v>2130</v>
      </c>
      <c r="J587" s="61" t="s">
        <v>2131</v>
      </c>
      <c r="K587" s="61" t="s">
        <v>2141</v>
      </c>
      <c r="L587" s="69">
        <v>841</v>
      </c>
      <c r="M587" s="70">
        <v>3.7798175835004302</v>
      </c>
      <c r="N587" s="70">
        <v>-0.377981758350043</v>
      </c>
      <c r="O587" s="70">
        <v>3.40183582515039</v>
      </c>
    </row>
    <row r="588" spans="1:15" x14ac:dyDescent="0.15">
      <c r="A588" t="s">
        <v>2142</v>
      </c>
      <c r="B588" t="s">
        <v>57</v>
      </c>
      <c r="C588" s="61" t="s">
        <v>2143</v>
      </c>
      <c r="D588" s="61" t="s">
        <v>2144</v>
      </c>
      <c r="E588" s="61" t="s">
        <v>2145</v>
      </c>
      <c r="F588" s="61" t="s">
        <v>65</v>
      </c>
      <c r="G588" s="61" t="s">
        <v>66</v>
      </c>
      <c r="H588" s="28" t="s">
        <v>66</v>
      </c>
      <c r="I588" s="28" t="s">
        <v>2146</v>
      </c>
      <c r="J588" s="61" t="s">
        <v>2147</v>
      </c>
      <c r="K588" s="61" t="s">
        <v>2148</v>
      </c>
      <c r="L588" s="69">
        <v>6400</v>
      </c>
      <c r="M588" s="70">
        <v>31.356080977444901</v>
      </c>
      <c r="N588" s="70">
        <v>-3.1356080977444898</v>
      </c>
      <c r="O588" s="70">
        <v>28.220472879700399</v>
      </c>
    </row>
    <row r="589" spans="1:15" x14ac:dyDescent="0.15">
      <c r="A589" t="s">
        <v>2149</v>
      </c>
      <c r="B589" t="s">
        <v>57</v>
      </c>
      <c r="C589" s="61" t="s">
        <v>2143</v>
      </c>
      <c r="D589" s="61" t="s">
        <v>1183</v>
      </c>
      <c r="E589" s="61" t="s">
        <v>2150</v>
      </c>
      <c r="F589" s="61" t="s">
        <v>65</v>
      </c>
      <c r="G589" s="61" t="s">
        <v>66</v>
      </c>
      <c r="H589" s="28" t="s">
        <v>66</v>
      </c>
      <c r="I589" s="28" t="s">
        <v>2146</v>
      </c>
      <c r="J589" s="61" t="s">
        <v>2147</v>
      </c>
      <c r="K589" s="61" t="s">
        <v>2151</v>
      </c>
      <c r="L589" s="69">
        <v>528</v>
      </c>
      <c r="M589" s="70">
        <v>2.85168393407805</v>
      </c>
      <c r="N589" s="70">
        <v>-0.28516839340780398</v>
      </c>
      <c r="O589" s="70">
        <v>2.56651554067024</v>
      </c>
    </row>
    <row r="590" spans="1:15" x14ac:dyDescent="0.15">
      <c r="A590" t="s">
        <v>2152</v>
      </c>
      <c r="B590" t="s">
        <v>57</v>
      </c>
      <c r="C590" s="61" t="s">
        <v>2143</v>
      </c>
      <c r="D590" s="61" t="s">
        <v>1183</v>
      </c>
      <c r="E590" s="61" t="s">
        <v>2150</v>
      </c>
      <c r="F590" s="61" t="s">
        <v>65</v>
      </c>
      <c r="G590" s="61" t="s">
        <v>66</v>
      </c>
      <c r="H590" s="28" t="s">
        <v>66</v>
      </c>
      <c r="I590" s="28" t="s">
        <v>2146</v>
      </c>
      <c r="J590" s="61" t="s">
        <v>2147</v>
      </c>
      <c r="K590" s="61" t="s">
        <v>2153</v>
      </c>
      <c r="L590" s="69">
        <v>7173</v>
      </c>
      <c r="M590" s="70">
        <v>62.1666708382999</v>
      </c>
      <c r="N590" s="70">
        <v>-6.2166670838299902</v>
      </c>
      <c r="O590" s="70">
        <v>55.950003754469897</v>
      </c>
    </row>
    <row r="591" spans="1:15" x14ac:dyDescent="0.15">
      <c r="A591" t="s">
        <v>2154</v>
      </c>
      <c r="B591" t="s">
        <v>57</v>
      </c>
      <c r="C591" s="61" t="s">
        <v>2143</v>
      </c>
      <c r="D591" s="61" t="s">
        <v>2155</v>
      </c>
      <c r="E591" s="61" t="s">
        <v>2156</v>
      </c>
      <c r="F591" s="61" t="s">
        <v>65</v>
      </c>
      <c r="G591" s="61" t="s">
        <v>66</v>
      </c>
      <c r="H591" s="28" t="s">
        <v>66</v>
      </c>
      <c r="I591" s="28" t="s">
        <v>2146</v>
      </c>
      <c r="J591" s="61" t="s">
        <v>2147</v>
      </c>
      <c r="K591" s="61" t="s">
        <v>2157</v>
      </c>
      <c r="L591" s="69">
        <v>550</v>
      </c>
      <c r="M591" s="70">
        <v>2.6804206460757198</v>
      </c>
      <c r="N591" s="70">
        <v>-0.26804206460757202</v>
      </c>
      <c r="O591" s="70">
        <v>2.41237858146815</v>
      </c>
    </row>
    <row r="592" spans="1:15" x14ac:dyDescent="0.15">
      <c r="A592" t="s">
        <v>2158</v>
      </c>
      <c r="B592" t="s">
        <v>57</v>
      </c>
      <c r="C592" s="61" t="s">
        <v>2143</v>
      </c>
      <c r="D592" s="61" t="s">
        <v>2155</v>
      </c>
      <c r="E592" s="61" t="s">
        <v>2156</v>
      </c>
      <c r="F592" s="61" t="s">
        <v>65</v>
      </c>
      <c r="G592" s="61" t="s">
        <v>66</v>
      </c>
      <c r="H592" s="28" t="s">
        <v>66</v>
      </c>
      <c r="I592" s="28" t="s">
        <v>2146</v>
      </c>
      <c r="J592" s="61" t="s">
        <v>2147</v>
      </c>
      <c r="K592" s="61" t="s">
        <v>2159</v>
      </c>
      <c r="L592" s="69">
        <v>377310</v>
      </c>
      <c r="M592" s="70">
        <v>1125.63027185585</v>
      </c>
      <c r="N592" s="70">
        <v>-112.563027185585</v>
      </c>
      <c r="O592" s="70">
        <v>1013.06724467027</v>
      </c>
    </row>
    <row r="593" spans="1:15" x14ac:dyDescent="0.15">
      <c r="A593" t="s">
        <v>2160</v>
      </c>
      <c r="B593" t="s">
        <v>57</v>
      </c>
      <c r="C593" s="61" t="s">
        <v>2161</v>
      </c>
      <c r="D593" s="61" t="s">
        <v>2162</v>
      </c>
      <c r="E593" s="61" t="s">
        <v>2163</v>
      </c>
      <c r="F593" s="61" t="s">
        <v>65</v>
      </c>
      <c r="G593" s="61" t="s">
        <v>66</v>
      </c>
      <c r="H593" s="28" t="s">
        <v>66</v>
      </c>
      <c r="I593" s="28" t="s">
        <v>2164</v>
      </c>
      <c r="J593" s="61" t="s">
        <v>2165</v>
      </c>
      <c r="K593" s="61" t="s">
        <v>2166</v>
      </c>
      <c r="L593" s="69">
        <v>48</v>
      </c>
      <c r="M593" s="70">
        <v>5.5310770608565998E-2</v>
      </c>
      <c r="N593" s="70">
        <v>-5.5310770608565998E-3</v>
      </c>
      <c r="O593" s="70">
        <v>4.9779693547709399E-2</v>
      </c>
    </row>
    <row r="594" spans="1:15" x14ac:dyDescent="0.15">
      <c r="A594" t="s">
        <v>2167</v>
      </c>
      <c r="B594" t="s">
        <v>57</v>
      </c>
      <c r="C594" s="61" t="s">
        <v>2161</v>
      </c>
      <c r="D594" s="61" t="s">
        <v>2162</v>
      </c>
      <c r="E594" s="61" t="s">
        <v>2168</v>
      </c>
      <c r="F594" s="61" t="s">
        <v>65</v>
      </c>
      <c r="G594" s="61" t="s">
        <v>66</v>
      </c>
      <c r="H594" s="28" t="s">
        <v>66</v>
      </c>
      <c r="I594" s="28" t="s">
        <v>2164</v>
      </c>
      <c r="J594" s="61" t="s">
        <v>2165</v>
      </c>
      <c r="K594" s="61" t="s">
        <v>2169</v>
      </c>
      <c r="L594" s="69">
        <v>424</v>
      </c>
      <c r="M594" s="70">
        <v>0.66489599026183199</v>
      </c>
      <c r="N594" s="70">
        <v>-6.6489599026183205E-2</v>
      </c>
      <c r="O594" s="70">
        <v>0.59840639123564898</v>
      </c>
    </row>
    <row r="595" spans="1:15" x14ac:dyDescent="0.15">
      <c r="A595" t="s">
        <v>2170</v>
      </c>
      <c r="B595" t="s">
        <v>57</v>
      </c>
      <c r="C595" s="61" t="s">
        <v>2161</v>
      </c>
      <c r="D595" s="61" t="s">
        <v>2162</v>
      </c>
      <c r="E595" s="61" t="s">
        <v>2171</v>
      </c>
      <c r="F595" s="61" t="s">
        <v>65</v>
      </c>
      <c r="G595" s="61" t="s">
        <v>66</v>
      </c>
      <c r="H595" s="28" t="s">
        <v>66</v>
      </c>
      <c r="I595" s="28" t="s">
        <v>2164</v>
      </c>
      <c r="J595" s="61" t="s">
        <v>2165</v>
      </c>
      <c r="K595" s="61" t="s">
        <v>2172</v>
      </c>
      <c r="L595" s="69">
        <v>16</v>
      </c>
      <c r="M595" s="70">
        <v>2.41345016465602E-2</v>
      </c>
      <c r="N595" s="70">
        <v>-2.4134501646560199E-3</v>
      </c>
      <c r="O595" s="70">
        <v>2.1721051481904199E-2</v>
      </c>
    </row>
    <row r="596" spans="1:15" x14ac:dyDescent="0.15">
      <c r="A596" t="s">
        <v>2173</v>
      </c>
      <c r="B596" t="s">
        <v>57</v>
      </c>
      <c r="C596" s="61" t="s">
        <v>2174</v>
      </c>
      <c r="D596" s="61" t="s">
        <v>2175</v>
      </c>
      <c r="E596" s="61" t="s">
        <v>2176</v>
      </c>
      <c r="F596" s="61" t="s">
        <v>65</v>
      </c>
      <c r="G596" s="61" t="s">
        <v>66</v>
      </c>
      <c r="H596" s="28" t="s">
        <v>66</v>
      </c>
      <c r="I596" s="28" t="s">
        <v>2177</v>
      </c>
      <c r="J596" s="61" t="s">
        <v>2178</v>
      </c>
      <c r="K596" s="61" t="s">
        <v>2179</v>
      </c>
      <c r="L596" s="69">
        <v>104</v>
      </c>
      <c r="M596" s="70">
        <v>1.2740098427798601</v>
      </c>
      <c r="N596" s="70">
        <v>-0.12740098427798599</v>
      </c>
      <c r="O596" s="70">
        <v>1.1466088585018801</v>
      </c>
    </row>
    <row r="597" spans="1:15" x14ac:dyDescent="0.15">
      <c r="A597" t="s">
        <v>2180</v>
      </c>
      <c r="B597" t="s">
        <v>57</v>
      </c>
      <c r="C597" s="61" t="s">
        <v>2174</v>
      </c>
      <c r="D597" s="61" t="s">
        <v>2175</v>
      </c>
      <c r="E597" s="61" t="s">
        <v>2176</v>
      </c>
      <c r="F597" s="61" t="s">
        <v>65</v>
      </c>
      <c r="G597" s="61" t="s">
        <v>66</v>
      </c>
      <c r="H597" s="28" t="s">
        <v>66</v>
      </c>
      <c r="I597" s="28" t="s">
        <v>2177</v>
      </c>
      <c r="J597" s="61" t="s">
        <v>2178</v>
      </c>
      <c r="K597" s="61" t="s">
        <v>2181</v>
      </c>
      <c r="L597" s="69">
        <v>4</v>
      </c>
      <c r="M597" s="70">
        <v>1.01521025061543E-2</v>
      </c>
      <c r="N597" s="70">
        <v>-1.01521025061544E-3</v>
      </c>
      <c r="O597" s="70">
        <v>9.1368922555389205E-3</v>
      </c>
    </row>
    <row r="598" spans="1:15" x14ac:dyDescent="0.15">
      <c r="A598" t="s">
        <v>2182</v>
      </c>
      <c r="B598" t="s">
        <v>57</v>
      </c>
      <c r="C598" s="61" t="s">
        <v>2174</v>
      </c>
      <c r="D598" s="61" t="s">
        <v>2175</v>
      </c>
      <c r="E598" s="61" t="s">
        <v>2176</v>
      </c>
      <c r="F598" s="61" t="s">
        <v>65</v>
      </c>
      <c r="G598" s="61" t="s">
        <v>66</v>
      </c>
      <c r="H598" s="28" t="s">
        <v>66</v>
      </c>
      <c r="I598" s="28" t="s">
        <v>2177</v>
      </c>
      <c r="J598" s="61" t="s">
        <v>2178</v>
      </c>
      <c r="K598" s="61" t="s">
        <v>2183</v>
      </c>
      <c r="L598" s="69">
        <v>4</v>
      </c>
      <c r="M598" s="70">
        <v>5.1118173239303498E-3</v>
      </c>
      <c r="N598" s="70">
        <v>-5.1118173239303498E-4</v>
      </c>
      <c r="O598" s="70">
        <v>4.6006355915373101E-3</v>
      </c>
    </row>
    <row r="599" spans="1:15" x14ac:dyDescent="0.15">
      <c r="A599" t="s">
        <v>2184</v>
      </c>
      <c r="B599" t="s">
        <v>57</v>
      </c>
      <c r="C599" s="61" t="s">
        <v>2185</v>
      </c>
      <c r="D599" s="61" t="s">
        <v>2186</v>
      </c>
      <c r="E599" s="61" t="s">
        <v>2187</v>
      </c>
      <c r="F599" s="61" t="s">
        <v>65</v>
      </c>
      <c r="G599" s="61" t="s">
        <v>66</v>
      </c>
      <c r="H599" s="28" t="s">
        <v>66</v>
      </c>
      <c r="I599" s="28" t="s">
        <v>2188</v>
      </c>
      <c r="J599" s="61" t="s">
        <v>2189</v>
      </c>
      <c r="K599" s="61" t="s">
        <v>2190</v>
      </c>
      <c r="L599" s="69">
        <v>4142</v>
      </c>
      <c r="M599" s="70">
        <v>17.132405139872201</v>
      </c>
      <c r="N599" s="70">
        <v>-1.71324051398721</v>
      </c>
      <c r="O599" s="70">
        <v>15.4191646258849</v>
      </c>
    </row>
    <row r="600" spans="1:15" x14ac:dyDescent="0.15">
      <c r="A600" t="s">
        <v>2191</v>
      </c>
      <c r="B600" t="s">
        <v>57</v>
      </c>
      <c r="C600" s="61" t="s">
        <v>2185</v>
      </c>
      <c r="D600" s="61" t="s">
        <v>2186</v>
      </c>
      <c r="E600" s="61" t="s">
        <v>2187</v>
      </c>
      <c r="F600" s="61" t="s">
        <v>65</v>
      </c>
      <c r="G600" s="61" t="s">
        <v>66</v>
      </c>
      <c r="H600" s="28" t="s">
        <v>66</v>
      </c>
      <c r="I600" s="28" t="s">
        <v>2188</v>
      </c>
      <c r="J600" s="61" t="s">
        <v>2189</v>
      </c>
      <c r="K600" s="61" t="s">
        <v>2192</v>
      </c>
      <c r="L600" s="69">
        <v>120</v>
      </c>
      <c r="M600" s="70">
        <v>0.26492899823277899</v>
      </c>
      <c r="N600" s="70">
        <v>-2.6492899823277901E-2</v>
      </c>
      <c r="O600" s="70">
        <v>0.238436098409501</v>
      </c>
    </row>
    <row r="601" spans="1:15" x14ac:dyDescent="0.15">
      <c r="A601" t="s">
        <v>2193</v>
      </c>
      <c r="B601" t="s">
        <v>57</v>
      </c>
      <c r="C601" s="61" t="s">
        <v>2185</v>
      </c>
      <c r="D601" s="61" t="s">
        <v>2186</v>
      </c>
      <c r="E601" s="61" t="s">
        <v>2187</v>
      </c>
      <c r="F601" s="61" t="s">
        <v>65</v>
      </c>
      <c r="G601" s="61" t="s">
        <v>66</v>
      </c>
      <c r="H601" s="28" t="s">
        <v>66</v>
      </c>
      <c r="I601" s="28" t="s">
        <v>2188</v>
      </c>
      <c r="J601" s="61" t="s">
        <v>2189</v>
      </c>
      <c r="K601" s="61" t="s">
        <v>2194</v>
      </c>
      <c r="L601" s="69">
        <v>297</v>
      </c>
      <c r="M601" s="70">
        <v>1.1535558278709599</v>
      </c>
      <c r="N601" s="70">
        <v>-0.115355582787097</v>
      </c>
      <c r="O601" s="70">
        <v>1.0382002450838701</v>
      </c>
    </row>
    <row r="602" spans="1:15" x14ac:dyDescent="0.15">
      <c r="A602" t="s">
        <v>2195</v>
      </c>
      <c r="B602" t="s">
        <v>57</v>
      </c>
      <c r="C602" s="61" t="s">
        <v>2196</v>
      </c>
      <c r="D602" s="61" t="s">
        <v>498</v>
      </c>
      <c r="E602" s="61" t="s">
        <v>2197</v>
      </c>
      <c r="F602" s="61" t="s">
        <v>65</v>
      </c>
      <c r="G602" s="61" t="s">
        <v>66</v>
      </c>
      <c r="H602" s="28" t="s">
        <v>66</v>
      </c>
      <c r="I602" s="28" t="s">
        <v>2198</v>
      </c>
      <c r="J602" s="61" t="s">
        <v>2199</v>
      </c>
      <c r="K602" s="61" t="s">
        <v>2200</v>
      </c>
      <c r="L602" s="69">
        <v>576</v>
      </c>
      <c r="M602" s="70">
        <v>2.07655810055385</v>
      </c>
      <c r="N602" s="70">
        <v>-0.207655810055385</v>
      </c>
      <c r="O602" s="70">
        <v>1.86890229049846</v>
      </c>
    </row>
    <row r="603" spans="1:15" x14ac:dyDescent="0.15">
      <c r="A603" t="s">
        <v>2201</v>
      </c>
      <c r="B603" t="s">
        <v>57</v>
      </c>
      <c r="C603" s="61" t="s">
        <v>2196</v>
      </c>
      <c r="D603" s="61" t="s">
        <v>498</v>
      </c>
      <c r="E603" s="61" t="s">
        <v>2202</v>
      </c>
      <c r="F603" s="61" t="s">
        <v>65</v>
      </c>
      <c r="G603" s="61" t="s">
        <v>66</v>
      </c>
      <c r="H603" s="28" t="s">
        <v>66</v>
      </c>
      <c r="I603" s="28" t="s">
        <v>2198</v>
      </c>
      <c r="J603" s="61" t="s">
        <v>2199</v>
      </c>
      <c r="K603" s="61" t="s">
        <v>2203</v>
      </c>
      <c r="L603" s="69">
        <v>471</v>
      </c>
      <c r="M603" s="70">
        <v>2.71875861737111</v>
      </c>
      <c r="N603" s="70">
        <v>-0.27187586173711098</v>
      </c>
      <c r="O603" s="70">
        <v>2.4468827556339998</v>
      </c>
    </row>
    <row r="604" spans="1:15" x14ac:dyDescent="0.15">
      <c r="A604" t="s">
        <v>2204</v>
      </c>
      <c r="B604" t="s">
        <v>57</v>
      </c>
      <c r="C604" s="61" t="s">
        <v>2196</v>
      </c>
      <c r="D604" s="61" t="s">
        <v>498</v>
      </c>
      <c r="E604" s="61" t="s">
        <v>2205</v>
      </c>
      <c r="F604" s="61" t="s">
        <v>65</v>
      </c>
      <c r="G604" s="61" t="s">
        <v>66</v>
      </c>
      <c r="H604" s="28" t="s">
        <v>66</v>
      </c>
      <c r="I604" s="28" t="s">
        <v>2198</v>
      </c>
      <c r="J604" s="61" t="s">
        <v>2199</v>
      </c>
      <c r="K604" s="61" t="s">
        <v>2206</v>
      </c>
      <c r="L604" s="69">
        <v>265</v>
      </c>
      <c r="M604" s="70">
        <v>2.5597715203186602</v>
      </c>
      <c r="N604" s="70">
        <v>-0.255977152031866</v>
      </c>
      <c r="O604" s="70">
        <v>2.3037943682867899</v>
      </c>
    </row>
    <row r="605" spans="1:15" x14ac:dyDescent="0.15">
      <c r="A605" t="s">
        <v>2207</v>
      </c>
      <c r="B605" t="s">
        <v>57</v>
      </c>
      <c r="C605" s="61" t="s">
        <v>2196</v>
      </c>
      <c r="D605" s="61" t="s">
        <v>498</v>
      </c>
      <c r="E605" s="61" t="s">
        <v>2197</v>
      </c>
      <c r="F605" s="61" t="s">
        <v>65</v>
      </c>
      <c r="G605" s="61" t="s">
        <v>66</v>
      </c>
      <c r="H605" s="28" t="s">
        <v>66</v>
      </c>
      <c r="I605" s="28" t="s">
        <v>2198</v>
      </c>
      <c r="J605" s="61" t="s">
        <v>2199</v>
      </c>
      <c r="K605" s="61" t="s">
        <v>2208</v>
      </c>
      <c r="L605" s="69">
        <v>125</v>
      </c>
      <c r="M605" s="70">
        <v>0.62836681266281502</v>
      </c>
      <c r="N605" s="70">
        <v>-6.2836681266281502E-2</v>
      </c>
      <c r="O605" s="70">
        <v>0.56553013139653296</v>
      </c>
    </row>
    <row r="606" spans="1:15" x14ac:dyDescent="0.15">
      <c r="A606" t="s">
        <v>2209</v>
      </c>
      <c r="B606" t="s">
        <v>57</v>
      </c>
      <c r="C606" s="61" t="s">
        <v>2210</v>
      </c>
      <c r="D606" s="61" t="s">
        <v>2211</v>
      </c>
      <c r="E606" s="61" t="s">
        <v>2212</v>
      </c>
      <c r="F606" s="61" t="s">
        <v>65</v>
      </c>
      <c r="G606" s="61" t="s">
        <v>66</v>
      </c>
      <c r="H606" s="28" t="s">
        <v>66</v>
      </c>
      <c r="I606" s="28" t="s">
        <v>2213</v>
      </c>
      <c r="J606" s="61" t="s">
        <v>2214</v>
      </c>
      <c r="K606" s="61" t="s">
        <v>2215</v>
      </c>
      <c r="L606" s="69">
        <v>205</v>
      </c>
      <c r="M606" s="70">
        <v>1.2831140789397799</v>
      </c>
      <c r="N606" s="70">
        <v>-0.12831140789397799</v>
      </c>
      <c r="O606" s="70">
        <v>1.1548026710458099</v>
      </c>
    </row>
    <row r="607" spans="1:15" x14ac:dyDescent="0.15">
      <c r="A607" t="s">
        <v>2216</v>
      </c>
      <c r="B607" t="s">
        <v>57</v>
      </c>
      <c r="C607" s="61" t="s">
        <v>2210</v>
      </c>
      <c r="D607" s="61" t="s">
        <v>2211</v>
      </c>
      <c r="E607" s="61" t="s">
        <v>2212</v>
      </c>
      <c r="F607" s="61" t="s">
        <v>65</v>
      </c>
      <c r="G607" s="61" t="s">
        <v>66</v>
      </c>
      <c r="H607" s="28" t="s">
        <v>66</v>
      </c>
      <c r="I607" s="28" t="s">
        <v>2213</v>
      </c>
      <c r="J607" s="61" t="s">
        <v>2214</v>
      </c>
      <c r="K607" s="61" t="s">
        <v>2217</v>
      </c>
      <c r="L607" s="69">
        <v>14</v>
      </c>
      <c r="M607" s="70">
        <v>6.1699931138615702E-2</v>
      </c>
      <c r="N607" s="70">
        <v>-6.1699931138615698E-3</v>
      </c>
      <c r="O607" s="70">
        <v>5.5529938024754102E-2</v>
      </c>
    </row>
    <row r="608" spans="1:15" x14ac:dyDescent="0.15">
      <c r="A608" t="s">
        <v>2218</v>
      </c>
      <c r="B608" t="s">
        <v>57</v>
      </c>
      <c r="C608" s="61" t="s">
        <v>2210</v>
      </c>
      <c r="D608" s="61" t="s">
        <v>2211</v>
      </c>
      <c r="E608" s="61" t="s">
        <v>2212</v>
      </c>
      <c r="F608" s="61" t="s">
        <v>65</v>
      </c>
      <c r="G608" s="61" t="s">
        <v>66</v>
      </c>
      <c r="H608" s="28" t="s">
        <v>66</v>
      </c>
      <c r="I608" s="28" t="s">
        <v>2213</v>
      </c>
      <c r="J608" s="61" t="s">
        <v>2214</v>
      </c>
      <c r="K608" s="61" t="s">
        <v>2219</v>
      </c>
      <c r="L608" s="69">
        <v>12</v>
      </c>
      <c r="M608" s="70">
        <v>4.6069126058586297E-2</v>
      </c>
      <c r="N608" s="70">
        <v>-4.6069126058586301E-3</v>
      </c>
      <c r="O608" s="70">
        <v>4.14622134527277E-2</v>
      </c>
    </row>
    <row r="609" spans="1:15" x14ac:dyDescent="0.15">
      <c r="A609" t="s">
        <v>2220</v>
      </c>
      <c r="B609" t="s">
        <v>57</v>
      </c>
      <c r="C609" s="61" t="s">
        <v>2210</v>
      </c>
      <c r="D609" s="61" t="s">
        <v>2211</v>
      </c>
      <c r="E609" s="61" t="s">
        <v>2212</v>
      </c>
      <c r="F609" s="61" t="s">
        <v>65</v>
      </c>
      <c r="G609" s="61" t="s">
        <v>66</v>
      </c>
      <c r="H609" s="28" t="s">
        <v>66</v>
      </c>
      <c r="I609" s="28" t="s">
        <v>2213</v>
      </c>
      <c r="J609" s="61" t="s">
        <v>2214</v>
      </c>
      <c r="K609" s="61" t="s">
        <v>2221</v>
      </c>
      <c r="L609" s="69">
        <v>87</v>
      </c>
      <c r="M609" s="70">
        <v>0.266981142690636</v>
      </c>
      <c r="N609" s="70">
        <v>-2.66981142690636E-2</v>
      </c>
      <c r="O609" s="70">
        <v>0.24028302842157301</v>
      </c>
    </row>
    <row r="610" spans="1:15" x14ac:dyDescent="0.15">
      <c r="A610" t="s">
        <v>2222</v>
      </c>
      <c r="B610" t="s">
        <v>57</v>
      </c>
      <c r="C610" s="61" t="s">
        <v>2210</v>
      </c>
      <c r="D610" s="61" t="s">
        <v>2211</v>
      </c>
      <c r="E610" s="61" t="s">
        <v>2212</v>
      </c>
      <c r="F610" s="61" t="s">
        <v>65</v>
      </c>
      <c r="G610" s="61" t="s">
        <v>66</v>
      </c>
      <c r="H610" s="28" t="s">
        <v>66</v>
      </c>
      <c r="I610" s="28" t="s">
        <v>2213</v>
      </c>
      <c r="J610" s="61" t="s">
        <v>2214</v>
      </c>
      <c r="K610" s="61" t="s">
        <v>2223</v>
      </c>
      <c r="L610" s="69">
        <v>21</v>
      </c>
      <c r="M610" s="70">
        <v>8.3716799821732094E-2</v>
      </c>
      <c r="N610" s="70">
        <v>-8.3716799821732107E-3</v>
      </c>
      <c r="O610" s="70">
        <v>7.5345119839558897E-2</v>
      </c>
    </row>
    <row r="611" spans="1:15" x14ac:dyDescent="0.15">
      <c r="A611" t="s">
        <v>2224</v>
      </c>
      <c r="B611" t="s">
        <v>57</v>
      </c>
      <c r="C611" s="61" t="s">
        <v>2210</v>
      </c>
      <c r="D611" s="61" t="s">
        <v>2225</v>
      </c>
      <c r="E611" s="61" t="s">
        <v>2226</v>
      </c>
      <c r="F611" s="61" t="s">
        <v>65</v>
      </c>
      <c r="G611" s="61" t="s">
        <v>66</v>
      </c>
      <c r="H611" s="28" t="s">
        <v>66</v>
      </c>
      <c r="I611" s="28" t="s">
        <v>2213</v>
      </c>
      <c r="J611" s="61" t="s">
        <v>2214</v>
      </c>
      <c r="K611" s="61" t="s">
        <v>2227</v>
      </c>
      <c r="L611" s="69">
        <v>53</v>
      </c>
      <c r="M611" s="70">
        <v>1.6908497216487199</v>
      </c>
      <c r="N611" s="70">
        <v>-0.169084972164872</v>
      </c>
      <c r="O611" s="70">
        <v>1.52176474948384</v>
      </c>
    </row>
    <row r="612" spans="1:15" x14ac:dyDescent="0.15">
      <c r="A612" t="s">
        <v>2228</v>
      </c>
      <c r="B612" t="s">
        <v>57</v>
      </c>
      <c r="C612" s="61" t="s">
        <v>2210</v>
      </c>
      <c r="D612" s="61" t="s">
        <v>2211</v>
      </c>
      <c r="E612" s="61" t="s">
        <v>2229</v>
      </c>
      <c r="F612" s="61" t="s">
        <v>65</v>
      </c>
      <c r="G612" s="61" t="s">
        <v>66</v>
      </c>
      <c r="H612" s="28" t="s">
        <v>66</v>
      </c>
      <c r="I612" s="28" t="s">
        <v>2213</v>
      </c>
      <c r="J612" s="61" t="s">
        <v>2214</v>
      </c>
      <c r="K612" s="61" t="s">
        <v>2230</v>
      </c>
      <c r="L612" s="69">
        <v>73</v>
      </c>
      <c r="M612" s="70">
        <v>0.39257947714696501</v>
      </c>
      <c r="N612" s="70">
        <v>-3.9257947714696498E-2</v>
      </c>
      <c r="O612" s="70">
        <v>0.35332152943226902</v>
      </c>
    </row>
    <row r="613" spans="1:15" x14ac:dyDescent="0.15">
      <c r="A613" t="s">
        <v>2231</v>
      </c>
      <c r="B613" t="s">
        <v>57</v>
      </c>
      <c r="C613" s="61" t="s">
        <v>2232</v>
      </c>
      <c r="D613" s="61" t="s">
        <v>457</v>
      </c>
      <c r="E613" s="61" t="s">
        <v>2233</v>
      </c>
      <c r="F613" s="61" t="s">
        <v>65</v>
      </c>
      <c r="G613" s="61" t="s">
        <v>66</v>
      </c>
      <c r="H613" s="28" t="s">
        <v>66</v>
      </c>
      <c r="I613" s="28" t="s">
        <v>2234</v>
      </c>
      <c r="J613" s="61" t="s">
        <v>2235</v>
      </c>
      <c r="K613" s="61" t="s">
        <v>2236</v>
      </c>
      <c r="L613" s="69">
        <v>325</v>
      </c>
      <c r="M613" s="70">
        <v>0.73397198827114796</v>
      </c>
      <c r="N613" s="70">
        <v>-7.3397198827114804E-2</v>
      </c>
      <c r="O613" s="70">
        <v>0.66057478944403303</v>
      </c>
    </row>
    <row r="614" spans="1:15" x14ac:dyDescent="0.15">
      <c r="A614" t="s">
        <v>2237</v>
      </c>
      <c r="B614" t="s">
        <v>57</v>
      </c>
      <c r="C614" s="61" t="s">
        <v>2232</v>
      </c>
      <c r="D614" s="61" t="s">
        <v>469</v>
      </c>
      <c r="E614" s="61" t="s">
        <v>2233</v>
      </c>
      <c r="F614" s="61" t="s">
        <v>65</v>
      </c>
      <c r="G614" s="61" t="s">
        <v>66</v>
      </c>
      <c r="H614" s="28" t="s">
        <v>66</v>
      </c>
      <c r="I614" s="28" t="s">
        <v>2234</v>
      </c>
      <c r="J614" s="61" t="s">
        <v>2235</v>
      </c>
      <c r="K614" s="61" t="s">
        <v>2238</v>
      </c>
      <c r="L614" s="69">
        <v>930</v>
      </c>
      <c r="M614" s="70">
        <v>1.36325571051281</v>
      </c>
      <c r="N614" s="70">
        <v>-0.13632557105128101</v>
      </c>
      <c r="O614" s="70">
        <v>1.22693013946153</v>
      </c>
    </row>
    <row r="615" spans="1:15" x14ac:dyDescent="0.15">
      <c r="A615" t="s">
        <v>2239</v>
      </c>
      <c r="B615" t="s">
        <v>57</v>
      </c>
      <c r="C615" s="61" t="s">
        <v>2232</v>
      </c>
      <c r="D615" s="61" t="s">
        <v>469</v>
      </c>
      <c r="E615" s="61" t="s">
        <v>2233</v>
      </c>
      <c r="F615" s="61" t="s">
        <v>65</v>
      </c>
      <c r="G615" s="61" t="s">
        <v>66</v>
      </c>
      <c r="H615" s="28" t="s">
        <v>66</v>
      </c>
      <c r="I615" s="28" t="s">
        <v>2234</v>
      </c>
      <c r="J615" s="61" t="s">
        <v>2235</v>
      </c>
      <c r="K615" s="61" t="s">
        <v>2240</v>
      </c>
      <c r="L615" s="69">
        <v>31</v>
      </c>
      <c r="M615" s="70">
        <v>3.8657098741936097E-2</v>
      </c>
      <c r="N615" s="70">
        <v>-3.86570987419361E-3</v>
      </c>
      <c r="O615" s="70">
        <v>3.4791388867742502E-2</v>
      </c>
    </row>
    <row r="616" spans="1:15" x14ac:dyDescent="0.15">
      <c r="A616" t="s">
        <v>2241</v>
      </c>
      <c r="B616" t="s">
        <v>57</v>
      </c>
      <c r="C616" s="61" t="s">
        <v>2232</v>
      </c>
      <c r="D616" s="61" t="s">
        <v>457</v>
      </c>
      <c r="E616" s="61" t="s">
        <v>2242</v>
      </c>
      <c r="F616" s="61" t="s">
        <v>65</v>
      </c>
      <c r="G616" s="61" t="s">
        <v>66</v>
      </c>
      <c r="H616" s="28" t="s">
        <v>66</v>
      </c>
      <c r="I616" s="28" t="s">
        <v>2234</v>
      </c>
      <c r="J616" s="61" t="s">
        <v>2235</v>
      </c>
      <c r="K616" s="61" t="s">
        <v>2243</v>
      </c>
      <c r="L616" s="69">
        <v>1670</v>
      </c>
      <c r="M616" s="70">
        <v>2.9032503596002002</v>
      </c>
      <c r="N616" s="70">
        <v>-0.29032503596002002</v>
      </c>
      <c r="O616" s="70">
        <v>2.6129253236401802</v>
      </c>
    </row>
    <row r="617" spans="1:15" x14ac:dyDescent="0.15">
      <c r="A617" t="s">
        <v>2244</v>
      </c>
      <c r="B617" t="s">
        <v>57</v>
      </c>
      <c r="C617" s="61" t="s">
        <v>2232</v>
      </c>
      <c r="D617" s="61" t="s">
        <v>469</v>
      </c>
      <c r="E617" s="61" t="s">
        <v>2242</v>
      </c>
      <c r="F617" s="61" t="s">
        <v>65</v>
      </c>
      <c r="G617" s="61" t="s">
        <v>66</v>
      </c>
      <c r="H617" s="28" t="s">
        <v>66</v>
      </c>
      <c r="I617" s="28" t="s">
        <v>2234</v>
      </c>
      <c r="J617" s="61" t="s">
        <v>2235</v>
      </c>
      <c r="K617" s="61" t="s">
        <v>2245</v>
      </c>
      <c r="L617" s="69">
        <v>1168</v>
      </c>
      <c r="M617" s="70">
        <v>1.45573043660742</v>
      </c>
      <c r="N617" s="70">
        <v>-0.145573043660742</v>
      </c>
      <c r="O617" s="70">
        <v>1.3101573929466801</v>
      </c>
    </row>
    <row r="618" spans="1:15" x14ac:dyDescent="0.15">
      <c r="A618" t="s">
        <v>2246</v>
      </c>
      <c r="B618" t="s">
        <v>57</v>
      </c>
      <c r="C618" s="61" t="s">
        <v>485</v>
      </c>
      <c r="D618" s="61" t="s">
        <v>486</v>
      </c>
      <c r="E618" s="61" t="s">
        <v>2247</v>
      </c>
      <c r="F618" s="61" t="s">
        <v>65</v>
      </c>
      <c r="G618" s="61" t="s">
        <v>66</v>
      </c>
      <c r="H618" s="28" t="s">
        <v>66</v>
      </c>
      <c r="I618" s="28" t="s">
        <v>488</v>
      </c>
      <c r="J618" s="61" t="s">
        <v>489</v>
      </c>
      <c r="K618" s="61" t="s">
        <v>2248</v>
      </c>
      <c r="L618" s="69">
        <v>70</v>
      </c>
      <c r="M618" s="70">
        <v>0.55398540605162405</v>
      </c>
      <c r="N618" s="70">
        <v>-5.5398540605162402E-2</v>
      </c>
      <c r="O618" s="70">
        <v>0.49858686544646202</v>
      </c>
    </row>
    <row r="619" spans="1:15" x14ac:dyDescent="0.15">
      <c r="A619" t="s">
        <v>2249</v>
      </c>
      <c r="B619" t="s">
        <v>57</v>
      </c>
      <c r="C619" s="61" t="s">
        <v>485</v>
      </c>
      <c r="D619" s="61" t="s">
        <v>486</v>
      </c>
      <c r="E619" s="61" t="s">
        <v>2247</v>
      </c>
      <c r="F619" s="61" t="s">
        <v>65</v>
      </c>
      <c r="G619" s="61" t="s">
        <v>66</v>
      </c>
      <c r="H619" s="28" t="s">
        <v>66</v>
      </c>
      <c r="I619" s="28" t="s">
        <v>488</v>
      </c>
      <c r="J619" s="61" t="s">
        <v>489</v>
      </c>
      <c r="K619" s="61" t="s">
        <v>2250</v>
      </c>
      <c r="L619" s="69">
        <v>48</v>
      </c>
      <c r="M619" s="70">
        <v>0.15209068263209199</v>
      </c>
      <c r="N619" s="70">
        <v>-1.52090682632092E-2</v>
      </c>
      <c r="O619" s="70">
        <v>0.13688161436888299</v>
      </c>
    </row>
    <row r="620" spans="1:15" x14ac:dyDescent="0.15">
      <c r="A620" t="s">
        <v>2251</v>
      </c>
      <c r="B620" t="s">
        <v>57</v>
      </c>
      <c r="C620" s="61" t="s">
        <v>485</v>
      </c>
      <c r="D620" s="61" t="s">
        <v>486</v>
      </c>
      <c r="E620" s="61" t="s">
        <v>2252</v>
      </c>
      <c r="F620" s="61" t="s">
        <v>65</v>
      </c>
      <c r="G620" s="61" t="s">
        <v>66</v>
      </c>
      <c r="H620" s="28" t="s">
        <v>66</v>
      </c>
      <c r="I620" s="28" t="s">
        <v>488</v>
      </c>
      <c r="J620" s="61" t="s">
        <v>489</v>
      </c>
      <c r="K620" s="61" t="s">
        <v>2253</v>
      </c>
      <c r="L620" s="69">
        <v>17</v>
      </c>
      <c r="M620" s="70">
        <v>4.70256178380778E-2</v>
      </c>
      <c r="N620" s="70">
        <v>-4.70256178380778E-3</v>
      </c>
      <c r="O620" s="70">
        <v>4.2323056054270003E-2</v>
      </c>
    </row>
    <row r="621" spans="1:15" x14ac:dyDescent="0.15">
      <c r="A621" t="s">
        <v>2254</v>
      </c>
      <c r="B621" t="s">
        <v>57</v>
      </c>
      <c r="C621" s="61" t="s">
        <v>485</v>
      </c>
      <c r="D621" s="61" t="s">
        <v>486</v>
      </c>
      <c r="E621" s="61" t="s">
        <v>2252</v>
      </c>
      <c r="F621" s="61" t="s">
        <v>65</v>
      </c>
      <c r="G621" s="61" t="s">
        <v>66</v>
      </c>
      <c r="H621" s="28" t="s">
        <v>66</v>
      </c>
      <c r="I621" s="28" t="s">
        <v>488</v>
      </c>
      <c r="J621" s="61" t="s">
        <v>489</v>
      </c>
      <c r="K621" s="61" t="s">
        <v>2255</v>
      </c>
      <c r="L621" s="69">
        <v>43</v>
      </c>
      <c r="M621" s="70">
        <v>9.7937236581039505E-2</v>
      </c>
      <c r="N621" s="70">
        <v>-9.7937236581039505E-3</v>
      </c>
      <c r="O621" s="70">
        <v>8.8143512922935596E-2</v>
      </c>
    </row>
    <row r="622" spans="1:15" x14ac:dyDescent="0.15">
      <c r="A622" t="s">
        <v>2256</v>
      </c>
      <c r="B622" t="s">
        <v>57</v>
      </c>
      <c r="C622" s="61" t="s">
        <v>485</v>
      </c>
      <c r="D622" s="61" t="s">
        <v>486</v>
      </c>
      <c r="E622" s="61" t="s">
        <v>2247</v>
      </c>
      <c r="F622" s="61" t="s">
        <v>65</v>
      </c>
      <c r="G622" s="61" t="s">
        <v>66</v>
      </c>
      <c r="H622" s="28" t="s">
        <v>66</v>
      </c>
      <c r="I622" s="28" t="s">
        <v>488</v>
      </c>
      <c r="J622" s="61" t="s">
        <v>489</v>
      </c>
      <c r="K622" s="61" t="s">
        <v>2257</v>
      </c>
      <c r="L622" s="69">
        <v>81</v>
      </c>
      <c r="M622" s="70">
        <v>0.73143579099518397</v>
      </c>
      <c r="N622" s="70">
        <v>-7.3143579099518394E-2</v>
      </c>
      <c r="O622" s="70">
        <v>0.658292211895666</v>
      </c>
    </row>
    <row r="623" spans="1:15" x14ac:dyDescent="0.15">
      <c r="A623" t="s">
        <v>2258</v>
      </c>
      <c r="B623" t="s">
        <v>57</v>
      </c>
      <c r="C623" s="61" t="s">
        <v>491</v>
      </c>
      <c r="D623" s="61" t="s">
        <v>492</v>
      </c>
      <c r="E623" s="61" t="s">
        <v>504</v>
      </c>
      <c r="F623" s="61" t="s">
        <v>65</v>
      </c>
      <c r="G623" s="61" t="s">
        <v>66</v>
      </c>
      <c r="H623" s="28" t="s">
        <v>66</v>
      </c>
      <c r="I623" s="28" t="s">
        <v>494</v>
      </c>
      <c r="J623" s="61" t="s">
        <v>495</v>
      </c>
      <c r="K623" s="61" t="s">
        <v>506</v>
      </c>
      <c r="L623" s="69">
        <v>15150</v>
      </c>
      <c r="M623" s="70">
        <v>108.456532629164</v>
      </c>
      <c r="N623" s="70">
        <v>-10.8456532629164</v>
      </c>
      <c r="O623" s="70">
        <v>97.610879366247701</v>
      </c>
    </row>
    <row r="624" spans="1:15" x14ac:dyDescent="0.15">
      <c r="A624" t="s">
        <v>2259</v>
      </c>
      <c r="B624" t="s">
        <v>57</v>
      </c>
      <c r="C624" s="61" t="s">
        <v>491</v>
      </c>
      <c r="D624" s="61" t="s">
        <v>492</v>
      </c>
      <c r="E624" s="61" t="s">
        <v>504</v>
      </c>
      <c r="F624" s="61" t="s">
        <v>65</v>
      </c>
      <c r="G624" s="61" t="s">
        <v>66</v>
      </c>
      <c r="H624" s="28" t="s">
        <v>66</v>
      </c>
      <c r="I624" s="28" t="s">
        <v>494</v>
      </c>
      <c r="J624" s="61" t="s">
        <v>495</v>
      </c>
      <c r="K624" s="61" t="s">
        <v>2260</v>
      </c>
      <c r="L624" s="69">
        <v>118</v>
      </c>
      <c r="M624" s="70">
        <v>1.9518071663943399</v>
      </c>
      <c r="N624" s="70">
        <v>-0.19518071663943401</v>
      </c>
      <c r="O624" s="70">
        <v>1.75662644975491</v>
      </c>
    </row>
    <row r="625" spans="1:15" x14ac:dyDescent="0.15">
      <c r="A625" t="s">
        <v>2261</v>
      </c>
      <c r="B625" t="s">
        <v>57</v>
      </c>
      <c r="C625" s="61" t="s">
        <v>2262</v>
      </c>
      <c r="D625" s="61" t="s">
        <v>275</v>
      </c>
      <c r="E625" s="61" t="s">
        <v>2263</v>
      </c>
      <c r="F625" s="61" t="s">
        <v>65</v>
      </c>
      <c r="G625" s="61" t="s">
        <v>66</v>
      </c>
      <c r="H625" s="28" t="s">
        <v>66</v>
      </c>
      <c r="I625" s="28" t="s">
        <v>2264</v>
      </c>
      <c r="J625" s="61" t="s">
        <v>2265</v>
      </c>
      <c r="K625" s="61" t="s">
        <v>2266</v>
      </c>
      <c r="L625" s="69">
        <v>2</v>
      </c>
      <c r="M625" s="70">
        <v>3.4191285749303499E-3</v>
      </c>
      <c r="N625" s="70">
        <v>-3.4191285749303501E-4</v>
      </c>
      <c r="O625" s="70">
        <v>3.07721571743731E-3</v>
      </c>
    </row>
    <row r="626" spans="1:15" x14ac:dyDescent="0.15">
      <c r="A626" t="s">
        <v>2267</v>
      </c>
      <c r="B626" t="s">
        <v>57</v>
      </c>
      <c r="C626" s="61" t="s">
        <v>2262</v>
      </c>
      <c r="D626" s="61" t="s">
        <v>275</v>
      </c>
      <c r="E626" s="61" t="s">
        <v>2268</v>
      </c>
      <c r="F626" s="61" t="s">
        <v>65</v>
      </c>
      <c r="G626" s="61" t="s">
        <v>66</v>
      </c>
      <c r="H626" s="28" t="s">
        <v>66</v>
      </c>
      <c r="I626" s="28" t="s">
        <v>2264</v>
      </c>
      <c r="J626" s="61" t="s">
        <v>2265</v>
      </c>
      <c r="K626" s="61" t="s">
        <v>2269</v>
      </c>
      <c r="L626" s="69">
        <v>3</v>
      </c>
      <c r="M626" s="70">
        <v>6.1051502160000002E-3</v>
      </c>
      <c r="N626" s="70">
        <v>-6.1051502159999995E-4</v>
      </c>
      <c r="O626" s="70">
        <v>5.4946351943999999E-3</v>
      </c>
    </row>
    <row r="627" spans="1:15" x14ac:dyDescent="0.15">
      <c r="A627" t="s">
        <v>2270</v>
      </c>
      <c r="B627" t="s">
        <v>57</v>
      </c>
      <c r="C627" s="61" t="s">
        <v>2262</v>
      </c>
      <c r="D627" s="61" t="s">
        <v>275</v>
      </c>
      <c r="E627" s="61" t="s">
        <v>2271</v>
      </c>
      <c r="F627" s="61" t="s">
        <v>65</v>
      </c>
      <c r="G627" s="61" t="s">
        <v>66</v>
      </c>
      <c r="H627" s="28" t="s">
        <v>66</v>
      </c>
      <c r="I627" s="28" t="s">
        <v>2264</v>
      </c>
      <c r="J627" s="61" t="s">
        <v>2265</v>
      </c>
      <c r="K627" s="61" t="s">
        <v>2272</v>
      </c>
      <c r="L627" s="69">
        <v>5</v>
      </c>
      <c r="M627" s="70">
        <v>7.8024137090000004E-3</v>
      </c>
      <c r="N627" s="70">
        <v>-7.8024137090000004E-4</v>
      </c>
      <c r="O627" s="70">
        <v>7.0221723381000004E-3</v>
      </c>
    </row>
    <row r="628" spans="1:15" x14ac:dyDescent="0.15">
      <c r="A628" t="s">
        <v>2273</v>
      </c>
      <c r="B628" t="s">
        <v>57</v>
      </c>
      <c r="C628" s="61" t="s">
        <v>2274</v>
      </c>
      <c r="D628" s="61" t="s">
        <v>102</v>
      </c>
      <c r="E628" s="61" t="s">
        <v>2275</v>
      </c>
      <c r="F628" s="61" t="s">
        <v>65</v>
      </c>
      <c r="G628" s="61" t="s">
        <v>66</v>
      </c>
      <c r="H628" s="28" t="s">
        <v>66</v>
      </c>
      <c r="I628" s="28" t="s">
        <v>2264</v>
      </c>
      <c r="J628" s="61" t="s">
        <v>2276</v>
      </c>
      <c r="K628" s="61" t="s">
        <v>2277</v>
      </c>
      <c r="L628" s="69">
        <v>162</v>
      </c>
      <c r="M628" s="70">
        <v>0.14343889919626501</v>
      </c>
      <c r="N628" s="70">
        <v>-1.43438899196265E-2</v>
      </c>
      <c r="O628" s="70">
        <v>0.129095009276639</v>
      </c>
    </row>
    <row r="629" spans="1:15" x14ac:dyDescent="0.15">
      <c r="A629" t="s">
        <v>2278</v>
      </c>
      <c r="B629" t="s">
        <v>57</v>
      </c>
      <c r="C629" s="61" t="s">
        <v>2274</v>
      </c>
      <c r="D629" s="61" t="s">
        <v>102</v>
      </c>
      <c r="E629" s="61" t="s">
        <v>2279</v>
      </c>
      <c r="F629" s="61" t="s">
        <v>65</v>
      </c>
      <c r="G629" s="61" t="s">
        <v>66</v>
      </c>
      <c r="H629" s="28" t="s">
        <v>66</v>
      </c>
      <c r="I629" s="28" t="s">
        <v>2264</v>
      </c>
      <c r="J629" s="61" t="s">
        <v>2276</v>
      </c>
      <c r="K629" s="61" t="s">
        <v>2280</v>
      </c>
      <c r="L629" s="69">
        <v>186</v>
      </c>
      <c r="M629" s="70">
        <v>0.15209709137149499</v>
      </c>
      <c r="N629" s="70">
        <v>-1.52097091371495E-2</v>
      </c>
      <c r="O629" s="70">
        <v>0.13688738223434599</v>
      </c>
    </row>
    <row r="630" spans="1:15" x14ac:dyDescent="0.15">
      <c r="A630" t="s">
        <v>2281</v>
      </c>
      <c r="B630" t="s">
        <v>57</v>
      </c>
      <c r="C630" s="61" t="s">
        <v>2274</v>
      </c>
      <c r="D630" s="61" t="s">
        <v>102</v>
      </c>
      <c r="E630" s="61" t="s">
        <v>2282</v>
      </c>
      <c r="F630" s="61" t="s">
        <v>65</v>
      </c>
      <c r="G630" s="61" t="s">
        <v>66</v>
      </c>
      <c r="H630" s="28" t="s">
        <v>66</v>
      </c>
      <c r="I630" s="28" t="s">
        <v>2264</v>
      </c>
      <c r="J630" s="61" t="s">
        <v>2276</v>
      </c>
      <c r="K630" s="61" t="s">
        <v>2283</v>
      </c>
      <c r="L630" s="69">
        <v>162</v>
      </c>
      <c r="M630" s="70">
        <v>0.13241250946091199</v>
      </c>
      <c r="N630" s="70">
        <v>-1.32412509460912E-2</v>
      </c>
      <c r="O630" s="70">
        <v>0.11917125851482099</v>
      </c>
    </row>
    <row r="631" spans="1:15" x14ac:dyDescent="0.15">
      <c r="A631" t="s">
        <v>2284</v>
      </c>
      <c r="B631" t="s">
        <v>57</v>
      </c>
      <c r="C631" s="61" t="s">
        <v>2274</v>
      </c>
      <c r="D631" s="61" t="s">
        <v>102</v>
      </c>
      <c r="E631" s="61" t="s">
        <v>2285</v>
      </c>
      <c r="F631" s="61" t="s">
        <v>65</v>
      </c>
      <c r="G631" s="61" t="s">
        <v>66</v>
      </c>
      <c r="H631" s="28" t="s">
        <v>66</v>
      </c>
      <c r="I631" s="28" t="s">
        <v>2264</v>
      </c>
      <c r="J631" s="61" t="s">
        <v>2276</v>
      </c>
      <c r="K631" s="61" t="s">
        <v>2286</v>
      </c>
      <c r="L631" s="69">
        <v>135</v>
      </c>
      <c r="M631" s="70">
        <v>0.11318106812513</v>
      </c>
      <c r="N631" s="70">
        <v>-1.1318106812512999E-2</v>
      </c>
      <c r="O631" s="70">
        <v>0.101862961312617</v>
      </c>
    </row>
    <row r="632" spans="1:15" x14ac:dyDescent="0.15">
      <c r="A632" t="s">
        <v>2287</v>
      </c>
      <c r="B632" t="s">
        <v>57</v>
      </c>
      <c r="C632" s="61" t="s">
        <v>2288</v>
      </c>
      <c r="D632" s="61" t="s">
        <v>2034</v>
      </c>
      <c r="E632" s="61" t="s">
        <v>2289</v>
      </c>
      <c r="F632" s="61" t="s">
        <v>65</v>
      </c>
      <c r="G632" s="61" t="s">
        <v>66</v>
      </c>
      <c r="H632" s="28" t="s">
        <v>66</v>
      </c>
      <c r="I632" s="28" t="s">
        <v>2290</v>
      </c>
      <c r="J632" s="61" t="s">
        <v>2291</v>
      </c>
      <c r="K632" s="61" t="s">
        <v>2292</v>
      </c>
      <c r="L632" s="69">
        <v>11</v>
      </c>
      <c r="M632" s="70">
        <v>2.6297521312672802E-2</v>
      </c>
      <c r="N632" s="70">
        <v>-2.62975213126728E-3</v>
      </c>
      <c r="O632" s="70">
        <v>2.36677691814055E-2</v>
      </c>
    </row>
    <row r="633" spans="1:15" x14ac:dyDescent="0.15">
      <c r="A633" t="s">
        <v>2293</v>
      </c>
      <c r="B633" t="s">
        <v>57</v>
      </c>
      <c r="C633" s="61" t="s">
        <v>2288</v>
      </c>
      <c r="D633" s="61" t="s">
        <v>2034</v>
      </c>
      <c r="E633" s="61" t="s">
        <v>2289</v>
      </c>
      <c r="F633" s="61" t="s">
        <v>65</v>
      </c>
      <c r="G633" s="61" t="s">
        <v>66</v>
      </c>
      <c r="H633" s="28" t="s">
        <v>66</v>
      </c>
      <c r="I633" s="28" t="s">
        <v>2290</v>
      </c>
      <c r="J633" s="61" t="s">
        <v>2291</v>
      </c>
      <c r="K633" s="61" t="s">
        <v>2294</v>
      </c>
      <c r="L633" s="69">
        <v>5</v>
      </c>
      <c r="M633" s="70">
        <v>7.5591773625789498E-3</v>
      </c>
      <c r="N633" s="70">
        <v>-7.5591773625789498E-4</v>
      </c>
      <c r="O633" s="70">
        <v>6.80325962632106E-3</v>
      </c>
    </row>
    <row r="634" spans="1:15" x14ac:dyDescent="0.15">
      <c r="A634" t="s">
        <v>2295</v>
      </c>
      <c r="B634" t="s">
        <v>57</v>
      </c>
      <c r="C634" s="61" t="s">
        <v>2288</v>
      </c>
      <c r="D634" s="61" t="s">
        <v>2034</v>
      </c>
      <c r="E634" s="61" t="s">
        <v>2296</v>
      </c>
      <c r="F634" s="61" t="s">
        <v>65</v>
      </c>
      <c r="G634" s="61" t="s">
        <v>66</v>
      </c>
      <c r="H634" s="28" t="s">
        <v>66</v>
      </c>
      <c r="I634" s="28" t="s">
        <v>2290</v>
      </c>
      <c r="J634" s="61" t="s">
        <v>2291</v>
      </c>
      <c r="K634" s="61" t="s">
        <v>2297</v>
      </c>
      <c r="L634" s="69">
        <v>122</v>
      </c>
      <c r="M634" s="70">
        <v>1.96584931525005</v>
      </c>
      <c r="N634" s="70">
        <v>-0.196584931525005</v>
      </c>
      <c r="O634" s="70">
        <v>1.7692643837250399</v>
      </c>
    </row>
    <row r="635" spans="1:15" x14ac:dyDescent="0.15">
      <c r="A635" t="s">
        <v>2298</v>
      </c>
      <c r="B635" t="s">
        <v>57</v>
      </c>
      <c r="C635" s="61" t="s">
        <v>2288</v>
      </c>
      <c r="D635" s="61" t="s">
        <v>2034</v>
      </c>
      <c r="E635" s="61" t="s">
        <v>2296</v>
      </c>
      <c r="F635" s="61" t="s">
        <v>65</v>
      </c>
      <c r="G635" s="61" t="s">
        <v>66</v>
      </c>
      <c r="H635" s="28" t="s">
        <v>66</v>
      </c>
      <c r="I635" s="28" t="s">
        <v>2290</v>
      </c>
      <c r="J635" s="61" t="s">
        <v>2291</v>
      </c>
      <c r="K635" s="61" t="s">
        <v>2299</v>
      </c>
      <c r="L635" s="69">
        <v>9</v>
      </c>
      <c r="M635" s="70">
        <v>9.1105864854029509E-3</v>
      </c>
      <c r="N635" s="70">
        <v>-9.11058648540295E-4</v>
      </c>
      <c r="O635" s="70">
        <v>8.1995278368626606E-3</v>
      </c>
    </row>
    <row r="636" spans="1:15" x14ac:dyDescent="0.15">
      <c r="A636" t="s">
        <v>2300</v>
      </c>
      <c r="B636" t="s">
        <v>57</v>
      </c>
      <c r="C636" s="61" t="s">
        <v>2288</v>
      </c>
      <c r="D636" s="61" t="s">
        <v>2034</v>
      </c>
      <c r="E636" s="61" t="s">
        <v>2296</v>
      </c>
      <c r="F636" s="61" t="s">
        <v>65</v>
      </c>
      <c r="G636" s="61" t="s">
        <v>66</v>
      </c>
      <c r="H636" s="28" t="s">
        <v>66</v>
      </c>
      <c r="I636" s="28" t="s">
        <v>2290</v>
      </c>
      <c r="J636" s="61" t="s">
        <v>2291</v>
      </c>
      <c r="K636" s="61" t="s">
        <v>2301</v>
      </c>
      <c r="L636" s="69">
        <v>8</v>
      </c>
      <c r="M636" s="70">
        <v>1.01440720472832E-2</v>
      </c>
      <c r="N636" s="70">
        <v>-1.01440720472832E-3</v>
      </c>
      <c r="O636" s="70">
        <v>9.1296648425549104E-3</v>
      </c>
    </row>
    <row r="637" spans="1:15" x14ac:dyDescent="0.15">
      <c r="A637" t="s">
        <v>2302</v>
      </c>
      <c r="B637" t="s">
        <v>57</v>
      </c>
      <c r="C637" s="61" t="s">
        <v>497</v>
      </c>
      <c r="D637" s="61" t="s">
        <v>498</v>
      </c>
      <c r="E637" s="61" t="s">
        <v>1392</v>
      </c>
      <c r="F637" s="61" t="s">
        <v>65</v>
      </c>
      <c r="G637" s="61" t="s">
        <v>66</v>
      </c>
      <c r="H637" s="28" t="s">
        <v>66</v>
      </c>
      <c r="I637" s="28" t="s">
        <v>500</v>
      </c>
      <c r="J637" s="61" t="s">
        <v>501</v>
      </c>
      <c r="K637" s="61" t="s">
        <v>2303</v>
      </c>
      <c r="L637" s="69">
        <v>3967</v>
      </c>
      <c r="M637" s="70">
        <v>19.239225915740999</v>
      </c>
      <c r="N637" s="70">
        <v>-1.9239225915741001</v>
      </c>
      <c r="O637" s="70">
        <v>17.315303324166901</v>
      </c>
    </row>
    <row r="638" spans="1:15" x14ac:dyDescent="0.15">
      <c r="A638" t="s">
        <v>2304</v>
      </c>
      <c r="B638" t="s">
        <v>57</v>
      </c>
      <c r="C638" s="61" t="s">
        <v>2305</v>
      </c>
      <c r="D638" s="61" t="s">
        <v>469</v>
      </c>
      <c r="E638" s="61" t="s">
        <v>2306</v>
      </c>
      <c r="F638" s="61" t="s">
        <v>65</v>
      </c>
      <c r="G638" s="61" t="s">
        <v>66</v>
      </c>
      <c r="H638" s="28" t="s">
        <v>66</v>
      </c>
      <c r="I638" s="28" t="s">
        <v>2307</v>
      </c>
      <c r="J638" s="61" t="s">
        <v>2308</v>
      </c>
      <c r="K638" s="61" t="s">
        <v>2309</v>
      </c>
      <c r="L638" s="69">
        <v>378</v>
      </c>
      <c r="M638" s="70">
        <v>3.4067894897326401</v>
      </c>
      <c r="N638" s="70">
        <v>-0.34067894897326401</v>
      </c>
      <c r="O638" s="70">
        <v>3.0661105407593698</v>
      </c>
    </row>
    <row r="639" spans="1:15" x14ac:dyDescent="0.15">
      <c r="A639" t="s">
        <v>2310</v>
      </c>
      <c r="B639" t="s">
        <v>57</v>
      </c>
      <c r="C639" s="61" t="s">
        <v>2305</v>
      </c>
      <c r="D639" s="61" t="s">
        <v>469</v>
      </c>
      <c r="E639" s="61" t="s">
        <v>2306</v>
      </c>
      <c r="F639" s="61" t="s">
        <v>65</v>
      </c>
      <c r="G639" s="61" t="s">
        <v>66</v>
      </c>
      <c r="H639" s="28" t="s">
        <v>66</v>
      </c>
      <c r="I639" s="28" t="s">
        <v>2307</v>
      </c>
      <c r="J639" s="61" t="s">
        <v>2308</v>
      </c>
      <c r="K639" s="61" t="s">
        <v>2311</v>
      </c>
      <c r="L639" s="69">
        <v>22</v>
      </c>
      <c r="M639" s="70">
        <v>8.3485692529751507E-2</v>
      </c>
      <c r="N639" s="70">
        <v>-8.3485692529751392E-3</v>
      </c>
      <c r="O639" s="70">
        <v>7.5137123276776296E-2</v>
      </c>
    </row>
    <row r="640" spans="1:15" x14ac:dyDescent="0.15">
      <c r="A640" t="s">
        <v>2312</v>
      </c>
      <c r="B640" t="s">
        <v>57</v>
      </c>
      <c r="C640" s="61" t="s">
        <v>2305</v>
      </c>
      <c r="D640" s="61" t="s">
        <v>457</v>
      </c>
      <c r="E640" s="61" t="s">
        <v>2306</v>
      </c>
      <c r="F640" s="61" t="s">
        <v>65</v>
      </c>
      <c r="G640" s="61" t="s">
        <v>66</v>
      </c>
      <c r="H640" s="28" t="s">
        <v>66</v>
      </c>
      <c r="I640" s="28" t="s">
        <v>2307</v>
      </c>
      <c r="J640" s="61" t="s">
        <v>2308</v>
      </c>
      <c r="K640" s="61" t="s">
        <v>2313</v>
      </c>
      <c r="L640" s="69">
        <v>15</v>
      </c>
      <c r="M640" s="70">
        <v>9.0992778023687701E-2</v>
      </c>
      <c r="N640" s="70">
        <v>-9.0992778023687697E-3</v>
      </c>
      <c r="O640" s="70">
        <v>8.1893500221318902E-2</v>
      </c>
    </row>
    <row r="641" spans="1:15" x14ac:dyDescent="0.15">
      <c r="A641" t="s">
        <v>2314</v>
      </c>
      <c r="B641" t="s">
        <v>57</v>
      </c>
      <c r="C641" s="61" t="s">
        <v>2315</v>
      </c>
      <c r="D641" s="61" t="s">
        <v>457</v>
      </c>
      <c r="E641" s="61" t="s">
        <v>2306</v>
      </c>
      <c r="F641" s="61" t="s">
        <v>65</v>
      </c>
      <c r="G641" s="61" t="s">
        <v>66</v>
      </c>
      <c r="H641" s="28" t="s">
        <v>66</v>
      </c>
      <c r="I641" s="28" t="s">
        <v>488</v>
      </c>
      <c r="J641" s="61" t="s">
        <v>2316</v>
      </c>
      <c r="K641" s="61" t="s">
        <v>2317</v>
      </c>
      <c r="L641" s="69">
        <v>13830</v>
      </c>
      <c r="M641" s="70">
        <v>65.740253083070797</v>
      </c>
      <c r="N641" s="70">
        <v>-6.5740253083070899</v>
      </c>
      <c r="O641" s="70">
        <v>59.166227774763698</v>
      </c>
    </row>
    <row r="642" spans="1:15" x14ac:dyDescent="0.15">
      <c r="A642" t="s">
        <v>2318</v>
      </c>
      <c r="B642" t="s">
        <v>57</v>
      </c>
      <c r="C642" s="61" t="s">
        <v>2315</v>
      </c>
      <c r="D642" s="61" t="s">
        <v>457</v>
      </c>
      <c r="E642" s="61" t="s">
        <v>2319</v>
      </c>
      <c r="F642" s="61" t="s">
        <v>65</v>
      </c>
      <c r="G642" s="61" t="s">
        <v>66</v>
      </c>
      <c r="H642" s="28" t="s">
        <v>66</v>
      </c>
      <c r="I642" s="28" t="s">
        <v>488</v>
      </c>
      <c r="J642" s="61" t="s">
        <v>2316</v>
      </c>
      <c r="K642" s="61" t="s">
        <v>2320</v>
      </c>
      <c r="L642" s="69">
        <v>216</v>
      </c>
      <c r="M642" s="70">
        <v>0.81342930691684801</v>
      </c>
      <c r="N642" s="70">
        <v>-8.1342930691684801E-2</v>
      </c>
      <c r="O642" s="70">
        <v>0.73208637622516304</v>
      </c>
    </row>
    <row r="643" spans="1:15" x14ac:dyDescent="0.15">
      <c r="A643" t="s">
        <v>2321</v>
      </c>
      <c r="B643" t="s">
        <v>57</v>
      </c>
      <c r="C643" s="61" t="s">
        <v>2315</v>
      </c>
      <c r="D643" s="61" t="s">
        <v>469</v>
      </c>
      <c r="E643" s="61" t="s">
        <v>2319</v>
      </c>
      <c r="F643" s="61" t="s">
        <v>65</v>
      </c>
      <c r="G643" s="61" t="s">
        <v>66</v>
      </c>
      <c r="H643" s="28" t="s">
        <v>66</v>
      </c>
      <c r="I643" s="28" t="s">
        <v>488</v>
      </c>
      <c r="J643" s="61" t="s">
        <v>2316</v>
      </c>
      <c r="K643" s="61" t="s">
        <v>2322</v>
      </c>
      <c r="L643" s="69">
        <v>52</v>
      </c>
      <c r="M643" s="70">
        <v>0.17784943400525499</v>
      </c>
      <c r="N643" s="70">
        <v>-1.7784943400525499E-2</v>
      </c>
      <c r="O643" s="70">
        <v>0.16006449060472899</v>
      </c>
    </row>
    <row r="644" spans="1:15" x14ac:dyDescent="0.15">
      <c r="A644" t="s">
        <v>2323</v>
      </c>
      <c r="B644" t="s">
        <v>57</v>
      </c>
      <c r="C644" s="61" t="s">
        <v>2315</v>
      </c>
      <c r="D644" s="61" t="s">
        <v>457</v>
      </c>
      <c r="E644" s="61" t="s">
        <v>2319</v>
      </c>
      <c r="F644" s="61" t="s">
        <v>65</v>
      </c>
      <c r="G644" s="61" t="s">
        <v>66</v>
      </c>
      <c r="H644" s="28" t="s">
        <v>66</v>
      </c>
      <c r="I644" s="28" t="s">
        <v>488</v>
      </c>
      <c r="J644" s="61" t="s">
        <v>2316</v>
      </c>
      <c r="K644" s="61" t="s">
        <v>2324</v>
      </c>
      <c r="L644" s="69">
        <v>137</v>
      </c>
      <c r="M644" s="70">
        <v>0.99657372841328395</v>
      </c>
      <c r="N644" s="70">
        <v>-9.9657372841328404E-2</v>
      </c>
      <c r="O644" s="70">
        <v>0.89691635557195604</v>
      </c>
    </row>
    <row r="645" spans="1:15" x14ac:dyDescent="0.15">
      <c r="A645" t="s">
        <v>2325</v>
      </c>
      <c r="B645" t="s">
        <v>57</v>
      </c>
      <c r="C645" s="61" t="s">
        <v>2315</v>
      </c>
      <c r="D645" s="61" t="s">
        <v>469</v>
      </c>
      <c r="E645" s="61" t="s">
        <v>2306</v>
      </c>
      <c r="F645" s="61" t="s">
        <v>65</v>
      </c>
      <c r="G645" s="61" t="s">
        <v>66</v>
      </c>
      <c r="H645" s="28" t="s">
        <v>66</v>
      </c>
      <c r="I645" s="28" t="s">
        <v>488</v>
      </c>
      <c r="J645" s="61" t="s">
        <v>2316</v>
      </c>
      <c r="K645" s="61" t="s">
        <v>2326</v>
      </c>
      <c r="L645" s="69">
        <v>134</v>
      </c>
      <c r="M645" s="70">
        <v>0.57602889161092197</v>
      </c>
      <c r="N645" s="70">
        <v>-5.7602889161092199E-2</v>
      </c>
      <c r="O645" s="70">
        <v>0.51842600244982995</v>
      </c>
    </row>
    <row r="646" spans="1:15" x14ac:dyDescent="0.15">
      <c r="A646" t="s">
        <v>2327</v>
      </c>
      <c r="B646" t="s">
        <v>57</v>
      </c>
      <c r="C646" s="61" t="s">
        <v>1426</v>
      </c>
      <c r="D646" s="61" t="s">
        <v>275</v>
      </c>
      <c r="E646" s="61" t="s">
        <v>2328</v>
      </c>
      <c r="F646" s="61" t="s">
        <v>65</v>
      </c>
      <c r="G646" s="61" t="s">
        <v>66</v>
      </c>
      <c r="H646" s="28" t="s">
        <v>66</v>
      </c>
      <c r="I646" s="28" t="s">
        <v>1412</v>
      </c>
      <c r="J646" s="61" t="s">
        <v>1428</v>
      </c>
      <c r="K646" s="61" t="s">
        <v>2329</v>
      </c>
      <c r="L646" s="69">
        <v>17</v>
      </c>
      <c r="M646" s="70">
        <v>1.85194444068323E-2</v>
      </c>
      <c r="N646" s="70">
        <v>-1.85194444068323E-3</v>
      </c>
      <c r="O646" s="70">
        <v>1.6667499966149E-2</v>
      </c>
    </row>
    <row r="647" spans="1:15" x14ac:dyDescent="0.15">
      <c r="A647" t="s">
        <v>2330</v>
      </c>
      <c r="B647" t="s">
        <v>57</v>
      </c>
      <c r="C647" s="61" t="s">
        <v>1426</v>
      </c>
      <c r="D647" s="61" t="s">
        <v>275</v>
      </c>
      <c r="E647" s="61" t="s">
        <v>2331</v>
      </c>
      <c r="F647" s="61" t="s">
        <v>65</v>
      </c>
      <c r="G647" s="61" t="s">
        <v>66</v>
      </c>
      <c r="H647" s="28" t="s">
        <v>66</v>
      </c>
      <c r="I647" s="28" t="s">
        <v>1412</v>
      </c>
      <c r="J647" s="61" t="s">
        <v>1428</v>
      </c>
      <c r="K647" s="61" t="s">
        <v>2332</v>
      </c>
      <c r="L647" s="69">
        <v>26</v>
      </c>
      <c r="M647" s="70">
        <v>2.2025119922876799E-2</v>
      </c>
      <c r="N647" s="70">
        <v>-2.2025119922876799E-3</v>
      </c>
      <c r="O647" s="70">
        <v>1.9822607930589101E-2</v>
      </c>
    </row>
    <row r="648" spans="1:15" x14ac:dyDescent="0.15">
      <c r="A648" t="s">
        <v>2333</v>
      </c>
      <c r="B648" t="s">
        <v>57</v>
      </c>
      <c r="C648" s="61" t="s">
        <v>1426</v>
      </c>
      <c r="D648" s="61" t="s">
        <v>275</v>
      </c>
      <c r="E648" s="61" t="s">
        <v>2334</v>
      </c>
      <c r="F648" s="61" t="s">
        <v>65</v>
      </c>
      <c r="G648" s="61" t="s">
        <v>66</v>
      </c>
      <c r="H648" s="28" t="s">
        <v>66</v>
      </c>
      <c r="I648" s="28" t="s">
        <v>1412</v>
      </c>
      <c r="J648" s="61" t="s">
        <v>1428</v>
      </c>
      <c r="K648" s="61" t="s">
        <v>2335</v>
      </c>
      <c r="L648" s="69">
        <v>26</v>
      </c>
      <c r="M648" s="70">
        <v>3.00216960467483E-2</v>
      </c>
      <c r="N648" s="70">
        <v>-3.00216960467483E-3</v>
      </c>
      <c r="O648" s="70">
        <v>2.7019526442073401E-2</v>
      </c>
    </row>
    <row r="649" spans="1:15" x14ac:dyDescent="0.15">
      <c r="A649" t="s">
        <v>2336</v>
      </c>
      <c r="B649" t="s">
        <v>57</v>
      </c>
      <c r="C649" s="61" t="s">
        <v>1134</v>
      </c>
      <c r="D649" s="61" t="s">
        <v>469</v>
      </c>
      <c r="E649" s="61" t="s">
        <v>2337</v>
      </c>
      <c r="F649" s="61" t="s">
        <v>65</v>
      </c>
      <c r="G649" s="61" t="s">
        <v>66</v>
      </c>
      <c r="H649" s="28" t="s">
        <v>66</v>
      </c>
      <c r="I649" s="28" t="s">
        <v>1136</v>
      </c>
      <c r="J649" s="61" t="s">
        <v>1137</v>
      </c>
      <c r="K649" s="61" t="s">
        <v>2338</v>
      </c>
      <c r="L649" s="69">
        <v>61</v>
      </c>
      <c r="M649" s="70">
        <v>0.24793623345541199</v>
      </c>
      <c r="N649" s="70">
        <v>-2.4793623345541201E-2</v>
      </c>
      <c r="O649" s="70">
        <v>0.22314261010987099</v>
      </c>
    </row>
    <row r="650" spans="1:15" x14ac:dyDescent="0.15">
      <c r="A650" t="s">
        <v>2339</v>
      </c>
      <c r="B650" t="s">
        <v>57</v>
      </c>
      <c r="C650" s="61" t="s">
        <v>1134</v>
      </c>
      <c r="D650" s="61" t="s">
        <v>469</v>
      </c>
      <c r="E650" s="61" t="s">
        <v>2337</v>
      </c>
      <c r="F650" s="61" t="s">
        <v>65</v>
      </c>
      <c r="G650" s="61" t="s">
        <v>66</v>
      </c>
      <c r="H650" s="28" t="s">
        <v>66</v>
      </c>
      <c r="I650" s="28" t="s">
        <v>1136</v>
      </c>
      <c r="J650" s="61" t="s">
        <v>1137</v>
      </c>
      <c r="K650" s="61" t="s">
        <v>2340</v>
      </c>
      <c r="L650" s="69">
        <v>23</v>
      </c>
      <c r="M650" s="70">
        <v>9.4658247998086406E-2</v>
      </c>
      <c r="N650" s="70">
        <v>-9.4658247998086406E-3</v>
      </c>
      <c r="O650" s="70">
        <v>8.5192423198277703E-2</v>
      </c>
    </row>
    <row r="651" spans="1:15" x14ac:dyDescent="0.15">
      <c r="A651" t="s">
        <v>2341</v>
      </c>
      <c r="B651" t="s">
        <v>57</v>
      </c>
      <c r="C651" s="61" t="s">
        <v>1134</v>
      </c>
      <c r="D651" s="61" t="s">
        <v>469</v>
      </c>
      <c r="E651" s="61" t="s">
        <v>1909</v>
      </c>
      <c r="F651" s="61" t="s">
        <v>65</v>
      </c>
      <c r="G651" s="61" t="s">
        <v>66</v>
      </c>
      <c r="H651" s="28" t="s">
        <v>66</v>
      </c>
      <c r="I651" s="28" t="s">
        <v>1136</v>
      </c>
      <c r="J651" s="61" t="s">
        <v>1137</v>
      </c>
      <c r="K651" s="61" t="s">
        <v>2342</v>
      </c>
      <c r="L651" s="69">
        <v>67</v>
      </c>
      <c r="M651" s="70">
        <v>0.27210162770210999</v>
      </c>
      <c r="N651" s="70">
        <v>-2.7210162770210999E-2</v>
      </c>
      <c r="O651" s="70">
        <v>0.24489146493189901</v>
      </c>
    </row>
    <row r="652" spans="1:15" x14ac:dyDescent="0.15">
      <c r="A652" t="s">
        <v>2343</v>
      </c>
      <c r="B652" t="s">
        <v>57</v>
      </c>
      <c r="C652" s="61" t="s">
        <v>1134</v>
      </c>
      <c r="D652" s="61" t="s">
        <v>469</v>
      </c>
      <c r="E652" s="61" t="s">
        <v>2344</v>
      </c>
      <c r="F652" s="61" t="s">
        <v>65</v>
      </c>
      <c r="G652" s="61" t="s">
        <v>66</v>
      </c>
      <c r="H652" s="28" t="s">
        <v>66</v>
      </c>
      <c r="I652" s="28" t="s">
        <v>1136</v>
      </c>
      <c r="J652" s="61" t="s">
        <v>1137</v>
      </c>
      <c r="K652" s="61" t="s">
        <v>2345</v>
      </c>
      <c r="L652" s="69">
        <v>205</v>
      </c>
      <c r="M652" s="70">
        <v>3.33002199535319</v>
      </c>
      <c r="N652" s="70">
        <v>-0.33300219953531901</v>
      </c>
      <c r="O652" s="70">
        <v>2.9970197958178701</v>
      </c>
    </row>
    <row r="653" spans="1:15" x14ac:dyDescent="0.15">
      <c r="A653" t="s">
        <v>2346</v>
      </c>
      <c r="B653" t="s">
        <v>57</v>
      </c>
      <c r="C653" s="61" t="s">
        <v>2347</v>
      </c>
      <c r="D653" s="61" t="s">
        <v>2348</v>
      </c>
      <c r="E653" s="61" t="s">
        <v>2349</v>
      </c>
      <c r="F653" s="61" t="s">
        <v>65</v>
      </c>
      <c r="G653" s="61" t="s">
        <v>66</v>
      </c>
      <c r="H653" s="28" t="s">
        <v>66</v>
      </c>
      <c r="I653" s="28" t="s">
        <v>1147</v>
      </c>
      <c r="J653" s="61" t="s">
        <v>2350</v>
      </c>
      <c r="K653" s="61" t="s">
        <v>2351</v>
      </c>
      <c r="L653" s="69">
        <v>112</v>
      </c>
      <c r="M653" s="70">
        <v>0.56442961696106497</v>
      </c>
      <c r="N653" s="70">
        <v>-5.6442961696106402E-2</v>
      </c>
      <c r="O653" s="70">
        <v>0.50798665526495801</v>
      </c>
    </row>
    <row r="654" spans="1:15" x14ac:dyDescent="0.15">
      <c r="A654" t="s">
        <v>2352</v>
      </c>
      <c r="B654" t="s">
        <v>57</v>
      </c>
      <c r="C654" s="61" t="s">
        <v>2347</v>
      </c>
      <c r="D654" s="61" t="s">
        <v>2353</v>
      </c>
      <c r="E654" s="61" t="s">
        <v>2354</v>
      </c>
      <c r="F654" s="61" t="s">
        <v>65</v>
      </c>
      <c r="G654" s="61" t="s">
        <v>66</v>
      </c>
      <c r="H654" s="28" t="s">
        <v>66</v>
      </c>
      <c r="I654" s="28" t="s">
        <v>1147</v>
      </c>
      <c r="J654" s="61" t="s">
        <v>2350</v>
      </c>
      <c r="K654" s="61" t="s">
        <v>2355</v>
      </c>
      <c r="L654" s="69">
        <v>104</v>
      </c>
      <c r="M654" s="70">
        <v>0.44678807417715299</v>
      </c>
      <c r="N654" s="70">
        <v>-4.4678807417715301E-2</v>
      </c>
      <c r="O654" s="70">
        <v>0.40210926675943798</v>
      </c>
    </row>
    <row r="655" spans="1:15" x14ac:dyDescent="0.15">
      <c r="A655" t="s">
        <v>2356</v>
      </c>
      <c r="B655" t="s">
        <v>57</v>
      </c>
      <c r="C655" s="61" t="s">
        <v>2347</v>
      </c>
      <c r="D655" s="61" t="s">
        <v>2357</v>
      </c>
      <c r="E655" s="61" t="s">
        <v>2358</v>
      </c>
      <c r="F655" s="61" t="s">
        <v>65</v>
      </c>
      <c r="G655" s="61" t="s">
        <v>66</v>
      </c>
      <c r="H655" s="28" t="s">
        <v>66</v>
      </c>
      <c r="I655" s="28" t="s">
        <v>1147</v>
      </c>
      <c r="J655" s="61" t="s">
        <v>2350</v>
      </c>
      <c r="K655" s="61" t="s">
        <v>2359</v>
      </c>
      <c r="L655" s="69">
        <v>88</v>
      </c>
      <c r="M655" s="70">
        <v>0.41570250996830499</v>
      </c>
      <c r="N655" s="70">
        <v>-4.15702509968306E-2</v>
      </c>
      <c r="O655" s="70">
        <v>0.37413225897147501</v>
      </c>
    </row>
    <row r="656" spans="1:15" x14ac:dyDescent="0.15">
      <c r="A656" t="s">
        <v>2360</v>
      </c>
      <c r="B656" t="s">
        <v>57</v>
      </c>
      <c r="C656" s="61" t="s">
        <v>2347</v>
      </c>
      <c r="D656" s="61" t="s">
        <v>2361</v>
      </c>
      <c r="E656" s="61" t="s">
        <v>2362</v>
      </c>
      <c r="F656" s="61" t="s">
        <v>65</v>
      </c>
      <c r="G656" s="61" t="s">
        <v>66</v>
      </c>
      <c r="H656" s="28" t="s">
        <v>66</v>
      </c>
      <c r="I656" s="28" t="s">
        <v>1147</v>
      </c>
      <c r="J656" s="61" t="s">
        <v>2350</v>
      </c>
      <c r="K656" s="61" t="s">
        <v>2363</v>
      </c>
      <c r="L656" s="69">
        <v>42</v>
      </c>
      <c r="M656" s="70">
        <v>0.272416330130476</v>
      </c>
      <c r="N656" s="70">
        <v>-2.7241633013047599E-2</v>
      </c>
      <c r="O656" s="70">
        <v>0.24517469711742901</v>
      </c>
    </row>
    <row r="657" spans="1:15" x14ac:dyDescent="0.15">
      <c r="A657" t="s">
        <v>2364</v>
      </c>
      <c r="B657" t="s">
        <v>57</v>
      </c>
      <c r="C657" s="61" t="s">
        <v>2347</v>
      </c>
      <c r="D657" s="61" t="s">
        <v>2365</v>
      </c>
      <c r="E657" s="61" t="s">
        <v>2366</v>
      </c>
      <c r="F657" s="61" t="s">
        <v>65</v>
      </c>
      <c r="G657" s="61" t="s">
        <v>66</v>
      </c>
      <c r="H657" s="28" t="s">
        <v>66</v>
      </c>
      <c r="I657" s="28" t="s">
        <v>1147</v>
      </c>
      <c r="J657" s="61" t="s">
        <v>2350</v>
      </c>
      <c r="K657" s="61" t="s">
        <v>2367</v>
      </c>
      <c r="L657" s="69">
        <v>47</v>
      </c>
      <c r="M657" s="70">
        <v>0.26371449632479299</v>
      </c>
      <c r="N657" s="70">
        <v>-2.63714496324793E-2</v>
      </c>
      <c r="O657" s="70">
        <v>0.23734304669231299</v>
      </c>
    </row>
    <row r="658" spans="1:15" x14ac:dyDescent="0.15">
      <c r="A658" t="s">
        <v>2368</v>
      </c>
      <c r="B658" t="s">
        <v>57</v>
      </c>
      <c r="C658" s="61" t="s">
        <v>2347</v>
      </c>
      <c r="D658" s="61" t="s">
        <v>2369</v>
      </c>
      <c r="E658" s="61" t="s">
        <v>2370</v>
      </c>
      <c r="F658" s="61" t="s">
        <v>65</v>
      </c>
      <c r="G658" s="61" t="s">
        <v>66</v>
      </c>
      <c r="H658" s="28" t="s">
        <v>66</v>
      </c>
      <c r="I658" s="28" t="s">
        <v>1147</v>
      </c>
      <c r="J658" s="61" t="s">
        <v>2350</v>
      </c>
      <c r="K658" s="61" t="s">
        <v>2371</v>
      </c>
      <c r="L658" s="69">
        <v>39</v>
      </c>
      <c r="M658" s="70">
        <v>0.25907401122192297</v>
      </c>
      <c r="N658" s="70">
        <v>-2.5907401122192301E-2</v>
      </c>
      <c r="O658" s="70">
        <v>0.23316661009973</v>
      </c>
    </row>
    <row r="659" spans="1:15" x14ac:dyDescent="0.15">
      <c r="A659" t="s">
        <v>2372</v>
      </c>
      <c r="B659" t="s">
        <v>57</v>
      </c>
      <c r="C659" s="61" t="s">
        <v>2347</v>
      </c>
      <c r="D659" s="61" t="s">
        <v>2373</v>
      </c>
      <c r="E659" s="61" t="s">
        <v>2374</v>
      </c>
      <c r="F659" s="61" t="s">
        <v>65</v>
      </c>
      <c r="G659" s="61" t="s">
        <v>66</v>
      </c>
      <c r="H659" s="28" t="s">
        <v>66</v>
      </c>
      <c r="I659" s="28" t="s">
        <v>1147</v>
      </c>
      <c r="J659" s="61" t="s">
        <v>2350</v>
      </c>
      <c r="K659" s="61" t="s">
        <v>2375</v>
      </c>
      <c r="L659" s="69">
        <v>45</v>
      </c>
      <c r="M659" s="70">
        <v>0.31161473600128298</v>
      </c>
      <c r="N659" s="70">
        <v>-3.11614736001283E-2</v>
      </c>
      <c r="O659" s="70">
        <v>0.28045326240115398</v>
      </c>
    </row>
    <row r="660" spans="1:15" x14ac:dyDescent="0.15">
      <c r="A660" t="s">
        <v>2376</v>
      </c>
      <c r="B660" t="s">
        <v>57</v>
      </c>
      <c r="C660" s="61" t="s">
        <v>2347</v>
      </c>
      <c r="D660" s="61" t="s">
        <v>2377</v>
      </c>
      <c r="E660" s="61" t="s">
        <v>2378</v>
      </c>
      <c r="F660" s="61" t="s">
        <v>65</v>
      </c>
      <c r="G660" s="61" t="s">
        <v>66</v>
      </c>
      <c r="H660" s="28" t="s">
        <v>66</v>
      </c>
      <c r="I660" s="28" t="s">
        <v>1147</v>
      </c>
      <c r="J660" s="61" t="s">
        <v>2350</v>
      </c>
      <c r="K660" s="61" t="s">
        <v>2379</v>
      </c>
      <c r="L660" s="69">
        <v>1071</v>
      </c>
      <c r="M660" s="70">
        <v>5.3103070755356496</v>
      </c>
      <c r="N660" s="70">
        <v>-0.53103070755356496</v>
      </c>
      <c r="O660" s="70">
        <v>4.7792763679820798</v>
      </c>
    </row>
    <row r="661" spans="1:15" x14ac:dyDescent="0.15">
      <c r="A661" t="s">
        <v>2380</v>
      </c>
      <c r="B661" t="s">
        <v>57</v>
      </c>
      <c r="C661" s="61" t="s">
        <v>1145</v>
      </c>
      <c r="D661" s="61" t="s">
        <v>599</v>
      </c>
      <c r="E661" s="61" t="s">
        <v>1146</v>
      </c>
      <c r="F661" s="61" t="s">
        <v>65</v>
      </c>
      <c r="G661" s="61" t="s">
        <v>66</v>
      </c>
      <c r="H661" s="28" t="s">
        <v>66</v>
      </c>
      <c r="I661" s="28" t="s">
        <v>1147</v>
      </c>
      <c r="J661" s="61" t="s">
        <v>1148</v>
      </c>
      <c r="K661" s="61" t="s">
        <v>2381</v>
      </c>
      <c r="L661" s="69">
        <v>13827</v>
      </c>
      <c r="M661" s="70">
        <v>71.345842004740305</v>
      </c>
      <c r="N661" s="70">
        <v>-7.1345842004740296</v>
      </c>
      <c r="O661" s="70">
        <v>64.211257804266296</v>
      </c>
    </row>
    <row r="662" spans="1:15" x14ac:dyDescent="0.15">
      <c r="A662" t="s">
        <v>2382</v>
      </c>
      <c r="B662" t="s">
        <v>57</v>
      </c>
      <c r="C662" s="61" t="s">
        <v>2383</v>
      </c>
      <c r="D662" s="61" t="s">
        <v>1204</v>
      </c>
      <c r="E662" s="61" t="s">
        <v>2384</v>
      </c>
      <c r="F662" s="61" t="s">
        <v>65</v>
      </c>
      <c r="G662" s="61" t="s">
        <v>66</v>
      </c>
      <c r="H662" s="28" t="s">
        <v>66</v>
      </c>
      <c r="I662" s="28" t="s">
        <v>2385</v>
      </c>
      <c r="J662" s="61" t="s">
        <v>2386</v>
      </c>
      <c r="K662" s="61" t="s">
        <v>2387</v>
      </c>
      <c r="L662" s="69">
        <v>16513</v>
      </c>
      <c r="M662" s="70">
        <v>15.878857525835899</v>
      </c>
      <c r="N662" s="70">
        <v>-1.5878857525835901</v>
      </c>
      <c r="O662" s="70">
        <v>14.2909717732523</v>
      </c>
    </row>
    <row r="663" spans="1:15" x14ac:dyDescent="0.15">
      <c r="A663" t="s">
        <v>2388</v>
      </c>
      <c r="B663" t="s">
        <v>57</v>
      </c>
      <c r="C663" s="61" t="s">
        <v>2389</v>
      </c>
      <c r="D663" s="61" t="s">
        <v>498</v>
      </c>
      <c r="E663" s="61" t="s">
        <v>1392</v>
      </c>
      <c r="F663" s="61" t="s">
        <v>65</v>
      </c>
      <c r="G663" s="61" t="s">
        <v>66</v>
      </c>
      <c r="H663" s="28" t="s">
        <v>66</v>
      </c>
      <c r="I663" s="28" t="s">
        <v>2390</v>
      </c>
      <c r="J663" s="61" t="s">
        <v>2391</v>
      </c>
      <c r="K663" s="61" t="s">
        <v>2392</v>
      </c>
      <c r="L663" s="69">
        <v>3</v>
      </c>
      <c r="M663" s="70">
        <v>1.09750928698904E-2</v>
      </c>
      <c r="N663" s="70">
        <v>-1.0975092869890399E-3</v>
      </c>
      <c r="O663" s="70">
        <v>9.8775835829013094E-3</v>
      </c>
    </row>
    <row r="664" spans="1:15" x14ac:dyDescent="0.15">
      <c r="A664" t="s">
        <v>2393</v>
      </c>
      <c r="B664" t="s">
        <v>57</v>
      </c>
      <c r="C664" s="61" t="s">
        <v>2389</v>
      </c>
      <c r="D664" s="61" t="s">
        <v>1761</v>
      </c>
      <c r="E664" s="61" t="s">
        <v>2394</v>
      </c>
      <c r="F664" s="61" t="s">
        <v>65</v>
      </c>
      <c r="G664" s="61" t="s">
        <v>66</v>
      </c>
      <c r="H664" s="28" t="s">
        <v>66</v>
      </c>
      <c r="I664" s="28" t="s">
        <v>2390</v>
      </c>
      <c r="J664" s="61" t="s">
        <v>2391</v>
      </c>
      <c r="K664" s="61" t="s">
        <v>2395</v>
      </c>
      <c r="L664" s="69">
        <v>5</v>
      </c>
      <c r="M664" s="70">
        <v>1.0315963761779099</v>
      </c>
      <c r="N664" s="70">
        <v>-0.103159637617791</v>
      </c>
      <c r="O664" s="70">
        <v>0.92843673856011699</v>
      </c>
    </row>
    <row r="665" spans="1:15" x14ac:dyDescent="0.15">
      <c r="A665" t="s">
        <v>2396</v>
      </c>
      <c r="B665" t="s">
        <v>57</v>
      </c>
      <c r="C665" s="61" t="s">
        <v>2389</v>
      </c>
      <c r="D665" s="61" t="s">
        <v>1295</v>
      </c>
      <c r="E665" s="61" t="s">
        <v>2397</v>
      </c>
      <c r="F665" s="61" t="s">
        <v>65</v>
      </c>
      <c r="G665" s="61" t="s">
        <v>66</v>
      </c>
      <c r="H665" s="28" t="s">
        <v>66</v>
      </c>
      <c r="I665" s="28" t="s">
        <v>2390</v>
      </c>
      <c r="J665" s="61" t="s">
        <v>2391</v>
      </c>
      <c r="K665" s="61" t="s">
        <v>2398</v>
      </c>
      <c r="L665" s="69">
        <v>5</v>
      </c>
      <c r="M665" s="70">
        <v>9.5641711747113996E-3</v>
      </c>
      <c r="N665" s="70">
        <v>-9.5641711747114001E-4</v>
      </c>
      <c r="O665" s="70">
        <v>8.6077540572402599E-3</v>
      </c>
    </row>
    <row r="666" spans="1:15" x14ac:dyDescent="0.15">
      <c r="A666" t="s">
        <v>2399</v>
      </c>
      <c r="B666" t="s">
        <v>57</v>
      </c>
      <c r="C666" s="61" t="s">
        <v>2389</v>
      </c>
      <c r="D666" s="61" t="s">
        <v>2048</v>
      </c>
      <c r="E666" s="61" t="s">
        <v>2049</v>
      </c>
      <c r="F666" s="61" t="s">
        <v>65</v>
      </c>
      <c r="G666" s="61" t="s">
        <v>66</v>
      </c>
      <c r="H666" s="28" t="s">
        <v>66</v>
      </c>
      <c r="I666" s="28" t="s">
        <v>2390</v>
      </c>
      <c r="J666" s="61" t="s">
        <v>2391</v>
      </c>
      <c r="K666" s="61" t="s">
        <v>2400</v>
      </c>
      <c r="L666" s="69">
        <v>8</v>
      </c>
      <c r="M666" s="70">
        <v>1.9366111466914099E-2</v>
      </c>
      <c r="N666" s="70">
        <v>-1.9366111466914101E-3</v>
      </c>
      <c r="O666" s="70">
        <v>1.74295003202227E-2</v>
      </c>
    </row>
    <row r="667" spans="1:15" x14ac:dyDescent="0.15">
      <c r="A667" t="s">
        <v>2401</v>
      </c>
      <c r="B667" t="s">
        <v>57</v>
      </c>
      <c r="C667" s="61" t="s">
        <v>2389</v>
      </c>
      <c r="D667" s="61" t="s">
        <v>319</v>
      </c>
      <c r="E667" s="61" t="s">
        <v>364</v>
      </c>
      <c r="F667" s="61" t="s">
        <v>65</v>
      </c>
      <c r="G667" s="61" t="s">
        <v>66</v>
      </c>
      <c r="H667" s="28" t="s">
        <v>66</v>
      </c>
      <c r="I667" s="28" t="s">
        <v>2390</v>
      </c>
      <c r="J667" s="61" t="s">
        <v>2391</v>
      </c>
      <c r="K667" s="61" t="s">
        <v>365</v>
      </c>
      <c r="L667" s="69">
        <v>7</v>
      </c>
      <c r="M667" s="70">
        <v>6.3848538184419407E-2</v>
      </c>
      <c r="N667" s="70">
        <v>-6.3848538184419403E-3</v>
      </c>
      <c r="O667" s="70">
        <v>5.7463684365977402E-2</v>
      </c>
    </row>
    <row r="668" spans="1:15" x14ac:dyDescent="0.15">
      <c r="A668" t="s">
        <v>2402</v>
      </c>
      <c r="B668" t="s">
        <v>57</v>
      </c>
      <c r="C668" s="61" t="s">
        <v>2389</v>
      </c>
      <c r="D668" s="61" t="s">
        <v>2080</v>
      </c>
      <c r="E668" s="61" t="s">
        <v>2081</v>
      </c>
      <c r="F668" s="61" t="s">
        <v>65</v>
      </c>
      <c r="G668" s="61" t="s">
        <v>66</v>
      </c>
      <c r="H668" s="28" t="s">
        <v>66</v>
      </c>
      <c r="I668" s="28" t="s">
        <v>2390</v>
      </c>
      <c r="J668" s="61" t="s">
        <v>2391</v>
      </c>
      <c r="K668" s="61" t="s">
        <v>2403</v>
      </c>
      <c r="L668" s="69">
        <v>2</v>
      </c>
      <c r="M668" s="70">
        <v>7.2018563259203501E-3</v>
      </c>
      <c r="N668" s="70">
        <v>-7.2018563259203499E-4</v>
      </c>
      <c r="O668" s="70">
        <v>6.4816706933283202E-3</v>
      </c>
    </row>
    <row r="669" spans="1:15" x14ac:dyDescent="0.15">
      <c r="A669" t="s">
        <v>2404</v>
      </c>
      <c r="B669" t="s">
        <v>57</v>
      </c>
      <c r="C669" s="61" t="s">
        <v>2389</v>
      </c>
      <c r="D669" s="61" t="s">
        <v>469</v>
      </c>
      <c r="E669" s="61" t="s">
        <v>2405</v>
      </c>
      <c r="F669" s="61" t="s">
        <v>65</v>
      </c>
      <c r="G669" s="61" t="s">
        <v>66</v>
      </c>
      <c r="H669" s="28" t="s">
        <v>66</v>
      </c>
      <c r="I669" s="28" t="s">
        <v>2390</v>
      </c>
      <c r="J669" s="61" t="s">
        <v>2391</v>
      </c>
      <c r="K669" s="61" t="s">
        <v>2406</v>
      </c>
      <c r="L669" s="69">
        <v>4</v>
      </c>
      <c r="M669" s="70">
        <v>3.1497531317214002E-3</v>
      </c>
      <c r="N669" s="70">
        <v>-3.1497531317214002E-4</v>
      </c>
      <c r="O669" s="70">
        <v>2.8347778185492602E-3</v>
      </c>
    </row>
    <row r="670" spans="1:15" x14ac:dyDescent="0.15">
      <c r="A670" t="s">
        <v>2407</v>
      </c>
      <c r="B670" t="s">
        <v>57</v>
      </c>
      <c r="C670" s="61" t="s">
        <v>2389</v>
      </c>
      <c r="D670" s="61" t="s">
        <v>486</v>
      </c>
      <c r="E670" s="61" t="s">
        <v>2408</v>
      </c>
      <c r="F670" s="61" t="s">
        <v>65</v>
      </c>
      <c r="G670" s="61" t="s">
        <v>66</v>
      </c>
      <c r="H670" s="28" t="s">
        <v>66</v>
      </c>
      <c r="I670" s="28" t="s">
        <v>2390</v>
      </c>
      <c r="J670" s="61" t="s">
        <v>2391</v>
      </c>
      <c r="K670" s="61" t="s">
        <v>2409</v>
      </c>
      <c r="L670" s="69">
        <v>3</v>
      </c>
      <c r="M670" s="70">
        <v>5.3719059774226998E-3</v>
      </c>
      <c r="N670" s="70">
        <v>-5.3719059774226996E-4</v>
      </c>
      <c r="O670" s="70">
        <v>4.8347153796804302E-3</v>
      </c>
    </row>
    <row r="671" spans="1:15" x14ac:dyDescent="0.15">
      <c r="A671" t="s">
        <v>2410</v>
      </c>
      <c r="B671" t="s">
        <v>57</v>
      </c>
      <c r="C671" s="61" t="s">
        <v>2389</v>
      </c>
      <c r="D671" s="61" t="s">
        <v>1204</v>
      </c>
      <c r="E671" s="61" t="s">
        <v>2411</v>
      </c>
      <c r="F671" s="61" t="s">
        <v>65</v>
      </c>
      <c r="G671" s="61" t="s">
        <v>66</v>
      </c>
      <c r="H671" s="28" t="s">
        <v>66</v>
      </c>
      <c r="I671" s="28" t="s">
        <v>2390</v>
      </c>
      <c r="J671" s="61" t="s">
        <v>2391</v>
      </c>
      <c r="K671" s="61" t="s">
        <v>2412</v>
      </c>
      <c r="L671" s="69">
        <v>13</v>
      </c>
      <c r="M671" s="70">
        <v>1.04966687102263</v>
      </c>
      <c r="N671" s="70">
        <v>-0.10496668710226301</v>
      </c>
      <c r="O671" s="70">
        <v>0.94470018392036803</v>
      </c>
    </row>
    <row r="672" spans="1:15" x14ac:dyDescent="0.15">
      <c r="A672" t="s">
        <v>2413</v>
      </c>
      <c r="B672" t="s">
        <v>57</v>
      </c>
      <c r="C672" s="61" t="s">
        <v>671</v>
      </c>
      <c r="D672" s="61" t="s">
        <v>672</v>
      </c>
      <c r="E672" s="61" t="s">
        <v>2414</v>
      </c>
      <c r="F672" s="61" t="s">
        <v>65</v>
      </c>
      <c r="G672" s="61" t="s">
        <v>66</v>
      </c>
      <c r="H672" s="28" t="s">
        <v>66</v>
      </c>
      <c r="I672" s="28" t="s">
        <v>494</v>
      </c>
      <c r="J672" s="61" t="s">
        <v>674</v>
      </c>
      <c r="K672" s="61" t="s">
        <v>2415</v>
      </c>
      <c r="L672" s="69">
        <v>9143</v>
      </c>
      <c r="M672" s="70">
        <v>25.511421774801502</v>
      </c>
      <c r="N672" s="70">
        <v>-2.5511421774801399</v>
      </c>
      <c r="O672" s="70">
        <v>22.9602795973213</v>
      </c>
    </row>
    <row r="673" spans="1:15" x14ac:dyDescent="0.15">
      <c r="A673" t="s">
        <v>2416</v>
      </c>
      <c r="B673" t="s">
        <v>57</v>
      </c>
      <c r="C673" s="61" t="s">
        <v>1469</v>
      </c>
      <c r="D673" s="61" t="s">
        <v>672</v>
      </c>
      <c r="E673" s="61" t="s">
        <v>2417</v>
      </c>
      <c r="F673" s="61" t="s">
        <v>65</v>
      </c>
      <c r="G673" s="61" t="s">
        <v>66</v>
      </c>
      <c r="H673" s="28" t="s">
        <v>66</v>
      </c>
      <c r="I673" s="28" t="s">
        <v>1471</v>
      </c>
      <c r="J673" s="61" t="s">
        <v>1472</v>
      </c>
      <c r="K673" s="61" t="s">
        <v>2236</v>
      </c>
      <c r="L673" s="69">
        <v>260</v>
      </c>
      <c r="M673" s="70">
        <v>0.20075533731489401</v>
      </c>
      <c r="N673" s="70">
        <v>-2.00755337314894E-2</v>
      </c>
      <c r="O673" s="70">
        <v>0.18067980358340499</v>
      </c>
    </row>
    <row r="674" spans="1:15" x14ac:dyDescent="0.15">
      <c r="A674" t="s">
        <v>2418</v>
      </c>
      <c r="B674" t="s">
        <v>57</v>
      </c>
      <c r="C674" s="61" t="s">
        <v>2419</v>
      </c>
      <c r="D674" s="61" t="s">
        <v>2117</v>
      </c>
      <c r="E674" s="61" t="s">
        <v>2118</v>
      </c>
      <c r="F674" s="61" t="s">
        <v>65</v>
      </c>
      <c r="G674" s="61" t="s">
        <v>66</v>
      </c>
      <c r="H674" s="28" t="s">
        <v>66</v>
      </c>
      <c r="I674" s="28" t="s">
        <v>2420</v>
      </c>
      <c r="J674" s="61" t="s">
        <v>2421</v>
      </c>
      <c r="K674" s="61" t="s">
        <v>2422</v>
      </c>
      <c r="L674" s="69">
        <v>303</v>
      </c>
      <c r="M674" s="70">
        <v>0.45620803936341597</v>
      </c>
      <c r="N674" s="70">
        <v>-4.5620803936341603E-2</v>
      </c>
      <c r="O674" s="70">
        <v>0.41058723542707398</v>
      </c>
    </row>
    <row r="675" spans="1:15" x14ac:dyDescent="0.15">
      <c r="A675" t="s">
        <v>2423</v>
      </c>
      <c r="B675" t="s">
        <v>57</v>
      </c>
      <c r="C675" s="61" t="s">
        <v>2419</v>
      </c>
      <c r="D675" s="61" t="s">
        <v>498</v>
      </c>
      <c r="E675" s="61" t="s">
        <v>2197</v>
      </c>
      <c r="F675" s="61" t="s">
        <v>65</v>
      </c>
      <c r="G675" s="61" t="s">
        <v>66</v>
      </c>
      <c r="H675" s="28" t="s">
        <v>66</v>
      </c>
      <c r="I675" s="28" t="s">
        <v>2420</v>
      </c>
      <c r="J675" s="61" t="s">
        <v>2421</v>
      </c>
      <c r="K675" s="61" t="s">
        <v>2424</v>
      </c>
      <c r="L675" s="69">
        <v>52</v>
      </c>
      <c r="M675" s="70">
        <v>0.142610362947858</v>
      </c>
      <c r="N675" s="70">
        <v>-1.4261036294785799E-2</v>
      </c>
      <c r="O675" s="70">
        <v>0.128349326653073</v>
      </c>
    </row>
    <row r="676" spans="1:15" x14ac:dyDescent="0.15">
      <c r="A676" t="s">
        <v>2425</v>
      </c>
      <c r="B676" t="s">
        <v>57</v>
      </c>
      <c r="C676" s="61" t="s">
        <v>2419</v>
      </c>
      <c r="D676" s="61" t="s">
        <v>469</v>
      </c>
      <c r="E676" s="61" t="s">
        <v>2306</v>
      </c>
      <c r="F676" s="61" t="s">
        <v>65</v>
      </c>
      <c r="G676" s="61" t="s">
        <v>66</v>
      </c>
      <c r="H676" s="28" t="s">
        <v>66</v>
      </c>
      <c r="I676" s="28" t="s">
        <v>2420</v>
      </c>
      <c r="J676" s="61" t="s">
        <v>2421</v>
      </c>
      <c r="K676" s="61" t="s">
        <v>2326</v>
      </c>
      <c r="L676" s="69">
        <v>51</v>
      </c>
      <c r="M676" s="70">
        <v>0.15500272508268201</v>
      </c>
      <c r="N676" s="70">
        <v>-1.5500272508268201E-2</v>
      </c>
      <c r="O676" s="70">
        <v>0.13950245257441399</v>
      </c>
    </row>
    <row r="677" spans="1:15" x14ac:dyDescent="0.15">
      <c r="A677" t="s">
        <v>2426</v>
      </c>
      <c r="B677" t="s">
        <v>57</v>
      </c>
      <c r="C677" s="61" t="s">
        <v>2419</v>
      </c>
      <c r="D677" s="61" t="s">
        <v>1249</v>
      </c>
      <c r="E677" s="61" t="s">
        <v>2427</v>
      </c>
      <c r="F677" s="61" t="s">
        <v>65</v>
      </c>
      <c r="G677" s="61" t="s">
        <v>66</v>
      </c>
      <c r="H677" s="28" t="s">
        <v>66</v>
      </c>
      <c r="I677" s="28" t="s">
        <v>2420</v>
      </c>
      <c r="J677" s="61" t="s">
        <v>2421</v>
      </c>
      <c r="K677" s="61" t="s">
        <v>2428</v>
      </c>
      <c r="L677" s="69">
        <v>6622</v>
      </c>
      <c r="M677" s="70">
        <v>53.482294329267802</v>
      </c>
      <c r="N677" s="70">
        <v>-5.3482294329267797</v>
      </c>
      <c r="O677" s="70">
        <v>48.134064896341002</v>
      </c>
    </row>
    <row r="678" spans="1:15" x14ac:dyDescent="0.15">
      <c r="A678" t="s">
        <v>2429</v>
      </c>
      <c r="B678" t="s">
        <v>57</v>
      </c>
      <c r="C678" s="61" t="s">
        <v>2419</v>
      </c>
      <c r="D678" s="61" t="s">
        <v>475</v>
      </c>
      <c r="E678" s="61" t="s">
        <v>476</v>
      </c>
      <c r="F678" s="61" t="s">
        <v>65</v>
      </c>
      <c r="G678" s="61" t="s">
        <v>66</v>
      </c>
      <c r="H678" s="28" t="s">
        <v>66</v>
      </c>
      <c r="I678" s="28" t="s">
        <v>2420</v>
      </c>
      <c r="J678" s="61" t="s">
        <v>2421</v>
      </c>
      <c r="K678" s="61" t="s">
        <v>2430</v>
      </c>
      <c r="L678" s="69">
        <v>56</v>
      </c>
      <c r="M678" s="70">
        <v>0.11715136802809401</v>
      </c>
      <c r="N678" s="70">
        <v>-1.17151368028094E-2</v>
      </c>
      <c r="O678" s="70">
        <v>0.105436231225285</v>
      </c>
    </row>
    <row r="679" spans="1:15" x14ac:dyDescent="0.15">
      <c r="A679" t="s">
        <v>2431</v>
      </c>
      <c r="B679" t="s">
        <v>57</v>
      </c>
      <c r="C679" s="61" t="s">
        <v>2419</v>
      </c>
      <c r="D679" s="61" t="s">
        <v>2186</v>
      </c>
      <c r="E679" s="61" t="s">
        <v>2187</v>
      </c>
      <c r="F679" s="61" t="s">
        <v>65</v>
      </c>
      <c r="G679" s="61" t="s">
        <v>66</v>
      </c>
      <c r="H679" s="28" t="s">
        <v>66</v>
      </c>
      <c r="I679" s="28" t="s">
        <v>2420</v>
      </c>
      <c r="J679" s="61" t="s">
        <v>2421</v>
      </c>
      <c r="K679" s="61" t="s">
        <v>2432</v>
      </c>
      <c r="L679" s="69">
        <v>36</v>
      </c>
      <c r="M679" s="70">
        <v>0.116704989367615</v>
      </c>
      <c r="N679" s="70">
        <v>-1.16704989367615E-2</v>
      </c>
      <c r="O679" s="70">
        <v>0.105034490430853</v>
      </c>
    </row>
    <row r="680" spans="1:15" x14ac:dyDescent="0.15">
      <c r="A680" t="s">
        <v>2433</v>
      </c>
      <c r="B680" t="s">
        <v>57</v>
      </c>
      <c r="C680" s="61" t="s">
        <v>2419</v>
      </c>
      <c r="D680" s="61" t="s">
        <v>2175</v>
      </c>
      <c r="E680" s="61" t="s">
        <v>2176</v>
      </c>
      <c r="F680" s="61" t="s">
        <v>65</v>
      </c>
      <c r="G680" s="61" t="s">
        <v>66</v>
      </c>
      <c r="H680" s="28" t="s">
        <v>66</v>
      </c>
      <c r="I680" s="28" t="s">
        <v>2420</v>
      </c>
      <c r="J680" s="61" t="s">
        <v>2421</v>
      </c>
      <c r="K680" s="61" t="s">
        <v>2434</v>
      </c>
      <c r="L680" s="69">
        <v>24</v>
      </c>
      <c r="M680" s="70">
        <v>0.98269129263937205</v>
      </c>
      <c r="N680" s="70">
        <v>-9.8269129263937202E-2</v>
      </c>
      <c r="O680" s="70">
        <v>0.884422163375435</v>
      </c>
    </row>
    <row r="681" spans="1:15" x14ac:dyDescent="0.15">
      <c r="A681" t="s">
        <v>2435</v>
      </c>
      <c r="B681" t="s">
        <v>57</v>
      </c>
      <c r="C681" s="61" t="s">
        <v>2419</v>
      </c>
      <c r="D681" s="61" t="s">
        <v>492</v>
      </c>
      <c r="E681" s="61" t="s">
        <v>504</v>
      </c>
      <c r="F681" s="61" t="s">
        <v>65</v>
      </c>
      <c r="G681" s="61" t="s">
        <v>66</v>
      </c>
      <c r="H681" s="28" t="s">
        <v>66</v>
      </c>
      <c r="I681" s="28" t="s">
        <v>2420</v>
      </c>
      <c r="J681" s="61" t="s">
        <v>2421</v>
      </c>
      <c r="K681" s="61" t="s">
        <v>2436</v>
      </c>
      <c r="L681" s="69">
        <v>36</v>
      </c>
      <c r="M681" s="70">
        <v>0.109251321360457</v>
      </c>
      <c r="N681" s="70">
        <v>-1.09251321360457E-2</v>
      </c>
      <c r="O681" s="70">
        <v>9.8326189224411095E-2</v>
      </c>
    </row>
    <row r="682" spans="1:15" x14ac:dyDescent="0.15">
      <c r="A682" t="s">
        <v>2437</v>
      </c>
      <c r="B682" t="s">
        <v>57</v>
      </c>
      <c r="C682" s="61" t="s">
        <v>2419</v>
      </c>
      <c r="D682" s="61" t="s">
        <v>2155</v>
      </c>
      <c r="E682" s="61" t="s">
        <v>2156</v>
      </c>
      <c r="F682" s="61" t="s">
        <v>65</v>
      </c>
      <c r="G682" s="61" t="s">
        <v>66</v>
      </c>
      <c r="H682" s="28" t="s">
        <v>66</v>
      </c>
      <c r="I682" s="28" t="s">
        <v>2420</v>
      </c>
      <c r="J682" s="61" t="s">
        <v>2421</v>
      </c>
      <c r="K682" s="61" t="s">
        <v>2438</v>
      </c>
      <c r="L682" s="69">
        <v>335</v>
      </c>
      <c r="M682" s="70">
        <v>0.73257882771014204</v>
      </c>
      <c r="N682" s="70">
        <v>-7.3257882771014193E-2</v>
      </c>
      <c r="O682" s="70">
        <v>0.65932094493912796</v>
      </c>
    </row>
    <row r="683" spans="1:15" x14ac:dyDescent="0.15">
      <c r="A683" t="s">
        <v>2439</v>
      </c>
      <c r="B683" t="s">
        <v>57</v>
      </c>
      <c r="C683" s="61" t="s">
        <v>2440</v>
      </c>
      <c r="D683" s="61" t="s">
        <v>2441</v>
      </c>
      <c r="E683" s="61" t="s">
        <v>2442</v>
      </c>
      <c r="F683" s="61" t="s">
        <v>65</v>
      </c>
      <c r="G683" s="61" t="s">
        <v>66</v>
      </c>
      <c r="H683" s="28" t="s">
        <v>66</v>
      </c>
      <c r="I683" s="28" t="s">
        <v>2443</v>
      </c>
      <c r="J683" s="61" t="s">
        <v>2444</v>
      </c>
      <c r="K683" s="61" t="s">
        <v>2445</v>
      </c>
      <c r="L683" s="69">
        <v>255</v>
      </c>
      <c r="M683" s="70">
        <v>1.18697059754058</v>
      </c>
      <c r="N683" s="70">
        <v>-0.118697059754058</v>
      </c>
      <c r="O683" s="70">
        <v>1.06827353778652</v>
      </c>
    </row>
    <row r="684" spans="1:15" x14ac:dyDescent="0.15">
      <c r="A684" t="s">
        <v>2446</v>
      </c>
      <c r="B684" t="s">
        <v>57</v>
      </c>
      <c r="C684" s="61" t="s">
        <v>2447</v>
      </c>
      <c r="D684" s="61" t="s">
        <v>145</v>
      </c>
      <c r="E684" s="61" t="s">
        <v>146</v>
      </c>
      <c r="F684" s="61" t="s">
        <v>65</v>
      </c>
      <c r="G684" s="61" t="s">
        <v>66</v>
      </c>
      <c r="H684" s="28" t="s">
        <v>66</v>
      </c>
      <c r="I684" s="28" t="s">
        <v>2448</v>
      </c>
      <c r="J684" s="61" t="s">
        <v>2449</v>
      </c>
      <c r="K684" s="61" t="s">
        <v>2450</v>
      </c>
      <c r="L684" s="69">
        <v>8854</v>
      </c>
      <c r="M684" s="70">
        <v>31.962807679834299</v>
      </c>
      <c r="N684" s="70">
        <v>-3.19628076798343</v>
      </c>
      <c r="O684" s="70">
        <v>28.7665269118508</v>
      </c>
    </row>
    <row r="685" spans="1:15" x14ac:dyDescent="0.15">
      <c r="A685" t="s">
        <v>2451</v>
      </c>
      <c r="B685" t="s">
        <v>57</v>
      </c>
      <c r="C685" s="61" t="s">
        <v>2447</v>
      </c>
      <c r="D685" s="61" t="s">
        <v>145</v>
      </c>
      <c r="E685" s="61" t="s">
        <v>146</v>
      </c>
      <c r="F685" s="61" t="s">
        <v>65</v>
      </c>
      <c r="G685" s="61" t="s">
        <v>66</v>
      </c>
      <c r="H685" s="28" t="s">
        <v>66</v>
      </c>
      <c r="I685" s="28" t="s">
        <v>2448</v>
      </c>
      <c r="J685" s="61" t="s">
        <v>2449</v>
      </c>
      <c r="K685" s="61" t="s">
        <v>2452</v>
      </c>
      <c r="L685" s="69">
        <v>1823</v>
      </c>
      <c r="M685" s="70">
        <v>11.2915452141527</v>
      </c>
      <c r="N685" s="70">
        <v>-1.1291545214152701</v>
      </c>
      <c r="O685" s="70">
        <v>10.1623906927374</v>
      </c>
    </row>
    <row r="686" spans="1:15" x14ac:dyDescent="0.15">
      <c r="A686" t="s">
        <v>2453</v>
      </c>
      <c r="B686" t="s">
        <v>57</v>
      </c>
      <c r="C686" s="61" t="s">
        <v>2447</v>
      </c>
      <c r="D686" s="61" t="s">
        <v>145</v>
      </c>
      <c r="E686" s="61" t="s">
        <v>146</v>
      </c>
      <c r="F686" s="61" t="s">
        <v>65</v>
      </c>
      <c r="G686" s="61" t="s">
        <v>66</v>
      </c>
      <c r="H686" s="28" t="s">
        <v>66</v>
      </c>
      <c r="I686" s="28" t="s">
        <v>2448</v>
      </c>
      <c r="J686" s="61" t="s">
        <v>2449</v>
      </c>
      <c r="K686" s="61" t="s">
        <v>2454</v>
      </c>
      <c r="L686" s="69">
        <v>28403</v>
      </c>
      <c r="M686" s="70">
        <v>78.385046166186399</v>
      </c>
      <c r="N686" s="70">
        <v>-7.8385046166186498</v>
      </c>
      <c r="O686" s="70">
        <v>70.546541549567806</v>
      </c>
    </row>
    <row r="687" spans="1:15" x14ac:dyDescent="0.15">
      <c r="A687" t="s">
        <v>2455</v>
      </c>
      <c r="B687" t="s">
        <v>57</v>
      </c>
      <c r="C687" s="61" t="s">
        <v>2456</v>
      </c>
      <c r="D687" s="61" t="s">
        <v>249</v>
      </c>
      <c r="E687" s="61" t="s">
        <v>250</v>
      </c>
      <c r="F687" s="61" t="s">
        <v>65</v>
      </c>
      <c r="G687" s="61" t="s">
        <v>66</v>
      </c>
      <c r="H687" s="28" t="s">
        <v>66</v>
      </c>
      <c r="I687" s="28" t="s">
        <v>2457</v>
      </c>
      <c r="J687" s="61" t="s">
        <v>2458</v>
      </c>
      <c r="K687" s="61" t="s">
        <v>253</v>
      </c>
      <c r="L687" s="69">
        <v>4200</v>
      </c>
      <c r="M687" s="70">
        <v>29.675697767523701</v>
      </c>
      <c r="N687" s="70">
        <v>-2.9675697767523701</v>
      </c>
      <c r="O687" s="70">
        <v>26.708127990771398</v>
      </c>
    </row>
    <row r="688" spans="1:15" x14ac:dyDescent="0.15">
      <c r="A688" t="s">
        <v>2459</v>
      </c>
      <c r="B688" t="s">
        <v>57</v>
      </c>
      <c r="C688" s="61" t="s">
        <v>2447</v>
      </c>
      <c r="D688" s="61" t="s">
        <v>145</v>
      </c>
      <c r="E688" s="61" t="s">
        <v>2460</v>
      </c>
      <c r="F688" s="61" t="s">
        <v>216</v>
      </c>
      <c r="G688" s="61" t="s">
        <v>66</v>
      </c>
      <c r="H688" s="28"/>
      <c r="I688" s="28" t="s">
        <v>2448</v>
      </c>
      <c r="J688" s="61" t="s">
        <v>2449</v>
      </c>
      <c r="K688" s="61"/>
      <c r="L688" s="69">
        <v>6</v>
      </c>
      <c r="M688" s="70">
        <v>7.7066271110000004</v>
      </c>
      <c r="N688" s="70">
        <v>-0.77066271109999995</v>
      </c>
      <c r="O688" s="70">
        <v>6.9359643998999996</v>
      </c>
    </row>
    <row r="689" spans="1:15" x14ac:dyDescent="0.15">
      <c r="A689" t="s">
        <v>2461</v>
      </c>
      <c r="B689" t="s">
        <v>57</v>
      </c>
      <c r="C689" s="61" t="s">
        <v>2462</v>
      </c>
      <c r="D689" s="61" t="s">
        <v>384</v>
      </c>
      <c r="E689" s="61" t="s">
        <v>896</v>
      </c>
      <c r="F689" s="61" t="s">
        <v>65</v>
      </c>
      <c r="G689" s="61" t="s">
        <v>66</v>
      </c>
      <c r="H689" s="28" t="s">
        <v>66</v>
      </c>
      <c r="I689" s="28" t="s">
        <v>2448</v>
      </c>
      <c r="J689" s="61" t="s">
        <v>2463</v>
      </c>
      <c r="K689" s="61" t="s">
        <v>2464</v>
      </c>
      <c r="L689" s="69">
        <v>3002</v>
      </c>
      <c r="M689" s="70">
        <v>21.770827808033999</v>
      </c>
      <c r="N689" s="70">
        <v>-2.1770827808034001</v>
      </c>
      <c r="O689" s="70">
        <v>19.5937450272306</v>
      </c>
    </row>
    <row r="690" spans="1:15" x14ac:dyDescent="0.15">
      <c r="A690" t="s">
        <v>2465</v>
      </c>
      <c r="B690" t="s">
        <v>57</v>
      </c>
      <c r="C690" s="61" t="s">
        <v>2462</v>
      </c>
      <c r="D690" s="61" t="s">
        <v>384</v>
      </c>
      <c r="E690" s="61" t="s">
        <v>904</v>
      </c>
      <c r="F690" s="61" t="s">
        <v>65</v>
      </c>
      <c r="G690" s="61" t="s">
        <v>66</v>
      </c>
      <c r="H690" s="28" t="s">
        <v>66</v>
      </c>
      <c r="I690" s="28" t="s">
        <v>2448</v>
      </c>
      <c r="J690" s="61" t="s">
        <v>2463</v>
      </c>
      <c r="K690" s="61" t="s">
        <v>2466</v>
      </c>
      <c r="L690" s="69">
        <v>15069</v>
      </c>
      <c r="M690" s="70">
        <v>112.675654402585</v>
      </c>
      <c r="N690" s="70">
        <v>-11.267565440258499</v>
      </c>
      <c r="O690" s="70">
        <v>101.408088962327</v>
      </c>
    </row>
    <row r="691" spans="1:15" x14ac:dyDescent="0.15">
      <c r="A691" t="s">
        <v>2467</v>
      </c>
      <c r="B691" t="s">
        <v>57</v>
      </c>
      <c r="C691" s="61" t="s">
        <v>2462</v>
      </c>
      <c r="D691" s="61" t="s">
        <v>384</v>
      </c>
      <c r="E691" s="61" t="s">
        <v>907</v>
      </c>
      <c r="F691" s="61" t="s">
        <v>65</v>
      </c>
      <c r="G691" s="61" t="s">
        <v>66</v>
      </c>
      <c r="H691" s="28" t="s">
        <v>66</v>
      </c>
      <c r="I691" s="28" t="s">
        <v>2448</v>
      </c>
      <c r="J691" s="61" t="s">
        <v>2463</v>
      </c>
      <c r="K691" s="61" t="s">
        <v>2468</v>
      </c>
      <c r="L691" s="69">
        <v>15803</v>
      </c>
      <c r="M691" s="70">
        <v>77.685127115168001</v>
      </c>
      <c r="N691" s="70">
        <v>-7.7685127115167996</v>
      </c>
      <c r="O691" s="70">
        <v>69.916614403651096</v>
      </c>
    </row>
    <row r="692" spans="1:15" x14ac:dyDescent="0.15">
      <c r="A692" t="s">
        <v>2469</v>
      </c>
      <c r="B692" t="s">
        <v>57</v>
      </c>
      <c r="C692" s="61" t="s">
        <v>2462</v>
      </c>
      <c r="D692" s="61" t="s">
        <v>384</v>
      </c>
      <c r="E692" s="61" t="s">
        <v>901</v>
      </c>
      <c r="F692" s="61" t="s">
        <v>65</v>
      </c>
      <c r="G692" s="61" t="s">
        <v>66</v>
      </c>
      <c r="H692" s="28" t="s">
        <v>66</v>
      </c>
      <c r="I692" s="28" t="s">
        <v>2448</v>
      </c>
      <c r="J692" s="61" t="s">
        <v>2463</v>
      </c>
      <c r="K692" s="61" t="s">
        <v>2470</v>
      </c>
      <c r="L692" s="69">
        <v>1956</v>
      </c>
      <c r="M692" s="70">
        <v>11.0946253107548</v>
      </c>
      <c r="N692" s="70">
        <v>-1.10946253107548</v>
      </c>
      <c r="O692" s="70">
        <v>9.9851627796792908</v>
      </c>
    </row>
    <row r="693" spans="1:15" x14ac:dyDescent="0.15">
      <c r="A693" t="s">
        <v>2471</v>
      </c>
      <c r="B693" t="s">
        <v>57</v>
      </c>
      <c r="C693" s="61" t="s">
        <v>2440</v>
      </c>
      <c r="D693" s="61" t="s">
        <v>2441</v>
      </c>
      <c r="E693" s="61" t="s">
        <v>2472</v>
      </c>
      <c r="F693" s="61" t="s">
        <v>65</v>
      </c>
      <c r="G693" s="61" t="s">
        <v>66</v>
      </c>
      <c r="H693" s="28" t="s">
        <v>66</v>
      </c>
      <c r="I693" s="28" t="s">
        <v>2443</v>
      </c>
      <c r="J693" s="61" t="s">
        <v>2444</v>
      </c>
      <c r="K693" s="61" t="s">
        <v>2473</v>
      </c>
      <c r="L693" s="69">
        <v>392</v>
      </c>
      <c r="M693" s="70">
        <v>2.3955857266885099</v>
      </c>
      <c r="N693" s="70">
        <v>-0.239558572668851</v>
      </c>
      <c r="O693" s="70">
        <v>2.1560271540196601</v>
      </c>
    </row>
    <row r="694" spans="1:15" x14ac:dyDescent="0.15">
      <c r="A694" t="s">
        <v>2474</v>
      </c>
      <c r="B694" t="s">
        <v>57</v>
      </c>
      <c r="C694" s="61" t="s">
        <v>2440</v>
      </c>
      <c r="D694" s="61" t="s">
        <v>2441</v>
      </c>
      <c r="E694" s="61" t="s">
        <v>2475</v>
      </c>
      <c r="F694" s="61" t="s">
        <v>65</v>
      </c>
      <c r="G694" s="61" t="s">
        <v>66</v>
      </c>
      <c r="H694" s="28" t="s">
        <v>66</v>
      </c>
      <c r="I694" s="28" t="s">
        <v>2443</v>
      </c>
      <c r="J694" s="61" t="s">
        <v>2444</v>
      </c>
      <c r="K694" s="61" t="s">
        <v>2476</v>
      </c>
      <c r="L694" s="69">
        <v>243</v>
      </c>
      <c r="M694" s="70">
        <v>1.18177350491163</v>
      </c>
      <c r="N694" s="70">
        <v>-0.118177350491164</v>
      </c>
      <c r="O694" s="70">
        <v>1.06359615442047</v>
      </c>
    </row>
    <row r="695" spans="1:15" x14ac:dyDescent="0.15">
      <c r="A695" t="s">
        <v>2477</v>
      </c>
      <c r="B695" t="s">
        <v>57</v>
      </c>
      <c r="C695" s="61" t="s">
        <v>2440</v>
      </c>
      <c r="D695" s="61" t="s">
        <v>2441</v>
      </c>
      <c r="E695" s="61" t="s">
        <v>2478</v>
      </c>
      <c r="F695" s="61" t="s">
        <v>65</v>
      </c>
      <c r="G695" s="61" t="s">
        <v>66</v>
      </c>
      <c r="H695" s="28" t="s">
        <v>66</v>
      </c>
      <c r="I695" s="28" t="s">
        <v>2443</v>
      </c>
      <c r="J695" s="61" t="s">
        <v>2444</v>
      </c>
      <c r="K695" s="61" t="s">
        <v>2479</v>
      </c>
      <c r="L695" s="69">
        <v>610</v>
      </c>
      <c r="M695" s="70">
        <v>3.4573109738115999</v>
      </c>
      <c r="N695" s="70">
        <v>-0.34573109738115998</v>
      </c>
      <c r="O695" s="70">
        <v>3.1115798764304401</v>
      </c>
    </row>
    <row r="696" spans="1:15" x14ac:dyDescent="0.15">
      <c r="A696" t="s">
        <v>2480</v>
      </c>
      <c r="B696" t="s">
        <v>57</v>
      </c>
      <c r="C696" s="61" t="s">
        <v>2440</v>
      </c>
      <c r="D696" s="61" t="s">
        <v>2441</v>
      </c>
      <c r="E696" s="61" t="s">
        <v>2481</v>
      </c>
      <c r="F696" s="61" t="s">
        <v>65</v>
      </c>
      <c r="G696" s="61" t="s">
        <v>66</v>
      </c>
      <c r="H696" s="28" t="s">
        <v>66</v>
      </c>
      <c r="I696" s="28" t="s">
        <v>2443</v>
      </c>
      <c r="J696" s="61" t="s">
        <v>2444</v>
      </c>
      <c r="K696" s="61" t="s">
        <v>2482</v>
      </c>
      <c r="L696" s="69">
        <v>314</v>
      </c>
      <c r="M696" s="70">
        <v>1.56763465196578</v>
      </c>
      <c r="N696" s="70">
        <v>-0.15676346519657799</v>
      </c>
      <c r="O696" s="70">
        <v>1.4108711867692001</v>
      </c>
    </row>
    <row r="697" spans="1:15" x14ac:dyDescent="0.15">
      <c r="A697" t="s">
        <v>2483</v>
      </c>
      <c r="B697" t="s">
        <v>57</v>
      </c>
      <c r="C697" s="61" t="s">
        <v>2484</v>
      </c>
      <c r="D697" s="61" t="s">
        <v>2485</v>
      </c>
      <c r="E697" s="61" t="s">
        <v>2486</v>
      </c>
      <c r="F697" s="61" t="s">
        <v>65</v>
      </c>
      <c r="G697" s="61" t="s">
        <v>66</v>
      </c>
      <c r="H697" s="28" t="s">
        <v>66</v>
      </c>
      <c r="I697" s="28" t="s">
        <v>2487</v>
      </c>
      <c r="J697" s="61" t="s">
        <v>2488</v>
      </c>
      <c r="K697" s="61" t="s">
        <v>2489</v>
      </c>
      <c r="L697" s="69">
        <v>2867</v>
      </c>
      <c r="M697" s="70">
        <v>7.5706006848221499</v>
      </c>
      <c r="N697" s="70">
        <v>-0.75706006848221497</v>
      </c>
      <c r="O697" s="70">
        <v>6.8135406163399397</v>
      </c>
    </row>
    <row r="698" spans="1:15" x14ac:dyDescent="0.15">
      <c r="A698" t="s">
        <v>2490</v>
      </c>
      <c r="B698" t="s">
        <v>57</v>
      </c>
      <c r="C698" s="61" t="s">
        <v>2484</v>
      </c>
      <c r="D698" s="61" t="s">
        <v>2485</v>
      </c>
      <c r="E698" s="61" t="s">
        <v>2491</v>
      </c>
      <c r="F698" s="61" t="s">
        <v>65</v>
      </c>
      <c r="G698" s="61" t="s">
        <v>66</v>
      </c>
      <c r="H698" s="28" t="s">
        <v>66</v>
      </c>
      <c r="I698" s="28" t="s">
        <v>2487</v>
      </c>
      <c r="J698" s="61" t="s">
        <v>2488</v>
      </c>
      <c r="K698" s="61" t="s">
        <v>2492</v>
      </c>
      <c r="L698" s="69">
        <v>1</v>
      </c>
      <c r="M698" s="70">
        <v>7.8743828293035005E-4</v>
      </c>
      <c r="N698" s="70">
        <v>-7.8743828293035005E-5</v>
      </c>
      <c r="O698" s="70">
        <v>7.0869445463731505E-4</v>
      </c>
    </row>
    <row r="699" spans="1:15" x14ac:dyDescent="0.15">
      <c r="A699" t="s">
        <v>2493</v>
      </c>
      <c r="B699" t="s">
        <v>57</v>
      </c>
      <c r="C699" s="61" t="s">
        <v>2494</v>
      </c>
      <c r="D699" s="61" t="s">
        <v>1042</v>
      </c>
      <c r="E699" s="61" t="s">
        <v>2495</v>
      </c>
      <c r="F699" s="61" t="s">
        <v>65</v>
      </c>
      <c r="G699" s="61" t="s">
        <v>66</v>
      </c>
      <c r="H699" s="28" t="s">
        <v>66</v>
      </c>
      <c r="I699" s="28" t="s">
        <v>2496</v>
      </c>
      <c r="J699" s="61" t="s">
        <v>2497</v>
      </c>
      <c r="K699" s="61" t="s">
        <v>2498</v>
      </c>
      <c r="L699" s="69">
        <v>489</v>
      </c>
      <c r="M699" s="70">
        <v>1.3620200778514999</v>
      </c>
      <c r="N699" s="70">
        <v>-0.13620200778514999</v>
      </c>
      <c r="O699" s="70">
        <v>1.2258180700663499</v>
      </c>
    </row>
    <row r="700" spans="1:15" x14ac:dyDescent="0.15">
      <c r="A700" t="s">
        <v>2499</v>
      </c>
      <c r="B700" t="s">
        <v>57</v>
      </c>
      <c r="C700" s="61" t="s">
        <v>2494</v>
      </c>
      <c r="D700" s="61" t="s">
        <v>1042</v>
      </c>
      <c r="E700" s="61" t="s">
        <v>2500</v>
      </c>
      <c r="F700" s="61" t="s">
        <v>65</v>
      </c>
      <c r="G700" s="61" t="s">
        <v>66</v>
      </c>
      <c r="H700" s="28" t="s">
        <v>66</v>
      </c>
      <c r="I700" s="28" t="s">
        <v>2496</v>
      </c>
      <c r="J700" s="61" t="s">
        <v>2497</v>
      </c>
      <c r="K700" s="61" t="s">
        <v>2501</v>
      </c>
      <c r="L700" s="69">
        <v>357</v>
      </c>
      <c r="M700" s="70">
        <v>0.83439864453258095</v>
      </c>
      <c r="N700" s="70">
        <v>-8.34398644532581E-2</v>
      </c>
      <c r="O700" s="70">
        <v>0.75095878007932304</v>
      </c>
    </row>
    <row r="701" spans="1:15" x14ac:dyDescent="0.15">
      <c r="A701" t="s">
        <v>2502</v>
      </c>
      <c r="B701" t="s">
        <v>57</v>
      </c>
      <c r="C701" s="61" t="s">
        <v>2494</v>
      </c>
      <c r="D701" s="61" t="s">
        <v>1042</v>
      </c>
      <c r="E701" s="61" t="s">
        <v>2503</v>
      </c>
      <c r="F701" s="61" t="s">
        <v>65</v>
      </c>
      <c r="G701" s="61" t="s">
        <v>66</v>
      </c>
      <c r="H701" s="28" t="s">
        <v>66</v>
      </c>
      <c r="I701" s="28" t="s">
        <v>2496</v>
      </c>
      <c r="J701" s="61" t="s">
        <v>2497</v>
      </c>
      <c r="K701" s="61" t="s">
        <v>2504</v>
      </c>
      <c r="L701" s="69">
        <v>263</v>
      </c>
      <c r="M701" s="70">
        <v>0.99444052495480795</v>
      </c>
      <c r="N701" s="70">
        <v>-9.94440524954808E-2</v>
      </c>
      <c r="O701" s="70">
        <v>0.89499647245932701</v>
      </c>
    </row>
    <row r="702" spans="1:15" x14ac:dyDescent="0.15">
      <c r="A702" t="s">
        <v>2505</v>
      </c>
      <c r="B702" t="s">
        <v>57</v>
      </c>
      <c r="C702" s="61" t="s">
        <v>2447</v>
      </c>
      <c r="D702" s="61" t="s">
        <v>145</v>
      </c>
      <c r="E702" s="61" t="s">
        <v>146</v>
      </c>
      <c r="F702" s="61" t="s">
        <v>65</v>
      </c>
      <c r="G702" s="61" t="s">
        <v>66</v>
      </c>
      <c r="H702" s="28" t="s">
        <v>66</v>
      </c>
      <c r="I702" s="28" t="s">
        <v>2448</v>
      </c>
      <c r="J702" s="61" t="s">
        <v>2449</v>
      </c>
      <c r="K702" s="61" t="s">
        <v>2506</v>
      </c>
      <c r="L702" s="69">
        <v>284655</v>
      </c>
      <c r="M702" s="70">
        <v>1180.26745135899</v>
      </c>
      <c r="N702" s="70">
        <v>-118.0267451359</v>
      </c>
      <c r="O702" s="70">
        <v>1062.2407062231</v>
      </c>
    </row>
    <row r="703" spans="1:15" x14ac:dyDescent="0.15">
      <c r="A703" t="s">
        <v>2507</v>
      </c>
      <c r="B703" t="s">
        <v>57</v>
      </c>
      <c r="C703" s="61" t="s">
        <v>2447</v>
      </c>
      <c r="D703" s="61" t="s">
        <v>145</v>
      </c>
      <c r="E703" s="61" t="s">
        <v>146</v>
      </c>
      <c r="F703" s="61" t="s">
        <v>65</v>
      </c>
      <c r="G703" s="61" t="s">
        <v>66</v>
      </c>
      <c r="H703" s="28" t="s">
        <v>66</v>
      </c>
      <c r="I703" s="28" t="s">
        <v>2448</v>
      </c>
      <c r="J703" s="61" t="s">
        <v>2449</v>
      </c>
      <c r="K703" s="61" t="s">
        <v>2508</v>
      </c>
      <c r="L703" s="69">
        <v>77991</v>
      </c>
      <c r="M703" s="70">
        <v>410.78038692258298</v>
      </c>
      <c r="N703" s="70">
        <v>-41.078038692258403</v>
      </c>
      <c r="O703" s="70">
        <v>369.70234823032501</v>
      </c>
    </row>
    <row r="704" spans="1:15" x14ac:dyDescent="0.15">
      <c r="A704" t="s">
        <v>2509</v>
      </c>
      <c r="B704" t="s">
        <v>57</v>
      </c>
      <c r="C704" s="61" t="s">
        <v>2456</v>
      </c>
      <c r="D704" s="61" t="s">
        <v>249</v>
      </c>
      <c r="E704" s="61" t="s">
        <v>535</v>
      </c>
      <c r="F704" s="61" t="s">
        <v>65</v>
      </c>
      <c r="G704" s="61" t="s">
        <v>66</v>
      </c>
      <c r="H704" s="28" t="s">
        <v>66</v>
      </c>
      <c r="I704" s="28" t="s">
        <v>2457</v>
      </c>
      <c r="J704" s="61" t="s">
        <v>2458</v>
      </c>
      <c r="K704" s="61" t="s">
        <v>536</v>
      </c>
      <c r="L704" s="69">
        <v>203</v>
      </c>
      <c r="M704" s="70">
        <v>1.8016081507492201</v>
      </c>
      <c r="N704" s="70">
        <v>-0.18016081507492199</v>
      </c>
      <c r="O704" s="70">
        <v>1.6214473356743</v>
      </c>
    </row>
    <row r="705" spans="1:15" x14ac:dyDescent="0.15">
      <c r="A705" t="s">
        <v>2510</v>
      </c>
      <c r="B705" t="s">
        <v>57</v>
      </c>
      <c r="C705" s="61"/>
      <c r="D705" s="61" t="s">
        <v>249</v>
      </c>
      <c r="E705" s="61" t="s">
        <v>250</v>
      </c>
      <c r="F705" s="61" t="s">
        <v>65</v>
      </c>
      <c r="G705" s="61" t="s">
        <v>66</v>
      </c>
      <c r="H705" s="28" t="s">
        <v>66</v>
      </c>
      <c r="I705" s="28" t="s">
        <v>2457</v>
      </c>
      <c r="J705" s="61" t="s">
        <v>2511</v>
      </c>
      <c r="K705" s="61" t="s">
        <v>253</v>
      </c>
      <c r="L705" s="69">
        <v>2</v>
      </c>
      <c r="M705" s="70">
        <v>1.5036830894939301E-3</v>
      </c>
      <c r="N705" s="70">
        <v>-1.5036830894939301E-4</v>
      </c>
      <c r="O705" s="70">
        <v>1.35331478054454E-3</v>
      </c>
    </row>
    <row r="706" spans="1:15" x14ac:dyDescent="0.15">
      <c r="A706" t="s">
        <v>2512</v>
      </c>
      <c r="B706" t="s">
        <v>57</v>
      </c>
      <c r="C706" s="61" t="s">
        <v>1130</v>
      </c>
      <c r="D706" s="61" t="s">
        <v>145</v>
      </c>
      <c r="E706" s="61" t="s">
        <v>150</v>
      </c>
      <c r="F706" s="61" t="s">
        <v>65</v>
      </c>
      <c r="G706" s="61" t="s">
        <v>66</v>
      </c>
      <c r="H706" s="28" t="s">
        <v>66</v>
      </c>
      <c r="I706" s="28" t="s">
        <v>2513</v>
      </c>
      <c r="J706" s="61" t="s">
        <v>2514</v>
      </c>
      <c r="K706" s="61" t="s">
        <v>2515</v>
      </c>
      <c r="L706" s="69">
        <v>65716</v>
      </c>
      <c r="M706" s="70">
        <v>202.65476131992699</v>
      </c>
      <c r="N706" s="70">
        <v>-20.265476131992799</v>
      </c>
      <c r="O706" s="70">
        <v>182.389285187935</v>
      </c>
    </row>
    <row r="707" spans="1:15" x14ac:dyDescent="0.15">
      <c r="A707" t="s">
        <v>2516</v>
      </c>
      <c r="B707" t="s">
        <v>2517</v>
      </c>
      <c r="C707" s="61" t="s">
        <v>1116</v>
      </c>
      <c r="D707" s="61" t="s">
        <v>102</v>
      </c>
      <c r="E707" s="61" t="s">
        <v>1121</v>
      </c>
      <c r="F707" s="61" t="s">
        <v>65</v>
      </c>
      <c r="G707" s="61" t="s">
        <v>66</v>
      </c>
      <c r="H707" s="28" t="s">
        <v>66</v>
      </c>
      <c r="I707" s="28" t="s">
        <v>1118</v>
      </c>
      <c r="J707" s="61" t="s">
        <v>2518</v>
      </c>
      <c r="K707" s="61" t="s">
        <v>1122</v>
      </c>
      <c r="L707" s="69">
        <v>1161</v>
      </c>
      <c r="M707" s="70">
        <v>5.0855078759753498</v>
      </c>
      <c r="N707" s="70">
        <v>-0.50855078759753503</v>
      </c>
      <c r="O707" s="70">
        <v>4.5769570883778101</v>
      </c>
    </row>
    <row r="708" spans="1:15" x14ac:dyDescent="0.15">
      <c r="A708" t="s">
        <v>2519</v>
      </c>
      <c r="B708" t="s">
        <v>2517</v>
      </c>
      <c r="C708" s="61" t="s">
        <v>1116</v>
      </c>
      <c r="D708" s="61" t="s">
        <v>108</v>
      </c>
      <c r="E708" s="61" t="s">
        <v>1124</v>
      </c>
      <c r="F708" s="61" t="s">
        <v>65</v>
      </c>
      <c r="G708" s="61" t="s">
        <v>66</v>
      </c>
      <c r="H708" s="28" t="s">
        <v>66</v>
      </c>
      <c r="I708" s="28" t="s">
        <v>1118</v>
      </c>
      <c r="J708" s="61" t="s">
        <v>2518</v>
      </c>
      <c r="K708" s="61" t="s">
        <v>1125</v>
      </c>
      <c r="L708" s="69">
        <v>404</v>
      </c>
      <c r="M708" s="70">
        <v>1.6029054250079999</v>
      </c>
      <c r="N708" s="70">
        <v>-0.16029054250079999</v>
      </c>
      <c r="O708" s="70">
        <v>1.4426148825072</v>
      </c>
    </row>
    <row r="709" spans="1:15" x14ac:dyDescent="0.15">
      <c r="A709" t="s">
        <v>2520</v>
      </c>
      <c r="B709" t="s">
        <v>2517</v>
      </c>
      <c r="C709" s="61" t="s">
        <v>1116</v>
      </c>
      <c r="D709" s="61" t="s">
        <v>108</v>
      </c>
      <c r="E709" s="61" t="s">
        <v>1127</v>
      </c>
      <c r="F709" s="61" t="s">
        <v>65</v>
      </c>
      <c r="G709" s="61" t="s">
        <v>66</v>
      </c>
      <c r="H709" s="28" t="s">
        <v>66</v>
      </c>
      <c r="I709" s="28" t="s">
        <v>1118</v>
      </c>
      <c r="J709" s="61" t="s">
        <v>2518</v>
      </c>
      <c r="K709" s="61" t="s">
        <v>1128</v>
      </c>
      <c r="L709" s="69">
        <v>19455</v>
      </c>
      <c r="M709" s="70">
        <v>64.040969166265697</v>
      </c>
      <c r="N709" s="70">
        <v>-6.4040969166265702</v>
      </c>
      <c r="O709" s="70">
        <v>57.636872249639097</v>
      </c>
    </row>
    <row r="710" spans="1:15" x14ac:dyDescent="0.15">
      <c r="A710" t="s">
        <v>2521</v>
      </c>
      <c r="B710" t="s">
        <v>57</v>
      </c>
      <c r="C710" s="61" t="s">
        <v>2522</v>
      </c>
      <c r="D710" s="61" t="s">
        <v>599</v>
      </c>
      <c r="E710" s="61" t="s">
        <v>1073</v>
      </c>
      <c r="F710" s="61" t="s">
        <v>65</v>
      </c>
      <c r="G710" s="61" t="s">
        <v>66</v>
      </c>
      <c r="H710" s="28" t="s">
        <v>66</v>
      </c>
      <c r="I710" s="28" t="s">
        <v>1049</v>
      </c>
      <c r="J710" s="61" t="s">
        <v>2523</v>
      </c>
      <c r="K710" s="61" t="s">
        <v>2524</v>
      </c>
      <c r="L710" s="69">
        <v>1</v>
      </c>
      <c r="M710" s="70">
        <v>0.50960000000000005</v>
      </c>
      <c r="N710" s="70">
        <v>-5.0959999999999998E-2</v>
      </c>
      <c r="O710" s="70">
        <v>0.45863999999999999</v>
      </c>
    </row>
    <row r="711" spans="1:15" x14ac:dyDescent="0.15">
      <c r="A711" t="s">
        <v>2525</v>
      </c>
      <c r="B711" t="s">
        <v>57</v>
      </c>
      <c r="C711" s="61" t="s">
        <v>2522</v>
      </c>
      <c r="D711" s="61" t="s">
        <v>599</v>
      </c>
      <c r="E711" s="61" t="s">
        <v>1076</v>
      </c>
      <c r="F711" s="61" t="s">
        <v>65</v>
      </c>
      <c r="G711" s="61" t="s">
        <v>66</v>
      </c>
      <c r="H711" s="28" t="s">
        <v>66</v>
      </c>
      <c r="I711" s="28" t="s">
        <v>1049</v>
      </c>
      <c r="J711" s="61" t="s">
        <v>2523</v>
      </c>
      <c r="K711" s="61" t="s">
        <v>2526</v>
      </c>
      <c r="L711" s="69">
        <v>1</v>
      </c>
      <c r="M711" s="70">
        <v>0.72509999999999997</v>
      </c>
      <c r="N711" s="70">
        <v>-7.2510000000000005E-2</v>
      </c>
      <c r="O711" s="70">
        <v>0.65259</v>
      </c>
    </row>
    <row r="712" spans="1:15" x14ac:dyDescent="0.15">
      <c r="A712" t="s">
        <v>2527</v>
      </c>
      <c r="B712" t="s">
        <v>57</v>
      </c>
      <c r="C712" s="61" t="s">
        <v>2522</v>
      </c>
      <c r="D712" s="61" t="s">
        <v>599</v>
      </c>
      <c r="E712" s="61" t="s">
        <v>1082</v>
      </c>
      <c r="F712" s="61" t="s">
        <v>65</v>
      </c>
      <c r="G712" s="61" t="s">
        <v>66</v>
      </c>
      <c r="H712" s="28" t="s">
        <v>66</v>
      </c>
      <c r="I712" s="28" t="s">
        <v>1049</v>
      </c>
      <c r="J712" s="61" t="s">
        <v>2523</v>
      </c>
      <c r="K712" s="61" t="s">
        <v>2528</v>
      </c>
      <c r="L712" s="69">
        <v>10</v>
      </c>
      <c r="M712" s="70">
        <v>7.1051000000000002</v>
      </c>
      <c r="N712" s="70">
        <v>-0.71050999999999997</v>
      </c>
      <c r="O712" s="70">
        <v>6.39459</v>
      </c>
    </row>
    <row r="713" spans="1:15" x14ac:dyDescent="0.15">
      <c r="A713" t="s">
        <v>2529</v>
      </c>
      <c r="B713" t="s">
        <v>57</v>
      </c>
      <c r="C713" s="61" t="s">
        <v>2522</v>
      </c>
      <c r="D713" s="61" t="s">
        <v>599</v>
      </c>
      <c r="E713" s="61" t="s">
        <v>1085</v>
      </c>
      <c r="F713" s="61" t="s">
        <v>65</v>
      </c>
      <c r="G713" s="61" t="s">
        <v>66</v>
      </c>
      <c r="H713" s="28" t="s">
        <v>66</v>
      </c>
      <c r="I713" s="28" t="s">
        <v>1049</v>
      </c>
      <c r="J713" s="61" t="s">
        <v>2523</v>
      </c>
      <c r="K713" s="61" t="s">
        <v>2530</v>
      </c>
      <c r="L713" s="69">
        <v>6</v>
      </c>
      <c r="M713" s="70">
        <v>4.4791999999999996</v>
      </c>
      <c r="N713" s="70">
        <v>-0.44791999999999998</v>
      </c>
      <c r="O713" s="70">
        <v>4.0312799999999998</v>
      </c>
    </row>
    <row r="714" spans="1:15" x14ac:dyDescent="0.15">
      <c r="A714" t="s">
        <v>2531</v>
      </c>
      <c r="B714" t="s">
        <v>57</v>
      </c>
      <c r="C714" s="61" t="s">
        <v>2532</v>
      </c>
      <c r="D714" s="61" t="s">
        <v>102</v>
      </c>
      <c r="E714" s="61" t="s">
        <v>103</v>
      </c>
      <c r="F714" s="61" t="s">
        <v>65</v>
      </c>
      <c r="G714" s="61" t="s">
        <v>66</v>
      </c>
      <c r="H714" s="28" t="s">
        <v>66</v>
      </c>
      <c r="I714" s="28" t="s">
        <v>575</v>
      </c>
      <c r="J714" s="61" t="s">
        <v>2533</v>
      </c>
      <c r="K714" s="61" t="s">
        <v>106</v>
      </c>
      <c r="L714" s="69">
        <v>1</v>
      </c>
      <c r="M714" s="70">
        <v>0.69810000000000005</v>
      </c>
      <c r="N714" s="70">
        <v>-6.9809999999999997E-2</v>
      </c>
      <c r="O714" s="70">
        <v>0.62829000000000002</v>
      </c>
    </row>
    <row r="715" spans="1:15" x14ac:dyDescent="0.15">
      <c r="A715" t="s">
        <v>2534</v>
      </c>
      <c r="B715" t="s">
        <v>57</v>
      </c>
      <c r="C715" s="61" t="s">
        <v>2532</v>
      </c>
      <c r="D715" s="61" t="s">
        <v>102</v>
      </c>
      <c r="E715" s="61" t="s">
        <v>313</v>
      </c>
      <c r="F715" s="61" t="s">
        <v>65</v>
      </c>
      <c r="G715" s="61" t="s">
        <v>66</v>
      </c>
      <c r="H715" s="28" t="s">
        <v>66</v>
      </c>
      <c r="I715" s="28" t="s">
        <v>575</v>
      </c>
      <c r="J715" s="61" t="s">
        <v>2533</v>
      </c>
      <c r="K715" s="61" t="s">
        <v>316</v>
      </c>
      <c r="L715" s="69">
        <v>7</v>
      </c>
      <c r="M715" s="70">
        <v>5.3230000000000004</v>
      </c>
      <c r="N715" s="70">
        <v>-0.5323</v>
      </c>
      <c r="O715" s="70">
        <v>4.7907000000000002</v>
      </c>
    </row>
    <row r="716" spans="1:15" x14ac:dyDescent="0.15">
      <c r="A716" t="s">
        <v>2535</v>
      </c>
      <c r="B716" t="s">
        <v>57</v>
      </c>
      <c r="C716" s="61" t="s">
        <v>2532</v>
      </c>
      <c r="D716" s="61" t="s">
        <v>102</v>
      </c>
      <c r="E716" s="61" t="s">
        <v>103</v>
      </c>
      <c r="F716" s="61" t="s">
        <v>65</v>
      </c>
      <c r="G716" s="61" t="s">
        <v>66</v>
      </c>
      <c r="H716" s="28" t="s">
        <v>66</v>
      </c>
      <c r="I716" s="28" t="s">
        <v>575</v>
      </c>
      <c r="J716" s="61" t="s">
        <v>2533</v>
      </c>
      <c r="K716" s="61" t="s">
        <v>2536</v>
      </c>
      <c r="L716" s="69">
        <v>6</v>
      </c>
      <c r="M716" s="70">
        <v>4.3494999999999999</v>
      </c>
      <c r="N716" s="70">
        <v>-0.43495</v>
      </c>
      <c r="O716" s="70">
        <v>3.9145500000000002</v>
      </c>
    </row>
    <row r="717" spans="1:15" x14ac:dyDescent="0.15">
      <c r="A717" t="s">
        <v>2537</v>
      </c>
      <c r="B717" t="s">
        <v>57</v>
      </c>
      <c r="C717" s="61" t="s">
        <v>2538</v>
      </c>
      <c r="D717" s="61" t="s">
        <v>102</v>
      </c>
      <c r="E717" s="61" t="s">
        <v>666</v>
      </c>
      <c r="F717" s="61" t="s">
        <v>65</v>
      </c>
      <c r="G717" s="61" t="s">
        <v>66</v>
      </c>
      <c r="H717" s="28" t="s">
        <v>66</v>
      </c>
      <c r="I717" s="28" t="s">
        <v>2539</v>
      </c>
      <c r="J717" s="61" t="s">
        <v>2540</v>
      </c>
      <c r="K717" s="61" t="s">
        <v>669</v>
      </c>
      <c r="L717" s="69">
        <v>3</v>
      </c>
      <c r="M717" s="70">
        <v>2.2652000000000001</v>
      </c>
      <c r="N717" s="70">
        <v>-0.22652</v>
      </c>
      <c r="O717" s="70">
        <v>2.0386799999999998</v>
      </c>
    </row>
    <row r="718" spans="1:15" x14ac:dyDescent="0.15">
      <c r="A718" t="s">
        <v>2541</v>
      </c>
      <c r="B718" t="s">
        <v>57</v>
      </c>
      <c r="C718" s="61" t="s">
        <v>2538</v>
      </c>
      <c r="D718" s="61" t="s">
        <v>2542</v>
      </c>
      <c r="E718" s="61" t="s">
        <v>666</v>
      </c>
      <c r="F718" s="61" t="s">
        <v>65</v>
      </c>
      <c r="G718" s="61" t="s">
        <v>66</v>
      </c>
      <c r="H718" s="28" t="s">
        <v>66</v>
      </c>
      <c r="I718" s="28" t="s">
        <v>2539</v>
      </c>
      <c r="J718" s="61" t="s">
        <v>2540</v>
      </c>
      <c r="K718" s="61" t="s">
        <v>2543</v>
      </c>
      <c r="L718" s="69">
        <v>2</v>
      </c>
      <c r="M718" s="70">
        <v>1.4723999999999999</v>
      </c>
      <c r="N718" s="70">
        <v>-0.14724000000000001</v>
      </c>
      <c r="O718" s="70">
        <v>1.3251599999999999</v>
      </c>
    </row>
    <row r="719" spans="1:15" x14ac:dyDescent="0.15">
      <c r="A719" t="s">
        <v>2544</v>
      </c>
      <c r="B719" t="s">
        <v>57</v>
      </c>
      <c r="C719" s="61" t="s">
        <v>2538</v>
      </c>
      <c r="D719" s="61" t="s">
        <v>2542</v>
      </c>
      <c r="E719" s="61" t="s">
        <v>666</v>
      </c>
      <c r="F719" s="61" t="s">
        <v>65</v>
      </c>
      <c r="G719" s="61" t="s">
        <v>66</v>
      </c>
      <c r="H719" s="28" t="s">
        <v>66</v>
      </c>
      <c r="I719" s="28" t="s">
        <v>2539</v>
      </c>
      <c r="J719" s="61" t="s">
        <v>2540</v>
      </c>
      <c r="K719" s="61" t="s">
        <v>2545</v>
      </c>
      <c r="L719" s="69">
        <v>179</v>
      </c>
      <c r="M719" s="70">
        <v>0.850654145882212</v>
      </c>
      <c r="N719" s="70">
        <v>-8.50654145882212E-2</v>
      </c>
      <c r="O719" s="70">
        <v>0.76558873129399097</v>
      </c>
    </row>
    <row r="720" spans="1:15" x14ac:dyDescent="0.15">
      <c r="A720" t="s">
        <v>2546</v>
      </c>
      <c r="B720" t="s">
        <v>57</v>
      </c>
      <c r="C720" s="61" t="s">
        <v>2547</v>
      </c>
      <c r="D720" s="61" t="s">
        <v>2548</v>
      </c>
      <c r="E720" s="61" t="s">
        <v>2549</v>
      </c>
      <c r="F720" s="61" t="s">
        <v>65</v>
      </c>
      <c r="G720" s="61" t="s">
        <v>66</v>
      </c>
      <c r="H720" s="28" t="s">
        <v>66</v>
      </c>
      <c r="I720" s="28" t="s">
        <v>2550</v>
      </c>
      <c r="J720" s="61" t="s">
        <v>2551</v>
      </c>
      <c r="K720" s="61" t="s">
        <v>2552</v>
      </c>
      <c r="L720" s="69">
        <v>1993</v>
      </c>
      <c r="M720" s="70">
        <v>10.0292468976319</v>
      </c>
      <c r="N720" s="70">
        <v>-1.00292468976319</v>
      </c>
      <c r="O720" s="70">
        <v>9.0263222078686791</v>
      </c>
    </row>
    <row r="721" spans="1:15" x14ac:dyDescent="0.15">
      <c r="A721" t="s">
        <v>2553</v>
      </c>
      <c r="B721" t="s">
        <v>57</v>
      </c>
      <c r="C721" s="61" t="s">
        <v>2554</v>
      </c>
      <c r="D721" s="61" t="s">
        <v>2555</v>
      </c>
      <c r="E721" s="61" t="s">
        <v>2556</v>
      </c>
      <c r="F721" s="61" t="s">
        <v>65</v>
      </c>
      <c r="G721" s="61" t="s">
        <v>66</v>
      </c>
      <c r="H721" s="28" t="s">
        <v>66</v>
      </c>
      <c r="I721" s="28" t="s">
        <v>2557</v>
      </c>
      <c r="J721" s="61" t="s">
        <v>2558</v>
      </c>
      <c r="K721" s="61" t="s">
        <v>2559</v>
      </c>
      <c r="L721" s="69">
        <v>1782</v>
      </c>
      <c r="M721" s="70">
        <v>11.626219032884601</v>
      </c>
      <c r="N721" s="70">
        <v>-1.1626219032884599</v>
      </c>
      <c r="O721" s="70">
        <v>10.4635971295962</v>
      </c>
    </row>
    <row r="722" spans="1:15" x14ac:dyDescent="0.15">
      <c r="A722" t="s">
        <v>2560</v>
      </c>
      <c r="B722" t="s">
        <v>57</v>
      </c>
      <c r="C722" s="61" t="s">
        <v>2554</v>
      </c>
      <c r="D722" s="61" t="s">
        <v>2555</v>
      </c>
      <c r="E722" s="61" t="s">
        <v>2561</v>
      </c>
      <c r="F722" s="61" t="s">
        <v>65</v>
      </c>
      <c r="G722" s="61" t="s">
        <v>66</v>
      </c>
      <c r="H722" s="28" t="s">
        <v>66</v>
      </c>
      <c r="I722" s="28" t="s">
        <v>2557</v>
      </c>
      <c r="J722" s="61" t="s">
        <v>2558</v>
      </c>
      <c r="K722" s="61" t="s">
        <v>2562</v>
      </c>
      <c r="L722" s="69">
        <v>1807</v>
      </c>
      <c r="M722" s="70">
        <v>9.39612637574219</v>
      </c>
      <c r="N722" s="70">
        <v>-0.93961263757421898</v>
      </c>
      <c r="O722" s="70">
        <v>8.4565137381679705</v>
      </c>
    </row>
    <row r="723" spans="1:15" x14ac:dyDescent="0.15">
      <c r="A723" t="s">
        <v>2563</v>
      </c>
      <c r="B723" t="s">
        <v>57</v>
      </c>
      <c r="C723" s="61"/>
      <c r="D723" s="61" t="s">
        <v>260</v>
      </c>
      <c r="E723" s="61" t="s">
        <v>261</v>
      </c>
      <c r="F723" s="61" t="s">
        <v>65</v>
      </c>
      <c r="G723" s="61" t="s">
        <v>66</v>
      </c>
      <c r="H723" s="28" t="s">
        <v>66</v>
      </c>
      <c r="I723" s="28"/>
      <c r="J723" s="61"/>
      <c r="K723" s="61" t="s">
        <v>2564</v>
      </c>
      <c r="L723" s="69">
        <v>68</v>
      </c>
      <c r="M723" s="70">
        <v>0.217341032406389</v>
      </c>
      <c r="N723" s="70">
        <v>-2.1734103240638899E-2</v>
      </c>
      <c r="O723" s="70">
        <v>0.19560692916575001</v>
      </c>
    </row>
    <row r="724" spans="1:15" x14ac:dyDescent="0.15">
      <c r="A724" t="s">
        <v>2565</v>
      </c>
      <c r="B724" t="s">
        <v>57</v>
      </c>
      <c r="C724" s="61" t="s">
        <v>2566</v>
      </c>
      <c r="D724" s="61" t="s">
        <v>2567</v>
      </c>
      <c r="E724" s="61" t="s">
        <v>2568</v>
      </c>
      <c r="F724" s="61" t="s">
        <v>65</v>
      </c>
      <c r="G724" s="61" t="s">
        <v>66</v>
      </c>
      <c r="H724" s="28" t="s">
        <v>66</v>
      </c>
      <c r="I724" s="28"/>
      <c r="J724" s="61" t="s">
        <v>2569</v>
      </c>
      <c r="K724" s="61" t="s">
        <v>2570</v>
      </c>
      <c r="L724" s="69">
        <v>16555</v>
      </c>
      <c r="M724" s="70">
        <v>83.531445154255394</v>
      </c>
      <c r="N724" s="70">
        <v>-8.3531445154255497</v>
      </c>
      <c r="O724" s="70">
        <v>75.178300638829896</v>
      </c>
    </row>
    <row r="725" spans="1:15" x14ac:dyDescent="0.15">
      <c r="A725" t="s">
        <v>2571</v>
      </c>
      <c r="B725" t="s">
        <v>57</v>
      </c>
      <c r="C725" s="61" t="s">
        <v>2572</v>
      </c>
      <c r="D725" s="61" t="s">
        <v>2573</v>
      </c>
      <c r="E725" s="61" t="s">
        <v>2574</v>
      </c>
      <c r="F725" s="61" t="s">
        <v>65</v>
      </c>
      <c r="G725" s="61" t="s">
        <v>66</v>
      </c>
      <c r="H725" s="28" t="s">
        <v>66</v>
      </c>
      <c r="I725" s="28"/>
      <c r="J725" s="61" t="s">
        <v>2575</v>
      </c>
      <c r="K725" s="61" t="s">
        <v>2576</v>
      </c>
      <c r="L725" s="69">
        <v>83</v>
      </c>
      <c r="M725" s="70">
        <v>1.2149277294394401</v>
      </c>
      <c r="N725" s="70">
        <v>-0.12149277294394401</v>
      </c>
      <c r="O725" s="70">
        <v>1.0934349564954899</v>
      </c>
    </row>
    <row r="726" spans="1:15" x14ac:dyDescent="0.15">
      <c r="A726" t="s">
        <v>2577</v>
      </c>
      <c r="B726" t="s">
        <v>57</v>
      </c>
      <c r="C726" s="61" t="s">
        <v>2572</v>
      </c>
      <c r="D726" s="61" t="s">
        <v>2573</v>
      </c>
      <c r="E726" s="61" t="s">
        <v>2574</v>
      </c>
      <c r="F726" s="61" t="s">
        <v>65</v>
      </c>
      <c r="G726" s="61" t="s">
        <v>66</v>
      </c>
      <c r="H726" s="28" t="s">
        <v>66</v>
      </c>
      <c r="I726" s="28"/>
      <c r="J726" s="61" t="s">
        <v>2575</v>
      </c>
      <c r="K726" s="61" t="s">
        <v>2578</v>
      </c>
      <c r="L726" s="69">
        <v>36</v>
      </c>
      <c r="M726" s="70">
        <v>1.3020302297409001</v>
      </c>
      <c r="N726" s="70">
        <v>-0.13020302297409</v>
      </c>
      <c r="O726" s="70">
        <v>1.1718272067668101</v>
      </c>
    </row>
    <row r="727" spans="1:15" x14ac:dyDescent="0.15">
      <c r="A727" t="s">
        <v>2579</v>
      </c>
      <c r="B727" t="s">
        <v>57</v>
      </c>
      <c r="C727" s="61" t="s">
        <v>2572</v>
      </c>
      <c r="D727" s="61" t="s">
        <v>2573</v>
      </c>
      <c r="E727" s="61" t="s">
        <v>2574</v>
      </c>
      <c r="F727" s="61" t="s">
        <v>65</v>
      </c>
      <c r="G727" s="61" t="s">
        <v>66</v>
      </c>
      <c r="H727" s="28" t="s">
        <v>66</v>
      </c>
      <c r="I727" s="28"/>
      <c r="J727" s="61" t="s">
        <v>2575</v>
      </c>
      <c r="K727" s="61" t="s">
        <v>2580</v>
      </c>
      <c r="L727" s="69">
        <v>604</v>
      </c>
      <c r="M727" s="70">
        <v>2.3220005385912201</v>
      </c>
      <c r="N727" s="70">
        <v>-0.23220005385912201</v>
      </c>
      <c r="O727" s="70">
        <v>2.0898004847321001</v>
      </c>
    </row>
    <row r="728" spans="1:15" x14ac:dyDescent="0.15">
      <c r="A728" t="s">
        <v>2581</v>
      </c>
      <c r="B728" t="s">
        <v>57</v>
      </c>
      <c r="C728" s="61" t="s">
        <v>2582</v>
      </c>
      <c r="D728" s="61" t="s">
        <v>275</v>
      </c>
      <c r="E728" s="61" t="s">
        <v>2583</v>
      </c>
      <c r="F728" s="61" t="s">
        <v>65</v>
      </c>
      <c r="G728" s="61" t="s">
        <v>66</v>
      </c>
      <c r="H728" s="28" t="s">
        <v>66</v>
      </c>
      <c r="I728" s="28"/>
      <c r="J728" s="61" t="s">
        <v>2584</v>
      </c>
      <c r="K728" s="61" t="s">
        <v>2585</v>
      </c>
      <c r="L728" s="69">
        <v>101</v>
      </c>
      <c r="M728" s="70">
        <v>0.53381938915503302</v>
      </c>
      <c r="N728" s="70">
        <v>-5.3381938915503302E-2</v>
      </c>
      <c r="O728" s="70">
        <v>0.48043745023953</v>
      </c>
    </row>
    <row r="729" spans="1:15" x14ac:dyDescent="0.15">
      <c r="A729" t="s">
        <v>2586</v>
      </c>
      <c r="B729" t="s">
        <v>57</v>
      </c>
      <c r="C729" s="61" t="s">
        <v>2582</v>
      </c>
      <c r="D729" s="61" t="s">
        <v>275</v>
      </c>
      <c r="E729" s="61" t="s">
        <v>2587</v>
      </c>
      <c r="F729" s="61" t="s">
        <v>65</v>
      </c>
      <c r="G729" s="61" t="s">
        <v>66</v>
      </c>
      <c r="H729" s="28" t="s">
        <v>66</v>
      </c>
      <c r="I729" s="28"/>
      <c r="J729" s="61" t="s">
        <v>2584</v>
      </c>
      <c r="K729" s="61" t="s">
        <v>2588</v>
      </c>
      <c r="L729" s="69">
        <v>69</v>
      </c>
      <c r="M729" s="70">
        <v>1.37498918239948</v>
      </c>
      <c r="N729" s="70">
        <v>-0.137498918239948</v>
      </c>
      <c r="O729" s="70">
        <v>1.23749026415953</v>
      </c>
    </row>
    <row r="730" spans="1:15" x14ac:dyDescent="0.15">
      <c r="A730" t="s">
        <v>2589</v>
      </c>
      <c r="B730" t="s">
        <v>57</v>
      </c>
      <c r="C730" s="61" t="s">
        <v>2582</v>
      </c>
      <c r="D730" s="61" t="s">
        <v>275</v>
      </c>
      <c r="E730" s="61" t="s">
        <v>2590</v>
      </c>
      <c r="F730" s="61" t="s">
        <v>65</v>
      </c>
      <c r="G730" s="61" t="s">
        <v>66</v>
      </c>
      <c r="H730" s="28" t="s">
        <v>66</v>
      </c>
      <c r="I730" s="28"/>
      <c r="J730" s="61" t="s">
        <v>2584</v>
      </c>
      <c r="K730" s="61" t="s">
        <v>2591</v>
      </c>
      <c r="L730" s="69">
        <v>485</v>
      </c>
      <c r="M730" s="70">
        <v>1.98516489322345</v>
      </c>
      <c r="N730" s="70">
        <v>-0.198516489322345</v>
      </c>
      <c r="O730" s="70">
        <v>1.7866484039011099</v>
      </c>
    </row>
    <row r="731" spans="1:15" x14ac:dyDescent="0.15">
      <c r="A731" t="s">
        <v>2592</v>
      </c>
      <c r="B731" t="s">
        <v>57</v>
      </c>
      <c r="C731" s="61" t="s">
        <v>2582</v>
      </c>
      <c r="D731" s="61" t="s">
        <v>275</v>
      </c>
      <c r="E731" s="61" t="s">
        <v>1682</v>
      </c>
      <c r="F731" s="61" t="s">
        <v>65</v>
      </c>
      <c r="G731" s="61" t="s">
        <v>66</v>
      </c>
      <c r="H731" s="28" t="s">
        <v>66</v>
      </c>
      <c r="I731" s="28"/>
      <c r="J731" s="61" t="s">
        <v>2584</v>
      </c>
      <c r="K731" s="61" t="s">
        <v>2593</v>
      </c>
      <c r="L731" s="69">
        <v>124</v>
      </c>
      <c r="M731" s="70">
        <v>1.5219539393931001</v>
      </c>
      <c r="N731" s="70">
        <v>-0.15219539393931</v>
      </c>
      <c r="O731" s="70">
        <v>1.3697585454537899</v>
      </c>
    </row>
    <row r="732" spans="1:15" x14ac:dyDescent="0.15">
      <c r="A732" t="s">
        <v>2594</v>
      </c>
      <c r="B732" t="s">
        <v>57</v>
      </c>
      <c r="C732" s="61" t="s">
        <v>2595</v>
      </c>
      <c r="D732" s="61" t="s">
        <v>1621</v>
      </c>
      <c r="E732" s="61" t="s">
        <v>1622</v>
      </c>
      <c r="F732" s="61" t="s">
        <v>65</v>
      </c>
      <c r="G732" s="61" t="s">
        <v>66</v>
      </c>
      <c r="H732" s="28" t="s">
        <v>66</v>
      </c>
      <c r="I732" s="28"/>
      <c r="J732" s="61" t="s">
        <v>2596</v>
      </c>
      <c r="K732" s="61" t="s">
        <v>1623</v>
      </c>
      <c r="L732" s="69">
        <v>148</v>
      </c>
      <c r="M732" s="70">
        <v>0.79064322970837897</v>
      </c>
      <c r="N732" s="70">
        <v>-7.9064322970838E-2</v>
      </c>
      <c r="O732" s="70">
        <v>0.71157890673754098</v>
      </c>
    </row>
    <row r="733" spans="1:15" x14ac:dyDescent="0.15">
      <c r="A733" t="s">
        <v>2597</v>
      </c>
      <c r="B733" t="s">
        <v>57</v>
      </c>
      <c r="C733" s="61" t="s">
        <v>2595</v>
      </c>
      <c r="D733" s="61" t="s">
        <v>1621</v>
      </c>
      <c r="E733" s="61" t="s">
        <v>1622</v>
      </c>
      <c r="F733" s="61" t="s">
        <v>65</v>
      </c>
      <c r="G733" s="61" t="s">
        <v>66</v>
      </c>
      <c r="H733" s="28" t="s">
        <v>66</v>
      </c>
      <c r="I733" s="28"/>
      <c r="J733" s="61" t="s">
        <v>2596</v>
      </c>
      <c r="K733" s="61" t="s">
        <v>1625</v>
      </c>
      <c r="L733" s="69">
        <v>29</v>
      </c>
      <c r="M733" s="70">
        <v>0.60833783598455005</v>
      </c>
      <c r="N733" s="70">
        <v>-6.0833783598455003E-2</v>
      </c>
      <c r="O733" s="70">
        <v>0.54750405238609501</v>
      </c>
    </row>
    <row r="734" spans="1:15" x14ac:dyDescent="0.15">
      <c r="A734" t="s">
        <v>2598</v>
      </c>
      <c r="B734" t="s">
        <v>57</v>
      </c>
      <c r="C734" s="61" t="s">
        <v>2595</v>
      </c>
      <c r="D734" s="61" t="s">
        <v>1621</v>
      </c>
      <c r="E734" s="61" t="s">
        <v>1622</v>
      </c>
      <c r="F734" s="61" t="s">
        <v>65</v>
      </c>
      <c r="G734" s="61" t="s">
        <v>66</v>
      </c>
      <c r="H734" s="28" t="s">
        <v>66</v>
      </c>
      <c r="I734" s="28"/>
      <c r="J734" s="61" t="s">
        <v>2596</v>
      </c>
      <c r="K734" s="61" t="s">
        <v>1627</v>
      </c>
      <c r="L734" s="69">
        <v>13</v>
      </c>
      <c r="M734" s="70">
        <v>6.3787916521190896E-2</v>
      </c>
      <c r="N734" s="70">
        <v>-6.3787916521190896E-3</v>
      </c>
      <c r="O734" s="70">
        <v>5.74091248690718E-2</v>
      </c>
    </row>
    <row r="735" spans="1:15" x14ac:dyDescent="0.15">
      <c r="A735" t="s">
        <v>2599</v>
      </c>
      <c r="B735" t="s">
        <v>57</v>
      </c>
      <c r="C735" s="61" t="s">
        <v>2600</v>
      </c>
      <c r="D735" s="61" t="s">
        <v>2601</v>
      </c>
      <c r="E735" s="61" t="s">
        <v>2602</v>
      </c>
      <c r="F735" s="61" t="s">
        <v>65</v>
      </c>
      <c r="G735" s="61" t="s">
        <v>66</v>
      </c>
      <c r="H735" s="28" t="s">
        <v>66</v>
      </c>
      <c r="I735" s="28" t="s">
        <v>2603</v>
      </c>
      <c r="J735" s="61" t="s">
        <v>2604</v>
      </c>
      <c r="K735" s="61" t="s">
        <v>2605</v>
      </c>
      <c r="L735" s="69">
        <v>700</v>
      </c>
      <c r="M735" s="70">
        <v>6.7518135053917501</v>
      </c>
      <c r="N735" s="70">
        <v>-0.67518135053917505</v>
      </c>
      <c r="O735" s="70">
        <v>6.0766321548525797</v>
      </c>
    </row>
    <row r="736" spans="1:15" x14ac:dyDescent="0.15">
      <c r="A736" t="s">
        <v>2606</v>
      </c>
      <c r="B736" t="s">
        <v>57</v>
      </c>
      <c r="C736" s="61" t="s">
        <v>2600</v>
      </c>
      <c r="D736" s="61" t="s">
        <v>2601</v>
      </c>
      <c r="E736" s="61" t="s">
        <v>2607</v>
      </c>
      <c r="F736" s="61" t="s">
        <v>65</v>
      </c>
      <c r="G736" s="61" t="s">
        <v>66</v>
      </c>
      <c r="H736" s="28" t="s">
        <v>66</v>
      </c>
      <c r="I736" s="28" t="s">
        <v>2603</v>
      </c>
      <c r="J736" s="61" t="s">
        <v>2604</v>
      </c>
      <c r="K736" s="61" t="s">
        <v>2608</v>
      </c>
      <c r="L736" s="69">
        <v>640</v>
      </c>
      <c r="M736" s="70">
        <v>5.5931676966453203</v>
      </c>
      <c r="N736" s="70">
        <v>-0.55931676966453203</v>
      </c>
      <c r="O736" s="70">
        <v>5.0338509269807901</v>
      </c>
    </row>
    <row r="737" spans="1:15" x14ac:dyDescent="0.15">
      <c r="A737" t="s">
        <v>2609</v>
      </c>
      <c r="B737" t="s">
        <v>57</v>
      </c>
      <c r="C737" s="61" t="s">
        <v>2600</v>
      </c>
      <c r="D737" s="61" t="s">
        <v>2601</v>
      </c>
      <c r="E737" s="61" t="s">
        <v>2610</v>
      </c>
      <c r="F737" s="61" t="s">
        <v>65</v>
      </c>
      <c r="G737" s="61" t="s">
        <v>66</v>
      </c>
      <c r="H737" s="28" t="s">
        <v>66</v>
      </c>
      <c r="I737" s="28" t="s">
        <v>2603</v>
      </c>
      <c r="J737" s="61" t="s">
        <v>2604</v>
      </c>
      <c r="K737" s="61" t="s">
        <v>2611</v>
      </c>
      <c r="L737" s="69">
        <v>1589</v>
      </c>
      <c r="M737" s="70">
        <v>11.151032562535001</v>
      </c>
      <c r="N737" s="70">
        <v>-1.1151032562534999</v>
      </c>
      <c r="O737" s="70">
        <v>10.035929306281499</v>
      </c>
    </row>
    <row r="738" spans="1:15" x14ac:dyDescent="0.15">
      <c r="A738" t="s">
        <v>2612</v>
      </c>
      <c r="B738" t="s">
        <v>57</v>
      </c>
      <c r="C738" s="61" t="s">
        <v>2600</v>
      </c>
      <c r="D738" s="61" t="s">
        <v>2601</v>
      </c>
      <c r="E738" s="61" t="s">
        <v>2613</v>
      </c>
      <c r="F738" s="61" t="s">
        <v>65</v>
      </c>
      <c r="G738" s="61" t="s">
        <v>66</v>
      </c>
      <c r="H738" s="28" t="s">
        <v>66</v>
      </c>
      <c r="I738" s="28" t="s">
        <v>2603</v>
      </c>
      <c r="J738" s="61" t="s">
        <v>2604</v>
      </c>
      <c r="K738" s="61" t="s">
        <v>2614</v>
      </c>
      <c r="L738" s="69">
        <v>1869</v>
      </c>
      <c r="M738" s="70">
        <v>13.864893132987399</v>
      </c>
      <c r="N738" s="70">
        <v>-1.3864893132987399</v>
      </c>
      <c r="O738" s="70">
        <v>12.478403819688699</v>
      </c>
    </row>
    <row r="739" spans="1:15" x14ac:dyDescent="0.15">
      <c r="A739" t="s">
        <v>2615</v>
      </c>
      <c r="B739" t="s">
        <v>57</v>
      </c>
      <c r="C739" s="61" t="s">
        <v>2616</v>
      </c>
      <c r="D739" s="61" t="s">
        <v>1042</v>
      </c>
      <c r="E739" s="61" t="s">
        <v>2617</v>
      </c>
      <c r="F739" s="61" t="s">
        <v>130</v>
      </c>
      <c r="G739" s="61" t="s">
        <v>66</v>
      </c>
      <c r="H739" s="28"/>
      <c r="I739" s="28" t="s">
        <v>2618</v>
      </c>
      <c r="J739" s="61" t="s">
        <v>2619</v>
      </c>
      <c r="K739" s="61"/>
      <c r="L739" s="69">
        <v>1</v>
      </c>
      <c r="M739" s="70">
        <v>0.36259999999999998</v>
      </c>
      <c r="N739" s="70">
        <v>-3.6260000000000001E-2</v>
      </c>
      <c r="O739" s="70">
        <v>0.32634000000000002</v>
      </c>
    </row>
    <row r="740" spans="1:15" x14ac:dyDescent="0.15">
      <c r="A740" t="s">
        <v>2620</v>
      </c>
      <c r="B740" t="s">
        <v>57</v>
      </c>
      <c r="C740" s="61" t="s">
        <v>2600</v>
      </c>
      <c r="D740" s="61" t="s">
        <v>2601</v>
      </c>
      <c r="E740" s="61" t="s">
        <v>2621</v>
      </c>
      <c r="F740" s="61" t="s">
        <v>216</v>
      </c>
      <c r="G740" s="61" t="s">
        <v>66</v>
      </c>
      <c r="H740" s="28"/>
      <c r="I740" s="28" t="s">
        <v>2603</v>
      </c>
      <c r="J740" s="61" t="s">
        <v>2604</v>
      </c>
      <c r="K740" s="61"/>
      <c r="L740" s="69">
        <v>1</v>
      </c>
      <c r="M740" s="70">
        <v>2.4836066028000001</v>
      </c>
      <c r="N740" s="70">
        <v>-0.24836066028000001</v>
      </c>
      <c r="O740" s="70">
        <v>2.2352459425200002</v>
      </c>
    </row>
    <row r="741" spans="1:15" x14ac:dyDescent="0.15">
      <c r="A741" t="s">
        <v>2622</v>
      </c>
      <c r="B741" t="s">
        <v>57</v>
      </c>
      <c r="C741" s="61" t="s">
        <v>2623</v>
      </c>
      <c r="D741" s="61" t="s">
        <v>935</v>
      </c>
      <c r="E741" s="61" t="s">
        <v>2624</v>
      </c>
      <c r="F741" s="61" t="s">
        <v>65</v>
      </c>
      <c r="G741" s="61" t="s">
        <v>66</v>
      </c>
      <c r="H741" s="28" t="s">
        <v>66</v>
      </c>
      <c r="I741" s="28" t="s">
        <v>2625</v>
      </c>
      <c r="J741" s="61" t="s">
        <v>2626</v>
      </c>
      <c r="K741" s="61" t="s">
        <v>2627</v>
      </c>
      <c r="L741" s="69">
        <v>1059</v>
      </c>
      <c r="M741" s="70">
        <v>5.0229788883256496</v>
      </c>
      <c r="N741" s="70">
        <v>-0.50229788883256499</v>
      </c>
      <c r="O741" s="70">
        <v>4.5206809994930897</v>
      </c>
    </row>
    <row r="742" spans="1:15" x14ac:dyDescent="0.15">
      <c r="A742" t="s">
        <v>2628</v>
      </c>
      <c r="B742" t="s">
        <v>57</v>
      </c>
      <c r="C742" s="61" t="s">
        <v>2623</v>
      </c>
      <c r="D742" s="61" t="s">
        <v>935</v>
      </c>
      <c r="E742" s="61" t="s">
        <v>2629</v>
      </c>
      <c r="F742" s="61" t="s">
        <v>65</v>
      </c>
      <c r="G742" s="61" t="s">
        <v>66</v>
      </c>
      <c r="H742" s="28" t="s">
        <v>66</v>
      </c>
      <c r="I742" s="28" t="s">
        <v>2625</v>
      </c>
      <c r="J742" s="61" t="s">
        <v>2626</v>
      </c>
      <c r="K742" s="61" t="s">
        <v>2630</v>
      </c>
      <c r="L742" s="69">
        <v>1343</v>
      </c>
      <c r="M742" s="70">
        <v>6.3347281830122197</v>
      </c>
      <c r="N742" s="70">
        <v>-0.63347281830122204</v>
      </c>
      <c r="O742" s="70">
        <v>5.7012553647109998</v>
      </c>
    </row>
    <row r="743" spans="1:15" x14ac:dyDescent="0.15">
      <c r="A743" t="s">
        <v>2631</v>
      </c>
      <c r="B743" t="s">
        <v>57</v>
      </c>
      <c r="C743" s="61" t="s">
        <v>2623</v>
      </c>
      <c r="D743" s="61" t="s">
        <v>935</v>
      </c>
      <c r="E743" s="61" t="s">
        <v>2632</v>
      </c>
      <c r="F743" s="61" t="s">
        <v>65</v>
      </c>
      <c r="G743" s="61" t="s">
        <v>66</v>
      </c>
      <c r="H743" s="28" t="s">
        <v>66</v>
      </c>
      <c r="I743" s="28" t="s">
        <v>2625</v>
      </c>
      <c r="J743" s="61" t="s">
        <v>2626</v>
      </c>
      <c r="K743" s="61" t="s">
        <v>2633</v>
      </c>
      <c r="L743" s="69">
        <v>876</v>
      </c>
      <c r="M743" s="70">
        <v>5.0005502705720701</v>
      </c>
      <c r="N743" s="70">
        <v>-0.50005502705720695</v>
      </c>
      <c r="O743" s="70">
        <v>4.5004952435148597</v>
      </c>
    </row>
    <row r="744" spans="1:15" x14ac:dyDescent="0.15">
      <c r="A744" t="s">
        <v>2634</v>
      </c>
      <c r="B744" t="s">
        <v>57</v>
      </c>
      <c r="C744" s="61" t="s">
        <v>2623</v>
      </c>
      <c r="D744" s="61" t="s">
        <v>935</v>
      </c>
      <c r="E744" s="61" t="s">
        <v>2635</v>
      </c>
      <c r="F744" s="61" t="s">
        <v>65</v>
      </c>
      <c r="G744" s="61" t="s">
        <v>66</v>
      </c>
      <c r="H744" s="28" t="s">
        <v>66</v>
      </c>
      <c r="I744" s="28" t="s">
        <v>2625</v>
      </c>
      <c r="J744" s="61" t="s">
        <v>2626</v>
      </c>
      <c r="K744" s="61" t="s">
        <v>2636</v>
      </c>
      <c r="L744" s="69">
        <v>2325</v>
      </c>
      <c r="M744" s="70">
        <v>14.953463184435099</v>
      </c>
      <c r="N744" s="70">
        <v>-1.4953463184435101</v>
      </c>
      <c r="O744" s="70">
        <v>13.458116865991601</v>
      </c>
    </row>
    <row r="745" spans="1:15" x14ac:dyDescent="0.15">
      <c r="A745" t="s">
        <v>2637</v>
      </c>
      <c r="B745" t="s">
        <v>57</v>
      </c>
      <c r="C745" s="61" t="s">
        <v>2623</v>
      </c>
      <c r="D745" s="61" t="s">
        <v>935</v>
      </c>
      <c r="E745" s="61" t="s">
        <v>2638</v>
      </c>
      <c r="F745" s="61" t="s">
        <v>65</v>
      </c>
      <c r="G745" s="61" t="s">
        <v>66</v>
      </c>
      <c r="H745" s="28" t="s">
        <v>66</v>
      </c>
      <c r="I745" s="28" t="s">
        <v>2625</v>
      </c>
      <c r="J745" s="61" t="s">
        <v>2626</v>
      </c>
      <c r="K745" s="61" t="s">
        <v>2639</v>
      </c>
      <c r="L745" s="69">
        <v>517</v>
      </c>
      <c r="M745" s="70">
        <v>3.0318213801157499</v>
      </c>
      <c r="N745" s="70">
        <v>-0.30318213801157501</v>
      </c>
      <c r="O745" s="70">
        <v>2.7286392421041699</v>
      </c>
    </row>
    <row r="746" spans="1:15" x14ac:dyDescent="0.15">
      <c r="A746" t="s">
        <v>2640</v>
      </c>
      <c r="B746" t="s">
        <v>57</v>
      </c>
      <c r="C746" s="61" t="s">
        <v>2623</v>
      </c>
      <c r="D746" s="61" t="s">
        <v>935</v>
      </c>
      <c r="E746" s="61" t="s">
        <v>2641</v>
      </c>
      <c r="F746" s="61" t="s">
        <v>65</v>
      </c>
      <c r="G746" s="61" t="s">
        <v>66</v>
      </c>
      <c r="H746" s="28" t="s">
        <v>66</v>
      </c>
      <c r="I746" s="28" t="s">
        <v>2625</v>
      </c>
      <c r="J746" s="61" t="s">
        <v>2626</v>
      </c>
      <c r="K746" s="61" t="s">
        <v>2642</v>
      </c>
      <c r="L746" s="69">
        <v>968</v>
      </c>
      <c r="M746" s="70">
        <v>5.8133473483031004</v>
      </c>
      <c r="N746" s="70">
        <v>-0.58133473483030995</v>
      </c>
      <c r="O746" s="70">
        <v>5.23201261347279</v>
      </c>
    </row>
    <row r="747" spans="1:15" x14ac:dyDescent="0.15">
      <c r="A747" t="s">
        <v>2643</v>
      </c>
      <c r="B747" t="s">
        <v>57</v>
      </c>
      <c r="C747" s="61" t="s">
        <v>2623</v>
      </c>
      <c r="D747" s="61" t="s">
        <v>935</v>
      </c>
      <c r="E747" s="61" t="s">
        <v>2644</v>
      </c>
      <c r="F747" s="61" t="s">
        <v>65</v>
      </c>
      <c r="G747" s="61" t="s">
        <v>66</v>
      </c>
      <c r="H747" s="28" t="s">
        <v>66</v>
      </c>
      <c r="I747" s="28" t="s">
        <v>2625</v>
      </c>
      <c r="J747" s="61" t="s">
        <v>2626</v>
      </c>
      <c r="K747" s="61" t="s">
        <v>2645</v>
      </c>
      <c r="L747" s="69">
        <v>665</v>
      </c>
      <c r="M747" s="70">
        <v>4.0225351361005197</v>
      </c>
      <c r="N747" s="70">
        <v>-0.40225351361005202</v>
      </c>
      <c r="O747" s="70">
        <v>3.6202816224904599</v>
      </c>
    </row>
    <row r="748" spans="1:15" x14ac:dyDescent="0.15">
      <c r="A748" t="s">
        <v>2646</v>
      </c>
      <c r="B748" t="s">
        <v>57</v>
      </c>
      <c r="C748" s="61" t="s">
        <v>2623</v>
      </c>
      <c r="D748" s="61" t="s">
        <v>935</v>
      </c>
      <c r="E748" s="61" t="s">
        <v>2647</v>
      </c>
      <c r="F748" s="61" t="s">
        <v>65</v>
      </c>
      <c r="G748" s="61" t="s">
        <v>66</v>
      </c>
      <c r="H748" s="28" t="s">
        <v>66</v>
      </c>
      <c r="I748" s="28" t="s">
        <v>2625</v>
      </c>
      <c r="J748" s="61" t="s">
        <v>2626</v>
      </c>
      <c r="K748" s="61" t="s">
        <v>2648</v>
      </c>
      <c r="L748" s="69">
        <v>533</v>
      </c>
      <c r="M748" s="70">
        <v>3.6900003000833999</v>
      </c>
      <c r="N748" s="70">
        <v>-0.36900003000833997</v>
      </c>
      <c r="O748" s="70">
        <v>3.3210002700750598</v>
      </c>
    </row>
    <row r="749" spans="1:15" x14ac:dyDescent="0.15">
      <c r="A749" t="s">
        <v>2649</v>
      </c>
      <c r="B749" t="s">
        <v>57</v>
      </c>
      <c r="C749" s="61" t="s">
        <v>2650</v>
      </c>
      <c r="D749" s="61" t="s">
        <v>260</v>
      </c>
      <c r="E749" s="61" t="s">
        <v>2651</v>
      </c>
      <c r="F749" s="61" t="s">
        <v>65</v>
      </c>
      <c r="G749" s="61" t="s">
        <v>66</v>
      </c>
      <c r="H749" s="28" t="s">
        <v>66</v>
      </c>
      <c r="I749" s="28" t="s">
        <v>2652</v>
      </c>
      <c r="J749" s="61" t="s">
        <v>2653</v>
      </c>
      <c r="K749" s="61" t="s">
        <v>2654</v>
      </c>
      <c r="L749" s="69">
        <v>1287</v>
      </c>
      <c r="M749" s="70">
        <v>10.774735758679199</v>
      </c>
      <c r="N749" s="70">
        <v>-1.0774735758679199</v>
      </c>
      <c r="O749" s="70">
        <v>9.6972621828112899</v>
      </c>
    </row>
    <row r="750" spans="1:15" x14ac:dyDescent="0.15">
      <c r="A750" t="s">
        <v>2655</v>
      </c>
      <c r="B750" t="s">
        <v>57</v>
      </c>
      <c r="C750" s="61" t="s">
        <v>2650</v>
      </c>
      <c r="D750" s="61" t="s">
        <v>260</v>
      </c>
      <c r="E750" s="61" t="s">
        <v>2651</v>
      </c>
      <c r="F750" s="61" t="s">
        <v>65</v>
      </c>
      <c r="G750" s="61" t="s">
        <v>66</v>
      </c>
      <c r="H750" s="28" t="s">
        <v>66</v>
      </c>
      <c r="I750" s="28" t="s">
        <v>2652</v>
      </c>
      <c r="J750" s="61" t="s">
        <v>2653</v>
      </c>
      <c r="K750" s="61" t="s">
        <v>2656</v>
      </c>
      <c r="L750" s="69">
        <v>1967</v>
      </c>
      <c r="M750" s="70">
        <v>20.0447745138847</v>
      </c>
      <c r="N750" s="70">
        <v>-2.0044774513884702</v>
      </c>
      <c r="O750" s="70">
        <v>18.040297062496201</v>
      </c>
    </row>
    <row r="751" spans="1:15" x14ac:dyDescent="0.15">
      <c r="A751" t="s">
        <v>2657</v>
      </c>
      <c r="B751" t="s">
        <v>57</v>
      </c>
      <c r="C751" s="61" t="s">
        <v>2650</v>
      </c>
      <c r="D751" s="61" t="s">
        <v>260</v>
      </c>
      <c r="E751" s="61" t="s">
        <v>2651</v>
      </c>
      <c r="F751" s="61" t="s">
        <v>65</v>
      </c>
      <c r="G751" s="61" t="s">
        <v>66</v>
      </c>
      <c r="H751" s="28" t="s">
        <v>66</v>
      </c>
      <c r="I751" s="28" t="s">
        <v>2652</v>
      </c>
      <c r="J751" s="61" t="s">
        <v>2653</v>
      </c>
      <c r="K751" s="61" t="s">
        <v>2658</v>
      </c>
      <c r="L751" s="69">
        <v>38</v>
      </c>
      <c r="M751" s="70">
        <v>0.20737665978843101</v>
      </c>
      <c r="N751" s="70">
        <v>-2.0737665978843099E-2</v>
      </c>
      <c r="O751" s="70">
        <v>0.18663899380958801</v>
      </c>
    </row>
    <row r="752" spans="1:15" x14ac:dyDescent="0.15">
      <c r="A752" t="s">
        <v>2659</v>
      </c>
      <c r="B752" t="s">
        <v>57</v>
      </c>
      <c r="C752" s="61" t="s">
        <v>2660</v>
      </c>
      <c r="D752" s="61" t="s">
        <v>275</v>
      </c>
      <c r="E752" s="61" t="s">
        <v>2661</v>
      </c>
      <c r="F752" s="61" t="s">
        <v>65</v>
      </c>
      <c r="G752" s="61" t="s">
        <v>66</v>
      </c>
      <c r="H752" s="28" t="s">
        <v>66</v>
      </c>
      <c r="I752" s="28" t="s">
        <v>2662</v>
      </c>
      <c r="J752" s="61" t="s">
        <v>2663</v>
      </c>
      <c r="K752" s="61" t="s">
        <v>2664</v>
      </c>
      <c r="L752" s="69">
        <v>424</v>
      </c>
      <c r="M752" s="70">
        <v>1.2934371075317601</v>
      </c>
      <c r="N752" s="70">
        <v>-0.12934371075317599</v>
      </c>
      <c r="O752" s="70">
        <v>1.16409339677858</v>
      </c>
    </row>
    <row r="753" spans="1:15" x14ac:dyDescent="0.15">
      <c r="A753" t="s">
        <v>2665</v>
      </c>
      <c r="B753" t="s">
        <v>57</v>
      </c>
      <c r="C753" s="61" t="s">
        <v>2660</v>
      </c>
      <c r="D753" s="61" t="s">
        <v>275</v>
      </c>
      <c r="E753" s="61" t="s">
        <v>2661</v>
      </c>
      <c r="F753" s="61" t="s">
        <v>65</v>
      </c>
      <c r="G753" s="61" t="s">
        <v>66</v>
      </c>
      <c r="H753" s="28" t="s">
        <v>66</v>
      </c>
      <c r="I753" s="28" t="s">
        <v>2662</v>
      </c>
      <c r="J753" s="61" t="s">
        <v>2666</v>
      </c>
      <c r="K753" s="61" t="s">
        <v>2664</v>
      </c>
      <c r="L753" s="69">
        <v>4</v>
      </c>
      <c r="M753" s="70">
        <v>1.0449028515244201E-2</v>
      </c>
      <c r="N753" s="70">
        <v>-1.0449028515244201E-3</v>
      </c>
      <c r="O753" s="70">
        <v>9.4041256637197399E-3</v>
      </c>
    </row>
    <row r="754" spans="1:15" x14ac:dyDescent="0.15">
      <c r="A754" t="s">
        <v>2667</v>
      </c>
      <c r="B754" t="s">
        <v>57</v>
      </c>
      <c r="C754" s="61" t="s">
        <v>2616</v>
      </c>
      <c r="D754" s="61" t="s">
        <v>1042</v>
      </c>
      <c r="E754" s="61" t="s">
        <v>2617</v>
      </c>
      <c r="F754" s="61" t="s">
        <v>65</v>
      </c>
      <c r="G754" s="61" t="s">
        <v>66</v>
      </c>
      <c r="H754" s="28" t="s">
        <v>66</v>
      </c>
      <c r="I754" s="28" t="s">
        <v>2618</v>
      </c>
      <c r="J754" s="61" t="s">
        <v>2619</v>
      </c>
      <c r="K754" s="61" t="s">
        <v>2668</v>
      </c>
      <c r="L754" s="69">
        <v>5937</v>
      </c>
      <c r="M754" s="70">
        <v>21.2488781779305</v>
      </c>
      <c r="N754" s="70">
        <v>-2.1248878177930401</v>
      </c>
      <c r="O754" s="70">
        <v>19.123990360137402</v>
      </c>
    </row>
    <row r="755" spans="1:15" x14ac:dyDescent="0.15">
      <c r="A755" t="s">
        <v>2669</v>
      </c>
      <c r="B755" t="s">
        <v>57</v>
      </c>
      <c r="C755" s="61" t="s">
        <v>2670</v>
      </c>
      <c r="D755" s="61" t="s">
        <v>2671</v>
      </c>
      <c r="E755" s="61" t="s">
        <v>2672</v>
      </c>
      <c r="F755" s="61" t="s">
        <v>65</v>
      </c>
      <c r="G755" s="61" t="s">
        <v>66</v>
      </c>
      <c r="H755" s="28" t="s">
        <v>66</v>
      </c>
      <c r="I755" s="28" t="s">
        <v>2673</v>
      </c>
      <c r="J755" s="61" t="s">
        <v>2674</v>
      </c>
      <c r="K755" s="61" t="s">
        <v>2675</v>
      </c>
      <c r="L755" s="69">
        <v>765</v>
      </c>
      <c r="M755" s="70">
        <v>4.5266168391650501</v>
      </c>
      <c r="N755" s="70">
        <v>-0.45266168391650502</v>
      </c>
      <c r="O755" s="70">
        <v>4.0739551552485498</v>
      </c>
    </row>
    <row r="756" spans="1:15" x14ac:dyDescent="0.15">
      <c r="A756" t="s">
        <v>2676</v>
      </c>
      <c r="B756" t="s">
        <v>57</v>
      </c>
      <c r="C756" s="61" t="s">
        <v>2677</v>
      </c>
      <c r="D756" s="61" t="s">
        <v>260</v>
      </c>
      <c r="E756" s="61" t="s">
        <v>2678</v>
      </c>
      <c r="F756" s="61" t="s">
        <v>65</v>
      </c>
      <c r="G756" s="61" t="s">
        <v>66</v>
      </c>
      <c r="H756" s="28" t="s">
        <v>66</v>
      </c>
      <c r="I756" s="28" t="s">
        <v>2679</v>
      </c>
      <c r="J756" s="61" t="s">
        <v>2680</v>
      </c>
      <c r="K756" s="61" t="s">
        <v>2681</v>
      </c>
      <c r="L756" s="69">
        <v>1439</v>
      </c>
      <c r="M756" s="70">
        <v>8.6839039706003103</v>
      </c>
      <c r="N756" s="70">
        <v>-0.86839039706002996</v>
      </c>
      <c r="O756" s="70">
        <v>7.8155135735402803</v>
      </c>
    </row>
    <row r="757" spans="1:15" x14ac:dyDescent="0.15">
      <c r="A757" t="s">
        <v>2682</v>
      </c>
      <c r="B757" t="s">
        <v>57</v>
      </c>
      <c r="C757" s="61" t="s">
        <v>2677</v>
      </c>
      <c r="D757" s="61" t="s">
        <v>260</v>
      </c>
      <c r="E757" s="61" t="s">
        <v>2683</v>
      </c>
      <c r="F757" s="61" t="s">
        <v>65</v>
      </c>
      <c r="G757" s="61" t="s">
        <v>66</v>
      </c>
      <c r="H757" s="28" t="s">
        <v>66</v>
      </c>
      <c r="I757" s="28" t="s">
        <v>2679</v>
      </c>
      <c r="J757" s="61" t="s">
        <v>2680</v>
      </c>
      <c r="K757" s="61" t="s">
        <v>2684</v>
      </c>
      <c r="L757" s="69">
        <v>12594</v>
      </c>
      <c r="M757" s="70">
        <v>70.250884619100702</v>
      </c>
      <c r="N757" s="70">
        <v>-7.0250884619100704</v>
      </c>
      <c r="O757" s="70">
        <v>63.225796157190601</v>
      </c>
    </row>
    <row r="758" spans="1:15" x14ac:dyDescent="0.15">
      <c r="A758" t="s">
        <v>2685</v>
      </c>
      <c r="B758" t="s">
        <v>57</v>
      </c>
      <c r="C758" s="61" t="s">
        <v>2677</v>
      </c>
      <c r="D758" s="61" t="s">
        <v>260</v>
      </c>
      <c r="E758" s="61" t="s">
        <v>2651</v>
      </c>
      <c r="F758" s="61" t="s">
        <v>65</v>
      </c>
      <c r="G758" s="61" t="s">
        <v>66</v>
      </c>
      <c r="H758" s="28" t="s">
        <v>66</v>
      </c>
      <c r="I758" s="28" t="s">
        <v>2679</v>
      </c>
      <c r="J758" s="61" t="s">
        <v>2680</v>
      </c>
      <c r="K758" s="61" t="s">
        <v>2654</v>
      </c>
      <c r="L758" s="69">
        <v>11630</v>
      </c>
      <c r="M758" s="70">
        <v>93.918053321637998</v>
      </c>
      <c r="N758" s="70">
        <v>-9.3918053321638109</v>
      </c>
      <c r="O758" s="70">
        <v>84.5262479894742</v>
      </c>
    </row>
    <row r="759" spans="1:15" x14ac:dyDescent="0.15">
      <c r="A759" t="s">
        <v>2686</v>
      </c>
      <c r="B759" t="s">
        <v>57</v>
      </c>
      <c r="C759" s="61" t="s">
        <v>2687</v>
      </c>
      <c r="D759" s="61" t="s">
        <v>2688</v>
      </c>
      <c r="E759" s="61" t="s">
        <v>2689</v>
      </c>
      <c r="F759" s="61" t="s">
        <v>65</v>
      </c>
      <c r="G759" s="61" t="s">
        <v>66</v>
      </c>
      <c r="H759" s="28" t="s">
        <v>66</v>
      </c>
      <c r="I759" s="28" t="s">
        <v>2690</v>
      </c>
      <c r="J759" s="61" t="s">
        <v>2691</v>
      </c>
      <c r="K759" s="61" t="s">
        <v>2692</v>
      </c>
      <c r="L759" s="69">
        <v>6</v>
      </c>
      <c r="M759" s="70">
        <v>2.5240814677033398E-2</v>
      </c>
      <c r="N759" s="70">
        <v>-2.5240814677033401E-3</v>
      </c>
      <c r="O759" s="70">
        <v>2.2716733209330001E-2</v>
      </c>
    </row>
    <row r="760" spans="1:15" x14ac:dyDescent="0.15">
      <c r="A760" t="s">
        <v>2693</v>
      </c>
      <c r="B760" t="s">
        <v>57</v>
      </c>
      <c r="C760" s="61" t="s">
        <v>2694</v>
      </c>
      <c r="D760" s="61" t="s">
        <v>2695</v>
      </c>
      <c r="E760" s="61" t="s">
        <v>2696</v>
      </c>
      <c r="F760" s="61" t="s">
        <v>65</v>
      </c>
      <c r="G760" s="61" t="s">
        <v>66</v>
      </c>
      <c r="H760" s="28" t="s">
        <v>66</v>
      </c>
      <c r="I760" s="28" t="s">
        <v>2697</v>
      </c>
      <c r="J760" s="61" t="s">
        <v>2698</v>
      </c>
      <c r="K760" s="61" t="s">
        <v>2699</v>
      </c>
      <c r="L760" s="69">
        <v>24</v>
      </c>
      <c r="M760" s="70">
        <v>7.7436186212993502E-2</v>
      </c>
      <c r="N760" s="70">
        <v>-7.7436186212993599E-3</v>
      </c>
      <c r="O760" s="70">
        <v>6.9692567591694204E-2</v>
      </c>
    </row>
    <row r="761" spans="1:15" x14ac:dyDescent="0.15">
      <c r="A761" t="s">
        <v>2700</v>
      </c>
      <c r="B761" t="s">
        <v>57</v>
      </c>
      <c r="C761" s="61" t="s">
        <v>2694</v>
      </c>
      <c r="D761" s="61" t="s">
        <v>2695</v>
      </c>
      <c r="E761" s="61" t="s">
        <v>2701</v>
      </c>
      <c r="F761" s="61" t="s">
        <v>65</v>
      </c>
      <c r="G761" s="61" t="s">
        <v>66</v>
      </c>
      <c r="H761" s="28" t="s">
        <v>66</v>
      </c>
      <c r="I761" s="28" t="s">
        <v>2697</v>
      </c>
      <c r="J761" s="61" t="s">
        <v>2698</v>
      </c>
      <c r="K761" s="61" t="s">
        <v>2702</v>
      </c>
      <c r="L761" s="69">
        <v>16</v>
      </c>
      <c r="M761" s="70">
        <v>7.0566506864510395E-2</v>
      </c>
      <c r="N761" s="70">
        <v>-7.0566506864510404E-3</v>
      </c>
      <c r="O761" s="70">
        <v>6.3509856178059307E-2</v>
      </c>
    </row>
    <row r="762" spans="1:15" x14ac:dyDescent="0.15">
      <c r="A762" t="s">
        <v>2703</v>
      </c>
      <c r="B762" t="s">
        <v>57</v>
      </c>
      <c r="C762" s="61" t="s">
        <v>2704</v>
      </c>
      <c r="D762" s="61" t="s">
        <v>1055</v>
      </c>
      <c r="E762" s="61" t="s">
        <v>2705</v>
      </c>
      <c r="F762" s="61" t="s">
        <v>130</v>
      </c>
      <c r="G762" s="61" t="s">
        <v>66</v>
      </c>
      <c r="H762" s="28"/>
      <c r="I762" s="28" t="s">
        <v>2706</v>
      </c>
      <c r="J762" s="61" t="s">
        <v>2707</v>
      </c>
      <c r="K762" s="61"/>
      <c r="L762" s="69">
        <v>1</v>
      </c>
      <c r="M762" s="70">
        <v>0.72509999999999997</v>
      </c>
      <c r="N762" s="70">
        <v>-7.2510000000000005E-2</v>
      </c>
      <c r="O762" s="70">
        <v>0.65259</v>
      </c>
    </row>
    <row r="763" spans="1:15" x14ac:dyDescent="0.15">
      <c r="A763" t="s">
        <v>2708</v>
      </c>
      <c r="B763" t="s">
        <v>57</v>
      </c>
      <c r="C763" s="61" t="s">
        <v>2709</v>
      </c>
      <c r="D763" s="61" t="s">
        <v>2710</v>
      </c>
      <c r="E763" s="61" t="s">
        <v>2711</v>
      </c>
      <c r="F763" s="61" t="s">
        <v>130</v>
      </c>
      <c r="G763" s="61" t="s">
        <v>66</v>
      </c>
      <c r="H763" s="28"/>
      <c r="I763" s="28" t="s">
        <v>2712</v>
      </c>
      <c r="J763" s="61" t="s">
        <v>2713</v>
      </c>
      <c r="K763" s="61"/>
      <c r="L763" s="69">
        <v>5</v>
      </c>
      <c r="M763" s="70">
        <v>5.6183826690399998</v>
      </c>
      <c r="N763" s="70">
        <v>-0.56183826690399996</v>
      </c>
      <c r="O763" s="70">
        <v>5.0565444021359998</v>
      </c>
    </row>
    <row r="764" spans="1:15" x14ac:dyDescent="0.15">
      <c r="A764" t="s">
        <v>2714</v>
      </c>
      <c r="B764" t="s">
        <v>57</v>
      </c>
      <c r="C764" s="61" t="s">
        <v>924</v>
      </c>
      <c r="D764" s="61" t="s">
        <v>599</v>
      </c>
      <c r="E764" s="61" t="s">
        <v>925</v>
      </c>
      <c r="F764" s="61" t="s">
        <v>130</v>
      </c>
      <c r="G764" s="61" t="s">
        <v>66</v>
      </c>
      <c r="H764" s="28"/>
      <c r="I764" s="28" t="s">
        <v>926</v>
      </c>
      <c r="J764" s="61" t="s">
        <v>2715</v>
      </c>
      <c r="K764" s="61"/>
      <c r="L764" s="69">
        <v>3</v>
      </c>
      <c r="M764" s="70">
        <v>3.8452000000000002</v>
      </c>
      <c r="N764" s="70">
        <v>-0.38451999999999997</v>
      </c>
      <c r="O764" s="70">
        <v>3.46068</v>
      </c>
    </row>
    <row r="765" spans="1:15" x14ac:dyDescent="0.15">
      <c r="A765" t="s">
        <v>2716</v>
      </c>
      <c r="B765" t="s">
        <v>57</v>
      </c>
      <c r="C765" s="61" t="s">
        <v>2677</v>
      </c>
      <c r="D765" s="61" t="s">
        <v>260</v>
      </c>
      <c r="E765" s="61" t="s">
        <v>2717</v>
      </c>
      <c r="F765" s="61" t="s">
        <v>65</v>
      </c>
      <c r="G765" s="61" t="s">
        <v>66</v>
      </c>
      <c r="H765" s="28" t="s">
        <v>66</v>
      </c>
      <c r="I765" s="28" t="s">
        <v>2679</v>
      </c>
      <c r="J765" s="61" t="s">
        <v>2680</v>
      </c>
      <c r="K765" s="61" t="s">
        <v>2718</v>
      </c>
      <c r="L765" s="69">
        <v>1382</v>
      </c>
      <c r="M765" s="70">
        <v>8.2494122231816593</v>
      </c>
      <c r="N765" s="70">
        <v>-0.82494122231816602</v>
      </c>
      <c r="O765" s="70">
        <v>7.4244710008634902</v>
      </c>
    </row>
    <row r="766" spans="1:15" x14ac:dyDescent="0.15">
      <c r="A766" t="s">
        <v>2719</v>
      </c>
      <c r="B766" t="s">
        <v>57</v>
      </c>
      <c r="C766" s="61" t="s">
        <v>2677</v>
      </c>
      <c r="D766" s="61" t="s">
        <v>260</v>
      </c>
      <c r="E766" s="61" t="s">
        <v>261</v>
      </c>
      <c r="F766" s="61" t="s">
        <v>65</v>
      </c>
      <c r="G766" s="61" t="s">
        <v>66</v>
      </c>
      <c r="H766" s="28" t="s">
        <v>66</v>
      </c>
      <c r="I766" s="28" t="s">
        <v>2679</v>
      </c>
      <c r="J766" s="61" t="s">
        <v>2680</v>
      </c>
      <c r="K766" s="61" t="s">
        <v>264</v>
      </c>
      <c r="L766" s="69">
        <v>5365</v>
      </c>
      <c r="M766" s="70">
        <v>27.894946768828198</v>
      </c>
      <c r="N766" s="70">
        <v>-2.7894946768828199</v>
      </c>
      <c r="O766" s="70">
        <v>25.105452091945399</v>
      </c>
    </row>
    <row r="767" spans="1:15" x14ac:dyDescent="0.15">
      <c r="A767" t="s">
        <v>2720</v>
      </c>
      <c r="B767" t="s">
        <v>57</v>
      </c>
      <c r="C767" s="61" t="s">
        <v>2677</v>
      </c>
      <c r="D767" s="61" t="s">
        <v>260</v>
      </c>
      <c r="E767" s="61" t="s">
        <v>2721</v>
      </c>
      <c r="F767" s="61" t="s">
        <v>65</v>
      </c>
      <c r="G767" s="61" t="s">
        <v>66</v>
      </c>
      <c r="H767" s="28" t="s">
        <v>66</v>
      </c>
      <c r="I767" s="28" t="s">
        <v>2679</v>
      </c>
      <c r="J767" s="61" t="s">
        <v>2680</v>
      </c>
      <c r="K767" s="61" t="s">
        <v>2722</v>
      </c>
      <c r="L767" s="69">
        <v>1195</v>
      </c>
      <c r="M767" s="70">
        <v>6.2041650860548696</v>
      </c>
      <c r="N767" s="70">
        <v>-0.62041650860548703</v>
      </c>
      <c r="O767" s="70">
        <v>5.5837485774493896</v>
      </c>
    </row>
    <row r="768" spans="1:15" x14ac:dyDescent="0.15">
      <c r="A768" t="s">
        <v>2723</v>
      </c>
      <c r="B768" t="s">
        <v>57</v>
      </c>
      <c r="C768" s="61" t="s">
        <v>2677</v>
      </c>
      <c r="D768" s="61" t="s">
        <v>260</v>
      </c>
      <c r="E768" s="61" t="s">
        <v>2724</v>
      </c>
      <c r="F768" s="61" t="s">
        <v>65</v>
      </c>
      <c r="G768" s="61" t="s">
        <v>66</v>
      </c>
      <c r="H768" s="28" t="s">
        <v>66</v>
      </c>
      <c r="I768" s="28" t="s">
        <v>2679</v>
      </c>
      <c r="J768" s="61" t="s">
        <v>2680</v>
      </c>
      <c r="K768" s="61" t="s">
        <v>2725</v>
      </c>
      <c r="L768" s="69">
        <v>2356</v>
      </c>
      <c r="M768" s="70">
        <v>11.405261721767801</v>
      </c>
      <c r="N768" s="70">
        <v>-1.1405261721767801</v>
      </c>
      <c r="O768" s="70">
        <v>10.2647355495911</v>
      </c>
    </row>
    <row r="769" spans="1:15" x14ac:dyDescent="0.15">
      <c r="A769" t="s">
        <v>2726</v>
      </c>
      <c r="B769" t="s">
        <v>57</v>
      </c>
      <c r="C769" s="61" t="s">
        <v>2677</v>
      </c>
      <c r="D769" s="61" t="s">
        <v>260</v>
      </c>
      <c r="E769" s="61" t="s">
        <v>2727</v>
      </c>
      <c r="F769" s="61" t="s">
        <v>65</v>
      </c>
      <c r="G769" s="61" t="s">
        <v>66</v>
      </c>
      <c r="H769" s="28" t="s">
        <v>66</v>
      </c>
      <c r="I769" s="28" t="s">
        <v>2679</v>
      </c>
      <c r="J769" s="61" t="s">
        <v>2680</v>
      </c>
      <c r="K769" s="61" t="s">
        <v>2728</v>
      </c>
      <c r="L769" s="69">
        <v>936</v>
      </c>
      <c r="M769" s="70">
        <v>5.4744904012411304</v>
      </c>
      <c r="N769" s="70">
        <v>-0.547449040124113</v>
      </c>
      <c r="O769" s="70">
        <v>4.9270413611170198</v>
      </c>
    </row>
    <row r="770" spans="1:15" x14ac:dyDescent="0.15">
      <c r="A770" t="s">
        <v>2729</v>
      </c>
      <c r="B770" t="s">
        <v>57</v>
      </c>
      <c r="C770" s="61" t="s">
        <v>2677</v>
      </c>
      <c r="D770" s="61" t="s">
        <v>260</v>
      </c>
      <c r="E770" s="61" t="s">
        <v>2730</v>
      </c>
      <c r="F770" s="61" t="s">
        <v>65</v>
      </c>
      <c r="G770" s="61" t="s">
        <v>66</v>
      </c>
      <c r="H770" s="28" t="s">
        <v>66</v>
      </c>
      <c r="I770" s="28" t="s">
        <v>2679</v>
      </c>
      <c r="J770" s="61" t="s">
        <v>2680</v>
      </c>
      <c r="K770" s="61" t="s">
        <v>2731</v>
      </c>
      <c r="L770" s="69">
        <v>2981</v>
      </c>
      <c r="M770" s="70">
        <v>14.3206978913044</v>
      </c>
      <c r="N770" s="70">
        <v>-1.4320697891304499</v>
      </c>
      <c r="O770" s="70">
        <v>12.888628102174</v>
      </c>
    </row>
    <row r="771" spans="1:15" x14ac:dyDescent="0.15">
      <c r="A771" t="s">
        <v>2732</v>
      </c>
      <c r="B771" t="s">
        <v>57</v>
      </c>
      <c r="C771" s="61" t="s">
        <v>2677</v>
      </c>
      <c r="D771" s="61" t="s">
        <v>260</v>
      </c>
      <c r="E771" s="61" t="s">
        <v>2733</v>
      </c>
      <c r="F771" s="61" t="s">
        <v>65</v>
      </c>
      <c r="G771" s="61" t="s">
        <v>66</v>
      </c>
      <c r="H771" s="28" t="s">
        <v>66</v>
      </c>
      <c r="I771" s="28" t="s">
        <v>2679</v>
      </c>
      <c r="J771" s="61" t="s">
        <v>2680</v>
      </c>
      <c r="K771" s="61" t="s">
        <v>2734</v>
      </c>
      <c r="L771" s="69">
        <v>830</v>
      </c>
      <c r="M771" s="70">
        <v>6.0961497766860999</v>
      </c>
      <c r="N771" s="70">
        <v>-0.60961497766860995</v>
      </c>
      <c r="O771" s="70">
        <v>5.4865347990174902</v>
      </c>
    </row>
    <row r="772" spans="1:15" x14ac:dyDescent="0.15">
      <c r="A772" t="s">
        <v>2735</v>
      </c>
      <c r="B772" t="s">
        <v>57</v>
      </c>
      <c r="C772" s="61" t="s">
        <v>2677</v>
      </c>
      <c r="D772" s="61" t="s">
        <v>260</v>
      </c>
      <c r="E772" s="61" t="s">
        <v>2736</v>
      </c>
      <c r="F772" s="61" t="s">
        <v>65</v>
      </c>
      <c r="G772" s="61" t="s">
        <v>66</v>
      </c>
      <c r="H772" s="28" t="s">
        <v>66</v>
      </c>
      <c r="I772" s="28" t="s">
        <v>2679</v>
      </c>
      <c r="J772" s="61" t="s">
        <v>2680</v>
      </c>
      <c r="K772" s="61" t="s">
        <v>2737</v>
      </c>
      <c r="L772" s="69">
        <v>705</v>
      </c>
      <c r="M772" s="70">
        <v>3.9954810804253098</v>
      </c>
      <c r="N772" s="70">
        <v>-0.39954810804253099</v>
      </c>
      <c r="O772" s="70">
        <v>3.59593297238278</v>
      </c>
    </row>
    <row r="773" spans="1:15" x14ac:dyDescent="0.15">
      <c r="A773" t="s">
        <v>2738</v>
      </c>
      <c r="B773" t="s">
        <v>57</v>
      </c>
      <c r="C773" s="61" t="s">
        <v>2739</v>
      </c>
      <c r="D773" s="61" t="s">
        <v>2740</v>
      </c>
      <c r="E773" s="61" t="s">
        <v>2741</v>
      </c>
      <c r="F773" s="61" t="s">
        <v>65</v>
      </c>
      <c r="G773" s="61" t="s">
        <v>66</v>
      </c>
      <c r="H773" s="28" t="s">
        <v>66</v>
      </c>
      <c r="I773" s="28" t="s">
        <v>2742</v>
      </c>
      <c r="J773" s="61" t="s">
        <v>2743</v>
      </c>
      <c r="K773" s="61" t="s">
        <v>2744</v>
      </c>
      <c r="L773" s="69">
        <v>77</v>
      </c>
      <c r="M773" s="70">
        <v>0.64231150727202002</v>
      </c>
      <c r="N773" s="70">
        <v>-6.4231150727201994E-2</v>
      </c>
      <c r="O773" s="70">
        <v>0.57808035654481804</v>
      </c>
    </row>
    <row r="774" spans="1:15" x14ac:dyDescent="0.15">
      <c r="A774" t="s">
        <v>2745</v>
      </c>
      <c r="B774" t="s">
        <v>57</v>
      </c>
      <c r="C774" s="61" t="s">
        <v>2687</v>
      </c>
      <c r="D774" s="61" t="s">
        <v>2688</v>
      </c>
      <c r="E774" s="61" t="s">
        <v>2746</v>
      </c>
      <c r="F774" s="61" t="s">
        <v>65</v>
      </c>
      <c r="G774" s="61" t="s">
        <v>66</v>
      </c>
      <c r="H774" s="28" t="s">
        <v>66</v>
      </c>
      <c r="I774" s="28" t="s">
        <v>2690</v>
      </c>
      <c r="J774" s="61" t="s">
        <v>2691</v>
      </c>
      <c r="K774" s="61" t="s">
        <v>2747</v>
      </c>
      <c r="L774" s="69">
        <v>29</v>
      </c>
      <c r="M774" s="70">
        <v>3.2403480841990802E-2</v>
      </c>
      <c r="N774" s="70">
        <v>-3.2403480841990801E-3</v>
      </c>
      <c r="O774" s="70">
        <v>2.9163132757791699E-2</v>
      </c>
    </row>
    <row r="775" spans="1:15" x14ac:dyDescent="0.15">
      <c r="A775" t="s">
        <v>2748</v>
      </c>
      <c r="B775" t="s">
        <v>57</v>
      </c>
      <c r="C775" s="61" t="s">
        <v>2749</v>
      </c>
      <c r="D775" s="61" t="s">
        <v>2750</v>
      </c>
      <c r="E775" s="61" t="s">
        <v>2751</v>
      </c>
      <c r="F775" s="61" t="s">
        <v>65</v>
      </c>
      <c r="G775" s="61" t="s">
        <v>66</v>
      </c>
      <c r="H775" s="28" t="s">
        <v>66</v>
      </c>
      <c r="I775" s="28" t="s">
        <v>2752</v>
      </c>
      <c r="J775" s="61" t="s">
        <v>2753</v>
      </c>
      <c r="K775" s="61" t="s">
        <v>2754</v>
      </c>
      <c r="L775" s="69">
        <v>1626</v>
      </c>
      <c r="M775" s="70">
        <v>8.0997197035493596</v>
      </c>
      <c r="N775" s="70">
        <v>-0.80997197035493596</v>
      </c>
      <c r="O775" s="70">
        <v>7.2897477331944298</v>
      </c>
    </row>
    <row r="776" spans="1:15" x14ac:dyDescent="0.15">
      <c r="A776" t="s">
        <v>2755</v>
      </c>
      <c r="B776" t="s">
        <v>57</v>
      </c>
      <c r="C776" s="61" t="s">
        <v>2749</v>
      </c>
      <c r="D776" s="61" t="s">
        <v>2750</v>
      </c>
      <c r="E776" s="61" t="s">
        <v>2756</v>
      </c>
      <c r="F776" s="61" t="s">
        <v>65</v>
      </c>
      <c r="G776" s="61" t="s">
        <v>66</v>
      </c>
      <c r="H776" s="28" t="s">
        <v>66</v>
      </c>
      <c r="I776" s="28" t="s">
        <v>2752</v>
      </c>
      <c r="J776" s="61" t="s">
        <v>2753</v>
      </c>
      <c r="K776" s="61" t="s">
        <v>2757</v>
      </c>
      <c r="L776" s="69">
        <v>3754</v>
      </c>
      <c r="M776" s="70">
        <v>23.494658837246501</v>
      </c>
      <c r="N776" s="70">
        <v>-2.3494658837246498</v>
      </c>
      <c r="O776" s="70">
        <v>21.1451929535218</v>
      </c>
    </row>
    <row r="777" spans="1:15" x14ac:dyDescent="0.15">
      <c r="A777" t="s">
        <v>2758</v>
      </c>
      <c r="B777" t="s">
        <v>57</v>
      </c>
      <c r="C777" s="61" t="s">
        <v>2749</v>
      </c>
      <c r="D777" s="61" t="s">
        <v>2750</v>
      </c>
      <c r="E777" s="61" t="s">
        <v>2759</v>
      </c>
      <c r="F777" s="61" t="s">
        <v>65</v>
      </c>
      <c r="G777" s="61" t="s">
        <v>66</v>
      </c>
      <c r="H777" s="28" t="s">
        <v>66</v>
      </c>
      <c r="I777" s="28" t="s">
        <v>2752</v>
      </c>
      <c r="J777" s="61" t="s">
        <v>2753</v>
      </c>
      <c r="K777" s="61" t="s">
        <v>2760</v>
      </c>
      <c r="L777" s="69">
        <v>1264</v>
      </c>
      <c r="M777" s="70">
        <v>7.7822377983536297</v>
      </c>
      <c r="N777" s="70">
        <v>-0.77822377983536295</v>
      </c>
      <c r="O777" s="70">
        <v>7.0040140185182702</v>
      </c>
    </row>
    <row r="778" spans="1:15" x14ac:dyDescent="0.15">
      <c r="A778" t="s">
        <v>2761</v>
      </c>
      <c r="B778" t="s">
        <v>57</v>
      </c>
      <c r="C778" s="61" t="s">
        <v>2749</v>
      </c>
      <c r="D778" s="61" t="s">
        <v>2750</v>
      </c>
      <c r="E778" s="61" t="s">
        <v>2762</v>
      </c>
      <c r="F778" s="61" t="s">
        <v>65</v>
      </c>
      <c r="G778" s="61" t="s">
        <v>66</v>
      </c>
      <c r="H778" s="28" t="s">
        <v>66</v>
      </c>
      <c r="I778" s="28" t="s">
        <v>2752</v>
      </c>
      <c r="J778" s="61" t="s">
        <v>2753</v>
      </c>
      <c r="K778" s="61" t="s">
        <v>2763</v>
      </c>
      <c r="L778" s="69">
        <v>1272</v>
      </c>
      <c r="M778" s="70">
        <v>5.6740094922693904</v>
      </c>
      <c r="N778" s="70">
        <v>-0.56740094922693896</v>
      </c>
      <c r="O778" s="70">
        <v>5.1066085430424497</v>
      </c>
    </row>
    <row r="779" spans="1:15" x14ac:dyDescent="0.15">
      <c r="A779" t="s">
        <v>2764</v>
      </c>
      <c r="B779" t="s">
        <v>57</v>
      </c>
      <c r="C779" s="61" t="s">
        <v>2749</v>
      </c>
      <c r="D779" s="61" t="s">
        <v>2750</v>
      </c>
      <c r="E779" s="61" t="s">
        <v>2765</v>
      </c>
      <c r="F779" s="61" t="s">
        <v>65</v>
      </c>
      <c r="G779" s="61" t="s">
        <v>66</v>
      </c>
      <c r="H779" s="28" t="s">
        <v>66</v>
      </c>
      <c r="I779" s="28" t="s">
        <v>2752</v>
      </c>
      <c r="J779" s="61" t="s">
        <v>2753</v>
      </c>
      <c r="K779" s="61" t="s">
        <v>2766</v>
      </c>
      <c r="L779" s="69">
        <v>486</v>
      </c>
      <c r="M779" s="70">
        <v>2.7348147530559901</v>
      </c>
      <c r="N779" s="70">
        <v>-0.27348147530559902</v>
      </c>
      <c r="O779" s="70">
        <v>2.46133327775039</v>
      </c>
    </row>
    <row r="780" spans="1:15" x14ac:dyDescent="0.15">
      <c r="A780" t="s">
        <v>2767</v>
      </c>
      <c r="B780" t="s">
        <v>57</v>
      </c>
      <c r="C780" s="61" t="s">
        <v>2704</v>
      </c>
      <c r="D780" s="61" t="s">
        <v>1055</v>
      </c>
      <c r="E780" s="61" t="s">
        <v>2705</v>
      </c>
      <c r="F780" s="61" t="s">
        <v>65</v>
      </c>
      <c r="G780" s="61" t="s">
        <v>66</v>
      </c>
      <c r="H780" s="28" t="s">
        <v>66</v>
      </c>
      <c r="I780" s="28" t="s">
        <v>2706</v>
      </c>
      <c r="J780" s="61" t="s">
        <v>2707</v>
      </c>
      <c r="K780" s="61" t="s">
        <v>2768</v>
      </c>
      <c r="L780" s="69">
        <v>3216</v>
      </c>
      <c r="M780" s="70">
        <v>16.7026185915777</v>
      </c>
      <c r="N780" s="70">
        <v>-1.67026185915777</v>
      </c>
      <c r="O780" s="70">
        <v>15.03235673242</v>
      </c>
    </row>
    <row r="781" spans="1:15" x14ac:dyDescent="0.15">
      <c r="A781" t="s">
        <v>2769</v>
      </c>
      <c r="B781" t="s">
        <v>57</v>
      </c>
      <c r="C781" s="61" t="s">
        <v>2709</v>
      </c>
      <c r="D781" s="61" t="s">
        <v>2710</v>
      </c>
      <c r="E781" s="61" t="s">
        <v>2770</v>
      </c>
      <c r="F781" s="61" t="s">
        <v>65</v>
      </c>
      <c r="G781" s="61" t="s">
        <v>66</v>
      </c>
      <c r="H781" s="28" t="s">
        <v>66</v>
      </c>
      <c r="I781" s="28" t="s">
        <v>2712</v>
      </c>
      <c r="J781" s="61" t="s">
        <v>2713</v>
      </c>
      <c r="K781" s="61" t="s">
        <v>2771</v>
      </c>
      <c r="L781" s="69">
        <v>8790</v>
      </c>
      <c r="M781" s="70">
        <v>53.3152040344496</v>
      </c>
      <c r="N781" s="70">
        <v>-5.3315204034449604</v>
      </c>
      <c r="O781" s="70">
        <v>47.983683631004702</v>
      </c>
    </row>
    <row r="782" spans="1:15" x14ac:dyDescent="0.15">
      <c r="A782" t="s">
        <v>2772</v>
      </c>
      <c r="B782" t="s">
        <v>57</v>
      </c>
      <c r="C782" s="61" t="s">
        <v>2709</v>
      </c>
      <c r="D782" s="61" t="s">
        <v>2710</v>
      </c>
      <c r="E782" s="61" t="s">
        <v>2773</v>
      </c>
      <c r="F782" s="61" t="s">
        <v>65</v>
      </c>
      <c r="G782" s="61" t="s">
        <v>66</v>
      </c>
      <c r="H782" s="28" t="s">
        <v>66</v>
      </c>
      <c r="I782" s="28" t="s">
        <v>2712</v>
      </c>
      <c r="J782" s="61" t="s">
        <v>2713</v>
      </c>
      <c r="K782" s="61" t="s">
        <v>2774</v>
      </c>
      <c r="L782" s="69">
        <v>41699</v>
      </c>
      <c r="M782" s="70">
        <v>210.852106864082</v>
      </c>
      <c r="N782" s="70">
        <v>-21.0852106864082</v>
      </c>
      <c r="O782" s="70">
        <v>189.766896177674</v>
      </c>
    </row>
    <row r="783" spans="1:15" x14ac:dyDescent="0.15">
      <c r="A783" t="s">
        <v>2775</v>
      </c>
      <c r="B783" t="s">
        <v>57</v>
      </c>
      <c r="C783" s="61" t="s">
        <v>2709</v>
      </c>
      <c r="D783" s="61" t="s">
        <v>2710</v>
      </c>
      <c r="E783" s="61" t="s">
        <v>2776</v>
      </c>
      <c r="F783" s="61" t="s">
        <v>65</v>
      </c>
      <c r="G783" s="61" t="s">
        <v>66</v>
      </c>
      <c r="H783" s="28" t="s">
        <v>66</v>
      </c>
      <c r="I783" s="28" t="s">
        <v>2712</v>
      </c>
      <c r="J783" s="61" t="s">
        <v>2713</v>
      </c>
      <c r="K783" s="61" t="s">
        <v>2777</v>
      </c>
      <c r="L783" s="69">
        <v>16507</v>
      </c>
      <c r="M783" s="70">
        <v>77.468011541042401</v>
      </c>
      <c r="N783" s="70">
        <v>-7.7468011541042401</v>
      </c>
      <c r="O783" s="70">
        <v>69.721210386937997</v>
      </c>
    </row>
    <row r="784" spans="1:15" x14ac:dyDescent="0.15">
      <c r="A784" t="s">
        <v>2778</v>
      </c>
      <c r="B784" t="s">
        <v>57</v>
      </c>
      <c r="C784" s="61" t="s">
        <v>924</v>
      </c>
      <c r="D784" s="61" t="s">
        <v>599</v>
      </c>
      <c r="E784" s="61" t="s">
        <v>925</v>
      </c>
      <c r="F784" s="61" t="s">
        <v>65</v>
      </c>
      <c r="G784" s="61" t="s">
        <v>66</v>
      </c>
      <c r="H784" s="28" t="s">
        <v>66</v>
      </c>
      <c r="I784" s="28" t="s">
        <v>926</v>
      </c>
      <c r="J784" s="61" t="s">
        <v>2715</v>
      </c>
      <c r="K784" s="61" t="s">
        <v>928</v>
      </c>
      <c r="L784" s="69">
        <v>2</v>
      </c>
      <c r="M784" s="70">
        <v>1.8945000000000001</v>
      </c>
      <c r="N784" s="70">
        <v>-0.18945000000000001</v>
      </c>
      <c r="O784" s="70">
        <v>1.70505</v>
      </c>
    </row>
    <row r="785" spans="1:15" x14ac:dyDescent="0.15">
      <c r="A785" t="s">
        <v>2779</v>
      </c>
      <c r="B785" t="s">
        <v>57</v>
      </c>
      <c r="C785" s="61" t="s">
        <v>924</v>
      </c>
      <c r="D785" s="61" t="s">
        <v>599</v>
      </c>
      <c r="E785" s="61" t="s">
        <v>979</v>
      </c>
      <c r="F785" s="61" t="s">
        <v>65</v>
      </c>
      <c r="G785" s="61" t="s">
        <v>66</v>
      </c>
      <c r="H785" s="28" t="s">
        <v>66</v>
      </c>
      <c r="I785" s="28" t="s">
        <v>926</v>
      </c>
      <c r="J785" s="61" t="s">
        <v>2715</v>
      </c>
      <c r="K785" s="61" t="s">
        <v>980</v>
      </c>
      <c r="L785" s="69">
        <v>1</v>
      </c>
      <c r="M785" s="70">
        <v>1.2476</v>
      </c>
      <c r="N785" s="70">
        <v>-0.12476</v>
      </c>
      <c r="O785" s="70">
        <v>1.1228400000000001</v>
      </c>
    </row>
    <row r="786" spans="1:15" x14ac:dyDescent="0.15">
      <c r="A786" t="s">
        <v>2780</v>
      </c>
      <c r="B786" t="s">
        <v>57</v>
      </c>
      <c r="C786" s="61" t="s">
        <v>2595</v>
      </c>
      <c r="D786" s="61" t="s">
        <v>108</v>
      </c>
      <c r="E786" s="61" t="s">
        <v>2781</v>
      </c>
      <c r="F786" s="61" t="s">
        <v>216</v>
      </c>
      <c r="G786" s="61" t="s">
        <v>66</v>
      </c>
      <c r="H786" s="28"/>
      <c r="I786" s="28"/>
      <c r="J786" s="61" t="s">
        <v>2782</v>
      </c>
      <c r="K786" s="61"/>
      <c r="L786" s="69">
        <v>1</v>
      </c>
      <c r="M786" s="70">
        <v>1.9948856880000001</v>
      </c>
      <c r="N786" s="70">
        <v>-0.19948856879999999</v>
      </c>
      <c r="O786" s="70">
        <v>1.7953971192</v>
      </c>
    </row>
    <row r="787" spans="1:15" x14ac:dyDescent="0.15">
      <c r="A787" t="s">
        <v>2783</v>
      </c>
      <c r="B787" t="s">
        <v>2517</v>
      </c>
      <c r="C787" s="61" t="s">
        <v>2595</v>
      </c>
      <c r="D787" s="61" t="s">
        <v>108</v>
      </c>
      <c r="E787" s="61" t="s">
        <v>2781</v>
      </c>
      <c r="F787" s="61" t="s">
        <v>216</v>
      </c>
      <c r="G787" s="61" t="s">
        <v>66</v>
      </c>
      <c r="H787" s="28"/>
      <c r="I787" s="28"/>
      <c r="J787" s="61" t="s">
        <v>2784</v>
      </c>
      <c r="K787" s="61"/>
      <c r="L787" s="69">
        <v>1</v>
      </c>
      <c r="M787" s="70">
        <v>3.99</v>
      </c>
      <c r="N787" s="70">
        <v>-0.39900000000000002</v>
      </c>
      <c r="O787" s="70">
        <v>3.5910000000000002</v>
      </c>
    </row>
    <row r="788" spans="1:15" x14ac:dyDescent="0.15">
      <c r="A788" t="s">
        <v>2785</v>
      </c>
      <c r="B788" t="s">
        <v>57</v>
      </c>
      <c r="C788" s="61" t="s">
        <v>2595</v>
      </c>
      <c r="D788" s="61" t="s">
        <v>108</v>
      </c>
      <c r="E788" s="61" t="s">
        <v>2786</v>
      </c>
      <c r="F788" s="61" t="s">
        <v>65</v>
      </c>
      <c r="G788" s="61" t="s">
        <v>66</v>
      </c>
      <c r="H788" s="28" t="s">
        <v>66</v>
      </c>
      <c r="I788" s="28"/>
      <c r="J788" s="61" t="s">
        <v>2782</v>
      </c>
      <c r="K788" s="61" t="s">
        <v>2787</v>
      </c>
      <c r="L788" s="69">
        <v>14131</v>
      </c>
      <c r="M788" s="70">
        <v>74.4776886810901</v>
      </c>
      <c r="N788" s="70">
        <v>-7.4477688681089997</v>
      </c>
      <c r="O788" s="70">
        <v>67.029919812981007</v>
      </c>
    </row>
    <row r="789" spans="1:15" x14ac:dyDescent="0.15">
      <c r="A789" t="s">
        <v>2788</v>
      </c>
      <c r="B789" t="s">
        <v>57</v>
      </c>
      <c r="C789" s="61" t="s">
        <v>2595</v>
      </c>
      <c r="D789" s="61" t="s">
        <v>2789</v>
      </c>
      <c r="E789" s="61" t="s">
        <v>2790</v>
      </c>
      <c r="F789" s="61" t="s">
        <v>65</v>
      </c>
      <c r="G789" s="61" t="s">
        <v>66</v>
      </c>
      <c r="H789" s="28" t="s">
        <v>66</v>
      </c>
      <c r="I789" s="28"/>
      <c r="J789" s="61" t="s">
        <v>2782</v>
      </c>
      <c r="K789" s="61" t="s">
        <v>2791</v>
      </c>
      <c r="L789" s="69">
        <v>12267</v>
      </c>
      <c r="M789" s="70">
        <v>58.608548045143799</v>
      </c>
      <c r="N789" s="70">
        <v>-5.8608548045143802</v>
      </c>
      <c r="O789" s="70">
        <v>52.747693240629403</v>
      </c>
    </row>
    <row r="790" spans="1:15" x14ac:dyDescent="0.15">
      <c r="A790" t="s">
        <v>2792</v>
      </c>
      <c r="B790" t="s">
        <v>57</v>
      </c>
      <c r="C790" s="61" t="s">
        <v>2595</v>
      </c>
      <c r="D790" s="61" t="s">
        <v>108</v>
      </c>
      <c r="E790" s="61" t="s">
        <v>2793</v>
      </c>
      <c r="F790" s="61" t="s">
        <v>65</v>
      </c>
      <c r="G790" s="61" t="s">
        <v>66</v>
      </c>
      <c r="H790" s="28" t="s">
        <v>66</v>
      </c>
      <c r="I790" s="28"/>
      <c r="J790" s="61" t="s">
        <v>2782</v>
      </c>
      <c r="K790" s="61" t="s">
        <v>2794</v>
      </c>
      <c r="L790" s="69">
        <v>11175</v>
      </c>
      <c r="M790" s="70">
        <v>56.554441480583698</v>
      </c>
      <c r="N790" s="70">
        <v>-5.6554441480583701</v>
      </c>
      <c r="O790" s="70">
        <v>50.898997332525198</v>
      </c>
    </row>
    <row r="791" spans="1:15" x14ac:dyDescent="0.15">
      <c r="A791" t="s">
        <v>2795</v>
      </c>
      <c r="B791" t="s">
        <v>57</v>
      </c>
      <c r="C791" s="61" t="s">
        <v>2595</v>
      </c>
      <c r="D791" s="61" t="s">
        <v>108</v>
      </c>
      <c r="E791" s="61" t="s">
        <v>2781</v>
      </c>
      <c r="F791" s="61" t="s">
        <v>65</v>
      </c>
      <c r="G791" s="61" t="s">
        <v>66</v>
      </c>
      <c r="H791" s="28" t="s">
        <v>66</v>
      </c>
      <c r="I791" s="28"/>
      <c r="J791" s="61" t="s">
        <v>2782</v>
      </c>
      <c r="K791" s="61" t="s">
        <v>2796</v>
      </c>
      <c r="L791" s="69">
        <v>5266</v>
      </c>
      <c r="M791" s="70">
        <v>25.4072141248074</v>
      </c>
      <c r="N791" s="70">
        <v>-2.54072141248073</v>
      </c>
      <c r="O791" s="70">
        <v>22.8664927123266</v>
      </c>
    </row>
    <row r="792" spans="1:15" x14ac:dyDescent="0.15">
      <c r="A792" t="s">
        <v>2797</v>
      </c>
      <c r="B792" t="s">
        <v>57</v>
      </c>
      <c r="C792" s="61" t="s">
        <v>2595</v>
      </c>
      <c r="D792" s="61" t="s">
        <v>2789</v>
      </c>
      <c r="E792" s="61" t="s">
        <v>2798</v>
      </c>
      <c r="F792" s="61" t="s">
        <v>65</v>
      </c>
      <c r="G792" s="61" t="s">
        <v>66</v>
      </c>
      <c r="H792" s="28" t="s">
        <v>66</v>
      </c>
      <c r="I792" s="28"/>
      <c r="J792" s="61" t="s">
        <v>2782</v>
      </c>
      <c r="K792" s="61" t="s">
        <v>2799</v>
      </c>
      <c r="L792" s="69">
        <v>5993</v>
      </c>
      <c r="M792" s="70">
        <v>30.133455310595998</v>
      </c>
      <c r="N792" s="70">
        <v>-3.0133455310596</v>
      </c>
      <c r="O792" s="70">
        <v>27.120109779536399</v>
      </c>
    </row>
    <row r="793" spans="1:15" x14ac:dyDescent="0.15">
      <c r="A793" t="s">
        <v>2800</v>
      </c>
      <c r="B793" t="s">
        <v>57</v>
      </c>
      <c r="C793" s="61" t="s">
        <v>2595</v>
      </c>
      <c r="D793" s="61" t="s">
        <v>108</v>
      </c>
      <c r="E793" s="61" t="s">
        <v>2801</v>
      </c>
      <c r="F793" s="61" t="s">
        <v>65</v>
      </c>
      <c r="G793" s="61" t="s">
        <v>66</v>
      </c>
      <c r="H793" s="28" t="s">
        <v>66</v>
      </c>
      <c r="I793" s="28"/>
      <c r="J793" s="61" t="s">
        <v>2782</v>
      </c>
      <c r="K793" s="61" t="s">
        <v>2802</v>
      </c>
      <c r="L793" s="69">
        <v>15331</v>
      </c>
      <c r="M793" s="70">
        <v>76.126946862151399</v>
      </c>
      <c r="N793" s="70">
        <v>-7.6126946862151303</v>
      </c>
      <c r="O793" s="70">
        <v>68.514252175936207</v>
      </c>
    </row>
    <row r="794" spans="1:15" x14ac:dyDescent="0.15">
      <c r="A794" t="s">
        <v>2803</v>
      </c>
      <c r="B794" t="s">
        <v>2517</v>
      </c>
      <c r="C794" s="61" t="s">
        <v>2595</v>
      </c>
      <c r="D794" s="61" t="s">
        <v>108</v>
      </c>
      <c r="E794" s="61" t="s">
        <v>2786</v>
      </c>
      <c r="F794" s="61" t="s">
        <v>65</v>
      </c>
      <c r="G794" s="61" t="s">
        <v>66</v>
      </c>
      <c r="H794" s="28" t="s">
        <v>66</v>
      </c>
      <c r="I794" s="28"/>
      <c r="J794" s="61" t="s">
        <v>2784</v>
      </c>
      <c r="K794" s="61" t="s">
        <v>2787</v>
      </c>
      <c r="L794" s="69">
        <v>2071</v>
      </c>
      <c r="M794" s="70">
        <v>11.312536559317</v>
      </c>
      <c r="N794" s="70">
        <v>-1.1312536559316999</v>
      </c>
      <c r="O794" s="70">
        <v>10.1812829033853</v>
      </c>
    </row>
    <row r="795" spans="1:15" x14ac:dyDescent="0.15">
      <c r="A795" t="s">
        <v>2804</v>
      </c>
      <c r="B795" t="s">
        <v>2517</v>
      </c>
      <c r="C795" s="61" t="s">
        <v>2595</v>
      </c>
      <c r="D795" s="61" t="s">
        <v>2789</v>
      </c>
      <c r="E795" s="61" t="s">
        <v>2790</v>
      </c>
      <c r="F795" s="61" t="s">
        <v>65</v>
      </c>
      <c r="G795" s="61" t="s">
        <v>66</v>
      </c>
      <c r="H795" s="28" t="s">
        <v>66</v>
      </c>
      <c r="I795" s="28"/>
      <c r="J795" s="61" t="s">
        <v>2784</v>
      </c>
      <c r="K795" s="61" t="s">
        <v>2791</v>
      </c>
      <c r="L795" s="69">
        <v>1505</v>
      </c>
      <c r="M795" s="70">
        <v>6.9374892687597898</v>
      </c>
      <c r="N795" s="70">
        <v>-0.693748926875979</v>
      </c>
      <c r="O795" s="70">
        <v>6.24374034188381</v>
      </c>
    </row>
    <row r="796" spans="1:15" x14ac:dyDescent="0.15">
      <c r="A796" t="s">
        <v>2805</v>
      </c>
      <c r="B796" t="s">
        <v>2517</v>
      </c>
      <c r="C796" s="61" t="s">
        <v>2595</v>
      </c>
      <c r="D796" s="61" t="s">
        <v>108</v>
      </c>
      <c r="E796" s="61" t="s">
        <v>2793</v>
      </c>
      <c r="F796" s="61" t="s">
        <v>65</v>
      </c>
      <c r="G796" s="61" t="s">
        <v>66</v>
      </c>
      <c r="H796" s="28" t="s">
        <v>66</v>
      </c>
      <c r="I796" s="28"/>
      <c r="J796" s="61" t="s">
        <v>2784</v>
      </c>
      <c r="K796" s="61" t="s">
        <v>2794</v>
      </c>
      <c r="L796" s="69">
        <v>1647</v>
      </c>
      <c r="M796" s="70">
        <v>9.2899686130618697</v>
      </c>
      <c r="N796" s="70">
        <v>-0.92899686130618697</v>
      </c>
      <c r="O796" s="70">
        <v>8.3609717517556792</v>
      </c>
    </row>
    <row r="797" spans="1:15" x14ac:dyDescent="0.15">
      <c r="A797" t="s">
        <v>2806</v>
      </c>
      <c r="B797" t="s">
        <v>2517</v>
      </c>
      <c r="C797" s="61" t="s">
        <v>2595</v>
      </c>
      <c r="D797" s="61" t="s">
        <v>108</v>
      </c>
      <c r="E797" s="61" t="s">
        <v>2781</v>
      </c>
      <c r="F797" s="61" t="s">
        <v>65</v>
      </c>
      <c r="G797" s="61" t="s">
        <v>66</v>
      </c>
      <c r="H797" s="28" t="s">
        <v>66</v>
      </c>
      <c r="I797" s="28"/>
      <c r="J797" s="61" t="s">
        <v>2784</v>
      </c>
      <c r="K797" s="61" t="s">
        <v>2796</v>
      </c>
      <c r="L797" s="69">
        <v>930</v>
      </c>
      <c r="M797" s="70">
        <v>5.1626067316923203</v>
      </c>
      <c r="N797" s="70">
        <v>-0.51626067316923197</v>
      </c>
      <c r="O797" s="70">
        <v>4.6463460585230898</v>
      </c>
    </row>
    <row r="798" spans="1:15" x14ac:dyDescent="0.15">
      <c r="A798" t="s">
        <v>2807</v>
      </c>
      <c r="B798" t="s">
        <v>2517</v>
      </c>
      <c r="C798" s="61" t="s">
        <v>2595</v>
      </c>
      <c r="D798" s="61" t="s">
        <v>2789</v>
      </c>
      <c r="E798" s="61" t="s">
        <v>2798</v>
      </c>
      <c r="F798" s="61" t="s">
        <v>65</v>
      </c>
      <c r="G798" s="61" t="s">
        <v>66</v>
      </c>
      <c r="H798" s="28" t="s">
        <v>66</v>
      </c>
      <c r="I798" s="28"/>
      <c r="J798" s="61" t="s">
        <v>2784</v>
      </c>
      <c r="K798" s="61" t="s">
        <v>2799</v>
      </c>
      <c r="L798" s="69">
        <v>979</v>
      </c>
      <c r="M798" s="70">
        <v>4.5801051629798497</v>
      </c>
      <c r="N798" s="70">
        <v>-0.458010516297985</v>
      </c>
      <c r="O798" s="70">
        <v>4.1220946466818704</v>
      </c>
    </row>
    <row r="799" spans="1:15" x14ac:dyDescent="0.15">
      <c r="A799" t="s">
        <v>2808</v>
      </c>
      <c r="B799" t="s">
        <v>2517</v>
      </c>
      <c r="C799" s="61" t="s">
        <v>2595</v>
      </c>
      <c r="D799" s="61" t="s">
        <v>108</v>
      </c>
      <c r="E799" s="61" t="s">
        <v>2801</v>
      </c>
      <c r="F799" s="61" t="s">
        <v>65</v>
      </c>
      <c r="G799" s="61" t="s">
        <v>66</v>
      </c>
      <c r="H799" s="28" t="s">
        <v>66</v>
      </c>
      <c r="I799" s="28"/>
      <c r="J799" s="61" t="s">
        <v>2784</v>
      </c>
      <c r="K799" s="61" t="s">
        <v>2802</v>
      </c>
      <c r="L799" s="69">
        <v>1978</v>
      </c>
      <c r="M799" s="70">
        <v>8.5515609862612898</v>
      </c>
      <c r="N799" s="70">
        <v>-0.85515609862612896</v>
      </c>
      <c r="O799" s="70">
        <v>7.6964048876351603</v>
      </c>
    </row>
    <row r="800" spans="1:15" x14ac:dyDescent="0.15">
      <c r="A800" t="s">
        <v>2809</v>
      </c>
      <c r="B800" t="s">
        <v>57</v>
      </c>
      <c r="C800" s="61" t="s">
        <v>2810</v>
      </c>
      <c r="D800" s="61" t="s">
        <v>102</v>
      </c>
      <c r="E800" s="61" t="s">
        <v>2811</v>
      </c>
      <c r="F800" s="61" t="s">
        <v>65</v>
      </c>
      <c r="G800" s="61" t="s">
        <v>66</v>
      </c>
      <c r="H800" s="28" t="s">
        <v>66</v>
      </c>
      <c r="I800" s="28" t="s">
        <v>2812</v>
      </c>
      <c r="J800" s="61" t="s">
        <v>2813</v>
      </c>
      <c r="K800" s="61" t="s">
        <v>2814</v>
      </c>
      <c r="L800" s="69">
        <v>13</v>
      </c>
      <c r="M800" s="70">
        <v>4.6488885193294999E-2</v>
      </c>
      <c r="N800" s="70">
        <v>-4.6488885193294999E-3</v>
      </c>
      <c r="O800" s="70">
        <v>4.1839996673965499E-2</v>
      </c>
    </row>
    <row r="801" spans="1:15" x14ac:dyDescent="0.15">
      <c r="A801" t="s">
        <v>2815</v>
      </c>
      <c r="B801" t="s">
        <v>57</v>
      </c>
      <c r="C801" s="61" t="s">
        <v>2810</v>
      </c>
      <c r="D801" s="61" t="s">
        <v>102</v>
      </c>
      <c r="E801" s="61" t="s">
        <v>2816</v>
      </c>
      <c r="F801" s="61" t="s">
        <v>65</v>
      </c>
      <c r="G801" s="61" t="s">
        <v>66</v>
      </c>
      <c r="H801" s="28" t="s">
        <v>66</v>
      </c>
      <c r="I801" s="28" t="s">
        <v>2812</v>
      </c>
      <c r="J801" s="61" t="s">
        <v>2813</v>
      </c>
      <c r="K801" s="61" t="s">
        <v>2817</v>
      </c>
      <c r="L801" s="69">
        <v>222</v>
      </c>
      <c r="M801" s="70">
        <v>0.87565353818701896</v>
      </c>
      <c r="N801" s="70">
        <v>-8.7565353818701896E-2</v>
      </c>
      <c r="O801" s="70">
        <v>0.78808818436831696</v>
      </c>
    </row>
    <row r="802" spans="1:15" x14ac:dyDescent="0.15">
      <c r="A802" t="s">
        <v>2818</v>
      </c>
      <c r="B802" t="s">
        <v>57</v>
      </c>
      <c r="C802" s="61" t="s">
        <v>2810</v>
      </c>
      <c r="D802" s="61" t="s">
        <v>102</v>
      </c>
      <c r="E802" s="61" t="s">
        <v>2819</v>
      </c>
      <c r="F802" s="61" t="s">
        <v>65</v>
      </c>
      <c r="G802" s="61" t="s">
        <v>66</v>
      </c>
      <c r="H802" s="28" t="s">
        <v>66</v>
      </c>
      <c r="I802" s="28" t="s">
        <v>2812</v>
      </c>
      <c r="J802" s="61" t="s">
        <v>2813</v>
      </c>
      <c r="K802" s="61" t="s">
        <v>2820</v>
      </c>
      <c r="L802" s="69">
        <v>41</v>
      </c>
      <c r="M802" s="70">
        <v>0.153578338774045</v>
      </c>
      <c r="N802" s="70">
        <v>-1.5357833877404499E-2</v>
      </c>
      <c r="O802" s="70">
        <v>0.13822050489664001</v>
      </c>
    </row>
    <row r="803" spans="1:15" x14ac:dyDescent="0.15">
      <c r="A803" t="s">
        <v>2821</v>
      </c>
      <c r="B803" t="s">
        <v>57</v>
      </c>
      <c r="C803" s="61" t="s">
        <v>2822</v>
      </c>
      <c r="D803" s="61" t="s">
        <v>102</v>
      </c>
      <c r="E803" s="61" t="s">
        <v>2823</v>
      </c>
      <c r="F803" s="61" t="s">
        <v>65</v>
      </c>
      <c r="G803" s="61" t="s">
        <v>66</v>
      </c>
      <c r="H803" s="28" t="s">
        <v>66</v>
      </c>
      <c r="I803" s="28" t="s">
        <v>2824</v>
      </c>
      <c r="J803" s="61" t="s">
        <v>2825</v>
      </c>
      <c r="K803" s="61" t="s">
        <v>2826</v>
      </c>
      <c r="L803" s="69">
        <v>630</v>
      </c>
      <c r="M803" s="70">
        <v>2.1761792142987701</v>
      </c>
      <c r="N803" s="70">
        <v>-0.21761792142987699</v>
      </c>
      <c r="O803" s="70">
        <v>1.9585612928689</v>
      </c>
    </row>
    <row r="804" spans="1:15" x14ac:dyDescent="0.15">
      <c r="A804" t="s">
        <v>2827</v>
      </c>
      <c r="B804" t="s">
        <v>57</v>
      </c>
      <c r="C804" s="61" t="s">
        <v>2828</v>
      </c>
      <c r="D804" s="61" t="s">
        <v>1055</v>
      </c>
      <c r="E804" s="61" t="s">
        <v>1056</v>
      </c>
      <c r="F804" s="61" t="s">
        <v>65</v>
      </c>
      <c r="G804" s="61" t="s">
        <v>66</v>
      </c>
      <c r="H804" s="28" t="s">
        <v>66</v>
      </c>
      <c r="I804" s="28" t="s">
        <v>2829</v>
      </c>
      <c r="J804" s="61" t="s">
        <v>2830</v>
      </c>
      <c r="K804" s="61" t="s">
        <v>1059</v>
      </c>
      <c r="L804" s="69">
        <v>20159</v>
      </c>
      <c r="M804" s="70">
        <v>110.83643295795601</v>
      </c>
      <c r="N804" s="70">
        <v>-11.0836432957956</v>
      </c>
      <c r="O804" s="70">
        <v>99.752789662160197</v>
      </c>
    </row>
    <row r="805" spans="1:15" x14ac:dyDescent="0.15">
      <c r="A805" t="s">
        <v>2831</v>
      </c>
      <c r="B805" t="s">
        <v>57</v>
      </c>
      <c r="C805" s="61" t="s">
        <v>2828</v>
      </c>
      <c r="D805" s="61" t="s">
        <v>1055</v>
      </c>
      <c r="E805" s="61" t="s">
        <v>2832</v>
      </c>
      <c r="F805" s="61" t="s">
        <v>65</v>
      </c>
      <c r="G805" s="61" t="s">
        <v>66</v>
      </c>
      <c r="H805" s="28" t="s">
        <v>66</v>
      </c>
      <c r="I805" s="28" t="s">
        <v>2829</v>
      </c>
      <c r="J805" s="61" t="s">
        <v>2830</v>
      </c>
      <c r="K805" s="61" t="s">
        <v>2833</v>
      </c>
      <c r="L805" s="69">
        <v>10710</v>
      </c>
      <c r="M805" s="70">
        <v>60.241751444281597</v>
      </c>
      <c r="N805" s="70">
        <v>-6.0241751444281597</v>
      </c>
      <c r="O805" s="70">
        <v>54.217576299853398</v>
      </c>
    </row>
    <row r="806" spans="1:15" x14ac:dyDescent="0.15">
      <c r="A806" t="s">
        <v>2834</v>
      </c>
      <c r="B806" t="s">
        <v>57</v>
      </c>
      <c r="C806" s="61" t="s">
        <v>2828</v>
      </c>
      <c r="D806" s="61" t="s">
        <v>1055</v>
      </c>
      <c r="E806" s="61" t="s">
        <v>2835</v>
      </c>
      <c r="F806" s="61" t="s">
        <v>65</v>
      </c>
      <c r="G806" s="61" t="s">
        <v>66</v>
      </c>
      <c r="H806" s="28" t="s">
        <v>66</v>
      </c>
      <c r="I806" s="28" t="s">
        <v>2829</v>
      </c>
      <c r="J806" s="61" t="s">
        <v>2830</v>
      </c>
      <c r="K806" s="61" t="s">
        <v>2836</v>
      </c>
      <c r="L806" s="69">
        <v>7308</v>
      </c>
      <c r="M806" s="70">
        <v>60.116490125207797</v>
      </c>
      <c r="N806" s="70">
        <v>-6.0116490125207802</v>
      </c>
      <c r="O806" s="70">
        <v>54.104841112686998</v>
      </c>
    </row>
    <row r="807" spans="1:15" x14ac:dyDescent="0.15">
      <c r="A807" t="s">
        <v>2837</v>
      </c>
      <c r="B807" t="s">
        <v>57</v>
      </c>
      <c r="C807" s="61" t="s">
        <v>2828</v>
      </c>
      <c r="D807" s="61" t="s">
        <v>1055</v>
      </c>
      <c r="E807" s="61" t="s">
        <v>2838</v>
      </c>
      <c r="F807" s="61" t="s">
        <v>65</v>
      </c>
      <c r="G807" s="61" t="s">
        <v>66</v>
      </c>
      <c r="H807" s="28" t="s">
        <v>66</v>
      </c>
      <c r="I807" s="28" t="s">
        <v>2829</v>
      </c>
      <c r="J807" s="61" t="s">
        <v>2830</v>
      </c>
      <c r="K807" s="61" t="s">
        <v>2839</v>
      </c>
      <c r="L807" s="69">
        <v>1658</v>
      </c>
      <c r="M807" s="70">
        <v>6.3645236480986096</v>
      </c>
      <c r="N807" s="70">
        <v>-0.636452364809861</v>
      </c>
      <c r="O807" s="70">
        <v>5.7280712832887497</v>
      </c>
    </row>
    <row r="808" spans="1:15" x14ac:dyDescent="0.15">
      <c r="A808" t="s">
        <v>2840</v>
      </c>
      <c r="B808" t="s">
        <v>57</v>
      </c>
      <c r="C808" s="61" t="s">
        <v>2828</v>
      </c>
      <c r="D808" s="61" t="s">
        <v>1055</v>
      </c>
      <c r="E808" s="61" t="s">
        <v>2841</v>
      </c>
      <c r="F808" s="61" t="s">
        <v>65</v>
      </c>
      <c r="G808" s="61" t="s">
        <v>66</v>
      </c>
      <c r="H808" s="28" t="s">
        <v>66</v>
      </c>
      <c r="I808" s="28" t="s">
        <v>2829</v>
      </c>
      <c r="J808" s="61" t="s">
        <v>2830</v>
      </c>
      <c r="K808" s="61" t="s">
        <v>2842</v>
      </c>
      <c r="L808" s="69">
        <v>312</v>
      </c>
      <c r="M808" s="70">
        <v>1.9560601443844401</v>
      </c>
      <c r="N808" s="70">
        <v>-0.195606014438445</v>
      </c>
      <c r="O808" s="70">
        <v>1.7604541299459999</v>
      </c>
    </row>
    <row r="809" spans="1:15" x14ac:dyDescent="0.15">
      <c r="A809" t="s">
        <v>2843</v>
      </c>
      <c r="B809" t="s">
        <v>57</v>
      </c>
      <c r="C809" s="61" t="s">
        <v>2828</v>
      </c>
      <c r="D809" s="61" t="s">
        <v>1055</v>
      </c>
      <c r="E809" s="61" t="s">
        <v>2844</v>
      </c>
      <c r="F809" s="61" t="s">
        <v>65</v>
      </c>
      <c r="G809" s="61" t="s">
        <v>66</v>
      </c>
      <c r="H809" s="28" t="s">
        <v>66</v>
      </c>
      <c r="I809" s="28" t="s">
        <v>2829</v>
      </c>
      <c r="J809" s="61" t="s">
        <v>2830</v>
      </c>
      <c r="K809" s="61" t="s">
        <v>2845</v>
      </c>
      <c r="L809" s="69">
        <v>217</v>
      </c>
      <c r="M809" s="70">
        <v>2.33583552142689</v>
      </c>
      <c r="N809" s="70">
        <v>-0.233583552142689</v>
      </c>
      <c r="O809" s="70">
        <v>2.1022519692841999</v>
      </c>
    </row>
    <row r="810" spans="1:15" x14ac:dyDescent="0.15">
      <c r="A810" t="s">
        <v>2846</v>
      </c>
      <c r="B810" t="s">
        <v>57</v>
      </c>
      <c r="C810" s="61" t="s">
        <v>2828</v>
      </c>
      <c r="D810" s="61" t="s">
        <v>1055</v>
      </c>
      <c r="E810" s="61" t="s">
        <v>2847</v>
      </c>
      <c r="F810" s="61" t="s">
        <v>65</v>
      </c>
      <c r="G810" s="61" t="s">
        <v>66</v>
      </c>
      <c r="H810" s="28" t="s">
        <v>66</v>
      </c>
      <c r="I810" s="28" t="s">
        <v>2829</v>
      </c>
      <c r="J810" s="61" t="s">
        <v>2830</v>
      </c>
      <c r="K810" s="61" t="s">
        <v>2848</v>
      </c>
      <c r="L810" s="69">
        <v>238</v>
      </c>
      <c r="M810" s="70">
        <v>2.3442587029220898</v>
      </c>
      <c r="N810" s="70">
        <v>-0.23442587029220899</v>
      </c>
      <c r="O810" s="70">
        <v>2.1098328326298899</v>
      </c>
    </row>
    <row r="811" spans="1:15" x14ac:dyDescent="0.15">
      <c r="A811" t="s">
        <v>2849</v>
      </c>
      <c r="B811" t="s">
        <v>57</v>
      </c>
      <c r="C811" s="61" t="s">
        <v>2828</v>
      </c>
      <c r="D811" s="61" t="s">
        <v>1055</v>
      </c>
      <c r="E811" s="61" t="s">
        <v>2850</v>
      </c>
      <c r="F811" s="61" t="s">
        <v>65</v>
      </c>
      <c r="G811" s="61" t="s">
        <v>66</v>
      </c>
      <c r="H811" s="28" t="s">
        <v>66</v>
      </c>
      <c r="I811" s="28" t="s">
        <v>2829</v>
      </c>
      <c r="J811" s="61" t="s">
        <v>2830</v>
      </c>
      <c r="K811" s="61" t="s">
        <v>2851</v>
      </c>
      <c r="L811" s="69">
        <v>182</v>
      </c>
      <c r="M811" s="70">
        <v>1.65557384692512</v>
      </c>
      <c r="N811" s="70">
        <v>-0.16555738469251199</v>
      </c>
      <c r="O811" s="70">
        <v>1.49001646223261</v>
      </c>
    </row>
    <row r="812" spans="1:15" x14ac:dyDescent="0.15">
      <c r="A812" t="s">
        <v>2852</v>
      </c>
      <c r="B812" t="s">
        <v>57</v>
      </c>
      <c r="C812" s="61" t="s">
        <v>2853</v>
      </c>
      <c r="D812" s="61" t="s">
        <v>404</v>
      </c>
      <c r="E812" s="61" t="s">
        <v>827</v>
      </c>
      <c r="F812" s="61" t="s">
        <v>65</v>
      </c>
      <c r="G812" s="61" t="s">
        <v>66</v>
      </c>
      <c r="H812" s="28" t="s">
        <v>66</v>
      </c>
      <c r="I812" s="28" t="s">
        <v>2854</v>
      </c>
      <c r="J812" s="61" t="s">
        <v>2855</v>
      </c>
      <c r="K812" s="61" t="s">
        <v>828</v>
      </c>
      <c r="L812" s="69">
        <v>11938</v>
      </c>
      <c r="M812" s="70">
        <v>93.448171142722202</v>
      </c>
      <c r="N812" s="70">
        <v>-9.3448171142722298</v>
      </c>
      <c r="O812" s="70">
        <v>84.103354028449999</v>
      </c>
    </row>
    <row r="813" spans="1:15" x14ac:dyDescent="0.15">
      <c r="A813" t="s">
        <v>2856</v>
      </c>
      <c r="B813" t="s">
        <v>57</v>
      </c>
      <c r="C813" s="61" t="s">
        <v>2853</v>
      </c>
      <c r="D813" s="61" t="s">
        <v>404</v>
      </c>
      <c r="E813" s="61" t="s">
        <v>827</v>
      </c>
      <c r="F813" s="61" t="s">
        <v>65</v>
      </c>
      <c r="G813" s="61" t="s">
        <v>66</v>
      </c>
      <c r="H813" s="28" t="s">
        <v>66</v>
      </c>
      <c r="I813" s="28" t="s">
        <v>2854</v>
      </c>
      <c r="J813" s="61" t="s">
        <v>2855</v>
      </c>
      <c r="K813" s="61" t="s">
        <v>2857</v>
      </c>
      <c r="L813" s="69">
        <v>1483</v>
      </c>
      <c r="M813" s="70">
        <v>10.0028323315778</v>
      </c>
      <c r="N813" s="70">
        <v>-1.00028323315778</v>
      </c>
      <c r="O813" s="70">
        <v>9.0025490984200296</v>
      </c>
    </row>
    <row r="814" spans="1:15" x14ac:dyDescent="0.15">
      <c r="A814" t="s">
        <v>2858</v>
      </c>
      <c r="B814" t="s">
        <v>57</v>
      </c>
      <c r="C814" s="61" t="s">
        <v>2853</v>
      </c>
      <c r="D814" s="61" t="s">
        <v>404</v>
      </c>
      <c r="E814" s="61" t="s">
        <v>827</v>
      </c>
      <c r="F814" s="61" t="s">
        <v>65</v>
      </c>
      <c r="G814" s="61" t="s">
        <v>66</v>
      </c>
      <c r="H814" s="28" t="s">
        <v>66</v>
      </c>
      <c r="I814" s="28" t="s">
        <v>2854</v>
      </c>
      <c r="J814" s="61" t="s">
        <v>2855</v>
      </c>
      <c r="K814" s="61" t="s">
        <v>2859</v>
      </c>
      <c r="L814" s="69">
        <v>627</v>
      </c>
      <c r="M814" s="70">
        <v>4.7781599720946604</v>
      </c>
      <c r="N814" s="70">
        <v>-0.47781599720946599</v>
      </c>
      <c r="O814" s="70">
        <v>4.3003439748851902</v>
      </c>
    </row>
    <row r="815" spans="1:15" x14ac:dyDescent="0.15">
      <c r="A815" t="s">
        <v>2860</v>
      </c>
      <c r="B815" t="s">
        <v>57</v>
      </c>
      <c r="C815" s="61" t="s">
        <v>2861</v>
      </c>
      <c r="D815" s="61" t="s">
        <v>1035</v>
      </c>
      <c r="E815" s="61" t="s">
        <v>2862</v>
      </c>
      <c r="F815" s="61" t="s">
        <v>65</v>
      </c>
      <c r="G815" s="61" t="s">
        <v>66</v>
      </c>
      <c r="H815" s="28" t="s">
        <v>66</v>
      </c>
      <c r="I815" s="28" t="s">
        <v>2863</v>
      </c>
      <c r="J815" s="61" t="s">
        <v>2864</v>
      </c>
      <c r="K815" s="61" t="s">
        <v>2865</v>
      </c>
      <c r="L815" s="69">
        <v>1095</v>
      </c>
      <c r="M815" s="70">
        <v>4.4621213451042898</v>
      </c>
      <c r="N815" s="70">
        <v>-0.44621213451042901</v>
      </c>
      <c r="O815" s="70">
        <v>4.0159092105938603</v>
      </c>
    </row>
    <row r="816" spans="1:15" x14ac:dyDescent="0.15">
      <c r="A816" t="s">
        <v>2866</v>
      </c>
      <c r="B816" t="s">
        <v>57</v>
      </c>
      <c r="C816" s="61" t="s">
        <v>2600</v>
      </c>
      <c r="D816" s="61" t="s">
        <v>2601</v>
      </c>
      <c r="E816" s="61" t="s">
        <v>2610</v>
      </c>
      <c r="F816" s="61" t="s">
        <v>65</v>
      </c>
      <c r="G816" s="61" t="s">
        <v>66</v>
      </c>
      <c r="H816" s="28" t="s">
        <v>66</v>
      </c>
      <c r="I816" s="28" t="s">
        <v>2603</v>
      </c>
      <c r="J816" s="61" t="s">
        <v>2867</v>
      </c>
      <c r="K816" s="61" t="s">
        <v>2868</v>
      </c>
      <c r="L816" s="69">
        <v>2</v>
      </c>
      <c r="M816" s="70">
        <v>1.5748765658607001E-3</v>
      </c>
      <c r="N816" s="70">
        <v>-1.5748765658607001E-4</v>
      </c>
      <c r="O816" s="70">
        <v>1.4173889092746301E-3</v>
      </c>
    </row>
    <row r="817" spans="1:15" x14ac:dyDescent="0.15">
      <c r="A817" t="s">
        <v>2869</v>
      </c>
      <c r="B817" t="s">
        <v>57</v>
      </c>
      <c r="C817" s="61" t="s">
        <v>2670</v>
      </c>
      <c r="D817" s="61" t="s">
        <v>1035</v>
      </c>
      <c r="E817" s="61" t="s">
        <v>1036</v>
      </c>
      <c r="F817" s="61" t="s">
        <v>65</v>
      </c>
      <c r="G817" s="61" t="s">
        <v>66</v>
      </c>
      <c r="H817" s="28" t="s">
        <v>66</v>
      </c>
      <c r="I817" s="28" t="s">
        <v>2870</v>
      </c>
      <c r="J817" s="61" t="s">
        <v>2871</v>
      </c>
      <c r="K817" s="61" t="s">
        <v>1039</v>
      </c>
      <c r="L817" s="69">
        <v>2557</v>
      </c>
      <c r="M817" s="70">
        <v>19.983046726304501</v>
      </c>
      <c r="N817" s="70">
        <v>-1.9983046726304501</v>
      </c>
      <c r="O817" s="70">
        <v>17.984742053674101</v>
      </c>
    </row>
    <row r="818" spans="1:15" x14ac:dyDescent="0.15">
      <c r="A818" t="s">
        <v>2872</v>
      </c>
      <c r="B818" t="s">
        <v>57</v>
      </c>
      <c r="C818" s="61" t="s">
        <v>2670</v>
      </c>
      <c r="D818" s="61" t="s">
        <v>1035</v>
      </c>
      <c r="E818" s="61" t="s">
        <v>2862</v>
      </c>
      <c r="F818" s="61" t="s">
        <v>65</v>
      </c>
      <c r="G818" s="61" t="s">
        <v>66</v>
      </c>
      <c r="H818" s="28" t="s">
        <v>66</v>
      </c>
      <c r="I818" s="28" t="s">
        <v>2870</v>
      </c>
      <c r="J818" s="61" t="s">
        <v>2871</v>
      </c>
      <c r="K818" s="61" t="s">
        <v>2865</v>
      </c>
      <c r="L818" s="69">
        <v>707</v>
      </c>
      <c r="M818" s="70">
        <v>5.2935784364291303</v>
      </c>
      <c r="N818" s="70">
        <v>-0.52935784364291305</v>
      </c>
      <c r="O818" s="70">
        <v>4.76422059278622</v>
      </c>
    </row>
    <row r="819" spans="1:15" x14ac:dyDescent="0.15">
      <c r="A819" t="s">
        <v>2873</v>
      </c>
      <c r="B819" t="s">
        <v>57</v>
      </c>
      <c r="C819" s="61" t="s">
        <v>2670</v>
      </c>
      <c r="D819" s="61" t="s">
        <v>1035</v>
      </c>
      <c r="E819" s="61" t="s">
        <v>2874</v>
      </c>
      <c r="F819" s="61" t="s">
        <v>65</v>
      </c>
      <c r="G819" s="61" t="s">
        <v>66</v>
      </c>
      <c r="H819" s="28" t="s">
        <v>66</v>
      </c>
      <c r="I819" s="28" t="s">
        <v>2870</v>
      </c>
      <c r="J819" s="61" t="s">
        <v>2871</v>
      </c>
      <c r="K819" s="61" t="s">
        <v>2875</v>
      </c>
      <c r="L819" s="69">
        <v>232</v>
      </c>
      <c r="M819" s="70">
        <v>1.39030048070763</v>
      </c>
      <c r="N819" s="70">
        <v>-0.139030048070763</v>
      </c>
      <c r="O819" s="70">
        <v>1.25127043263686</v>
      </c>
    </row>
    <row r="820" spans="1:15" x14ac:dyDescent="0.15">
      <c r="A820" t="s">
        <v>2876</v>
      </c>
      <c r="B820" t="s">
        <v>57</v>
      </c>
      <c r="C820" s="61" t="s">
        <v>2810</v>
      </c>
      <c r="D820" s="61" t="s">
        <v>2877</v>
      </c>
      <c r="E820" s="61" t="s">
        <v>2878</v>
      </c>
      <c r="F820" s="61" t="s">
        <v>65</v>
      </c>
      <c r="G820" s="61" t="s">
        <v>66</v>
      </c>
      <c r="H820" s="28" t="s">
        <v>66</v>
      </c>
      <c r="I820" s="28" t="s">
        <v>2812</v>
      </c>
      <c r="J820" s="61" t="s">
        <v>2813</v>
      </c>
      <c r="K820" s="61" t="s">
        <v>2879</v>
      </c>
      <c r="L820" s="69">
        <v>45</v>
      </c>
      <c r="M820" s="70">
        <v>0.17248079413127701</v>
      </c>
      <c r="N820" s="70">
        <v>-1.7248079413127702E-2</v>
      </c>
      <c r="O820" s="70">
        <v>0.15523271471814901</v>
      </c>
    </row>
    <row r="821" spans="1:15" x14ac:dyDescent="0.15">
      <c r="A821" t="s">
        <v>2880</v>
      </c>
      <c r="B821" t="s">
        <v>57</v>
      </c>
      <c r="C821" s="61" t="s">
        <v>2810</v>
      </c>
      <c r="D821" s="61" t="s">
        <v>2877</v>
      </c>
      <c r="E821" s="61" t="s">
        <v>2881</v>
      </c>
      <c r="F821" s="61" t="s">
        <v>65</v>
      </c>
      <c r="G821" s="61" t="s">
        <v>66</v>
      </c>
      <c r="H821" s="28" t="s">
        <v>66</v>
      </c>
      <c r="I821" s="28" t="s">
        <v>2812</v>
      </c>
      <c r="J821" s="61" t="s">
        <v>2813</v>
      </c>
      <c r="K821" s="61" t="s">
        <v>2882</v>
      </c>
      <c r="L821" s="69">
        <v>425</v>
      </c>
      <c r="M821" s="70">
        <v>1.6416915616908501</v>
      </c>
      <c r="N821" s="70">
        <v>-0.16416915616908501</v>
      </c>
      <c r="O821" s="70">
        <v>1.4775224055217699</v>
      </c>
    </row>
    <row r="822" spans="1:15" x14ac:dyDescent="0.15">
      <c r="A822" t="s">
        <v>2883</v>
      </c>
      <c r="B822" t="s">
        <v>57</v>
      </c>
      <c r="C822" s="61" t="s">
        <v>2810</v>
      </c>
      <c r="D822" s="61" t="s">
        <v>2877</v>
      </c>
      <c r="E822" s="61" t="s">
        <v>2884</v>
      </c>
      <c r="F822" s="61" t="s">
        <v>65</v>
      </c>
      <c r="G822" s="61" t="s">
        <v>66</v>
      </c>
      <c r="H822" s="28" t="s">
        <v>66</v>
      </c>
      <c r="I822" s="28" t="s">
        <v>2812</v>
      </c>
      <c r="J822" s="61" t="s">
        <v>2813</v>
      </c>
      <c r="K822" s="61" t="s">
        <v>2885</v>
      </c>
      <c r="L822" s="69">
        <v>433</v>
      </c>
      <c r="M822" s="70">
        <v>1.76242769457486</v>
      </c>
      <c r="N822" s="70">
        <v>-0.17624276945748599</v>
      </c>
      <c r="O822" s="70">
        <v>1.5861849251173701</v>
      </c>
    </row>
    <row r="823" spans="1:15" x14ac:dyDescent="0.15">
      <c r="A823" t="s">
        <v>2886</v>
      </c>
      <c r="B823" t="s">
        <v>57</v>
      </c>
      <c r="C823" s="61" t="s">
        <v>2810</v>
      </c>
      <c r="D823" s="61" t="s">
        <v>2877</v>
      </c>
      <c r="E823" s="61" t="s">
        <v>2887</v>
      </c>
      <c r="F823" s="61" t="s">
        <v>65</v>
      </c>
      <c r="G823" s="61" t="s">
        <v>66</v>
      </c>
      <c r="H823" s="28" t="s">
        <v>66</v>
      </c>
      <c r="I823" s="28" t="s">
        <v>2812</v>
      </c>
      <c r="J823" s="61" t="s">
        <v>2813</v>
      </c>
      <c r="K823" s="61" t="s">
        <v>2888</v>
      </c>
      <c r="L823" s="69">
        <v>262</v>
      </c>
      <c r="M823" s="70">
        <v>1.01468908086328</v>
      </c>
      <c r="N823" s="70">
        <v>-0.101468908086328</v>
      </c>
      <c r="O823" s="70">
        <v>0.913220172776954</v>
      </c>
    </row>
    <row r="824" spans="1:15" x14ac:dyDescent="0.15">
      <c r="A824" t="s">
        <v>2889</v>
      </c>
      <c r="B824" t="s">
        <v>57</v>
      </c>
      <c r="C824" s="61" t="s">
        <v>2810</v>
      </c>
      <c r="D824" s="61" t="s">
        <v>2877</v>
      </c>
      <c r="E824" s="61" t="s">
        <v>2890</v>
      </c>
      <c r="F824" s="61" t="s">
        <v>65</v>
      </c>
      <c r="G824" s="61" t="s">
        <v>66</v>
      </c>
      <c r="H824" s="28" t="s">
        <v>66</v>
      </c>
      <c r="I824" s="28" t="s">
        <v>2812</v>
      </c>
      <c r="J824" s="61" t="s">
        <v>2813</v>
      </c>
      <c r="K824" s="61" t="s">
        <v>2891</v>
      </c>
      <c r="L824" s="69">
        <v>503</v>
      </c>
      <c r="M824" s="70">
        <v>2.0432541420892201</v>
      </c>
      <c r="N824" s="70">
        <v>-0.204325414208922</v>
      </c>
      <c r="O824" s="70">
        <v>1.8389287278802999</v>
      </c>
    </row>
    <row r="825" spans="1:15" x14ac:dyDescent="0.15">
      <c r="A825" t="s">
        <v>2892</v>
      </c>
      <c r="B825" t="s">
        <v>57</v>
      </c>
      <c r="C825" s="61" t="s">
        <v>2810</v>
      </c>
      <c r="D825" s="61" t="s">
        <v>2877</v>
      </c>
      <c r="E825" s="61" t="s">
        <v>2893</v>
      </c>
      <c r="F825" s="61" t="s">
        <v>65</v>
      </c>
      <c r="G825" s="61" t="s">
        <v>66</v>
      </c>
      <c r="H825" s="28" t="s">
        <v>66</v>
      </c>
      <c r="I825" s="28" t="s">
        <v>2812</v>
      </c>
      <c r="J825" s="61" t="s">
        <v>2813</v>
      </c>
      <c r="K825" s="61" t="s">
        <v>2894</v>
      </c>
      <c r="L825" s="69">
        <v>266</v>
      </c>
      <c r="M825" s="70">
        <v>0.96813178719313897</v>
      </c>
      <c r="N825" s="70">
        <v>-9.68131787193139E-2</v>
      </c>
      <c r="O825" s="70">
        <v>0.87131860847382503</v>
      </c>
    </row>
    <row r="826" spans="1:15" x14ac:dyDescent="0.15">
      <c r="A826" t="s">
        <v>2895</v>
      </c>
      <c r="B826" t="s">
        <v>57</v>
      </c>
      <c r="C826" s="61" t="s">
        <v>2810</v>
      </c>
      <c r="D826" s="61" t="s">
        <v>2877</v>
      </c>
      <c r="E826" s="61" t="s">
        <v>2896</v>
      </c>
      <c r="F826" s="61" t="s">
        <v>65</v>
      </c>
      <c r="G826" s="61" t="s">
        <v>66</v>
      </c>
      <c r="H826" s="28" t="s">
        <v>66</v>
      </c>
      <c r="I826" s="28" t="s">
        <v>2812</v>
      </c>
      <c r="J826" s="61" t="s">
        <v>2813</v>
      </c>
      <c r="K826" s="61" t="s">
        <v>2897</v>
      </c>
      <c r="L826" s="69">
        <v>367</v>
      </c>
      <c r="M826" s="70">
        <v>1.4913793356288001</v>
      </c>
      <c r="N826" s="70">
        <v>-0.14913793356287999</v>
      </c>
      <c r="O826" s="70">
        <v>1.3422414020659199</v>
      </c>
    </row>
    <row r="827" spans="1:15" x14ac:dyDescent="0.15">
      <c r="A827" t="s">
        <v>2898</v>
      </c>
      <c r="B827" t="s">
        <v>57</v>
      </c>
      <c r="C827" s="61" t="s">
        <v>2810</v>
      </c>
      <c r="D827" s="61" t="s">
        <v>2877</v>
      </c>
      <c r="E827" s="61" t="s">
        <v>2899</v>
      </c>
      <c r="F827" s="61" t="s">
        <v>65</v>
      </c>
      <c r="G827" s="61" t="s">
        <v>66</v>
      </c>
      <c r="H827" s="28" t="s">
        <v>66</v>
      </c>
      <c r="I827" s="28" t="s">
        <v>2812</v>
      </c>
      <c r="J827" s="61" t="s">
        <v>2813</v>
      </c>
      <c r="K827" s="61" t="s">
        <v>2900</v>
      </c>
      <c r="L827" s="69">
        <v>245</v>
      </c>
      <c r="M827" s="70">
        <v>1.0290374918531899</v>
      </c>
      <c r="N827" s="70">
        <v>-0.102903749185319</v>
      </c>
      <c r="O827" s="70">
        <v>0.92613374266787396</v>
      </c>
    </row>
    <row r="828" spans="1:15" x14ac:dyDescent="0.15">
      <c r="A828" t="s">
        <v>2901</v>
      </c>
      <c r="B828" t="s">
        <v>57</v>
      </c>
      <c r="C828" s="61" t="s">
        <v>2810</v>
      </c>
      <c r="D828" s="61" t="s">
        <v>2877</v>
      </c>
      <c r="E828" s="61" t="s">
        <v>2902</v>
      </c>
      <c r="F828" s="61" t="s">
        <v>65</v>
      </c>
      <c r="G828" s="61" t="s">
        <v>66</v>
      </c>
      <c r="H828" s="28" t="s">
        <v>66</v>
      </c>
      <c r="I828" s="28" t="s">
        <v>2812</v>
      </c>
      <c r="J828" s="61" t="s">
        <v>2813</v>
      </c>
      <c r="K828" s="61" t="s">
        <v>2903</v>
      </c>
      <c r="L828" s="69">
        <v>15</v>
      </c>
      <c r="M828" s="70">
        <v>5.8427224166628003E-2</v>
      </c>
      <c r="N828" s="70">
        <v>-5.8427224166627996E-3</v>
      </c>
      <c r="O828" s="70">
        <v>5.25845017499652E-2</v>
      </c>
    </row>
    <row r="829" spans="1:15" x14ac:dyDescent="0.15">
      <c r="A829" t="s">
        <v>2904</v>
      </c>
      <c r="B829" t="s">
        <v>57</v>
      </c>
      <c r="C829" s="61" t="s">
        <v>2810</v>
      </c>
      <c r="D829" s="61" t="s">
        <v>2877</v>
      </c>
      <c r="E829" s="61" t="s">
        <v>2905</v>
      </c>
      <c r="F829" s="61" t="s">
        <v>65</v>
      </c>
      <c r="G829" s="61" t="s">
        <v>66</v>
      </c>
      <c r="H829" s="28" t="s">
        <v>66</v>
      </c>
      <c r="I829" s="28" t="s">
        <v>2812</v>
      </c>
      <c r="J829" s="61" t="s">
        <v>2813</v>
      </c>
      <c r="K829" s="61" t="s">
        <v>2906</v>
      </c>
      <c r="L829" s="69">
        <v>331</v>
      </c>
      <c r="M829" s="70">
        <v>1.3886901538563301</v>
      </c>
      <c r="N829" s="70">
        <v>-0.13886901538563301</v>
      </c>
      <c r="O829" s="70">
        <v>1.2498211384707001</v>
      </c>
    </row>
    <row r="830" spans="1:15" x14ac:dyDescent="0.15">
      <c r="A830" t="s">
        <v>2907</v>
      </c>
      <c r="B830" t="s">
        <v>57</v>
      </c>
      <c r="C830" s="61" t="s">
        <v>2908</v>
      </c>
      <c r="D830" s="61" t="s">
        <v>2909</v>
      </c>
      <c r="E830" s="61" t="s">
        <v>2910</v>
      </c>
      <c r="F830" s="61" t="s">
        <v>130</v>
      </c>
      <c r="G830" s="61" t="s">
        <v>66</v>
      </c>
      <c r="H830" s="28" t="s">
        <v>66</v>
      </c>
      <c r="I830" s="28" t="s">
        <v>2911</v>
      </c>
      <c r="J830" s="61" t="s">
        <v>2912</v>
      </c>
      <c r="K830" s="61"/>
      <c r="L830" s="69">
        <v>3</v>
      </c>
      <c r="M830" s="70">
        <v>6.3000487997999999</v>
      </c>
      <c r="N830" s="70">
        <v>-0.63000487997999999</v>
      </c>
      <c r="O830" s="70">
        <v>5.6700439198200003</v>
      </c>
    </row>
    <row r="831" spans="1:15" x14ac:dyDescent="0.15">
      <c r="A831" t="s">
        <v>2913</v>
      </c>
      <c r="B831" t="s">
        <v>57</v>
      </c>
      <c r="C831" s="61" t="s">
        <v>2914</v>
      </c>
      <c r="D831" s="61" t="s">
        <v>102</v>
      </c>
      <c r="E831" s="61" t="s">
        <v>2915</v>
      </c>
      <c r="F831" s="61" t="s">
        <v>216</v>
      </c>
      <c r="G831" s="61" t="s">
        <v>66</v>
      </c>
      <c r="H831" s="28" t="s">
        <v>66</v>
      </c>
      <c r="I831" s="28" t="s">
        <v>2916</v>
      </c>
      <c r="J831" s="61" t="s">
        <v>2917</v>
      </c>
      <c r="K831" s="61"/>
      <c r="L831" s="69">
        <v>1</v>
      </c>
      <c r="M831" s="70">
        <v>0.5715223076</v>
      </c>
      <c r="N831" s="70">
        <v>-5.7152230759999999E-2</v>
      </c>
      <c r="O831" s="70">
        <v>0.51437007684000002</v>
      </c>
    </row>
    <row r="832" spans="1:15" x14ac:dyDescent="0.15">
      <c r="A832" t="s">
        <v>2918</v>
      </c>
      <c r="B832" t="s">
        <v>57</v>
      </c>
      <c r="C832" s="61" t="s">
        <v>2919</v>
      </c>
      <c r="D832" s="61" t="s">
        <v>122</v>
      </c>
      <c r="E832" s="61" t="s">
        <v>2920</v>
      </c>
      <c r="F832" s="61" t="s">
        <v>216</v>
      </c>
      <c r="G832" s="61" t="s">
        <v>66</v>
      </c>
      <c r="H832" s="28" t="s">
        <v>66</v>
      </c>
      <c r="I832" s="28" t="s">
        <v>2921</v>
      </c>
      <c r="J832" s="61" t="s">
        <v>2922</v>
      </c>
      <c r="K832" s="61"/>
      <c r="L832" s="69">
        <v>29</v>
      </c>
      <c r="M832" s="70">
        <v>50.823499381429997</v>
      </c>
      <c r="N832" s="70">
        <v>-5.0823499381430004</v>
      </c>
      <c r="O832" s="70">
        <v>45.741149443287</v>
      </c>
    </row>
    <row r="833" spans="1:15" x14ac:dyDescent="0.15">
      <c r="A833" t="s">
        <v>2923</v>
      </c>
      <c r="B833" t="s">
        <v>57</v>
      </c>
      <c r="C833" s="61" t="s">
        <v>2924</v>
      </c>
      <c r="D833" s="61" t="s">
        <v>2877</v>
      </c>
      <c r="E833" s="61" t="s">
        <v>2925</v>
      </c>
      <c r="F833" s="61" t="s">
        <v>413</v>
      </c>
      <c r="G833" s="61" t="s">
        <v>66</v>
      </c>
      <c r="H833" s="28" t="s">
        <v>66</v>
      </c>
      <c r="I833" s="28" t="s">
        <v>2926</v>
      </c>
      <c r="J833" s="61" t="s">
        <v>2927</v>
      </c>
      <c r="K833" s="61"/>
      <c r="L833" s="69">
        <v>1</v>
      </c>
      <c r="M833" s="70">
        <v>8.3047335945</v>
      </c>
      <c r="N833" s="70">
        <v>-0.83047335945</v>
      </c>
      <c r="O833" s="70">
        <v>7.47426023505</v>
      </c>
    </row>
    <row r="834" spans="1:15" x14ac:dyDescent="0.15">
      <c r="A834" t="s">
        <v>2928</v>
      </c>
      <c r="B834" t="s">
        <v>57</v>
      </c>
      <c r="C834" s="61" t="s">
        <v>2677</v>
      </c>
      <c r="D834" s="61" t="s">
        <v>260</v>
      </c>
      <c r="E834" s="61" t="s">
        <v>2717</v>
      </c>
      <c r="F834" s="61" t="s">
        <v>65</v>
      </c>
      <c r="G834" s="61" t="s">
        <v>66</v>
      </c>
      <c r="H834" s="28" t="s">
        <v>66</v>
      </c>
      <c r="I834" s="28" t="s">
        <v>2679</v>
      </c>
      <c r="J834" s="61" t="s">
        <v>2929</v>
      </c>
      <c r="K834" s="61" t="s">
        <v>2718</v>
      </c>
      <c r="L834" s="69">
        <v>1</v>
      </c>
      <c r="M834" s="70">
        <v>7.1676814286720202E-4</v>
      </c>
      <c r="N834" s="70">
        <v>-7.1676814286720202E-5</v>
      </c>
      <c r="O834" s="70">
        <v>6.4509132858048203E-4</v>
      </c>
    </row>
    <row r="835" spans="1:15" x14ac:dyDescent="0.15">
      <c r="A835" t="s">
        <v>2930</v>
      </c>
      <c r="B835" t="s">
        <v>57</v>
      </c>
      <c r="C835" s="61" t="s">
        <v>2677</v>
      </c>
      <c r="D835" s="61" t="s">
        <v>260</v>
      </c>
      <c r="E835" s="61" t="s">
        <v>261</v>
      </c>
      <c r="F835" s="61" t="s">
        <v>65</v>
      </c>
      <c r="G835" s="61" t="s">
        <v>66</v>
      </c>
      <c r="H835" s="28" t="s">
        <v>66</v>
      </c>
      <c r="I835" s="28" t="s">
        <v>2679</v>
      </c>
      <c r="J835" s="61" t="s">
        <v>2929</v>
      </c>
      <c r="K835" s="61" t="s">
        <v>264</v>
      </c>
      <c r="L835" s="69">
        <v>3</v>
      </c>
      <c r="M835" s="70">
        <v>2.3623148487910499E-3</v>
      </c>
      <c r="N835" s="70">
        <v>-2.3623148487910499E-4</v>
      </c>
      <c r="O835" s="70">
        <v>2.12608336391194E-3</v>
      </c>
    </row>
    <row r="836" spans="1:15" x14ac:dyDescent="0.15">
      <c r="A836" t="s">
        <v>2931</v>
      </c>
      <c r="B836" t="s">
        <v>57</v>
      </c>
      <c r="C836" s="61" t="s">
        <v>2932</v>
      </c>
      <c r="D836" s="61" t="s">
        <v>2933</v>
      </c>
      <c r="E836" s="61" t="s">
        <v>2934</v>
      </c>
      <c r="F836" s="61" t="s">
        <v>65</v>
      </c>
      <c r="G836" s="61" t="s">
        <v>66</v>
      </c>
      <c r="H836" s="28" t="s">
        <v>66</v>
      </c>
      <c r="I836" s="28" t="s">
        <v>2679</v>
      </c>
      <c r="J836" s="61" t="s">
        <v>2935</v>
      </c>
      <c r="K836" s="61" t="s">
        <v>2936</v>
      </c>
      <c r="L836" s="69">
        <v>1282</v>
      </c>
      <c r="M836" s="70">
        <v>6.0260120020632399</v>
      </c>
      <c r="N836" s="70">
        <v>-0.60260120020632402</v>
      </c>
      <c r="O836" s="70">
        <v>5.42341080185692</v>
      </c>
    </row>
    <row r="837" spans="1:15" x14ac:dyDescent="0.15">
      <c r="A837" t="s">
        <v>2937</v>
      </c>
      <c r="B837" t="s">
        <v>57</v>
      </c>
      <c r="C837" s="61" t="s">
        <v>1013</v>
      </c>
      <c r="D837" s="61" t="s">
        <v>1042</v>
      </c>
      <c r="E837" s="61" t="s">
        <v>2938</v>
      </c>
      <c r="F837" s="61" t="s">
        <v>65</v>
      </c>
      <c r="G837" s="61" t="s">
        <v>66</v>
      </c>
      <c r="H837" s="28" t="s">
        <v>66</v>
      </c>
      <c r="I837" s="28" t="s">
        <v>2939</v>
      </c>
      <c r="J837" s="61" t="s">
        <v>2940</v>
      </c>
      <c r="K837" s="61" t="s">
        <v>2941</v>
      </c>
      <c r="L837" s="69">
        <v>4696</v>
      </c>
      <c r="M837" s="70">
        <v>16.604160372816299</v>
      </c>
      <c r="N837" s="70">
        <v>-1.6604160372816299</v>
      </c>
      <c r="O837" s="70">
        <v>14.943744335534699</v>
      </c>
    </row>
    <row r="838" spans="1:15" x14ac:dyDescent="0.15">
      <c r="A838" t="s">
        <v>2942</v>
      </c>
      <c r="B838" t="s">
        <v>57</v>
      </c>
      <c r="C838" s="61" t="s">
        <v>2943</v>
      </c>
      <c r="D838" s="61" t="s">
        <v>384</v>
      </c>
      <c r="E838" s="61" t="s">
        <v>2944</v>
      </c>
      <c r="F838" s="61" t="s">
        <v>65</v>
      </c>
      <c r="G838" s="61" t="s">
        <v>66</v>
      </c>
      <c r="H838" s="28" t="s">
        <v>66</v>
      </c>
      <c r="I838" s="28" t="s">
        <v>2945</v>
      </c>
      <c r="J838" s="61" t="s">
        <v>2946</v>
      </c>
      <c r="K838" s="61" t="s">
        <v>2947</v>
      </c>
      <c r="L838" s="69">
        <v>2156</v>
      </c>
      <c r="M838" s="70">
        <v>12.407404600005099</v>
      </c>
      <c r="N838" s="70">
        <v>-1.2407404600005101</v>
      </c>
      <c r="O838" s="70">
        <v>11.166664140004601</v>
      </c>
    </row>
    <row r="839" spans="1:15" x14ac:dyDescent="0.15">
      <c r="A839" t="s">
        <v>2948</v>
      </c>
      <c r="B839" t="s">
        <v>57</v>
      </c>
      <c r="C839" s="61" t="s">
        <v>2677</v>
      </c>
      <c r="D839" s="61" t="s">
        <v>260</v>
      </c>
      <c r="E839" s="61" t="s">
        <v>2678</v>
      </c>
      <c r="F839" s="61" t="s">
        <v>65</v>
      </c>
      <c r="G839" s="61" t="s">
        <v>66</v>
      </c>
      <c r="H839" s="28" t="s">
        <v>66</v>
      </c>
      <c r="I839" s="28" t="s">
        <v>2679</v>
      </c>
      <c r="J839" s="61" t="s">
        <v>2929</v>
      </c>
      <c r="K839" s="61" t="s">
        <v>2681</v>
      </c>
      <c r="L839" s="69">
        <v>3</v>
      </c>
      <c r="M839" s="70">
        <v>2.6537377861574302E-3</v>
      </c>
      <c r="N839" s="70">
        <v>-2.6537377861574302E-4</v>
      </c>
      <c r="O839" s="70">
        <v>2.38836400754168E-3</v>
      </c>
    </row>
    <row r="840" spans="1:15" x14ac:dyDescent="0.15">
      <c r="A840" t="s">
        <v>2949</v>
      </c>
      <c r="B840" t="s">
        <v>57</v>
      </c>
      <c r="C840" s="61" t="s">
        <v>2677</v>
      </c>
      <c r="D840" s="61" t="s">
        <v>260</v>
      </c>
      <c r="E840" s="61" t="s">
        <v>2683</v>
      </c>
      <c r="F840" s="61" t="s">
        <v>65</v>
      </c>
      <c r="G840" s="61" t="s">
        <v>66</v>
      </c>
      <c r="H840" s="28" t="s">
        <v>66</v>
      </c>
      <c r="I840" s="28" t="s">
        <v>2679</v>
      </c>
      <c r="J840" s="61" t="s">
        <v>2929</v>
      </c>
      <c r="K840" s="61" t="s">
        <v>2684</v>
      </c>
      <c r="L840" s="69">
        <v>3</v>
      </c>
      <c r="M840" s="70">
        <v>2.6537377861574302E-3</v>
      </c>
      <c r="N840" s="70">
        <v>-2.6537377861574302E-4</v>
      </c>
      <c r="O840" s="70">
        <v>2.38836400754168E-3</v>
      </c>
    </row>
    <row r="841" spans="1:15" x14ac:dyDescent="0.15">
      <c r="A841" t="s">
        <v>2950</v>
      </c>
      <c r="B841" t="s">
        <v>57</v>
      </c>
      <c r="C841" s="61" t="s">
        <v>2677</v>
      </c>
      <c r="D841" s="61" t="s">
        <v>260</v>
      </c>
      <c r="E841" s="61" t="s">
        <v>2651</v>
      </c>
      <c r="F841" s="61" t="s">
        <v>65</v>
      </c>
      <c r="G841" s="61" t="s">
        <v>66</v>
      </c>
      <c r="H841" s="28" t="s">
        <v>66</v>
      </c>
      <c r="I841" s="28" t="s">
        <v>2679</v>
      </c>
      <c r="J841" s="61" t="s">
        <v>2929</v>
      </c>
      <c r="K841" s="61" t="s">
        <v>2654</v>
      </c>
      <c r="L841" s="69">
        <v>1</v>
      </c>
      <c r="M841" s="70">
        <v>7.8743828293035005E-4</v>
      </c>
      <c r="N841" s="70">
        <v>-7.8743828293035005E-5</v>
      </c>
      <c r="O841" s="70">
        <v>7.0869445463731505E-4</v>
      </c>
    </row>
    <row r="842" spans="1:15" x14ac:dyDescent="0.15">
      <c r="A842" t="s">
        <v>2951</v>
      </c>
      <c r="B842" t="s">
        <v>57</v>
      </c>
      <c r="C842" s="61" t="s">
        <v>2677</v>
      </c>
      <c r="D842" s="61" t="s">
        <v>260</v>
      </c>
      <c r="E842" s="61" t="s">
        <v>2730</v>
      </c>
      <c r="F842" s="61" t="s">
        <v>65</v>
      </c>
      <c r="G842" s="61" t="s">
        <v>66</v>
      </c>
      <c r="H842" s="28" t="s">
        <v>66</v>
      </c>
      <c r="I842" s="28" t="s">
        <v>2679</v>
      </c>
      <c r="J842" s="61" t="s">
        <v>2929</v>
      </c>
      <c r="K842" s="61" t="s">
        <v>2731</v>
      </c>
      <c r="L842" s="69">
        <v>1</v>
      </c>
      <c r="M842" s="70">
        <v>1.07886122029673E-3</v>
      </c>
      <c r="N842" s="70">
        <v>-1.07886122029673E-4</v>
      </c>
      <c r="O842" s="70">
        <v>9.7097509826705401E-4</v>
      </c>
    </row>
    <row r="843" spans="1:15" x14ac:dyDescent="0.15">
      <c r="A843" t="s">
        <v>2952</v>
      </c>
      <c r="B843" t="s">
        <v>57</v>
      </c>
      <c r="C843" s="61"/>
      <c r="D843" s="61" t="s">
        <v>260</v>
      </c>
      <c r="E843" s="61" t="s">
        <v>261</v>
      </c>
      <c r="F843" s="61" t="s">
        <v>65</v>
      </c>
      <c r="G843" s="61" t="s">
        <v>66</v>
      </c>
      <c r="H843" s="28" t="s">
        <v>66</v>
      </c>
      <c r="I843" s="28"/>
      <c r="J843" s="61"/>
      <c r="K843" s="61" t="s">
        <v>2953</v>
      </c>
      <c r="L843" s="69">
        <v>65</v>
      </c>
      <c r="M843" s="70">
        <v>0.204730382024635</v>
      </c>
      <c r="N843" s="70">
        <v>-2.04730382024635E-2</v>
      </c>
      <c r="O843" s="70">
        <v>0.18425734382217099</v>
      </c>
    </row>
    <row r="844" spans="1:15" x14ac:dyDescent="0.15">
      <c r="A844" t="s">
        <v>2954</v>
      </c>
      <c r="B844" t="s">
        <v>57</v>
      </c>
      <c r="C844" s="61"/>
      <c r="D844" s="61" t="s">
        <v>260</v>
      </c>
      <c r="E844" s="61" t="s">
        <v>261</v>
      </c>
      <c r="F844" s="61" t="s">
        <v>65</v>
      </c>
      <c r="G844" s="61" t="s">
        <v>66</v>
      </c>
      <c r="H844" s="28" t="s">
        <v>66</v>
      </c>
      <c r="I844" s="28"/>
      <c r="J844" s="61"/>
      <c r="K844" s="61" t="s">
        <v>2955</v>
      </c>
      <c r="L844" s="69">
        <v>76</v>
      </c>
      <c r="M844" s="70">
        <v>0.211834749685196</v>
      </c>
      <c r="N844" s="70">
        <v>-2.1183474968519599E-2</v>
      </c>
      <c r="O844" s="70">
        <v>0.19065127471667601</v>
      </c>
    </row>
    <row r="845" spans="1:15" x14ac:dyDescent="0.15">
      <c r="A845" t="s">
        <v>2956</v>
      </c>
      <c r="B845" t="s">
        <v>57</v>
      </c>
      <c r="C845" s="61" t="s">
        <v>2957</v>
      </c>
      <c r="D845" s="61" t="s">
        <v>267</v>
      </c>
      <c r="E845" s="61" t="s">
        <v>2958</v>
      </c>
      <c r="F845" s="61" t="s">
        <v>413</v>
      </c>
      <c r="G845" s="61" t="s">
        <v>66</v>
      </c>
      <c r="H845" s="28" t="s">
        <v>66</v>
      </c>
      <c r="I845" s="28" t="s">
        <v>2959</v>
      </c>
      <c r="J845" s="61" t="s">
        <v>2960</v>
      </c>
      <c r="K845" s="61"/>
      <c r="L845" s="69">
        <v>2</v>
      </c>
      <c r="M845" s="70">
        <v>13.048225862700001</v>
      </c>
      <c r="N845" s="70">
        <v>-1.30482258627</v>
      </c>
      <c r="O845" s="70">
        <v>11.74340327643</v>
      </c>
    </row>
    <row r="846" spans="1:15" x14ac:dyDescent="0.15">
      <c r="A846" t="s">
        <v>2961</v>
      </c>
      <c r="B846" t="s">
        <v>57</v>
      </c>
      <c r="C846" s="61" t="s">
        <v>2962</v>
      </c>
      <c r="D846" s="61" t="s">
        <v>2963</v>
      </c>
      <c r="E846" s="61" t="s">
        <v>2964</v>
      </c>
      <c r="F846" s="61" t="s">
        <v>65</v>
      </c>
      <c r="G846" s="61" t="s">
        <v>66</v>
      </c>
      <c r="H846" s="28" t="s">
        <v>66</v>
      </c>
      <c r="I846" s="28" t="s">
        <v>2965</v>
      </c>
      <c r="J846" s="61" t="s">
        <v>2966</v>
      </c>
      <c r="K846" s="61" t="s">
        <v>2967</v>
      </c>
      <c r="L846" s="69">
        <v>347</v>
      </c>
      <c r="M846" s="70">
        <v>2.2169344693929101</v>
      </c>
      <c r="N846" s="70">
        <v>-0.22169344693929099</v>
      </c>
      <c r="O846" s="70">
        <v>1.9952410224536099</v>
      </c>
    </row>
    <row r="847" spans="1:15" x14ac:dyDescent="0.15">
      <c r="A847" t="s">
        <v>2968</v>
      </c>
      <c r="B847" t="s">
        <v>57</v>
      </c>
      <c r="C847" s="61" t="s">
        <v>2962</v>
      </c>
      <c r="D847" s="61" t="s">
        <v>2963</v>
      </c>
      <c r="E847" s="61" t="s">
        <v>2969</v>
      </c>
      <c r="F847" s="61" t="s">
        <v>65</v>
      </c>
      <c r="G847" s="61" t="s">
        <v>66</v>
      </c>
      <c r="H847" s="28" t="s">
        <v>66</v>
      </c>
      <c r="I847" s="28" t="s">
        <v>2965</v>
      </c>
      <c r="J847" s="61" t="s">
        <v>2966</v>
      </c>
      <c r="K847" s="61" t="s">
        <v>2970</v>
      </c>
      <c r="L847" s="69">
        <v>663</v>
      </c>
      <c r="M847" s="70">
        <v>5.7855472072474701</v>
      </c>
      <c r="N847" s="70">
        <v>-0.57855472072474701</v>
      </c>
      <c r="O847" s="70">
        <v>5.2069924865227204</v>
      </c>
    </row>
    <row r="848" spans="1:15" x14ac:dyDescent="0.15">
      <c r="A848" t="s">
        <v>2971</v>
      </c>
      <c r="B848" t="s">
        <v>57</v>
      </c>
      <c r="C848" s="61" t="s">
        <v>2957</v>
      </c>
      <c r="D848" s="61" t="s">
        <v>267</v>
      </c>
      <c r="E848" s="61" t="s">
        <v>2972</v>
      </c>
      <c r="F848" s="61" t="s">
        <v>65</v>
      </c>
      <c r="G848" s="61" t="s">
        <v>66</v>
      </c>
      <c r="H848" s="28" t="s">
        <v>66</v>
      </c>
      <c r="I848" s="28" t="s">
        <v>2959</v>
      </c>
      <c r="J848" s="61" t="s">
        <v>2960</v>
      </c>
      <c r="K848" s="61" t="s">
        <v>2973</v>
      </c>
      <c r="L848" s="69">
        <v>394</v>
      </c>
      <c r="M848" s="70">
        <v>1.7401241696066501</v>
      </c>
      <c r="N848" s="70">
        <v>-0.174012416960665</v>
      </c>
      <c r="O848" s="70">
        <v>1.56611175264599</v>
      </c>
    </row>
    <row r="849" spans="1:15" x14ac:dyDescent="0.15">
      <c r="A849" t="s">
        <v>2974</v>
      </c>
      <c r="B849" t="s">
        <v>57</v>
      </c>
      <c r="C849" s="61" t="s">
        <v>2975</v>
      </c>
      <c r="D849" s="61" t="s">
        <v>294</v>
      </c>
      <c r="E849" s="61" t="s">
        <v>2976</v>
      </c>
      <c r="F849" s="61" t="s">
        <v>130</v>
      </c>
      <c r="G849" s="61" t="s">
        <v>66</v>
      </c>
      <c r="H849" s="28"/>
      <c r="I849" s="28" t="s">
        <v>2977</v>
      </c>
      <c r="J849" s="61" t="s">
        <v>2978</v>
      </c>
      <c r="K849" s="61"/>
      <c r="L849" s="69">
        <v>1</v>
      </c>
      <c r="M849" s="70">
        <v>2.2145956251999999</v>
      </c>
      <c r="N849" s="70">
        <v>-0.22145956251999999</v>
      </c>
      <c r="O849" s="70">
        <v>1.9931360626800001</v>
      </c>
    </row>
    <row r="850" spans="1:15" x14ac:dyDescent="0.15">
      <c r="A850" t="s">
        <v>2979</v>
      </c>
      <c r="B850" t="s">
        <v>57</v>
      </c>
      <c r="C850" s="61" t="s">
        <v>2962</v>
      </c>
      <c r="D850" s="61" t="s">
        <v>2963</v>
      </c>
      <c r="E850" s="61" t="s">
        <v>2980</v>
      </c>
      <c r="F850" s="61" t="s">
        <v>65</v>
      </c>
      <c r="G850" s="61" t="s">
        <v>66</v>
      </c>
      <c r="H850" s="28" t="s">
        <v>66</v>
      </c>
      <c r="I850" s="28" t="s">
        <v>2965</v>
      </c>
      <c r="J850" s="61" t="s">
        <v>2966</v>
      </c>
      <c r="K850" s="61" t="s">
        <v>2981</v>
      </c>
      <c r="L850" s="69">
        <v>192</v>
      </c>
      <c r="M850" s="70">
        <v>1.22234725106297</v>
      </c>
      <c r="N850" s="70">
        <v>-0.122234725106297</v>
      </c>
      <c r="O850" s="70">
        <v>1.10011252595667</v>
      </c>
    </row>
    <row r="851" spans="1:15" x14ac:dyDescent="0.15">
      <c r="A851" t="s">
        <v>2982</v>
      </c>
      <c r="B851" t="s">
        <v>57</v>
      </c>
      <c r="C851" s="61" t="s">
        <v>2962</v>
      </c>
      <c r="D851" s="61" t="s">
        <v>2963</v>
      </c>
      <c r="E851" s="61" t="s">
        <v>2983</v>
      </c>
      <c r="F851" s="61" t="s">
        <v>65</v>
      </c>
      <c r="G851" s="61" t="s">
        <v>66</v>
      </c>
      <c r="H851" s="28" t="s">
        <v>66</v>
      </c>
      <c r="I851" s="28" t="s">
        <v>2965</v>
      </c>
      <c r="J851" s="61" t="s">
        <v>2966</v>
      </c>
      <c r="K851" s="61" t="s">
        <v>2984</v>
      </c>
      <c r="L851" s="69">
        <v>207</v>
      </c>
      <c r="M851" s="70">
        <v>1.5090963047603601</v>
      </c>
      <c r="N851" s="70">
        <v>-0.15090963047603601</v>
      </c>
      <c r="O851" s="70">
        <v>1.3581866742843201</v>
      </c>
    </row>
    <row r="852" spans="1:15" x14ac:dyDescent="0.15">
      <c r="A852" t="s">
        <v>2985</v>
      </c>
      <c r="B852" t="s">
        <v>57</v>
      </c>
      <c r="C852" s="61" t="s">
        <v>2962</v>
      </c>
      <c r="D852" s="61" t="s">
        <v>2963</v>
      </c>
      <c r="E852" s="61" t="s">
        <v>2986</v>
      </c>
      <c r="F852" s="61" t="s">
        <v>65</v>
      </c>
      <c r="G852" s="61" t="s">
        <v>66</v>
      </c>
      <c r="H852" s="28" t="s">
        <v>66</v>
      </c>
      <c r="I852" s="28" t="s">
        <v>2965</v>
      </c>
      <c r="J852" s="61" t="s">
        <v>2966</v>
      </c>
      <c r="K852" s="61" t="s">
        <v>2987</v>
      </c>
      <c r="L852" s="69">
        <v>311</v>
      </c>
      <c r="M852" s="70">
        <v>1.9954238894137</v>
      </c>
      <c r="N852" s="70">
        <v>-0.19954238894137</v>
      </c>
      <c r="O852" s="70">
        <v>1.7958815004723301</v>
      </c>
    </row>
    <row r="853" spans="1:15" x14ac:dyDescent="0.15">
      <c r="A853" t="s">
        <v>2988</v>
      </c>
      <c r="B853" t="s">
        <v>57</v>
      </c>
      <c r="C853" s="61" t="s">
        <v>2962</v>
      </c>
      <c r="D853" s="61" t="s">
        <v>2963</v>
      </c>
      <c r="E853" s="61" t="s">
        <v>2989</v>
      </c>
      <c r="F853" s="61" t="s">
        <v>65</v>
      </c>
      <c r="G853" s="61" t="s">
        <v>66</v>
      </c>
      <c r="H853" s="28" t="s">
        <v>66</v>
      </c>
      <c r="I853" s="28" t="s">
        <v>2965</v>
      </c>
      <c r="J853" s="61" t="s">
        <v>2966</v>
      </c>
      <c r="K853" s="61" t="s">
        <v>2990</v>
      </c>
      <c r="L853" s="69">
        <v>291</v>
      </c>
      <c r="M853" s="70">
        <v>2.3611253841492199</v>
      </c>
      <c r="N853" s="70">
        <v>-0.236112538414922</v>
      </c>
      <c r="O853" s="70">
        <v>2.1250128457342998</v>
      </c>
    </row>
    <row r="854" spans="1:15" x14ac:dyDescent="0.15">
      <c r="A854" t="s">
        <v>2991</v>
      </c>
      <c r="B854" t="s">
        <v>57</v>
      </c>
      <c r="C854" s="61" t="s">
        <v>2962</v>
      </c>
      <c r="D854" s="61" t="s">
        <v>2963</v>
      </c>
      <c r="E854" s="61" t="s">
        <v>2992</v>
      </c>
      <c r="F854" s="61" t="s">
        <v>65</v>
      </c>
      <c r="G854" s="61" t="s">
        <v>66</v>
      </c>
      <c r="H854" s="28" t="s">
        <v>66</v>
      </c>
      <c r="I854" s="28" t="s">
        <v>2965</v>
      </c>
      <c r="J854" s="61" t="s">
        <v>2966</v>
      </c>
      <c r="K854" s="61" t="s">
        <v>2993</v>
      </c>
      <c r="L854" s="69">
        <v>111</v>
      </c>
      <c r="M854" s="70">
        <v>0.74356115579236304</v>
      </c>
      <c r="N854" s="70">
        <v>-7.4356115579236298E-2</v>
      </c>
      <c r="O854" s="70">
        <v>0.66920504021312599</v>
      </c>
    </row>
    <row r="855" spans="1:15" x14ac:dyDescent="0.15">
      <c r="A855" t="s">
        <v>2994</v>
      </c>
      <c r="B855" t="s">
        <v>57</v>
      </c>
      <c r="C855" s="61" t="s">
        <v>2962</v>
      </c>
      <c r="D855" s="61" t="s">
        <v>2963</v>
      </c>
      <c r="E855" s="61" t="s">
        <v>2995</v>
      </c>
      <c r="F855" s="61" t="s">
        <v>65</v>
      </c>
      <c r="G855" s="61" t="s">
        <v>66</v>
      </c>
      <c r="H855" s="28" t="s">
        <v>66</v>
      </c>
      <c r="I855" s="28" t="s">
        <v>2965</v>
      </c>
      <c r="J855" s="61" t="s">
        <v>2966</v>
      </c>
      <c r="K855" s="61" t="s">
        <v>2996</v>
      </c>
      <c r="L855" s="69">
        <v>223</v>
      </c>
      <c r="M855" s="70">
        <v>1.2753894654823199</v>
      </c>
      <c r="N855" s="70">
        <v>-0.127538946548232</v>
      </c>
      <c r="O855" s="70">
        <v>1.14785051893409</v>
      </c>
    </row>
    <row r="856" spans="1:15" x14ac:dyDescent="0.15">
      <c r="A856" t="s">
        <v>2997</v>
      </c>
      <c r="B856" t="s">
        <v>57</v>
      </c>
      <c r="C856" s="61" t="s">
        <v>2962</v>
      </c>
      <c r="D856" s="61" t="s">
        <v>2963</v>
      </c>
      <c r="E856" s="61" t="s">
        <v>1540</v>
      </c>
      <c r="F856" s="61" t="s">
        <v>65</v>
      </c>
      <c r="G856" s="61" t="s">
        <v>66</v>
      </c>
      <c r="H856" s="28" t="s">
        <v>66</v>
      </c>
      <c r="I856" s="28" t="s">
        <v>2965</v>
      </c>
      <c r="J856" s="61" t="s">
        <v>2966</v>
      </c>
      <c r="K856" s="61" t="s">
        <v>2998</v>
      </c>
      <c r="L856" s="69">
        <v>824</v>
      </c>
      <c r="M856" s="70">
        <v>4.3351612639716004</v>
      </c>
      <c r="N856" s="70">
        <v>-0.43351612639715997</v>
      </c>
      <c r="O856" s="70">
        <v>3.9016451375744401</v>
      </c>
    </row>
    <row r="857" spans="1:15" x14ac:dyDescent="0.15">
      <c r="A857" t="s">
        <v>2999</v>
      </c>
      <c r="B857" t="s">
        <v>57</v>
      </c>
      <c r="C857" s="61" t="s">
        <v>2975</v>
      </c>
      <c r="D857" s="61" t="s">
        <v>294</v>
      </c>
      <c r="E857" s="61" t="s">
        <v>3000</v>
      </c>
      <c r="F857" s="61" t="s">
        <v>65</v>
      </c>
      <c r="G857" s="61" t="s">
        <v>66</v>
      </c>
      <c r="H857" s="28" t="s">
        <v>66</v>
      </c>
      <c r="I857" s="28" t="s">
        <v>2977</v>
      </c>
      <c r="J857" s="61" t="s">
        <v>2978</v>
      </c>
      <c r="K857" s="61" t="s">
        <v>3001</v>
      </c>
      <c r="L857" s="69">
        <v>2350</v>
      </c>
      <c r="M857" s="70">
        <v>12.8039177921838</v>
      </c>
      <c r="N857" s="70">
        <v>-1.2803917792183801</v>
      </c>
      <c r="O857" s="70">
        <v>11.523526012965499</v>
      </c>
    </row>
    <row r="858" spans="1:15" x14ac:dyDescent="0.15">
      <c r="A858" t="s">
        <v>3002</v>
      </c>
      <c r="B858" t="s">
        <v>57</v>
      </c>
      <c r="C858" s="61" t="s">
        <v>2975</v>
      </c>
      <c r="D858" s="61" t="s">
        <v>294</v>
      </c>
      <c r="E858" s="61" t="s">
        <v>302</v>
      </c>
      <c r="F858" s="61" t="s">
        <v>65</v>
      </c>
      <c r="G858" s="61" t="s">
        <v>66</v>
      </c>
      <c r="H858" s="28" t="s">
        <v>66</v>
      </c>
      <c r="I858" s="28" t="s">
        <v>2977</v>
      </c>
      <c r="J858" s="61" t="s">
        <v>2978</v>
      </c>
      <c r="K858" s="61" t="s">
        <v>3003</v>
      </c>
      <c r="L858" s="69">
        <v>40814</v>
      </c>
      <c r="M858" s="70">
        <v>199.498635131116</v>
      </c>
      <c r="N858" s="70">
        <v>-19.949863513111499</v>
      </c>
      <c r="O858" s="70">
        <v>179.548771618004</v>
      </c>
    </row>
    <row r="859" spans="1:15" x14ac:dyDescent="0.15">
      <c r="A859" t="s">
        <v>3004</v>
      </c>
      <c r="B859" t="s">
        <v>57</v>
      </c>
      <c r="C859" s="61" t="s">
        <v>2975</v>
      </c>
      <c r="D859" s="61" t="s">
        <v>294</v>
      </c>
      <c r="E859" s="61" t="s">
        <v>299</v>
      </c>
      <c r="F859" s="61" t="s">
        <v>65</v>
      </c>
      <c r="G859" s="61" t="s">
        <v>66</v>
      </c>
      <c r="H859" s="28" t="s">
        <v>66</v>
      </c>
      <c r="I859" s="28" t="s">
        <v>2977</v>
      </c>
      <c r="J859" s="61" t="s">
        <v>2978</v>
      </c>
      <c r="K859" s="61" t="s">
        <v>3005</v>
      </c>
      <c r="L859" s="69">
        <v>3076</v>
      </c>
      <c r="M859" s="70">
        <v>21.304589290922099</v>
      </c>
      <c r="N859" s="70">
        <v>-2.1304589290922098</v>
      </c>
      <c r="O859" s="70">
        <v>19.174130361829899</v>
      </c>
    </row>
    <row r="860" spans="1:15" x14ac:dyDescent="0.15">
      <c r="A860" t="s">
        <v>3006</v>
      </c>
      <c r="B860" t="s">
        <v>57</v>
      </c>
      <c r="C860" s="61" t="s">
        <v>2975</v>
      </c>
      <c r="D860" s="61" t="s">
        <v>294</v>
      </c>
      <c r="E860" s="61" t="s">
        <v>309</v>
      </c>
      <c r="F860" s="61" t="s">
        <v>65</v>
      </c>
      <c r="G860" s="61" t="s">
        <v>66</v>
      </c>
      <c r="H860" s="28" t="s">
        <v>66</v>
      </c>
      <c r="I860" s="28" t="s">
        <v>2977</v>
      </c>
      <c r="J860" s="61" t="s">
        <v>2978</v>
      </c>
      <c r="K860" s="61" t="s">
        <v>3007</v>
      </c>
      <c r="L860" s="69">
        <v>1942</v>
      </c>
      <c r="M860" s="70">
        <v>11.2174745427688</v>
      </c>
      <c r="N860" s="70">
        <v>-1.1217474542768799</v>
      </c>
      <c r="O860" s="70">
        <v>10.0957270884919</v>
      </c>
    </row>
    <row r="861" spans="1:15" x14ac:dyDescent="0.15">
      <c r="A861" t="s">
        <v>3008</v>
      </c>
      <c r="B861" t="s">
        <v>57</v>
      </c>
      <c r="C861" s="61" t="s">
        <v>3009</v>
      </c>
      <c r="D861" s="61" t="s">
        <v>3010</v>
      </c>
      <c r="E861" s="61" t="s">
        <v>3011</v>
      </c>
      <c r="F861" s="61" t="s">
        <v>65</v>
      </c>
      <c r="G861" s="61" t="s">
        <v>66</v>
      </c>
      <c r="H861" s="28" t="s">
        <v>66</v>
      </c>
      <c r="I861" s="28" t="s">
        <v>3012</v>
      </c>
      <c r="J861" s="61" t="s">
        <v>3013</v>
      </c>
      <c r="K861" s="61" t="s">
        <v>3014</v>
      </c>
      <c r="L861" s="69">
        <v>106</v>
      </c>
      <c r="M861" s="70">
        <v>0.18812446548654399</v>
      </c>
      <c r="N861" s="70">
        <v>-1.88124465486544E-2</v>
      </c>
      <c r="O861" s="70">
        <v>0.169312018937889</v>
      </c>
    </row>
    <row r="862" spans="1:15" x14ac:dyDescent="0.15">
      <c r="A862" t="s">
        <v>3015</v>
      </c>
      <c r="B862" t="s">
        <v>57</v>
      </c>
      <c r="C862" s="61" t="s">
        <v>3009</v>
      </c>
      <c r="D862" s="61" t="s">
        <v>3010</v>
      </c>
      <c r="E862" s="61" t="s">
        <v>3016</v>
      </c>
      <c r="F862" s="61" t="s">
        <v>65</v>
      </c>
      <c r="G862" s="61" t="s">
        <v>66</v>
      </c>
      <c r="H862" s="28" t="s">
        <v>66</v>
      </c>
      <c r="I862" s="28" t="s">
        <v>3012</v>
      </c>
      <c r="J862" s="61" t="s">
        <v>3013</v>
      </c>
      <c r="K862" s="61" t="s">
        <v>3017</v>
      </c>
      <c r="L862" s="69">
        <v>39</v>
      </c>
      <c r="M862" s="70">
        <v>0.116612067980512</v>
      </c>
      <c r="N862" s="70">
        <v>-1.16612067980512E-2</v>
      </c>
      <c r="O862" s="70">
        <v>0.104950861182461</v>
      </c>
    </row>
    <row r="863" spans="1:15" x14ac:dyDescent="0.15">
      <c r="A863" t="s">
        <v>3018</v>
      </c>
      <c r="B863" t="s">
        <v>57</v>
      </c>
      <c r="C863" s="61" t="s">
        <v>3009</v>
      </c>
      <c r="D863" s="61" t="s">
        <v>3010</v>
      </c>
      <c r="E863" s="61" t="s">
        <v>3019</v>
      </c>
      <c r="F863" s="61" t="s">
        <v>65</v>
      </c>
      <c r="G863" s="61" t="s">
        <v>66</v>
      </c>
      <c r="H863" s="28" t="s">
        <v>66</v>
      </c>
      <c r="I863" s="28" t="s">
        <v>3012</v>
      </c>
      <c r="J863" s="61" t="s">
        <v>3013</v>
      </c>
      <c r="K863" s="61" t="s">
        <v>3020</v>
      </c>
      <c r="L863" s="69">
        <v>108</v>
      </c>
      <c r="M863" s="70">
        <v>0.41322199345336502</v>
      </c>
      <c r="N863" s="70">
        <v>-4.1322199345336499E-2</v>
      </c>
      <c r="O863" s="70">
        <v>0.37189979410802898</v>
      </c>
    </row>
    <row r="864" spans="1:15" x14ac:dyDescent="0.15">
      <c r="A864" t="s">
        <v>3021</v>
      </c>
      <c r="B864" t="s">
        <v>57</v>
      </c>
      <c r="C864" s="61" t="s">
        <v>3009</v>
      </c>
      <c r="D864" s="61" t="s">
        <v>3010</v>
      </c>
      <c r="E864" s="61" t="s">
        <v>3022</v>
      </c>
      <c r="F864" s="61" t="s">
        <v>65</v>
      </c>
      <c r="G864" s="61" t="s">
        <v>66</v>
      </c>
      <c r="H864" s="28" t="s">
        <v>66</v>
      </c>
      <c r="I864" s="28" t="s">
        <v>3012</v>
      </c>
      <c r="J864" s="61" t="s">
        <v>3013</v>
      </c>
      <c r="K864" s="61" t="s">
        <v>3023</v>
      </c>
      <c r="L864" s="69">
        <v>33</v>
      </c>
      <c r="M864" s="70">
        <v>0.10954936714932099</v>
      </c>
      <c r="N864" s="70">
        <v>-1.09549367149321E-2</v>
      </c>
      <c r="O864" s="70">
        <v>9.8594430434389202E-2</v>
      </c>
    </row>
    <row r="865" spans="1:15" x14ac:dyDescent="0.15">
      <c r="A865" t="s">
        <v>3024</v>
      </c>
      <c r="B865" t="s">
        <v>57</v>
      </c>
      <c r="C865" s="61" t="s">
        <v>3025</v>
      </c>
      <c r="D865" s="61" t="s">
        <v>3026</v>
      </c>
      <c r="E865" s="61" t="s">
        <v>3027</v>
      </c>
      <c r="F865" s="61" t="s">
        <v>65</v>
      </c>
      <c r="G865" s="61" t="s">
        <v>66</v>
      </c>
      <c r="H865" s="28" t="s">
        <v>66</v>
      </c>
      <c r="I865" s="28" t="s">
        <v>3028</v>
      </c>
      <c r="J865" s="61" t="s">
        <v>3029</v>
      </c>
      <c r="K865" s="61" t="s">
        <v>3030</v>
      </c>
      <c r="L865" s="69">
        <v>529</v>
      </c>
      <c r="M865" s="70">
        <v>1.8550117510003501</v>
      </c>
      <c r="N865" s="70">
        <v>-0.185501175100035</v>
      </c>
      <c r="O865" s="70">
        <v>1.6695105759003199</v>
      </c>
    </row>
    <row r="866" spans="1:15" x14ac:dyDescent="0.15">
      <c r="A866" t="s">
        <v>3031</v>
      </c>
      <c r="B866" t="s">
        <v>57</v>
      </c>
      <c r="C866" s="61" t="s">
        <v>3032</v>
      </c>
      <c r="D866" s="61" t="s">
        <v>3033</v>
      </c>
      <c r="E866" s="61" t="s">
        <v>3034</v>
      </c>
      <c r="F866" s="61" t="s">
        <v>65</v>
      </c>
      <c r="G866" s="61" t="s">
        <v>66</v>
      </c>
      <c r="H866" s="28" t="s">
        <v>66</v>
      </c>
      <c r="I866" s="28" t="s">
        <v>3035</v>
      </c>
      <c r="J866" s="61" t="s">
        <v>3036</v>
      </c>
      <c r="K866" s="61" t="s">
        <v>3037</v>
      </c>
      <c r="L866" s="69">
        <v>2816</v>
      </c>
      <c r="M866" s="70">
        <v>14.613819126774199</v>
      </c>
      <c r="N866" s="70">
        <v>-1.4613819126774099</v>
      </c>
      <c r="O866" s="70">
        <v>13.1524372140967</v>
      </c>
    </row>
    <row r="867" spans="1:15" x14ac:dyDescent="0.15">
      <c r="A867" t="s">
        <v>3038</v>
      </c>
      <c r="B867" t="s">
        <v>57</v>
      </c>
      <c r="C867" s="61" t="s">
        <v>3039</v>
      </c>
      <c r="D867" s="61" t="s">
        <v>102</v>
      </c>
      <c r="E867" s="61" t="s">
        <v>3040</v>
      </c>
      <c r="F867" s="61" t="s">
        <v>65</v>
      </c>
      <c r="G867" s="61" t="s">
        <v>66</v>
      </c>
      <c r="H867" s="28" t="s">
        <v>66</v>
      </c>
      <c r="I867" s="28" t="s">
        <v>3041</v>
      </c>
      <c r="J867" s="61" t="s">
        <v>3042</v>
      </c>
      <c r="K867" s="61" t="s">
        <v>3043</v>
      </c>
      <c r="L867" s="69">
        <v>5179</v>
      </c>
      <c r="M867" s="70">
        <v>33.207011217043103</v>
      </c>
      <c r="N867" s="70">
        <v>-3.3207011217043099</v>
      </c>
      <c r="O867" s="70">
        <v>29.8863100953388</v>
      </c>
    </row>
    <row r="868" spans="1:15" x14ac:dyDescent="0.15">
      <c r="A868" t="s">
        <v>3044</v>
      </c>
      <c r="B868" t="s">
        <v>57</v>
      </c>
      <c r="C868" s="61" t="s">
        <v>3039</v>
      </c>
      <c r="D868" s="61" t="s">
        <v>102</v>
      </c>
      <c r="E868" s="61" t="s">
        <v>3040</v>
      </c>
      <c r="F868" s="61" t="s">
        <v>65</v>
      </c>
      <c r="G868" s="61" t="s">
        <v>66</v>
      </c>
      <c r="H868" s="28" t="s">
        <v>66</v>
      </c>
      <c r="I868" s="28" t="s">
        <v>3041</v>
      </c>
      <c r="J868" s="61" t="s">
        <v>3042</v>
      </c>
      <c r="K868" s="61" t="s">
        <v>3045</v>
      </c>
      <c r="L868" s="69">
        <v>392</v>
      </c>
      <c r="M868" s="70">
        <v>1.99616070073217</v>
      </c>
      <c r="N868" s="70">
        <v>-0.19961607007321699</v>
      </c>
      <c r="O868" s="70">
        <v>1.7965446306589601</v>
      </c>
    </row>
    <row r="869" spans="1:15" x14ac:dyDescent="0.15">
      <c r="A869" t="s">
        <v>3046</v>
      </c>
      <c r="B869" t="s">
        <v>57</v>
      </c>
      <c r="C869" s="61" t="s">
        <v>2957</v>
      </c>
      <c r="D869" s="61" t="s">
        <v>267</v>
      </c>
      <c r="E869" s="61" t="s">
        <v>3047</v>
      </c>
      <c r="F869" s="61" t="s">
        <v>65</v>
      </c>
      <c r="G869" s="61" t="s">
        <v>66</v>
      </c>
      <c r="H869" s="28" t="s">
        <v>66</v>
      </c>
      <c r="I869" s="28" t="s">
        <v>2959</v>
      </c>
      <c r="J869" s="61" t="s">
        <v>2960</v>
      </c>
      <c r="K869" s="61" t="s">
        <v>3048</v>
      </c>
      <c r="L869" s="69">
        <v>979</v>
      </c>
      <c r="M869" s="70">
        <v>4.82897212651375</v>
      </c>
      <c r="N869" s="70">
        <v>-0.48289721265137497</v>
      </c>
      <c r="O869" s="70">
        <v>4.3460749138623802</v>
      </c>
    </row>
    <row r="870" spans="1:15" x14ac:dyDescent="0.15">
      <c r="A870" t="s">
        <v>3049</v>
      </c>
      <c r="B870" t="s">
        <v>57</v>
      </c>
      <c r="C870" s="61" t="s">
        <v>2957</v>
      </c>
      <c r="D870" s="61" t="s">
        <v>267</v>
      </c>
      <c r="E870" s="61" t="s">
        <v>551</v>
      </c>
      <c r="F870" s="61" t="s">
        <v>65</v>
      </c>
      <c r="G870" s="61" t="s">
        <v>66</v>
      </c>
      <c r="H870" s="28" t="s">
        <v>66</v>
      </c>
      <c r="I870" s="28" t="s">
        <v>2959</v>
      </c>
      <c r="J870" s="61" t="s">
        <v>2960</v>
      </c>
      <c r="K870" s="61" t="s">
        <v>3050</v>
      </c>
      <c r="L870" s="69">
        <v>455</v>
      </c>
      <c r="M870" s="70">
        <v>1.9488543076441001</v>
      </c>
      <c r="N870" s="70">
        <v>-0.19488543076440901</v>
      </c>
      <c r="O870" s="70">
        <v>1.7539688768796899</v>
      </c>
    </row>
    <row r="871" spans="1:15" x14ac:dyDescent="0.15">
      <c r="A871" t="s">
        <v>3051</v>
      </c>
      <c r="B871" t="s">
        <v>57</v>
      </c>
      <c r="C871" s="61" t="s">
        <v>2957</v>
      </c>
      <c r="D871" s="61" t="s">
        <v>267</v>
      </c>
      <c r="E871" s="61" t="s">
        <v>3052</v>
      </c>
      <c r="F871" s="61" t="s">
        <v>65</v>
      </c>
      <c r="G871" s="61" t="s">
        <v>66</v>
      </c>
      <c r="H871" s="28" t="s">
        <v>66</v>
      </c>
      <c r="I871" s="28" t="s">
        <v>2959</v>
      </c>
      <c r="J871" s="61" t="s">
        <v>2960</v>
      </c>
      <c r="K871" s="61" t="s">
        <v>3053</v>
      </c>
      <c r="L871" s="69">
        <v>385</v>
      </c>
      <c r="M871" s="70">
        <v>2.4106125549991799</v>
      </c>
      <c r="N871" s="70">
        <v>-0.241061255499918</v>
      </c>
      <c r="O871" s="70">
        <v>2.1695512994992701</v>
      </c>
    </row>
    <row r="872" spans="1:15" x14ac:dyDescent="0.15">
      <c r="A872" t="s">
        <v>3054</v>
      </c>
      <c r="B872" t="s">
        <v>57</v>
      </c>
      <c r="C872" s="61" t="s">
        <v>2957</v>
      </c>
      <c r="D872" s="61" t="s">
        <v>267</v>
      </c>
      <c r="E872" s="61" t="s">
        <v>3055</v>
      </c>
      <c r="F872" s="61" t="s">
        <v>65</v>
      </c>
      <c r="G872" s="61" t="s">
        <v>66</v>
      </c>
      <c r="H872" s="28" t="s">
        <v>66</v>
      </c>
      <c r="I872" s="28" t="s">
        <v>2959</v>
      </c>
      <c r="J872" s="61" t="s">
        <v>2960</v>
      </c>
      <c r="K872" s="61" t="s">
        <v>3056</v>
      </c>
      <c r="L872" s="69">
        <v>3056</v>
      </c>
      <c r="M872" s="70">
        <v>16.5318510682511</v>
      </c>
      <c r="N872" s="70">
        <v>-1.6531851068251</v>
      </c>
      <c r="O872" s="70">
        <v>14.8786659614259</v>
      </c>
    </row>
    <row r="873" spans="1:15" x14ac:dyDescent="0.15">
      <c r="A873" t="s">
        <v>3057</v>
      </c>
      <c r="B873" t="s">
        <v>57</v>
      </c>
      <c r="C873" s="61" t="s">
        <v>2957</v>
      </c>
      <c r="D873" s="61" t="s">
        <v>267</v>
      </c>
      <c r="E873" s="61" t="s">
        <v>3058</v>
      </c>
      <c r="F873" s="61" t="s">
        <v>65</v>
      </c>
      <c r="G873" s="61" t="s">
        <v>66</v>
      </c>
      <c r="H873" s="28" t="s">
        <v>66</v>
      </c>
      <c r="I873" s="28" t="s">
        <v>2959</v>
      </c>
      <c r="J873" s="61" t="s">
        <v>2960</v>
      </c>
      <c r="K873" s="61" t="s">
        <v>3059</v>
      </c>
      <c r="L873" s="69">
        <v>300</v>
      </c>
      <c r="M873" s="70">
        <v>1.3821093556444799</v>
      </c>
      <c r="N873" s="70">
        <v>-0.138210935564448</v>
      </c>
      <c r="O873" s="70">
        <v>1.24389842008003</v>
      </c>
    </row>
    <row r="874" spans="1:15" x14ac:dyDescent="0.15">
      <c r="A874" t="s">
        <v>3060</v>
      </c>
      <c r="B874" t="s">
        <v>57</v>
      </c>
      <c r="C874" s="61" t="s">
        <v>2957</v>
      </c>
      <c r="D874" s="61" t="s">
        <v>267</v>
      </c>
      <c r="E874" s="61" t="s">
        <v>554</v>
      </c>
      <c r="F874" s="61" t="s">
        <v>65</v>
      </c>
      <c r="G874" s="61" t="s">
        <v>66</v>
      </c>
      <c r="H874" s="28" t="s">
        <v>66</v>
      </c>
      <c r="I874" s="28" t="s">
        <v>2959</v>
      </c>
      <c r="J874" s="61" t="s">
        <v>2960</v>
      </c>
      <c r="K874" s="61" t="s">
        <v>3061</v>
      </c>
      <c r="L874" s="69">
        <v>24189</v>
      </c>
      <c r="M874" s="70">
        <v>92.180396664097699</v>
      </c>
      <c r="N874" s="70">
        <v>-9.2180396664097604</v>
      </c>
      <c r="O874" s="70">
        <v>82.962356997687905</v>
      </c>
    </row>
    <row r="875" spans="1:15" x14ac:dyDescent="0.15">
      <c r="A875" t="s">
        <v>3062</v>
      </c>
      <c r="B875" t="s">
        <v>57</v>
      </c>
      <c r="C875" s="61" t="s">
        <v>2957</v>
      </c>
      <c r="D875" s="61" t="s">
        <v>267</v>
      </c>
      <c r="E875" s="61" t="s">
        <v>3063</v>
      </c>
      <c r="F875" s="61" t="s">
        <v>65</v>
      </c>
      <c r="G875" s="61" t="s">
        <v>66</v>
      </c>
      <c r="H875" s="28" t="s">
        <v>66</v>
      </c>
      <c r="I875" s="28" t="s">
        <v>2959</v>
      </c>
      <c r="J875" s="61" t="s">
        <v>2960</v>
      </c>
      <c r="K875" s="61" t="s">
        <v>3064</v>
      </c>
      <c r="L875" s="69">
        <v>513</v>
      </c>
      <c r="M875" s="70">
        <v>2.3678957676510901</v>
      </c>
      <c r="N875" s="70">
        <v>-0.23678957676510901</v>
      </c>
      <c r="O875" s="70">
        <v>2.1311061908859799</v>
      </c>
    </row>
    <row r="876" spans="1:15" x14ac:dyDescent="0.15">
      <c r="A876" t="s">
        <v>3065</v>
      </c>
      <c r="B876" t="s">
        <v>57</v>
      </c>
      <c r="C876" s="61" t="s">
        <v>2957</v>
      </c>
      <c r="D876" s="61" t="s">
        <v>267</v>
      </c>
      <c r="E876" s="61" t="s">
        <v>268</v>
      </c>
      <c r="F876" s="61" t="s">
        <v>65</v>
      </c>
      <c r="G876" s="61" t="s">
        <v>66</v>
      </c>
      <c r="H876" s="28" t="s">
        <v>66</v>
      </c>
      <c r="I876" s="28" t="s">
        <v>2959</v>
      </c>
      <c r="J876" s="61" t="s">
        <v>2960</v>
      </c>
      <c r="K876" s="61" t="s">
        <v>270</v>
      </c>
      <c r="L876" s="69">
        <v>581</v>
      </c>
      <c r="M876" s="70">
        <v>1.8874714714399601</v>
      </c>
      <c r="N876" s="70">
        <v>-0.18874714714399601</v>
      </c>
      <c r="O876" s="70">
        <v>1.69872432429597</v>
      </c>
    </row>
    <row r="877" spans="1:15" x14ac:dyDescent="0.15">
      <c r="A877" t="s">
        <v>3066</v>
      </c>
      <c r="B877" t="s">
        <v>57</v>
      </c>
      <c r="C877" s="61" t="s">
        <v>2957</v>
      </c>
      <c r="D877" s="61" t="s">
        <v>267</v>
      </c>
      <c r="E877" s="61" t="s">
        <v>3067</v>
      </c>
      <c r="F877" s="61" t="s">
        <v>65</v>
      </c>
      <c r="G877" s="61" t="s">
        <v>66</v>
      </c>
      <c r="H877" s="28" t="s">
        <v>66</v>
      </c>
      <c r="I877" s="28" t="s">
        <v>2959</v>
      </c>
      <c r="J877" s="61" t="s">
        <v>2960</v>
      </c>
      <c r="K877" s="61" t="s">
        <v>3068</v>
      </c>
      <c r="L877" s="69">
        <v>814</v>
      </c>
      <c r="M877" s="70">
        <v>4.8363500948960798</v>
      </c>
      <c r="N877" s="70">
        <v>-0.48363500948960803</v>
      </c>
      <c r="O877" s="70">
        <v>4.3527150854064702</v>
      </c>
    </row>
    <row r="878" spans="1:15" x14ac:dyDescent="0.15">
      <c r="A878" t="s">
        <v>3069</v>
      </c>
      <c r="B878" t="s">
        <v>57</v>
      </c>
      <c r="C878" s="61" t="s">
        <v>2957</v>
      </c>
      <c r="D878" s="61" t="s">
        <v>267</v>
      </c>
      <c r="E878" s="61" t="s">
        <v>3070</v>
      </c>
      <c r="F878" s="61" t="s">
        <v>65</v>
      </c>
      <c r="G878" s="61" t="s">
        <v>66</v>
      </c>
      <c r="H878" s="28" t="s">
        <v>66</v>
      </c>
      <c r="I878" s="28" t="s">
        <v>2959</v>
      </c>
      <c r="J878" s="61" t="s">
        <v>2960</v>
      </c>
      <c r="K878" s="61" t="s">
        <v>3071</v>
      </c>
      <c r="L878" s="69">
        <v>1014</v>
      </c>
      <c r="M878" s="70">
        <v>4.9678670383663404</v>
      </c>
      <c r="N878" s="70">
        <v>-0.49678670383663398</v>
      </c>
      <c r="O878" s="70">
        <v>4.4710803345296997</v>
      </c>
    </row>
    <row r="879" spans="1:15" x14ac:dyDescent="0.15">
      <c r="A879" t="s">
        <v>3072</v>
      </c>
      <c r="B879" t="s">
        <v>57</v>
      </c>
      <c r="C879" s="61" t="s">
        <v>2957</v>
      </c>
      <c r="D879" s="61" t="s">
        <v>267</v>
      </c>
      <c r="E879" s="61" t="s">
        <v>548</v>
      </c>
      <c r="F879" s="61" t="s">
        <v>65</v>
      </c>
      <c r="G879" s="61" t="s">
        <v>66</v>
      </c>
      <c r="H879" s="28" t="s">
        <v>66</v>
      </c>
      <c r="I879" s="28" t="s">
        <v>2959</v>
      </c>
      <c r="J879" s="61" t="s">
        <v>2960</v>
      </c>
      <c r="K879" s="61" t="s">
        <v>3073</v>
      </c>
      <c r="L879" s="69">
        <v>6039</v>
      </c>
      <c r="M879" s="70">
        <v>35.282664791706999</v>
      </c>
      <c r="N879" s="70">
        <v>-3.5282664791707101</v>
      </c>
      <c r="O879" s="70">
        <v>31.754398312536399</v>
      </c>
    </row>
    <row r="880" spans="1:15" x14ac:dyDescent="0.15">
      <c r="A880" t="s">
        <v>3074</v>
      </c>
      <c r="B880" t="s">
        <v>57</v>
      </c>
      <c r="C880" s="61" t="s">
        <v>3075</v>
      </c>
      <c r="D880" s="61" t="s">
        <v>122</v>
      </c>
      <c r="E880" s="61" t="s">
        <v>3076</v>
      </c>
      <c r="F880" s="61" t="s">
        <v>65</v>
      </c>
      <c r="G880" s="61" t="s">
        <v>66</v>
      </c>
      <c r="H880" s="28" t="s">
        <v>66</v>
      </c>
      <c r="I880" s="28" t="s">
        <v>3077</v>
      </c>
      <c r="J880" s="61" t="s">
        <v>3078</v>
      </c>
      <c r="K880" s="61" t="s">
        <v>3079</v>
      </c>
      <c r="L880" s="69">
        <v>1</v>
      </c>
      <c r="M880" s="70">
        <v>1.0000077460000001</v>
      </c>
      <c r="N880" s="70">
        <v>-0.10000077459999999</v>
      </c>
      <c r="O880" s="70">
        <v>0.90000697139999997</v>
      </c>
    </row>
    <row r="881" spans="1:15" x14ac:dyDescent="0.15">
      <c r="A881" t="s">
        <v>3080</v>
      </c>
      <c r="B881" t="s">
        <v>57</v>
      </c>
      <c r="C881" s="61" t="s">
        <v>3081</v>
      </c>
      <c r="D881" s="61" t="s">
        <v>3082</v>
      </c>
      <c r="E881" s="61" t="s">
        <v>3083</v>
      </c>
      <c r="F881" s="61" t="s">
        <v>65</v>
      </c>
      <c r="G881" s="61" t="s">
        <v>66</v>
      </c>
      <c r="H881" s="28" t="s">
        <v>66</v>
      </c>
      <c r="I881" s="28" t="s">
        <v>3084</v>
      </c>
      <c r="J881" s="61" t="s">
        <v>3085</v>
      </c>
      <c r="K881" s="61" t="s">
        <v>169</v>
      </c>
      <c r="L881" s="69">
        <v>1508</v>
      </c>
      <c r="M881" s="70">
        <v>6.2980108180112904</v>
      </c>
      <c r="N881" s="70">
        <v>-0.62980108180112904</v>
      </c>
      <c r="O881" s="70">
        <v>5.6682097362101604</v>
      </c>
    </row>
    <row r="882" spans="1:15" x14ac:dyDescent="0.15">
      <c r="A882" t="s">
        <v>3086</v>
      </c>
      <c r="B882" t="s">
        <v>57</v>
      </c>
      <c r="C882" s="61" t="s">
        <v>3081</v>
      </c>
      <c r="D882" s="61" t="s">
        <v>3082</v>
      </c>
      <c r="E882" s="61" t="s">
        <v>3087</v>
      </c>
      <c r="F882" s="61" t="s">
        <v>65</v>
      </c>
      <c r="G882" s="61" t="s">
        <v>66</v>
      </c>
      <c r="H882" s="28" t="s">
        <v>66</v>
      </c>
      <c r="I882" s="28" t="s">
        <v>3084</v>
      </c>
      <c r="J882" s="61" t="s">
        <v>3085</v>
      </c>
      <c r="K882" s="61" t="s">
        <v>172</v>
      </c>
      <c r="L882" s="69">
        <v>720</v>
      </c>
      <c r="M882" s="70">
        <v>3.04230976827778</v>
      </c>
      <c r="N882" s="70">
        <v>-0.304230976827778</v>
      </c>
      <c r="O882" s="70">
        <v>2.73807879145</v>
      </c>
    </row>
    <row r="883" spans="1:15" x14ac:dyDescent="0.15">
      <c r="A883" t="s">
        <v>3088</v>
      </c>
      <c r="B883" t="s">
        <v>57</v>
      </c>
      <c r="C883" s="61" t="s">
        <v>3081</v>
      </c>
      <c r="D883" s="61" t="s">
        <v>3082</v>
      </c>
      <c r="E883" s="61" t="s">
        <v>3089</v>
      </c>
      <c r="F883" s="61" t="s">
        <v>65</v>
      </c>
      <c r="G883" s="61" t="s">
        <v>66</v>
      </c>
      <c r="H883" s="28" t="s">
        <v>66</v>
      </c>
      <c r="I883" s="28" t="s">
        <v>3084</v>
      </c>
      <c r="J883" s="61" t="s">
        <v>3085</v>
      </c>
      <c r="K883" s="61" t="s">
        <v>175</v>
      </c>
      <c r="L883" s="69">
        <v>482</v>
      </c>
      <c r="M883" s="70">
        <v>2.0790927404024901</v>
      </c>
      <c r="N883" s="70">
        <v>-0.20790927404025</v>
      </c>
      <c r="O883" s="70">
        <v>1.87118346636225</v>
      </c>
    </row>
    <row r="884" spans="1:15" x14ac:dyDescent="0.15">
      <c r="A884" t="s">
        <v>3090</v>
      </c>
      <c r="B884" t="s">
        <v>57</v>
      </c>
      <c r="C884" s="61" t="s">
        <v>3081</v>
      </c>
      <c r="D884" s="61" t="s">
        <v>3082</v>
      </c>
      <c r="E884" s="61" t="s">
        <v>3091</v>
      </c>
      <c r="F884" s="61" t="s">
        <v>65</v>
      </c>
      <c r="G884" s="61" t="s">
        <v>66</v>
      </c>
      <c r="H884" s="28" t="s">
        <v>66</v>
      </c>
      <c r="I884" s="28" t="s">
        <v>3084</v>
      </c>
      <c r="J884" s="61" t="s">
        <v>3085</v>
      </c>
      <c r="K884" s="61" t="s">
        <v>178</v>
      </c>
      <c r="L884" s="69">
        <v>408</v>
      </c>
      <c r="M884" s="70">
        <v>1.8593157142733401</v>
      </c>
      <c r="N884" s="70">
        <v>-0.18593157142733399</v>
      </c>
      <c r="O884" s="70">
        <v>1.6733841428460099</v>
      </c>
    </row>
    <row r="885" spans="1:15" x14ac:dyDescent="0.15">
      <c r="A885" t="s">
        <v>3092</v>
      </c>
      <c r="B885" t="s">
        <v>57</v>
      </c>
      <c r="C885" s="61" t="s">
        <v>3093</v>
      </c>
      <c r="D885" s="61" t="s">
        <v>3094</v>
      </c>
      <c r="E885" s="61" t="s">
        <v>3095</v>
      </c>
      <c r="F885" s="61" t="s">
        <v>65</v>
      </c>
      <c r="G885" s="61" t="s">
        <v>66</v>
      </c>
      <c r="H885" s="28" t="s">
        <v>66</v>
      </c>
      <c r="I885" s="28" t="s">
        <v>3096</v>
      </c>
      <c r="J885" s="61" t="s">
        <v>3097</v>
      </c>
      <c r="K885" s="61" t="s">
        <v>151</v>
      </c>
      <c r="L885" s="69">
        <v>279</v>
      </c>
      <c r="M885" s="70">
        <v>1.53906259547655</v>
      </c>
      <c r="N885" s="70">
        <v>-0.15390625954765499</v>
      </c>
      <c r="O885" s="70">
        <v>1.3851563359288901</v>
      </c>
    </row>
    <row r="886" spans="1:15" x14ac:dyDescent="0.15">
      <c r="A886" t="s">
        <v>3098</v>
      </c>
      <c r="B886" t="s">
        <v>57</v>
      </c>
      <c r="C886" s="61" t="s">
        <v>2924</v>
      </c>
      <c r="D886" s="61" t="s">
        <v>3099</v>
      </c>
      <c r="E886" s="61" t="s">
        <v>3100</v>
      </c>
      <c r="F886" s="61" t="s">
        <v>65</v>
      </c>
      <c r="G886" s="61" t="s">
        <v>66</v>
      </c>
      <c r="H886" s="28" t="s">
        <v>66</v>
      </c>
      <c r="I886" s="28" t="s">
        <v>2926</v>
      </c>
      <c r="J886" s="61" t="s">
        <v>2927</v>
      </c>
      <c r="K886" s="61" t="s">
        <v>3101</v>
      </c>
      <c r="L886" s="69">
        <v>2470</v>
      </c>
      <c r="M886" s="70">
        <v>16.137006506651801</v>
      </c>
      <c r="N886" s="70">
        <v>-1.6137006506651801</v>
      </c>
      <c r="O886" s="70">
        <v>14.5233058559866</v>
      </c>
    </row>
    <row r="887" spans="1:15" x14ac:dyDescent="0.15">
      <c r="A887" t="s">
        <v>3102</v>
      </c>
      <c r="B887" t="s">
        <v>57</v>
      </c>
      <c r="C887" s="61" t="s">
        <v>2924</v>
      </c>
      <c r="D887" s="61" t="s">
        <v>3103</v>
      </c>
      <c r="E887" s="61" t="s">
        <v>3104</v>
      </c>
      <c r="F887" s="61" t="s">
        <v>65</v>
      </c>
      <c r="G887" s="61" t="s">
        <v>66</v>
      </c>
      <c r="H887" s="28" t="s">
        <v>66</v>
      </c>
      <c r="I887" s="28" t="s">
        <v>2926</v>
      </c>
      <c r="J887" s="61" t="s">
        <v>2927</v>
      </c>
      <c r="K887" s="61" t="s">
        <v>3105</v>
      </c>
      <c r="L887" s="69">
        <v>1605</v>
      </c>
      <c r="M887" s="70">
        <v>11.789738696841299</v>
      </c>
      <c r="N887" s="70">
        <v>-1.1789738696841301</v>
      </c>
      <c r="O887" s="70">
        <v>10.610764827157199</v>
      </c>
    </row>
    <row r="888" spans="1:15" x14ac:dyDescent="0.15">
      <c r="A888" t="s">
        <v>3106</v>
      </c>
      <c r="B888" t="s">
        <v>57</v>
      </c>
      <c r="C888" s="61" t="s">
        <v>2924</v>
      </c>
      <c r="D888" s="61" t="s">
        <v>3107</v>
      </c>
      <c r="E888" s="61" t="s">
        <v>3108</v>
      </c>
      <c r="F888" s="61" t="s">
        <v>65</v>
      </c>
      <c r="G888" s="61" t="s">
        <v>66</v>
      </c>
      <c r="H888" s="28" t="s">
        <v>66</v>
      </c>
      <c r="I888" s="28" t="s">
        <v>2926</v>
      </c>
      <c r="J888" s="61" t="s">
        <v>2927</v>
      </c>
      <c r="K888" s="61" t="s">
        <v>3109</v>
      </c>
      <c r="L888" s="69">
        <v>788</v>
      </c>
      <c r="M888" s="70">
        <v>5.1978010024546997</v>
      </c>
      <c r="N888" s="70">
        <v>-0.51978010024546994</v>
      </c>
      <c r="O888" s="70">
        <v>4.6780209022092301</v>
      </c>
    </row>
    <row r="889" spans="1:15" x14ac:dyDescent="0.15">
      <c r="A889" t="s">
        <v>3110</v>
      </c>
      <c r="B889" t="s">
        <v>57</v>
      </c>
      <c r="C889" s="61" t="s">
        <v>2924</v>
      </c>
      <c r="D889" s="61" t="s">
        <v>3111</v>
      </c>
      <c r="E889" s="61" t="s">
        <v>3112</v>
      </c>
      <c r="F889" s="61" t="s">
        <v>65</v>
      </c>
      <c r="G889" s="61" t="s">
        <v>66</v>
      </c>
      <c r="H889" s="28" t="s">
        <v>66</v>
      </c>
      <c r="I889" s="28" t="s">
        <v>2926</v>
      </c>
      <c r="J889" s="61" t="s">
        <v>2927</v>
      </c>
      <c r="K889" s="61" t="s">
        <v>3113</v>
      </c>
      <c r="L889" s="69">
        <v>692</v>
      </c>
      <c r="M889" s="70">
        <v>4.01015593180077</v>
      </c>
      <c r="N889" s="70">
        <v>-0.40101559318007701</v>
      </c>
      <c r="O889" s="70">
        <v>3.6091403386206902</v>
      </c>
    </row>
    <row r="890" spans="1:15" x14ac:dyDescent="0.15">
      <c r="A890" t="s">
        <v>3114</v>
      </c>
      <c r="B890" t="s">
        <v>57</v>
      </c>
      <c r="C890" s="61" t="s">
        <v>2924</v>
      </c>
      <c r="D890" s="61" t="s">
        <v>3115</v>
      </c>
      <c r="E890" s="61" t="s">
        <v>3116</v>
      </c>
      <c r="F890" s="61" t="s">
        <v>65</v>
      </c>
      <c r="G890" s="61" t="s">
        <v>66</v>
      </c>
      <c r="H890" s="28" t="s">
        <v>66</v>
      </c>
      <c r="I890" s="28" t="s">
        <v>2926</v>
      </c>
      <c r="J890" s="61" t="s">
        <v>2927</v>
      </c>
      <c r="K890" s="61" t="s">
        <v>3117</v>
      </c>
      <c r="L890" s="69">
        <v>1069</v>
      </c>
      <c r="M890" s="70">
        <v>4.7767783423313999</v>
      </c>
      <c r="N890" s="70">
        <v>-0.47767783423313998</v>
      </c>
      <c r="O890" s="70">
        <v>4.2991005080982596</v>
      </c>
    </row>
    <row r="891" spans="1:15" x14ac:dyDescent="0.15">
      <c r="A891" t="s">
        <v>3118</v>
      </c>
      <c r="B891" t="s">
        <v>57</v>
      </c>
      <c r="C891" s="61" t="s">
        <v>2924</v>
      </c>
      <c r="D891" s="61" t="s">
        <v>3119</v>
      </c>
      <c r="E891" s="61" t="s">
        <v>3120</v>
      </c>
      <c r="F891" s="61" t="s">
        <v>65</v>
      </c>
      <c r="G891" s="61" t="s">
        <v>66</v>
      </c>
      <c r="H891" s="28" t="s">
        <v>66</v>
      </c>
      <c r="I891" s="28" t="s">
        <v>2926</v>
      </c>
      <c r="J891" s="61" t="s">
        <v>2927</v>
      </c>
      <c r="K891" s="61" t="s">
        <v>3121</v>
      </c>
      <c r="L891" s="69">
        <v>1372</v>
      </c>
      <c r="M891" s="70">
        <v>4.8546668209063899</v>
      </c>
      <c r="N891" s="70">
        <v>-0.48546668209063898</v>
      </c>
      <c r="O891" s="70">
        <v>4.3692001388157502</v>
      </c>
    </row>
    <row r="892" spans="1:15" x14ac:dyDescent="0.15">
      <c r="A892" t="s">
        <v>3122</v>
      </c>
      <c r="B892" t="s">
        <v>57</v>
      </c>
      <c r="C892" s="61" t="s">
        <v>2908</v>
      </c>
      <c r="D892" s="61" t="s">
        <v>2909</v>
      </c>
      <c r="E892" s="61" t="s">
        <v>3123</v>
      </c>
      <c r="F892" s="61" t="s">
        <v>65</v>
      </c>
      <c r="G892" s="61" t="s">
        <v>66</v>
      </c>
      <c r="H892" s="28" t="s">
        <v>66</v>
      </c>
      <c r="I892" s="28" t="s">
        <v>2911</v>
      </c>
      <c r="J892" s="61" t="s">
        <v>2912</v>
      </c>
      <c r="K892" s="61" t="s">
        <v>3124</v>
      </c>
      <c r="L892" s="69">
        <v>125412</v>
      </c>
      <c r="M892" s="70">
        <v>513.93006276999199</v>
      </c>
      <c r="N892" s="70">
        <v>-51.393006276999103</v>
      </c>
      <c r="O892" s="70">
        <v>462.53705649299297</v>
      </c>
    </row>
    <row r="893" spans="1:15" x14ac:dyDescent="0.15">
      <c r="A893" t="s">
        <v>3125</v>
      </c>
      <c r="B893" t="s">
        <v>57</v>
      </c>
      <c r="C893" s="61" t="s">
        <v>2908</v>
      </c>
      <c r="D893" s="61" t="s">
        <v>2909</v>
      </c>
      <c r="E893" s="61" t="s">
        <v>3126</v>
      </c>
      <c r="F893" s="61" t="s">
        <v>65</v>
      </c>
      <c r="G893" s="61" t="s">
        <v>66</v>
      </c>
      <c r="H893" s="28" t="s">
        <v>66</v>
      </c>
      <c r="I893" s="28" t="s">
        <v>2911</v>
      </c>
      <c r="J893" s="61" t="s">
        <v>2912</v>
      </c>
      <c r="K893" s="61" t="s">
        <v>3127</v>
      </c>
      <c r="L893" s="69">
        <v>38424</v>
      </c>
      <c r="M893" s="70">
        <v>149.08824906795701</v>
      </c>
      <c r="N893" s="70">
        <v>-14.908824906795701</v>
      </c>
      <c r="O893" s="70">
        <v>134.17942416116099</v>
      </c>
    </row>
    <row r="894" spans="1:15" x14ac:dyDescent="0.15">
      <c r="A894" t="s">
        <v>3128</v>
      </c>
      <c r="B894" t="s">
        <v>57</v>
      </c>
      <c r="C894" s="61" t="s">
        <v>2908</v>
      </c>
      <c r="D894" s="61" t="s">
        <v>2909</v>
      </c>
      <c r="E894" s="61" t="s">
        <v>3126</v>
      </c>
      <c r="F894" s="61" t="s">
        <v>65</v>
      </c>
      <c r="G894" s="61" t="s">
        <v>66</v>
      </c>
      <c r="H894" s="28" t="s">
        <v>66</v>
      </c>
      <c r="I894" s="28" t="s">
        <v>2911</v>
      </c>
      <c r="J894" s="61" t="s">
        <v>2912</v>
      </c>
      <c r="K894" s="61" t="s">
        <v>3129</v>
      </c>
      <c r="L894" s="69">
        <v>25077</v>
      </c>
      <c r="M894" s="70">
        <v>58.457488791262001</v>
      </c>
      <c r="N894" s="70">
        <v>-5.8457488791261998</v>
      </c>
      <c r="O894" s="70">
        <v>52.611739912135697</v>
      </c>
    </row>
    <row r="895" spans="1:15" x14ac:dyDescent="0.15">
      <c r="A895" t="s">
        <v>3130</v>
      </c>
      <c r="B895" t="s">
        <v>57</v>
      </c>
      <c r="C895" s="61" t="s">
        <v>3131</v>
      </c>
      <c r="D895" s="61" t="s">
        <v>3132</v>
      </c>
      <c r="E895" s="61" t="s">
        <v>3133</v>
      </c>
      <c r="F895" s="61" t="s">
        <v>65</v>
      </c>
      <c r="G895" s="61" t="s">
        <v>66</v>
      </c>
      <c r="H895" s="28" t="s">
        <v>66</v>
      </c>
      <c r="I895" s="28" t="s">
        <v>3134</v>
      </c>
      <c r="J895" s="61" t="s">
        <v>3135</v>
      </c>
      <c r="K895" s="61" t="s">
        <v>3136</v>
      </c>
      <c r="L895" s="69">
        <v>1</v>
      </c>
      <c r="M895" s="70">
        <v>0.18572845800000001</v>
      </c>
      <c r="N895" s="70">
        <v>-1.8572845800000001E-2</v>
      </c>
      <c r="O895" s="70">
        <v>0.1671556122</v>
      </c>
    </row>
    <row r="896" spans="1:15" x14ac:dyDescent="0.15">
      <c r="A896" t="s">
        <v>3137</v>
      </c>
      <c r="B896" t="s">
        <v>57</v>
      </c>
      <c r="C896" s="61" t="s">
        <v>2914</v>
      </c>
      <c r="D896" s="61" t="s">
        <v>3132</v>
      </c>
      <c r="E896" s="61" t="s">
        <v>3133</v>
      </c>
      <c r="F896" s="61" t="s">
        <v>65</v>
      </c>
      <c r="G896" s="61" t="s">
        <v>66</v>
      </c>
      <c r="H896" s="28" t="s">
        <v>66</v>
      </c>
      <c r="I896" s="28" t="s">
        <v>2916</v>
      </c>
      <c r="J896" s="61" t="s">
        <v>2917</v>
      </c>
      <c r="K896" s="61" t="s">
        <v>3138</v>
      </c>
      <c r="L896" s="69">
        <v>2158</v>
      </c>
      <c r="M896" s="70">
        <v>10.5793060466385</v>
      </c>
      <c r="N896" s="70">
        <v>-1.0579306046638499</v>
      </c>
      <c r="O896" s="70">
        <v>9.5213754419746408</v>
      </c>
    </row>
    <row r="897" spans="1:15" x14ac:dyDescent="0.15">
      <c r="A897" t="s">
        <v>3139</v>
      </c>
      <c r="B897" t="s">
        <v>57</v>
      </c>
      <c r="C897" s="61" t="s">
        <v>2914</v>
      </c>
      <c r="D897" s="61" t="s">
        <v>3132</v>
      </c>
      <c r="E897" s="61" t="s">
        <v>3133</v>
      </c>
      <c r="F897" s="61" t="s">
        <v>65</v>
      </c>
      <c r="G897" s="61" t="s">
        <v>66</v>
      </c>
      <c r="H897" s="28" t="s">
        <v>66</v>
      </c>
      <c r="I897" s="28" t="s">
        <v>2916</v>
      </c>
      <c r="J897" s="61" t="s">
        <v>2917</v>
      </c>
      <c r="K897" s="61" t="s">
        <v>3140</v>
      </c>
      <c r="L897" s="69">
        <v>4261</v>
      </c>
      <c r="M897" s="70">
        <v>21.326340644427699</v>
      </c>
      <c r="N897" s="70">
        <v>-2.1326340644427701</v>
      </c>
      <c r="O897" s="70">
        <v>19.193706579984902</v>
      </c>
    </row>
    <row r="898" spans="1:15" x14ac:dyDescent="0.15">
      <c r="A898" t="s">
        <v>3141</v>
      </c>
      <c r="B898" t="s">
        <v>57</v>
      </c>
      <c r="C898" s="61" t="s">
        <v>2914</v>
      </c>
      <c r="D898" s="61" t="s">
        <v>3142</v>
      </c>
      <c r="E898" s="61" t="s">
        <v>3143</v>
      </c>
      <c r="F898" s="61" t="s">
        <v>65</v>
      </c>
      <c r="G898" s="61" t="s">
        <v>66</v>
      </c>
      <c r="H898" s="28" t="s">
        <v>66</v>
      </c>
      <c r="I898" s="28" t="s">
        <v>2916</v>
      </c>
      <c r="J898" s="61" t="s">
        <v>2917</v>
      </c>
      <c r="K898" s="61" t="s">
        <v>3144</v>
      </c>
      <c r="L898" s="69">
        <v>1004</v>
      </c>
      <c r="M898" s="70">
        <v>4.9135789496788203</v>
      </c>
      <c r="N898" s="70">
        <v>-0.49135789496788201</v>
      </c>
      <c r="O898" s="70">
        <v>4.4222210547109402</v>
      </c>
    </row>
    <row r="899" spans="1:15" x14ac:dyDescent="0.15">
      <c r="A899" t="s">
        <v>3145</v>
      </c>
      <c r="B899" t="s">
        <v>57</v>
      </c>
      <c r="C899" s="61" t="s">
        <v>2914</v>
      </c>
      <c r="D899" s="61" t="s">
        <v>3142</v>
      </c>
      <c r="E899" s="61" t="s">
        <v>3143</v>
      </c>
      <c r="F899" s="61" t="s">
        <v>65</v>
      </c>
      <c r="G899" s="61" t="s">
        <v>66</v>
      </c>
      <c r="H899" s="28" t="s">
        <v>66</v>
      </c>
      <c r="I899" s="28" t="s">
        <v>2916</v>
      </c>
      <c r="J899" s="61" t="s">
        <v>2917</v>
      </c>
      <c r="K899" s="61" t="s">
        <v>3146</v>
      </c>
      <c r="L899" s="69">
        <v>3674</v>
      </c>
      <c r="M899" s="70">
        <v>14.457886271062</v>
      </c>
      <c r="N899" s="70">
        <v>-1.4457886271061999</v>
      </c>
      <c r="O899" s="70">
        <v>13.0120976439558</v>
      </c>
    </row>
    <row r="900" spans="1:15" x14ac:dyDescent="0.15">
      <c r="A900" t="s">
        <v>3147</v>
      </c>
      <c r="B900" t="s">
        <v>57</v>
      </c>
      <c r="C900" s="61" t="s">
        <v>2914</v>
      </c>
      <c r="D900" s="61" t="s">
        <v>3148</v>
      </c>
      <c r="E900" s="61" t="s">
        <v>3149</v>
      </c>
      <c r="F900" s="61" t="s">
        <v>65</v>
      </c>
      <c r="G900" s="61" t="s">
        <v>66</v>
      </c>
      <c r="H900" s="28" t="s">
        <v>66</v>
      </c>
      <c r="I900" s="28" t="s">
        <v>2916</v>
      </c>
      <c r="J900" s="61" t="s">
        <v>2917</v>
      </c>
      <c r="K900" s="61" t="s">
        <v>3150</v>
      </c>
      <c r="L900" s="69">
        <v>16261</v>
      </c>
      <c r="M900" s="70">
        <v>55.6582055596256</v>
      </c>
      <c r="N900" s="70">
        <v>-5.56582055596256</v>
      </c>
      <c r="O900" s="70">
        <v>50.092385003663097</v>
      </c>
    </row>
    <row r="901" spans="1:15" x14ac:dyDescent="0.15">
      <c r="A901" t="s">
        <v>3151</v>
      </c>
      <c r="B901" t="s">
        <v>57</v>
      </c>
      <c r="C901" s="61" t="s">
        <v>2914</v>
      </c>
      <c r="D901" s="61" t="s">
        <v>3148</v>
      </c>
      <c r="E901" s="61" t="s">
        <v>3152</v>
      </c>
      <c r="F901" s="61" t="s">
        <v>65</v>
      </c>
      <c r="G901" s="61" t="s">
        <v>66</v>
      </c>
      <c r="H901" s="28" t="s">
        <v>66</v>
      </c>
      <c r="I901" s="28" t="s">
        <v>2916</v>
      </c>
      <c r="J901" s="61" t="s">
        <v>2917</v>
      </c>
      <c r="K901" s="61" t="s">
        <v>3153</v>
      </c>
      <c r="L901" s="69">
        <v>1159</v>
      </c>
      <c r="M901" s="70">
        <v>7.2719161734026603</v>
      </c>
      <c r="N901" s="70">
        <v>-0.72719161734026605</v>
      </c>
      <c r="O901" s="70">
        <v>6.5447245560624001</v>
      </c>
    </row>
    <row r="902" spans="1:15" x14ac:dyDescent="0.15">
      <c r="A902" t="s">
        <v>3154</v>
      </c>
      <c r="B902" t="s">
        <v>57</v>
      </c>
      <c r="C902" s="61" t="s">
        <v>2914</v>
      </c>
      <c r="D902" s="61" t="s">
        <v>3155</v>
      </c>
      <c r="E902" s="61" t="s">
        <v>3156</v>
      </c>
      <c r="F902" s="61" t="s">
        <v>65</v>
      </c>
      <c r="G902" s="61" t="s">
        <v>66</v>
      </c>
      <c r="H902" s="28" t="s">
        <v>66</v>
      </c>
      <c r="I902" s="28" t="s">
        <v>2916</v>
      </c>
      <c r="J902" s="61" t="s">
        <v>2917</v>
      </c>
      <c r="K902" s="61" t="s">
        <v>3157</v>
      </c>
      <c r="L902" s="69">
        <v>953</v>
      </c>
      <c r="M902" s="70">
        <v>5.4893231092655403</v>
      </c>
      <c r="N902" s="70">
        <v>-0.54893231092655403</v>
      </c>
      <c r="O902" s="70">
        <v>4.9403907983389903</v>
      </c>
    </row>
    <row r="903" spans="1:15" x14ac:dyDescent="0.15">
      <c r="A903" t="s">
        <v>3158</v>
      </c>
      <c r="B903" t="s">
        <v>57</v>
      </c>
      <c r="C903" s="61" t="s">
        <v>3159</v>
      </c>
      <c r="D903" s="61" t="s">
        <v>440</v>
      </c>
      <c r="E903" s="61" t="s">
        <v>441</v>
      </c>
      <c r="F903" s="61" t="s">
        <v>65</v>
      </c>
      <c r="G903" s="61" t="s">
        <v>66</v>
      </c>
      <c r="H903" s="28" t="s">
        <v>66</v>
      </c>
      <c r="I903" s="28" t="s">
        <v>3077</v>
      </c>
      <c r="J903" s="61" t="s">
        <v>3160</v>
      </c>
      <c r="K903" s="61" t="s">
        <v>3161</v>
      </c>
      <c r="L903" s="69">
        <v>2</v>
      </c>
      <c r="M903" s="70">
        <v>1.9531931356978101</v>
      </c>
      <c r="N903" s="70">
        <v>-0.19531931356978099</v>
      </c>
      <c r="O903" s="70">
        <v>1.7578738221280299</v>
      </c>
    </row>
    <row r="904" spans="1:15" x14ac:dyDescent="0.15">
      <c r="A904" t="s">
        <v>3162</v>
      </c>
      <c r="B904" t="s">
        <v>57</v>
      </c>
      <c r="C904" s="61" t="s">
        <v>3075</v>
      </c>
      <c r="D904" s="61" t="s">
        <v>122</v>
      </c>
      <c r="E904" s="61" t="s">
        <v>2920</v>
      </c>
      <c r="F904" s="61" t="s">
        <v>65</v>
      </c>
      <c r="G904" s="61" t="s">
        <v>66</v>
      </c>
      <c r="H904" s="28" t="s">
        <v>66</v>
      </c>
      <c r="I904" s="28" t="s">
        <v>3096</v>
      </c>
      <c r="J904" s="61" t="s">
        <v>3163</v>
      </c>
      <c r="K904" s="61" t="s">
        <v>3164</v>
      </c>
      <c r="L904" s="69">
        <v>1</v>
      </c>
      <c r="M904" s="70">
        <v>1.0000077460000001</v>
      </c>
      <c r="N904" s="70">
        <v>-0.10000077459999999</v>
      </c>
      <c r="O904" s="70">
        <v>0.90000697139999997</v>
      </c>
    </row>
    <row r="905" spans="1:15" x14ac:dyDescent="0.15">
      <c r="A905" t="s">
        <v>3165</v>
      </c>
      <c r="B905" t="s">
        <v>57</v>
      </c>
      <c r="C905" s="61" t="s">
        <v>3081</v>
      </c>
      <c r="D905" s="61" t="s">
        <v>3082</v>
      </c>
      <c r="E905" s="61" t="s">
        <v>3166</v>
      </c>
      <c r="F905" s="61" t="s">
        <v>65</v>
      </c>
      <c r="G905" s="61" t="s">
        <v>66</v>
      </c>
      <c r="H905" s="28" t="s">
        <v>66</v>
      </c>
      <c r="I905" s="28" t="s">
        <v>3084</v>
      </c>
      <c r="J905" s="61" t="s">
        <v>3085</v>
      </c>
      <c r="K905" s="61" t="s">
        <v>163</v>
      </c>
      <c r="L905" s="69">
        <v>2343</v>
      </c>
      <c r="M905" s="70">
        <v>10.201631210098499</v>
      </c>
      <c r="N905" s="70">
        <v>-1.0201631210098501</v>
      </c>
      <c r="O905" s="70">
        <v>9.1814680890886393</v>
      </c>
    </row>
    <row r="906" spans="1:15" x14ac:dyDescent="0.15">
      <c r="A906" t="s">
        <v>3167</v>
      </c>
      <c r="B906" t="s">
        <v>57</v>
      </c>
      <c r="C906" s="61" t="s">
        <v>3081</v>
      </c>
      <c r="D906" s="61" t="s">
        <v>3082</v>
      </c>
      <c r="E906" s="61" t="s">
        <v>3168</v>
      </c>
      <c r="F906" s="61" t="s">
        <v>65</v>
      </c>
      <c r="G906" s="61" t="s">
        <v>66</v>
      </c>
      <c r="H906" s="28" t="s">
        <v>66</v>
      </c>
      <c r="I906" s="28" t="s">
        <v>3084</v>
      </c>
      <c r="J906" s="61" t="s">
        <v>3085</v>
      </c>
      <c r="K906" s="61" t="s">
        <v>166</v>
      </c>
      <c r="L906" s="69">
        <v>1932</v>
      </c>
      <c r="M906" s="70">
        <v>6.4965200175732702</v>
      </c>
      <c r="N906" s="70">
        <v>-0.64965200175732696</v>
      </c>
      <c r="O906" s="70">
        <v>5.8468680158159403</v>
      </c>
    </row>
    <row r="907" spans="1:15" x14ac:dyDescent="0.15">
      <c r="A907" t="s">
        <v>3169</v>
      </c>
      <c r="B907" t="s">
        <v>57</v>
      </c>
      <c r="C907" s="61" t="s">
        <v>3093</v>
      </c>
      <c r="D907" s="61" t="s">
        <v>3094</v>
      </c>
      <c r="E907" s="61" t="s">
        <v>3170</v>
      </c>
      <c r="F907" s="61" t="s">
        <v>65</v>
      </c>
      <c r="G907" s="61" t="s">
        <v>66</v>
      </c>
      <c r="H907" s="28" t="s">
        <v>66</v>
      </c>
      <c r="I907" s="28" t="s">
        <v>3096</v>
      </c>
      <c r="J907" s="61" t="s">
        <v>3097</v>
      </c>
      <c r="K907" s="61" t="s">
        <v>148</v>
      </c>
      <c r="L907" s="69">
        <v>3667</v>
      </c>
      <c r="M907" s="70">
        <v>17.365487303376302</v>
      </c>
      <c r="N907" s="70">
        <v>-1.7365487303376299</v>
      </c>
      <c r="O907" s="70">
        <v>15.628938573038701</v>
      </c>
    </row>
    <row r="908" spans="1:15" x14ac:dyDescent="0.15">
      <c r="A908" t="s">
        <v>3171</v>
      </c>
      <c r="B908" t="s">
        <v>57</v>
      </c>
      <c r="C908" s="61" t="s">
        <v>2919</v>
      </c>
      <c r="D908" s="61" t="s">
        <v>122</v>
      </c>
      <c r="E908" s="61" t="s">
        <v>3076</v>
      </c>
      <c r="F908" s="61" t="s">
        <v>65</v>
      </c>
      <c r="G908" s="61" t="s">
        <v>66</v>
      </c>
      <c r="H908" s="28" t="s">
        <v>66</v>
      </c>
      <c r="I908" s="28" t="s">
        <v>2921</v>
      </c>
      <c r="J908" s="61" t="s">
        <v>2922</v>
      </c>
      <c r="K908" s="61" t="s">
        <v>142</v>
      </c>
      <c r="L908" s="69">
        <v>15155</v>
      </c>
      <c r="M908" s="70">
        <v>96.120043742043805</v>
      </c>
      <c r="N908" s="70">
        <v>-9.6120043742043606</v>
      </c>
      <c r="O908" s="70">
        <v>86.508039367839402</v>
      </c>
    </row>
    <row r="909" spans="1:15" x14ac:dyDescent="0.15">
      <c r="A909" t="s">
        <v>3172</v>
      </c>
      <c r="B909" t="s">
        <v>57</v>
      </c>
      <c r="C909" s="61" t="s">
        <v>2919</v>
      </c>
      <c r="D909" s="61" t="s">
        <v>122</v>
      </c>
      <c r="E909" s="61" t="s">
        <v>514</v>
      </c>
      <c r="F909" s="61" t="s">
        <v>65</v>
      </c>
      <c r="G909" s="61" t="s">
        <v>66</v>
      </c>
      <c r="H909" s="28" t="s">
        <v>66</v>
      </c>
      <c r="I909" s="28" t="s">
        <v>2921</v>
      </c>
      <c r="J909" s="61" t="s">
        <v>2922</v>
      </c>
      <c r="K909" s="61" t="s">
        <v>515</v>
      </c>
      <c r="L909" s="69">
        <v>52615</v>
      </c>
      <c r="M909" s="70">
        <v>274.66554121793803</v>
      </c>
      <c r="N909" s="70">
        <v>-27.466554121793699</v>
      </c>
      <c r="O909" s="70">
        <v>247.19898709614401</v>
      </c>
    </row>
    <row r="910" spans="1:15" x14ac:dyDescent="0.15">
      <c r="A910" t="s">
        <v>3173</v>
      </c>
      <c r="B910" t="s">
        <v>57</v>
      </c>
      <c r="C910" s="61" t="s">
        <v>2919</v>
      </c>
      <c r="D910" s="61" t="s">
        <v>122</v>
      </c>
      <c r="E910" s="61" t="s">
        <v>3174</v>
      </c>
      <c r="F910" s="61" t="s">
        <v>65</v>
      </c>
      <c r="G910" s="61" t="s">
        <v>66</v>
      </c>
      <c r="H910" s="28" t="s">
        <v>66</v>
      </c>
      <c r="I910" s="28" t="s">
        <v>2921</v>
      </c>
      <c r="J910" s="61" t="s">
        <v>2922</v>
      </c>
      <c r="K910" s="61" t="s">
        <v>3175</v>
      </c>
      <c r="L910" s="69">
        <v>26420</v>
      </c>
      <c r="M910" s="70">
        <v>180.69777583936599</v>
      </c>
      <c r="N910" s="70">
        <v>-18.069777583936599</v>
      </c>
      <c r="O910" s="70">
        <v>162.62799825542899</v>
      </c>
    </row>
    <row r="911" spans="1:15" x14ac:dyDescent="0.15">
      <c r="A911" t="s">
        <v>3176</v>
      </c>
      <c r="B911" t="s">
        <v>57</v>
      </c>
      <c r="C911" s="61" t="s">
        <v>2919</v>
      </c>
      <c r="D911" s="61" t="s">
        <v>122</v>
      </c>
      <c r="E911" s="61" t="s">
        <v>2920</v>
      </c>
      <c r="F911" s="61" t="s">
        <v>65</v>
      </c>
      <c r="G911" s="61" t="s">
        <v>66</v>
      </c>
      <c r="H911" s="28" t="s">
        <v>66</v>
      </c>
      <c r="I911" s="28" t="s">
        <v>2921</v>
      </c>
      <c r="J911" s="61" t="s">
        <v>2922</v>
      </c>
      <c r="K911" s="61" t="s">
        <v>3177</v>
      </c>
      <c r="L911" s="69">
        <v>77219</v>
      </c>
      <c r="M911" s="70">
        <v>352.07642074157201</v>
      </c>
      <c r="N911" s="70">
        <v>-35.207642074157199</v>
      </c>
      <c r="O911" s="70">
        <v>316.86877866741497</v>
      </c>
    </row>
    <row r="912" spans="1:15" x14ac:dyDescent="0.15">
      <c r="A912" t="s">
        <v>3178</v>
      </c>
      <c r="B912" t="s">
        <v>57</v>
      </c>
      <c r="C912" s="61" t="s">
        <v>2924</v>
      </c>
      <c r="D912" s="61" t="s">
        <v>935</v>
      </c>
      <c r="E912" s="61" t="s">
        <v>3179</v>
      </c>
      <c r="F912" s="61" t="s">
        <v>65</v>
      </c>
      <c r="G912" s="61" t="s">
        <v>66</v>
      </c>
      <c r="H912" s="28" t="s">
        <v>66</v>
      </c>
      <c r="I912" s="28" t="s">
        <v>2926</v>
      </c>
      <c r="J912" s="61" t="s">
        <v>2927</v>
      </c>
      <c r="K912" s="61" t="s">
        <v>3180</v>
      </c>
      <c r="L912" s="69">
        <v>1575</v>
      </c>
      <c r="M912" s="70">
        <v>9.5899658016995506</v>
      </c>
      <c r="N912" s="70">
        <v>-0.95899658016995504</v>
      </c>
      <c r="O912" s="70">
        <v>8.6309692215296003</v>
      </c>
    </row>
    <row r="913" spans="1:15" x14ac:dyDescent="0.15">
      <c r="A913" t="s">
        <v>3181</v>
      </c>
      <c r="B913" t="s">
        <v>57</v>
      </c>
      <c r="C913" s="61" t="s">
        <v>2924</v>
      </c>
      <c r="D913" s="61" t="s">
        <v>3182</v>
      </c>
      <c r="E913" s="61" t="s">
        <v>3183</v>
      </c>
      <c r="F913" s="61" t="s">
        <v>65</v>
      </c>
      <c r="G913" s="61" t="s">
        <v>66</v>
      </c>
      <c r="H913" s="28" t="s">
        <v>66</v>
      </c>
      <c r="I913" s="28" t="s">
        <v>2926</v>
      </c>
      <c r="J913" s="61" t="s">
        <v>2927</v>
      </c>
      <c r="K913" s="61" t="s">
        <v>3184</v>
      </c>
      <c r="L913" s="69">
        <v>10845</v>
      </c>
      <c r="M913" s="70">
        <v>68.958712808046897</v>
      </c>
      <c r="N913" s="70">
        <v>-6.8958712808046903</v>
      </c>
      <c r="O913" s="70">
        <v>62.062841527242199</v>
      </c>
    </row>
    <row r="914" spans="1:15" x14ac:dyDescent="0.15">
      <c r="A914" t="s">
        <v>3185</v>
      </c>
      <c r="B914" t="s">
        <v>57</v>
      </c>
      <c r="C914" s="61" t="s">
        <v>2924</v>
      </c>
      <c r="D914" s="61" t="s">
        <v>440</v>
      </c>
      <c r="E914" s="61" t="s">
        <v>3186</v>
      </c>
      <c r="F914" s="61" t="s">
        <v>65</v>
      </c>
      <c r="G914" s="61" t="s">
        <v>66</v>
      </c>
      <c r="H914" s="28" t="s">
        <v>66</v>
      </c>
      <c r="I914" s="28" t="s">
        <v>2926</v>
      </c>
      <c r="J914" s="61" t="s">
        <v>2927</v>
      </c>
      <c r="K914" s="61" t="s">
        <v>3187</v>
      </c>
      <c r="L914" s="69">
        <v>16110</v>
      </c>
      <c r="M914" s="70">
        <v>79.958120432291096</v>
      </c>
      <c r="N914" s="70">
        <v>-7.99581204322911</v>
      </c>
      <c r="O914" s="70">
        <v>71.962308389062002</v>
      </c>
    </row>
    <row r="915" spans="1:15" x14ac:dyDescent="0.15">
      <c r="A915" t="s">
        <v>3188</v>
      </c>
      <c r="B915" t="s">
        <v>57</v>
      </c>
      <c r="C915" s="61" t="s">
        <v>2924</v>
      </c>
      <c r="D915" s="61" t="s">
        <v>3189</v>
      </c>
      <c r="E915" s="61" t="s">
        <v>3190</v>
      </c>
      <c r="F915" s="61" t="s">
        <v>65</v>
      </c>
      <c r="G915" s="61" t="s">
        <v>66</v>
      </c>
      <c r="H915" s="28" t="s">
        <v>66</v>
      </c>
      <c r="I915" s="28" t="s">
        <v>2926</v>
      </c>
      <c r="J915" s="61" t="s">
        <v>2927</v>
      </c>
      <c r="K915" s="61" t="s">
        <v>3191</v>
      </c>
      <c r="L915" s="69">
        <v>1225</v>
      </c>
      <c r="M915" s="70">
        <v>7.6735328377714804</v>
      </c>
      <c r="N915" s="70">
        <v>-0.76735328377714795</v>
      </c>
      <c r="O915" s="70">
        <v>6.9061795539943303</v>
      </c>
    </row>
    <row r="916" spans="1:15" x14ac:dyDescent="0.15">
      <c r="A916" t="s">
        <v>3192</v>
      </c>
      <c r="B916" t="s">
        <v>57</v>
      </c>
      <c r="C916" s="61" t="s">
        <v>2924</v>
      </c>
      <c r="D916" s="61" t="s">
        <v>3193</v>
      </c>
      <c r="E916" s="61" t="s">
        <v>3194</v>
      </c>
      <c r="F916" s="61" t="s">
        <v>65</v>
      </c>
      <c r="G916" s="61" t="s">
        <v>66</v>
      </c>
      <c r="H916" s="28" t="s">
        <v>66</v>
      </c>
      <c r="I916" s="28" t="s">
        <v>2926</v>
      </c>
      <c r="J916" s="61" t="s">
        <v>2927</v>
      </c>
      <c r="K916" s="61" t="s">
        <v>3195</v>
      </c>
      <c r="L916" s="69">
        <v>1517</v>
      </c>
      <c r="M916" s="70">
        <v>10.2516281230023</v>
      </c>
      <c r="N916" s="70">
        <v>-1.0251628123002301</v>
      </c>
      <c r="O916" s="70">
        <v>9.2264653107020393</v>
      </c>
    </row>
    <row r="917" spans="1:15" x14ac:dyDescent="0.15">
      <c r="A917" t="s">
        <v>3196</v>
      </c>
      <c r="B917" t="s">
        <v>57</v>
      </c>
      <c r="C917" s="61" t="s">
        <v>2924</v>
      </c>
      <c r="D917" s="61" t="s">
        <v>3197</v>
      </c>
      <c r="E917" s="61" t="s">
        <v>3198</v>
      </c>
      <c r="F917" s="61" t="s">
        <v>65</v>
      </c>
      <c r="G917" s="61" t="s">
        <v>66</v>
      </c>
      <c r="H917" s="28" t="s">
        <v>66</v>
      </c>
      <c r="I917" s="28" t="s">
        <v>2926</v>
      </c>
      <c r="J917" s="61" t="s">
        <v>2927</v>
      </c>
      <c r="K917" s="61" t="s">
        <v>3199</v>
      </c>
      <c r="L917" s="69">
        <v>654</v>
      </c>
      <c r="M917" s="70">
        <v>3.9070223584024499</v>
      </c>
      <c r="N917" s="70">
        <v>-0.39070223584024499</v>
      </c>
      <c r="O917" s="70">
        <v>3.51632012256221</v>
      </c>
    </row>
    <row r="918" spans="1:15" x14ac:dyDescent="0.15">
      <c r="A918" t="s">
        <v>3200</v>
      </c>
      <c r="B918" t="s">
        <v>57</v>
      </c>
      <c r="C918" s="61" t="s">
        <v>2924</v>
      </c>
      <c r="D918" s="61" t="s">
        <v>3201</v>
      </c>
      <c r="E918" s="61" t="s">
        <v>3202</v>
      </c>
      <c r="F918" s="61" t="s">
        <v>65</v>
      </c>
      <c r="G918" s="61" t="s">
        <v>66</v>
      </c>
      <c r="H918" s="28" t="s">
        <v>66</v>
      </c>
      <c r="I918" s="28" t="s">
        <v>2926</v>
      </c>
      <c r="J918" s="61" t="s">
        <v>2927</v>
      </c>
      <c r="K918" s="61" t="s">
        <v>3203</v>
      </c>
      <c r="L918" s="69">
        <v>11807</v>
      </c>
      <c r="M918" s="70">
        <v>40.336356534596597</v>
      </c>
      <c r="N918" s="70">
        <v>-4.03363565345966</v>
      </c>
      <c r="O918" s="70">
        <v>36.302720881136899</v>
      </c>
    </row>
    <row r="919" spans="1:15" x14ac:dyDescent="0.15">
      <c r="A919" t="s">
        <v>3204</v>
      </c>
      <c r="B919" t="s">
        <v>57</v>
      </c>
      <c r="C919" s="61" t="s">
        <v>2924</v>
      </c>
      <c r="D919" s="61" t="s">
        <v>3205</v>
      </c>
      <c r="E919" s="61" t="s">
        <v>3206</v>
      </c>
      <c r="F919" s="61" t="s">
        <v>65</v>
      </c>
      <c r="G919" s="61" t="s">
        <v>66</v>
      </c>
      <c r="H919" s="28" t="s">
        <v>66</v>
      </c>
      <c r="I919" s="28" t="s">
        <v>2926</v>
      </c>
      <c r="J919" s="61" t="s">
        <v>2927</v>
      </c>
      <c r="K919" s="61" t="s">
        <v>3207</v>
      </c>
      <c r="L919" s="69">
        <v>188049</v>
      </c>
      <c r="M919" s="70">
        <v>920.68054872013204</v>
      </c>
      <c r="N919" s="70">
        <v>-92.068054872012993</v>
      </c>
      <c r="O919" s="70">
        <v>828.61249384811799</v>
      </c>
    </row>
    <row r="920" spans="1:15" x14ac:dyDescent="0.15">
      <c r="A920" t="s">
        <v>3208</v>
      </c>
      <c r="B920" t="s">
        <v>57</v>
      </c>
      <c r="C920" s="61" t="s">
        <v>2924</v>
      </c>
      <c r="D920" s="61" t="s">
        <v>3209</v>
      </c>
      <c r="E920" s="61" t="s">
        <v>3210</v>
      </c>
      <c r="F920" s="61" t="s">
        <v>65</v>
      </c>
      <c r="G920" s="61" t="s">
        <v>66</v>
      </c>
      <c r="H920" s="28" t="s">
        <v>66</v>
      </c>
      <c r="I920" s="28" t="s">
        <v>2926</v>
      </c>
      <c r="J920" s="61" t="s">
        <v>2927</v>
      </c>
      <c r="K920" s="61" t="s">
        <v>3211</v>
      </c>
      <c r="L920" s="69">
        <v>7438</v>
      </c>
      <c r="M920" s="70">
        <v>19.9888606663609</v>
      </c>
      <c r="N920" s="70">
        <v>-1.9988860666360899</v>
      </c>
      <c r="O920" s="70">
        <v>17.9899745997248</v>
      </c>
    </row>
    <row r="921" spans="1:15" x14ac:dyDescent="0.15">
      <c r="A921" t="s">
        <v>3212</v>
      </c>
      <c r="B921" t="s">
        <v>57</v>
      </c>
      <c r="C921" s="61" t="s">
        <v>2924</v>
      </c>
      <c r="D921" s="61" t="s">
        <v>1204</v>
      </c>
      <c r="E921" s="61" t="s">
        <v>3213</v>
      </c>
      <c r="F921" s="61" t="s">
        <v>65</v>
      </c>
      <c r="G921" s="61" t="s">
        <v>66</v>
      </c>
      <c r="H921" s="28" t="s">
        <v>66</v>
      </c>
      <c r="I921" s="28" t="s">
        <v>2926</v>
      </c>
      <c r="J921" s="61" t="s">
        <v>2927</v>
      </c>
      <c r="K921" s="61" t="s">
        <v>3214</v>
      </c>
      <c r="L921" s="69">
        <v>1942</v>
      </c>
      <c r="M921" s="70">
        <v>10.3201969104942</v>
      </c>
      <c r="N921" s="70">
        <v>-1.0320196910494199</v>
      </c>
      <c r="O921" s="70">
        <v>9.2881772194447603</v>
      </c>
    </row>
    <row r="922" spans="1:15" x14ac:dyDescent="0.15">
      <c r="A922" t="s">
        <v>3215</v>
      </c>
      <c r="B922" t="s">
        <v>57</v>
      </c>
      <c r="C922" s="61" t="s">
        <v>2924</v>
      </c>
      <c r="D922" s="61" t="s">
        <v>3216</v>
      </c>
      <c r="E922" s="61" t="s">
        <v>3217</v>
      </c>
      <c r="F922" s="61" t="s">
        <v>65</v>
      </c>
      <c r="G922" s="61" t="s">
        <v>66</v>
      </c>
      <c r="H922" s="28" t="s">
        <v>66</v>
      </c>
      <c r="I922" s="28" t="s">
        <v>2926</v>
      </c>
      <c r="J922" s="61" t="s">
        <v>2927</v>
      </c>
      <c r="K922" s="61" t="s">
        <v>3218</v>
      </c>
      <c r="L922" s="69">
        <v>889</v>
      </c>
      <c r="M922" s="70">
        <v>7.1103515243172497</v>
      </c>
      <c r="N922" s="70">
        <v>-0.71103515243172499</v>
      </c>
      <c r="O922" s="70">
        <v>6.3993163718855204</v>
      </c>
    </row>
    <row r="923" spans="1:15" x14ac:dyDescent="0.15">
      <c r="A923" t="s">
        <v>3219</v>
      </c>
      <c r="B923" t="s">
        <v>57</v>
      </c>
      <c r="C923" s="61" t="s">
        <v>2924</v>
      </c>
      <c r="D923" s="61" t="s">
        <v>3220</v>
      </c>
      <c r="E923" s="61" t="s">
        <v>3221</v>
      </c>
      <c r="F923" s="61" t="s">
        <v>65</v>
      </c>
      <c r="G923" s="61" t="s">
        <v>66</v>
      </c>
      <c r="H923" s="28" t="s">
        <v>66</v>
      </c>
      <c r="I923" s="28" t="s">
        <v>2926</v>
      </c>
      <c r="J923" s="61" t="s">
        <v>2927</v>
      </c>
      <c r="K923" s="61" t="s">
        <v>3222</v>
      </c>
      <c r="L923" s="69">
        <v>24105</v>
      </c>
      <c r="M923" s="70">
        <v>108.713507316453</v>
      </c>
      <c r="N923" s="70">
        <v>-10.8713507316453</v>
      </c>
      <c r="O923" s="70">
        <v>97.842156584807697</v>
      </c>
    </row>
    <row r="924" spans="1:15" x14ac:dyDescent="0.15">
      <c r="A924" t="s">
        <v>3223</v>
      </c>
      <c r="B924" t="s">
        <v>57</v>
      </c>
      <c r="C924" s="61" t="s">
        <v>2924</v>
      </c>
      <c r="D924" s="61" t="s">
        <v>3224</v>
      </c>
      <c r="E924" s="61" t="s">
        <v>3225</v>
      </c>
      <c r="F924" s="61" t="s">
        <v>65</v>
      </c>
      <c r="G924" s="61" t="s">
        <v>66</v>
      </c>
      <c r="H924" s="28" t="s">
        <v>66</v>
      </c>
      <c r="I924" s="28" t="s">
        <v>2926</v>
      </c>
      <c r="J924" s="61" t="s">
        <v>2927</v>
      </c>
      <c r="K924" s="61" t="s">
        <v>3226</v>
      </c>
      <c r="L924" s="69">
        <v>752</v>
      </c>
      <c r="M924" s="70">
        <v>4.3521975349120803</v>
      </c>
      <c r="N924" s="70">
        <v>-0.43521975349120801</v>
      </c>
      <c r="O924" s="70">
        <v>3.9169777814208699</v>
      </c>
    </row>
    <row r="925" spans="1:15" x14ac:dyDescent="0.15">
      <c r="A925" t="s">
        <v>3227</v>
      </c>
      <c r="B925" t="s">
        <v>57</v>
      </c>
      <c r="C925" s="61" t="s">
        <v>2924</v>
      </c>
      <c r="D925" s="61" t="s">
        <v>3228</v>
      </c>
      <c r="E925" s="61" t="s">
        <v>3229</v>
      </c>
      <c r="F925" s="61" t="s">
        <v>65</v>
      </c>
      <c r="G925" s="61" t="s">
        <v>66</v>
      </c>
      <c r="H925" s="28" t="s">
        <v>66</v>
      </c>
      <c r="I925" s="28" t="s">
        <v>2926</v>
      </c>
      <c r="J925" s="61" t="s">
        <v>2927</v>
      </c>
      <c r="K925" s="61" t="s">
        <v>3230</v>
      </c>
      <c r="L925" s="69">
        <v>604</v>
      </c>
      <c r="M925" s="70">
        <v>3.3751703433335498</v>
      </c>
      <c r="N925" s="70">
        <v>-0.337517034333355</v>
      </c>
      <c r="O925" s="70">
        <v>3.03765330900019</v>
      </c>
    </row>
    <row r="926" spans="1:15" x14ac:dyDescent="0.15">
      <c r="A926" t="s">
        <v>3231</v>
      </c>
      <c r="B926" t="s">
        <v>57</v>
      </c>
      <c r="C926" s="61" t="s">
        <v>2924</v>
      </c>
      <c r="D926" s="61" t="s">
        <v>3232</v>
      </c>
      <c r="E926" s="61" t="s">
        <v>3233</v>
      </c>
      <c r="F926" s="61" t="s">
        <v>65</v>
      </c>
      <c r="G926" s="61" t="s">
        <v>66</v>
      </c>
      <c r="H926" s="28" t="s">
        <v>66</v>
      </c>
      <c r="I926" s="28" t="s">
        <v>2926</v>
      </c>
      <c r="J926" s="61" t="s">
        <v>2927</v>
      </c>
      <c r="K926" s="61" t="s">
        <v>3234</v>
      </c>
      <c r="L926" s="69">
        <v>753</v>
      </c>
      <c r="M926" s="70">
        <v>4.7400474360183997</v>
      </c>
      <c r="N926" s="70">
        <v>-0.47400474360183997</v>
      </c>
      <c r="O926" s="70">
        <v>4.2660426924165602</v>
      </c>
    </row>
    <row r="927" spans="1:15" x14ac:dyDescent="0.15">
      <c r="A927" t="s">
        <v>3235</v>
      </c>
      <c r="B927" t="s">
        <v>57</v>
      </c>
      <c r="C927" s="61" t="s">
        <v>2924</v>
      </c>
      <c r="D927" s="61" t="s">
        <v>3236</v>
      </c>
      <c r="E927" s="61" t="s">
        <v>3237</v>
      </c>
      <c r="F927" s="61" t="s">
        <v>65</v>
      </c>
      <c r="G927" s="61" t="s">
        <v>66</v>
      </c>
      <c r="H927" s="28" t="s">
        <v>66</v>
      </c>
      <c r="I927" s="28" t="s">
        <v>2926</v>
      </c>
      <c r="J927" s="61" t="s">
        <v>2927</v>
      </c>
      <c r="K927" s="61" t="s">
        <v>3238</v>
      </c>
      <c r="L927" s="69">
        <v>844</v>
      </c>
      <c r="M927" s="70">
        <v>4.4540912315099099</v>
      </c>
      <c r="N927" s="70">
        <v>-0.44540912315099102</v>
      </c>
      <c r="O927" s="70">
        <v>4.0086821083589204</v>
      </c>
    </row>
    <row r="928" spans="1:15" x14ac:dyDescent="0.15">
      <c r="A928" t="s">
        <v>3239</v>
      </c>
      <c r="B928" t="s">
        <v>57</v>
      </c>
      <c r="C928" s="61" t="s">
        <v>2924</v>
      </c>
      <c r="D928" s="61" t="s">
        <v>3240</v>
      </c>
      <c r="E928" s="61" t="s">
        <v>3241</v>
      </c>
      <c r="F928" s="61" t="s">
        <v>65</v>
      </c>
      <c r="G928" s="61" t="s">
        <v>66</v>
      </c>
      <c r="H928" s="28" t="s">
        <v>66</v>
      </c>
      <c r="I928" s="28" t="s">
        <v>2926</v>
      </c>
      <c r="J928" s="61" t="s">
        <v>2927</v>
      </c>
      <c r="K928" s="61" t="s">
        <v>3242</v>
      </c>
      <c r="L928" s="69">
        <v>915</v>
      </c>
      <c r="M928" s="70">
        <v>4.21587406255796</v>
      </c>
      <c r="N928" s="70">
        <v>-0.42158740625579499</v>
      </c>
      <c r="O928" s="70">
        <v>3.7942866563021602</v>
      </c>
    </row>
    <row r="929" spans="1:15" x14ac:dyDescent="0.15">
      <c r="A929" t="s">
        <v>3243</v>
      </c>
      <c r="B929" t="s">
        <v>57</v>
      </c>
      <c r="C929" s="61" t="s">
        <v>3244</v>
      </c>
      <c r="D929" s="61" t="s">
        <v>411</v>
      </c>
      <c r="E929" s="61" t="s">
        <v>3245</v>
      </c>
      <c r="F929" s="61" t="s">
        <v>65</v>
      </c>
      <c r="G929" s="61" t="s">
        <v>66</v>
      </c>
      <c r="H929" s="28" t="s">
        <v>66</v>
      </c>
      <c r="I929" s="28" t="s">
        <v>3246</v>
      </c>
      <c r="J929" s="61" t="s">
        <v>3247</v>
      </c>
      <c r="K929" s="61" t="s">
        <v>3248</v>
      </c>
      <c r="L929" s="69">
        <v>34</v>
      </c>
      <c r="M929" s="70">
        <v>2.82221197457206E-2</v>
      </c>
      <c r="N929" s="70">
        <v>-2.82221197457206E-3</v>
      </c>
      <c r="O929" s="70">
        <v>2.5399907771148599E-2</v>
      </c>
    </row>
    <row r="930" spans="1:15" x14ac:dyDescent="0.15">
      <c r="A930" t="s">
        <v>3249</v>
      </c>
      <c r="B930" t="s">
        <v>57</v>
      </c>
      <c r="C930" s="61" t="s">
        <v>3244</v>
      </c>
      <c r="D930" s="61" t="s">
        <v>411</v>
      </c>
      <c r="E930" s="61" t="s">
        <v>3250</v>
      </c>
      <c r="F930" s="61" t="s">
        <v>65</v>
      </c>
      <c r="G930" s="61" t="s">
        <v>66</v>
      </c>
      <c r="H930" s="28" t="s">
        <v>66</v>
      </c>
      <c r="I930" s="28" t="s">
        <v>3246</v>
      </c>
      <c r="J930" s="61" t="s">
        <v>3247</v>
      </c>
      <c r="K930" s="61" t="s">
        <v>3251</v>
      </c>
      <c r="L930" s="69">
        <v>27</v>
      </c>
      <c r="M930" s="70">
        <v>2.2710051765208201E-2</v>
      </c>
      <c r="N930" s="70">
        <v>-2.2710051765208201E-3</v>
      </c>
      <c r="O930" s="70">
        <v>2.04390465886874E-2</v>
      </c>
    </row>
    <row r="931" spans="1:15" x14ac:dyDescent="0.15">
      <c r="A931" t="s">
        <v>3252</v>
      </c>
      <c r="B931" t="s">
        <v>57</v>
      </c>
      <c r="C931" s="61" t="s">
        <v>3244</v>
      </c>
      <c r="D931" s="61" t="s">
        <v>411</v>
      </c>
      <c r="E931" s="61" t="s">
        <v>3253</v>
      </c>
      <c r="F931" s="61" t="s">
        <v>65</v>
      </c>
      <c r="G931" s="61" t="s">
        <v>66</v>
      </c>
      <c r="H931" s="28" t="s">
        <v>66</v>
      </c>
      <c r="I931" s="28" t="s">
        <v>3246</v>
      </c>
      <c r="J931" s="61" t="s">
        <v>3247</v>
      </c>
      <c r="K931" s="61" t="s">
        <v>3254</v>
      </c>
      <c r="L931" s="69">
        <v>35</v>
      </c>
      <c r="M931" s="70">
        <v>2.9227120957323102E-2</v>
      </c>
      <c r="N931" s="70">
        <v>-2.9227120957323102E-3</v>
      </c>
      <c r="O931" s="70">
        <v>2.63044088615908E-2</v>
      </c>
    </row>
    <row r="932" spans="1:15" x14ac:dyDescent="0.15">
      <c r="A932" t="s">
        <v>3255</v>
      </c>
      <c r="B932" t="s">
        <v>57</v>
      </c>
      <c r="C932" s="61" t="s">
        <v>3244</v>
      </c>
      <c r="D932" s="61" t="s">
        <v>411</v>
      </c>
      <c r="E932" s="61" t="s">
        <v>3256</v>
      </c>
      <c r="F932" s="61" t="s">
        <v>65</v>
      </c>
      <c r="G932" s="61" t="s">
        <v>66</v>
      </c>
      <c r="H932" s="28" t="s">
        <v>66</v>
      </c>
      <c r="I932" s="28" t="s">
        <v>3246</v>
      </c>
      <c r="J932" s="61" t="s">
        <v>3247</v>
      </c>
      <c r="K932" s="61" t="s">
        <v>3257</v>
      </c>
      <c r="L932" s="69">
        <v>32</v>
      </c>
      <c r="M932" s="70">
        <v>2.6647243179859899E-2</v>
      </c>
      <c r="N932" s="70">
        <v>-2.6647243179859898E-3</v>
      </c>
      <c r="O932" s="70">
        <v>2.39825188618739E-2</v>
      </c>
    </row>
    <row r="933" spans="1:15" x14ac:dyDescent="0.15">
      <c r="A933" t="s">
        <v>3258</v>
      </c>
      <c r="B933" t="s">
        <v>57</v>
      </c>
      <c r="C933" s="61" t="s">
        <v>3259</v>
      </c>
      <c r="D933" s="61" t="s">
        <v>102</v>
      </c>
      <c r="E933" s="61" t="s">
        <v>3133</v>
      </c>
      <c r="F933" s="61" t="s">
        <v>216</v>
      </c>
      <c r="G933" s="61" t="s">
        <v>66</v>
      </c>
      <c r="H933" s="28" t="s">
        <v>66</v>
      </c>
      <c r="I933" s="28" t="s">
        <v>2926</v>
      </c>
      <c r="J933" s="61" t="s">
        <v>3260</v>
      </c>
      <c r="K933" s="61"/>
      <c r="L933" s="69">
        <v>2</v>
      </c>
      <c r="M933" s="70">
        <v>5.7700216888</v>
      </c>
      <c r="N933" s="70">
        <v>-0.57700216888</v>
      </c>
      <c r="O933" s="70">
        <v>5.19301951992</v>
      </c>
    </row>
    <row r="934" spans="1:15" x14ac:dyDescent="0.15">
      <c r="A934" t="s">
        <v>3261</v>
      </c>
      <c r="B934" t="s">
        <v>57</v>
      </c>
      <c r="C934" s="61" t="s">
        <v>3244</v>
      </c>
      <c r="D934" s="61" t="s">
        <v>411</v>
      </c>
      <c r="E934" s="61" t="s">
        <v>3262</v>
      </c>
      <c r="F934" s="61" t="s">
        <v>65</v>
      </c>
      <c r="G934" s="61" t="s">
        <v>66</v>
      </c>
      <c r="H934" s="28" t="s">
        <v>66</v>
      </c>
      <c r="I934" s="28" t="s">
        <v>3246</v>
      </c>
      <c r="J934" s="61" t="s">
        <v>3247</v>
      </c>
      <c r="K934" s="61" t="s">
        <v>3263</v>
      </c>
      <c r="L934" s="69">
        <v>29</v>
      </c>
      <c r="M934" s="70">
        <v>2.4284928331068899E-2</v>
      </c>
      <c r="N934" s="70">
        <v>-2.4284928331068899E-3</v>
      </c>
      <c r="O934" s="70">
        <v>2.1856435497961998E-2</v>
      </c>
    </row>
    <row r="935" spans="1:15" x14ac:dyDescent="0.15">
      <c r="A935" t="s">
        <v>3264</v>
      </c>
      <c r="B935" t="s">
        <v>57</v>
      </c>
      <c r="C935" s="61" t="s">
        <v>3244</v>
      </c>
      <c r="D935" s="61" t="s">
        <v>411</v>
      </c>
      <c r="E935" s="61" t="s">
        <v>3265</v>
      </c>
      <c r="F935" s="61" t="s">
        <v>65</v>
      </c>
      <c r="G935" s="61" t="s">
        <v>66</v>
      </c>
      <c r="H935" s="28" t="s">
        <v>66</v>
      </c>
      <c r="I935" s="28" t="s">
        <v>3246</v>
      </c>
      <c r="J935" s="61" t="s">
        <v>3247</v>
      </c>
      <c r="K935" s="61" t="s">
        <v>3266</v>
      </c>
      <c r="L935" s="69">
        <v>34</v>
      </c>
      <c r="M935" s="70">
        <v>2.82221197457206E-2</v>
      </c>
      <c r="N935" s="70">
        <v>-2.82221197457206E-3</v>
      </c>
      <c r="O935" s="70">
        <v>2.5399907771148599E-2</v>
      </c>
    </row>
    <row r="936" spans="1:15" x14ac:dyDescent="0.15">
      <c r="A936" t="s">
        <v>3267</v>
      </c>
      <c r="B936" t="s">
        <v>57</v>
      </c>
      <c r="C936" s="61" t="s">
        <v>3244</v>
      </c>
      <c r="D936" s="61" t="s">
        <v>411</v>
      </c>
      <c r="E936" s="61" t="s">
        <v>3268</v>
      </c>
      <c r="F936" s="61" t="s">
        <v>65</v>
      </c>
      <c r="G936" s="61" t="s">
        <v>66</v>
      </c>
      <c r="H936" s="28" t="s">
        <v>66</v>
      </c>
      <c r="I936" s="28" t="s">
        <v>3246</v>
      </c>
      <c r="J936" s="61" t="s">
        <v>3247</v>
      </c>
      <c r="K936" s="61" t="s">
        <v>3269</v>
      </c>
      <c r="L936" s="69">
        <v>32</v>
      </c>
      <c r="M936" s="70">
        <v>2.6864806108532001E-2</v>
      </c>
      <c r="N936" s="70">
        <v>-2.6864806108531998E-3</v>
      </c>
      <c r="O936" s="70">
        <v>2.4178325497678801E-2</v>
      </c>
    </row>
    <row r="937" spans="1:15" x14ac:dyDescent="0.15">
      <c r="A937" t="s">
        <v>3270</v>
      </c>
      <c r="B937" t="s">
        <v>57</v>
      </c>
      <c r="C937" s="61" t="s">
        <v>3244</v>
      </c>
      <c r="D937" s="61" t="s">
        <v>411</v>
      </c>
      <c r="E937" s="61" t="s">
        <v>3271</v>
      </c>
      <c r="F937" s="61" t="s">
        <v>65</v>
      </c>
      <c r="G937" s="61" t="s">
        <v>66</v>
      </c>
      <c r="H937" s="28" t="s">
        <v>66</v>
      </c>
      <c r="I937" s="28" t="s">
        <v>3246</v>
      </c>
      <c r="J937" s="61" t="s">
        <v>3247</v>
      </c>
      <c r="K937" s="61" t="s">
        <v>3048</v>
      </c>
      <c r="L937" s="69">
        <v>31</v>
      </c>
      <c r="M937" s="70">
        <v>2.58598048969296E-2</v>
      </c>
      <c r="N937" s="70">
        <v>-2.5859804896929601E-3</v>
      </c>
      <c r="O937" s="70">
        <v>2.3273824407236601E-2</v>
      </c>
    </row>
    <row r="938" spans="1:15" x14ac:dyDescent="0.15">
      <c r="A938" t="s">
        <v>3272</v>
      </c>
      <c r="B938" t="s">
        <v>57</v>
      </c>
      <c r="C938" s="61" t="s">
        <v>3244</v>
      </c>
      <c r="D938" s="61" t="s">
        <v>411</v>
      </c>
      <c r="E938" s="61" t="s">
        <v>3273</v>
      </c>
      <c r="F938" s="61" t="s">
        <v>65</v>
      </c>
      <c r="G938" s="61" t="s">
        <v>66</v>
      </c>
      <c r="H938" s="28" t="s">
        <v>66</v>
      </c>
      <c r="I938" s="28" t="s">
        <v>3246</v>
      </c>
      <c r="J938" s="61" t="s">
        <v>3247</v>
      </c>
      <c r="K938" s="61" t="s">
        <v>3274</v>
      </c>
      <c r="L938" s="69">
        <v>33</v>
      </c>
      <c r="M938" s="70">
        <v>2.7869807320134499E-2</v>
      </c>
      <c r="N938" s="70">
        <v>-2.78698073201345E-3</v>
      </c>
      <c r="O938" s="70">
        <v>2.5082826588120999E-2</v>
      </c>
    </row>
    <row r="939" spans="1:15" x14ac:dyDescent="0.15">
      <c r="A939" t="s">
        <v>3275</v>
      </c>
      <c r="B939" t="s">
        <v>57</v>
      </c>
      <c r="C939" s="61" t="s">
        <v>3244</v>
      </c>
      <c r="D939" s="61" t="s">
        <v>411</v>
      </c>
      <c r="E939" s="61" t="s">
        <v>3276</v>
      </c>
      <c r="F939" s="61" t="s">
        <v>65</v>
      </c>
      <c r="G939" s="61" t="s">
        <v>66</v>
      </c>
      <c r="H939" s="28" t="s">
        <v>66</v>
      </c>
      <c r="I939" s="28" t="s">
        <v>3246</v>
      </c>
      <c r="J939" s="61" t="s">
        <v>3247</v>
      </c>
      <c r="K939" s="61" t="s">
        <v>3277</v>
      </c>
      <c r="L939" s="69">
        <v>31</v>
      </c>
      <c r="M939" s="70">
        <v>2.58598048969296E-2</v>
      </c>
      <c r="N939" s="70">
        <v>-2.5859804896929601E-3</v>
      </c>
      <c r="O939" s="70">
        <v>2.3273824407236601E-2</v>
      </c>
    </row>
    <row r="940" spans="1:15" x14ac:dyDescent="0.15">
      <c r="A940" t="s">
        <v>3278</v>
      </c>
      <c r="B940" t="s">
        <v>57</v>
      </c>
      <c r="C940" s="61" t="s">
        <v>3244</v>
      </c>
      <c r="D940" s="61" t="s">
        <v>411</v>
      </c>
      <c r="E940" s="61" t="s">
        <v>3279</v>
      </c>
      <c r="F940" s="61" t="s">
        <v>65</v>
      </c>
      <c r="G940" s="61" t="s">
        <v>66</v>
      </c>
      <c r="H940" s="28" t="s">
        <v>66</v>
      </c>
      <c r="I940" s="28" t="s">
        <v>3246</v>
      </c>
      <c r="J940" s="61" t="s">
        <v>3247</v>
      </c>
      <c r="K940" s="61" t="s">
        <v>3280</v>
      </c>
      <c r="L940" s="69">
        <v>31</v>
      </c>
      <c r="M940" s="70">
        <v>2.58598048969296E-2</v>
      </c>
      <c r="N940" s="70">
        <v>-2.5859804896929601E-3</v>
      </c>
      <c r="O940" s="70">
        <v>2.3273824407236601E-2</v>
      </c>
    </row>
    <row r="941" spans="1:15" x14ac:dyDescent="0.15">
      <c r="A941" t="s">
        <v>3281</v>
      </c>
      <c r="B941" t="s">
        <v>57</v>
      </c>
      <c r="C941" s="61" t="s">
        <v>3244</v>
      </c>
      <c r="D941" s="61" t="s">
        <v>411</v>
      </c>
      <c r="E941" s="61" t="s">
        <v>3282</v>
      </c>
      <c r="F941" s="61" t="s">
        <v>65</v>
      </c>
      <c r="G941" s="61" t="s">
        <v>66</v>
      </c>
      <c r="H941" s="28" t="s">
        <v>66</v>
      </c>
      <c r="I941" s="28" t="s">
        <v>3246</v>
      </c>
      <c r="J941" s="61" t="s">
        <v>3247</v>
      </c>
      <c r="K941" s="61" t="s">
        <v>3283</v>
      </c>
      <c r="L941" s="69">
        <v>32</v>
      </c>
      <c r="M941" s="70">
        <v>2.7299931965876201E-2</v>
      </c>
      <c r="N941" s="70">
        <v>-2.7299931965876199E-3</v>
      </c>
      <c r="O941" s="70">
        <v>2.4569938769288601E-2</v>
      </c>
    </row>
    <row r="942" spans="1:15" x14ac:dyDescent="0.15">
      <c r="A942" t="s">
        <v>3284</v>
      </c>
      <c r="B942" t="s">
        <v>57</v>
      </c>
      <c r="C942" s="61" t="s">
        <v>3244</v>
      </c>
      <c r="D942" s="61" t="s">
        <v>411</v>
      </c>
      <c r="E942" s="61" t="s">
        <v>3285</v>
      </c>
      <c r="F942" s="61" t="s">
        <v>65</v>
      </c>
      <c r="G942" s="61" t="s">
        <v>66</v>
      </c>
      <c r="H942" s="28" t="s">
        <v>66</v>
      </c>
      <c r="I942" s="28" t="s">
        <v>3246</v>
      </c>
      <c r="J942" s="61" t="s">
        <v>3247</v>
      </c>
      <c r="K942" s="61" t="s">
        <v>3286</v>
      </c>
      <c r="L942" s="69">
        <v>33</v>
      </c>
      <c r="M942" s="70">
        <v>2.7434681462790302E-2</v>
      </c>
      <c r="N942" s="70">
        <v>-2.7434681462790299E-3</v>
      </c>
      <c r="O942" s="70">
        <v>2.4691213316511199E-2</v>
      </c>
    </row>
    <row r="943" spans="1:15" x14ac:dyDescent="0.15">
      <c r="A943" t="s">
        <v>3287</v>
      </c>
      <c r="B943" t="s">
        <v>57</v>
      </c>
      <c r="C943" s="61" t="s">
        <v>3244</v>
      </c>
      <c r="D943" s="61" t="s">
        <v>411</v>
      </c>
      <c r="E943" s="61" t="s">
        <v>3288</v>
      </c>
      <c r="F943" s="61" t="s">
        <v>65</v>
      </c>
      <c r="G943" s="61" t="s">
        <v>66</v>
      </c>
      <c r="H943" s="28" t="s">
        <v>66</v>
      </c>
      <c r="I943" s="28" t="s">
        <v>3246</v>
      </c>
      <c r="J943" s="61" t="s">
        <v>3247</v>
      </c>
      <c r="K943" s="61" t="s">
        <v>3289</v>
      </c>
      <c r="L943" s="69">
        <v>46</v>
      </c>
      <c r="M943" s="70">
        <v>3.7888942069556897E-2</v>
      </c>
      <c r="N943" s="70">
        <v>-3.7888942069556901E-3</v>
      </c>
      <c r="O943" s="70">
        <v>3.41000478626012E-2</v>
      </c>
    </row>
    <row r="944" spans="1:15" x14ac:dyDescent="0.15">
      <c r="A944" t="s">
        <v>3290</v>
      </c>
      <c r="B944" t="s">
        <v>57</v>
      </c>
      <c r="C944" s="61" t="s">
        <v>3244</v>
      </c>
      <c r="D944" s="61" t="s">
        <v>411</v>
      </c>
      <c r="E944" s="61" t="s">
        <v>3291</v>
      </c>
      <c r="F944" s="61" t="s">
        <v>65</v>
      </c>
      <c r="G944" s="61" t="s">
        <v>66</v>
      </c>
      <c r="H944" s="28" t="s">
        <v>66</v>
      </c>
      <c r="I944" s="28" t="s">
        <v>3246</v>
      </c>
      <c r="J944" s="61" t="s">
        <v>3247</v>
      </c>
      <c r="K944" s="61" t="s">
        <v>3292</v>
      </c>
      <c r="L944" s="69">
        <v>33</v>
      </c>
      <c r="M944" s="70">
        <v>2.7145925057751399E-2</v>
      </c>
      <c r="N944" s="70">
        <v>-2.7145925057751401E-3</v>
      </c>
      <c r="O944" s="70">
        <v>2.4431332551976302E-2</v>
      </c>
    </row>
    <row r="945" spans="1:15" x14ac:dyDescent="0.15">
      <c r="A945" t="s">
        <v>3293</v>
      </c>
      <c r="B945" t="s">
        <v>57</v>
      </c>
      <c r="C945" s="61" t="s">
        <v>3244</v>
      </c>
      <c r="D945" s="61" t="s">
        <v>411</v>
      </c>
      <c r="E945" s="61" t="s">
        <v>3294</v>
      </c>
      <c r="F945" s="61" t="s">
        <v>65</v>
      </c>
      <c r="G945" s="61" t="s">
        <v>66</v>
      </c>
      <c r="H945" s="28" t="s">
        <v>66</v>
      </c>
      <c r="I945" s="28" t="s">
        <v>3246</v>
      </c>
      <c r="J945" s="61" t="s">
        <v>3247</v>
      </c>
      <c r="K945" s="61" t="s">
        <v>3295</v>
      </c>
      <c r="L945" s="69">
        <v>32</v>
      </c>
      <c r="M945" s="70">
        <v>2.6864806108532001E-2</v>
      </c>
      <c r="N945" s="70">
        <v>-2.6864806108531998E-3</v>
      </c>
      <c r="O945" s="70">
        <v>2.4178325497678801E-2</v>
      </c>
    </row>
    <row r="946" spans="1:15" x14ac:dyDescent="0.15">
      <c r="A946" t="s">
        <v>3296</v>
      </c>
      <c r="B946" t="s">
        <v>57</v>
      </c>
      <c r="C946" s="61" t="s">
        <v>3244</v>
      </c>
      <c r="D946" s="61" t="s">
        <v>411</v>
      </c>
      <c r="E946" s="61" t="s">
        <v>3297</v>
      </c>
      <c r="F946" s="61" t="s">
        <v>65</v>
      </c>
      <c r="G946" s="61" t="s">
        <v>66</v>
      </c>
      <c r="H946" s="28" t="s">
        <v>66</v>
      </c>
      <c r="I946" s="28" t="s">
        <v>3246</v>
      </c>
      <c r="J946" s="61" t="s">
        <v>3247</v>
      </c>
      <c r="K946" s="61" t="s">
        <v>3298</v>
      </c>
      <c r="L946" s="69">
        <v>31</v>
      </c>
      <c r="M946" s="70">
        <v>2.5788611420562799E-2</v>
      </c>
      <c r="N946" s="70">
        <v>-2.5788611420562799E-3</v>
      </c>
      <c r="O946" s="70">
        <v>2.32097502785065E-2</v>
      </c>
    </row>
    <row r="947" spans="1:15" x14ac:dyDescent="0.15">
      <c r="A947" t="s">
        <v>3299</v>
      </c>
      <c r="B947" t="s">
        <v>57</v>
      </c>
      <c r="C947" s="61" t="s">
        <v>3259</v>
      </c>
      <c r="D947" s="61" t="s">
        <v>3132</v>
      </c>
      <c r="E947" s="61" t="s">
        <v>3133</v>
      </c>
      <c r="F947" s="61" t="s">
        <v>65</v>
      </c>
      <c r="G947" s="61" t="s">
        <v>66</v>
      </c>
      <c r="H947" s="28" t="s">
        <v>66</v>
      </c>
      <c r="I947" s="28" t="s">
        <v>2926</v>
      </c>
      <c r="J947" s="61" t="s">
        <v>3260</v>
      </c>
      <c r="K947" s="61" t="s">
        <v>1440</v>
      </c>
      <c r="L947" s="69">
        <v>548011</v>
      </c>
      <c r="M947" s="70">
        <v>2020.91001543061</v>
      </c>
      <c r="N947" s="70">
        <v>-202.091001543061</v>
      </c>
      <c r="O947" s="70">
        <v>1818.81901388755</v>
      </c>
    </row>
    <row r="948" spans="1:15" x14ac:dyDescent="0.15">
      <c r="A948" t="s">
        <v>3300</v>
      </c>
      <c r="B948" t="s">
        <v>57</v>
      </c>
      <c r="C948" s="61" t="s">
        <v>3259</v>
      </c>
      <c r="D948" s="61" t="s">
        <v>3148</v>
      </c>
      <c r="E948" s="61" t="s">
        <v>3152</v>
      </c>
      <c r="F948" s="61" t="s">
        <v>65</v>
      </c>
      <c r="G948" s="61" t="s">
        <v>66</v>
      </c>
      <c r="H948" s="28" t="s">
        <v>66</v>
      </c>
      <c r="I948" s="28" t="s">
        <v>2926</v>
      </c>
      <c r="J948" s="61" t="s">
        <v>3260</v>
      </c>
      <c r="K948" s="61" t="s">
        <v>1443</v>
      </c>
      <c r="L948" s="69">
        <v>6750</v>
      </c>
      <c r="M948" s="70">
        <v>30.766032013682601</v>
      </c>
      <c r="N948" s="70">
        <v>-3.0766032013682598</v>
      </c>
      <c r="O948" s="70">
        <v>27.6894288123144</v>
      </c>
    </row>
    <row r="949" spans="1:15" x14ac:dyDescent="0.15">
      <c r="A949" t="s">
        <v>3301</v>
      </c>
      <c r="B949" t="s">
        <v>57</v>
      </c>
      <c r="C949" s="61" t="s">
        <v>3259</v>
      </c>
      <c r="D949" s="61" t="s">
        <v>3155</v>
      </c>
      <c r="E949" s="61" t="s">
        <v>3156</v>
      </c>
      <c r="F949" s="61" t="s">
        <v>65</v>
      </c>
      <c r="G949" s="61" t="s">
        <v>66</v>
      </c>
      <c r="H949" s="28" t="s">
        <v>66</v>
      </c>
      <c r="I949" s="28" t="s">
        <v>2926</v>
      </c>
      <c r="J949" s="61" t="s">
        <v>3260</v>
      </c>
      <c r="K949" s="61" t="s">
        <v>3302</v>
      </c>
      <c r="L949" s="69">
        <v>27413</v>
      </c>
      <c r="M949" s="70">
        <v>95.580562222218404</v>
      </c>
      <c r="N949" s="70">
        <v>-9.5580562222218397</v>
      </c>
      <c r="O949" s="70">
        <v>86.022505999996497</v>
      </c>
    </row>
    <row r="950" spans="1:15" x14ac:dyDescent="0.15">
      <c r="A950" t="s">
        <v>3303</v>
      </c>
      <c r="B950" t="s">
        <v>57</v>
      </c>
      <c r="C950" s="61" t="s">
        <v>3259</v>
      </c>
      <c r="D950" s="61" t="s">
        <v>3142</v>
      </c>
      <c r="E950" s="61" t="s">
        <v>3143</v>
      </c>
      <c r="F950" s="61" t="s">
        <v>65</v>
      </c>
      <c r="G950" s="61" t="s">
        <v>66</v>
      </c>
      <c r="H950" s="28" t="s">
        <v>66</v>
      </c>
      <c r="I950" s="28" t="s">
        <v>2926</v>
      </c>
      <c r="J950" s="61" t="s">
        <v>3260</v>
      </c>
      <c r="K950" s="61" t="s">
        <v>3304</v>
      </c>
      <c r="L950" s="69">
        <v>6840</v>
      </c>
      <c r="M950" s="70">
        <v>37.647550838743499</v>
      </c>
      <c r="N950" s="70">
        <v>-3.7647550838743502</v>
      </c>
      <c r="O950" s="70">
        <v>33.8827957548691</v>
      </c>
    </row>
    <row r="951" spans="1:15" x14ac:dyDescent="0.15">
      <c r="A951" t="s">
        <v>3305</v>
      </c>
      <c r="B951" t="s">
        <v>57</v>
      </c>
      <c r="C951" s="61"/>
      <c r="D951" s="61" t="s">
        <v>108</v>
      </c>
      <c r="E951" s="61" t="s">
        <v>2793</v>
      </c>
      <c r="F951" s="61" t="s">
        <v>65</v>
      </c>
      <c r="G951" s="61" t="s">
        <v>66</v>
      </c>
      <c r="H951" s="28" t="s">
        <v>66</v>
      </c>
      <c r="I951" s="28"/>
      <c r="J951" s="61" t="s">
        <v>3306</v>
      </c>
      <c r="K951" s="61" t="s">
        <v>2794</v>
      </c>
      <c r="L951" s="69">
        <v>9</v>
      </c>
      <c r="M951" s="70">
        <v>5.2161262004750998E-3</v>
      </c>
      <c r="N951" s="70">
        <v>-5.2161262004751005E-4</v>
      </c>
      <c r="O951" s="70">
        <v>4.6945135804275897E-3</v>
      </c>
    </row>
    <row r="952" spans="1:15" x14ac:dyDescent="0.15">
      <c r="A952" t="s">
        <v>3307</v>
      </c>
      <c r="B952" t="s">
        <v>57</v>
      </c>
      <c r="C952" s="61" t="s">
        <v>3308</v>
      </c>
      <c r="D952" s="61" t="s">
        <v>184</v>
      </c>
      <c r="E952" s="61" t="s">
        <v>3309</v>
      </c>
      <c r="F952" s="61" t="s">
        <v>216</v>
      </c>
      <c r="G952" s="61" t="s">
        <v>66</v>
      </c>
      <c r="H952" s="28"/>
      <c r="I952" s="28"/>
      <c r="J952" s="61" t="s">
        <v>3310</v>
      </c>
      <c r="K952" s="61"/>
      <c r="L952" s="69">
        <v>10</v>
      </c>
      <c r="M952" s="70">
        <v>12.0408433776</v>
      </c>
      <c r="N952" s="70">
        <v>-1.2040843377599999</v>
      </c>
      <c r="O952" s="70">
        <v>10.83675903984</v>
      </c>
    </row>
    <row r="953" spans="1:15" x14ac:dyDescent="0.15">
      <c r="A953" t="s">
        <v>3311</v>
      </c>
      <c r="B953" t="s">
        <v>57</v>
      </c>
      <c r="C953" s="61" t="s">
        <v>3308</v>
      </c>
      <c r="D953" s="61" t="s">
        <v>184</v>
      </c>
      <c r="E953" s="61" t="s">
        <v>3312</v>
      </c>
      <c r="F953" s="61" t="s">
        <v>65</v>
      </c>
      <c r="G953" s="61" t="s">
        <v>66</v>
      </c>
      <c r="H953" s="28" t="s">
        <v>66</v>
      </c>
      <c r="I953" s="28"/>
      <c r="J953" s="61" t="s">
        <v>3310</v>
      </c>
      <c r="K953" s="61" t="s">
        <v>3313</v>
      </c>
      <c r="L953" s="69">
        <v>67807</v>
      </c>
      <c r="M953" s="70">
        <v>289.63072360597101</v>
      </c>
      <c r="N953" s="70">
        <v>-28.963072360597</v>
      </c>
      <c r="O953" s="70">
        <v>260.66765124537397</v>
      </c>
    </row>
    <row r="954" spans="1:15" x14ac:dyDescent="0.15">
      <c r="A954" t="s">
        <v>3314</v>
      </c>
      <c r="B954" t="s">
        <v>57</v>
      </c>
      <c r="C954" s="61" t="s">
        <v>3308</v>
      </c>
      <c r="D954" s="61" t="s">
        <v>184</v>
      </c>
      <c r="E954" s="61" t="s">
        <v>3315</v>
      </c>
      <c r="F954" s="61" t="s">
        <v>65</v>
      </c>
      <c r="G954" s="61" t="s">
        <v>66</v>
      </c>
      <c r="H954" s="28" t="s">
        <v>66</v>
      </c>
      <c r="I954" s="28"/>
      <c r="J954" s="61" t="s">
        <v>3310</v>
      </c>
      <c r="K954" s="61" t="s">
        <v>3316</v>
      </c>
      <c r="L954" s="69">
        <v>29291</v>
      </c>
      <c r="M954" s="70">
        <v>130.48760450336701</v>
      </c>
      <c r="N954" s="70">
        <v>-13.048760450336699</v>
      </c>
      <c r="O954" s="70">
        <v>117.43884405303</v>
      </c>
    </row>
    <row r="955" spans="1:15" x14ac:dyDescent="0.15">
      <c r="A955" t="s">
        <v>3317</v>
      </c>
      <c r="B955" t="s">
        <v>57</v>
      </c>
      <c r="C955" s="61" t="s">
        <v>3308</v>
      </c>
      <c r="D955" s="61" t="s">
        <v>184</v>
      </c>
      <c r="E955" s="61" t="s">
        <v>3318</v>
      </c>
      <c r="F955" s="61" t="s">
        <v>65</v>
      </c>
      <c r="G955" s="61" t="s">
        <v>66</v>
      </c>
      <c r="H955" s="28" t="s">
        <v>66</v>
      </c>
      <c r="I955" s="28"/>
      <c r="J955" s="61" t="s">
        <v>3310</v>
      </c>
      <c r="K955" s="61" t="s">
        <v>3319</v>
      </c>
      <c r="L955" s="69">
        <v>56457</v>
      </c>
      <c r="M955" s="70">
        <v>233.18567100758301</v>
      </c>
      <c r="N955" s="70">
        <v>-23.318567100758301</v>
      </c>
      <c r="O955" s="70">
        <v>209.86710390682501</v>
      </c>
    </row>
    <row r="956" spans="1:15" x14ac:dyDescent="0.15">
      <c r="A956" t="s">
        <v>3320</v>
      </c>
      <c r="B956" t="s">
        <v>57</v>
      </c>
      <c r="C956" s="61" t="s">
        <v>3308</v>
      </c>
      <c r="D956" s="61" t="s">
        <v>184</v>
      </c>
      <c r="E956" s="61" t="s">
        <v>508</v>
      </c>
      <c r="F956" s="61" t="s">
        <v>65</v>
      </c>
      <c r="G956" s="61" t="s">
        <v>66</v>
      </c>
      <c r="H956" s="28" t="s">
        <v>66</v>
      </c>
      <c r="I956" s="28"/>
      <c r="J956" s="61" t="s">
        <v>3310</v>
      </c>
      <c r="K956" s="61" t="s">
        <v>509</v>
      </c>
      <c r="L956" s="69">
        <v>81174</v>
      </c>
      <c r="M956" s="70">
        <v>319.15680622595897</v>
      </c>
      <c r="N956" s="70">
        <v>-31.9156806225959</v>
      </c>
      <c r="O956" s="70">
        <v>287.241125603363</v>
      </c>
    </row>
    <row r="957" spans="1:15" x14ac:dyDescent="0.15">
      <c r="A957" t="s">
        <v>3321</v>
      </c>
      <c r="B957" t="s">
        <v>57</v>
      </c>
      <c r="C957" s="61" t="s">
        <v>3322</v>
      </c>
      <c r="D957" s="61" t="s">
        <v>3323</v>
      </c>
      <c r="E957" s="61" t="s">
        <v>3324</v>
      </c>
      <c r="F957" s="61" t="s">
        <v>65</v>
      </c>
      <c r="G957" s="61" t="s">
        <v>66</v>
      </c>
      <c r="H957" s="28" t="s">
        <v>66</v>
      </c>
      <c r="I957" s="28"/>
      <c r="J957" s="61" t="s">
        <v>3325</v>
      </c>
      <c r="K957" s="61" t="s">
        <v>3326</v>
      </c>
      <c r="L957" s="69">
        <v>481</v>
      </c>
      <c r="M957" s="70">
        <v>2.67211635247277</v>
      </c>
      <c r="N957" s="70">
        <v>-0.26721163524727698</v>
      </c>
      <c r="O957" s="70">
        <v>2.4049047172255</v>
      </c>
    </row>
    <row r="958" spans="1:15" x14ac:dyDescent="0.15">
      <c r="A958" t="s">
        <v>3327</v>
      </c>
      <c r="B958" t="s">
        <v>57</v>
      </c>
      <c r="C958" s="61" t="s">
        <v>3322</v>
      </c>
      <c r="D958" s="61" t="s">
        <v>3323</v>
      </c>
      <c r="E958" s="61" t="s">
        <v>3328</v>
      </c>
      <c r="F958" s="61" t="s">
        <v>65</v>
      </c>
      <c r="G958" s="61" t="s">
        <v>66</v>
      </c>
      <c r="H958" s="28" t="s">
        <v>66</v>
      </c>
      <c r="I958" s="28"/>
      <c r="J958" s="61" t="s">
        <v>3325</v>
      </c>
      <c r="K958" s="61" t="s">
        <v>3329</v>
      </c>
      <c r="L958" s="69">
        <v>2460</v>
      </c>
      <c r="M958" s="70">
        <v>13.373484249044401</v>
      </c>
      <c r="N958" s="70">
        <v>-1.3373484249044401</v>
      </c>
      <c r="O958" s="70">
        <v>12.036135824139899</v>
      </c>
    </row>
    <row r="959" spans="1:15" x14ac:dyDescent="0.15">
      <c r="A959" t="s">
        <v>3330</v>
      </c>
      <c r="B959" t="s">
        <v>57</v>
      </c>
      <c r="C959" s="61" t="s">
        <v>3331</v>
      </c>
      <c r="D959" s="61" t="s">
        <v>115</v>
      </c>
      <c r="E959" s="61" t="s">
        <v>3332</v>
      </c>
      <c r="F959" s="61" t="s">
        <v>65</v>
      </c>
      <c r="G959" s="61" t="s">
        <v>66</v>
      </c>
      <c r="H959" s="28" t="s">
        <v>66</v>
      </c>
      <c r="I959" s="28"/>
      <c r="J959" s="61" t="s">
        <v>3333</v>
      </c>
      <c r="K959" s="61" t="s">
        <v>3334</v>
      </c>
      <c r="L959" s="69">
        <v>11612</v>
      </c>
      <c r="M959" s="70">
        <v>40.405932744742003</v>
      </c>
      <c r="N959" s="70">
        <v>-4.0405932744741904</v>
      </c>
      <c r="O959" s="70">
        <v>36.365339470267699</v>
      </c>
    </row>
    <row r="960" spans="1:15" x14ac:dyDescent="0.15">
      <c r="A960" t="s">
        <v>3335</v>
      </c>
      <c r="B960" t="s">
        <v>57</v>
      </c>
      <c r="C960" s="61" t="s">
        <v>3331</v>
      </c>
      <c r="D960" s="61" t="s">
        <v>115</v>
      </c>
      <c r="E960" s="61" t="s">
        <v>3336</v>
      </c>
      <c r="F960" s="61" t="s">
        <v>65</v>
      </c>
      <c r="G960" s="61" t="s">
        <v>66</v>
      </c>
      <c r="H960" s="28" t="s">
        <v>66</v>
      </c>
      <c r="I960" s="28"/>
      <c r="J960" s="61" t="s">
        <v>3333</v>
      </c>
      <c r="K960" s="61" t="s">
        <v>3337</v>
      </c>
      <c r="L960" s="69">
        <v>5512</v>
      </c>
      <c r="M960" s="70">
        <v>19.904864477623899</v>
      </c>
      <c r="N960" s="70">
        <v>-1.99048644776239</v>
      </c>
      <c r="O960" s="70">
        <v>17.914378029861499</v>
      </c>
    </row>
    <row r="961" spans="1:15" x14ac:dyDescent="0.15">
      <c r="A961" t="s">
        <v>3338</v>
      </c>
      <c r="B961" t="s">
        <v>57</v>
      </c>
      <c r="C961" s="61" t="s">
        <v>3331</v>
      </c>
      <c r="D961" s="61" t="s">
        <v>115</v>
      </c>
      <c r="E961" s="61" t="s">
        <v>3339</v>
      </c>
      <c r="F961" s="61" t="s">
        <v>65</v>
      </c>
      <c r="G961" s="61" t="s">
        <v>66</v>
      </c>
      <c r="H961" s="28" t="s">
        <v>66</v>
      </c>
      <c r="I961" s="28"/>
      <c r="J961" s="61" t="s">
        <v>3333</v>
      </c>
      <c r="K961" s="61" t="s">
        <v>3340</v>
      </c>
      <c r="L961" s="69">
        <v>18251</v>
      </c>
      <c r="M961" s="70">
        <v>52.969456667402099</v>
      </c>
      <c r="N961" s="70">
        <v>-5.2969456667402097</v>
      </c>
      <c r="O961" s="70">
        <v>47.6725110006618</v>
      </c>
    </row>
    <row r="962" spans="1:15" x14ac:dyDescent="0.15">
      <c r="A962" t="s">
        <v>3341</v>
      </c>
      <c r="B962" t="s">
        <v>57</v>
      </c>
      <c r="C962" s="61" t="s">
        <v>3322</v>
      </c>
      <c r="D962" s="61" t="s">
        <v>3323</v>
      </c>
      <c r="E962" s="61" t="s">
        <v>3342</v>
      </c>
      <c r="F962" s="61" t="s">
        <v>216</v>
      </c>
      <c r="G962" s="61" t="s">
        <v>66</v>
      </c>
      <c r="H962" s="28"/>
      <c r="I962" s="28"/>
      <c r="J962" s="61" t="s">
        <v>3325</v>
      </c>
      <c r="K962" s="61"/>
      <c r="L962" s="69">
        <v>1</v>
      </c>
      <c r="M962" s="70">
        <v>2.2941547120800001</v>
      </c>
      <c r="N962" s="70">
        <v>-0.22941547120799999</v>
      </c>
      <c r="O962" s="70">
        <v>2.064739240872</v>
      </c>
    </row>
    <row r="963" spans="1:15" x14ac:dyDescent="0.15">
      <c r="A963" t="s">
        <v>3343</v>
      </c>
      <c r="B963" t="s">
        <v>57</v>
      </c>
      <c r="C963" s="61" t="s">
        <v>3331</v>
      </c>
      <c r="D963" s="61" t="s">
        <v>115</v>
      </c>
      <c r="E963" s="61" t="s">
        <v>3344</v>
      </c>
      <c r="F963" s="61" t="s">
        <v>216</v>
      </c>
      <c r="G963" s="61" t="s">
        <v>66</v>
      </c>
      <c r="H963" s="28"/>
      <c r="I963" s="28"/>
      <c r="J963" s="61" t="s">
        <v>3333</v>
      </c>
      <c r="K963" s="61"/>
      <c r="L963" s="69">
        <v>8</v>
      </c>
      <c r="M963" s="70">
        <v>11.971660958799999</v>
      </c>
      <c r="N963" s="70">
        <v>-1.1971660958799999</v>
      </c>
      <c r="O963" s="70">
        <v>10.774494862919999</v>
      </c>
    </row>
    <row r="964" spans="1:15" x14ac:dyDescent="0.15">
      <c r="A964" t="s">
        <v>3345</v>
      </c>
      <c r="B964" t="s">
        <v>57</v>
      </c>
      <c r="C964" s="61" t="s">
        <v>3346</v>
      </c>
      <c r="D964" s="61" t="s">
        <v>3347</v>
      </c>
      <c r="E964" s="61" t="s">
        <v>3348</v>
      </c>
      <c r="F964" s="61" t="s">
        <v>65</v>
      </c>
      <c r="G964" s="61" t="s">
        <v>66</v>
      </c>
      <c r="H964" s="28" t="s">
        <v>66</v>
      </c>
      <c r="I964" s="28"/>
      <c r="J964" s="61" t="s">
        <v>3349</v>
      </c>
      <c r="K964" s="61" t="s">
        <v>3350</v>
      </c>
      <c r="L964" s="69">
        <v>227</v>
      </c>
      <c r="M964" s="70">
        <v>0.86821792232610995</v>
      </c>
      <c r="N964" s="70">
        <v>-8.6821792232610995E-2</v>
      </c>
      <c r="O964" s="70">
        <v>0.78139613009349895</v>
      </c>
    </row>
    <row r="965" spans="1:15" x14ac:dyDescent="0.15">
      <c r="A965" t="s">
        <v>3351</v>
      </c>
      <c r="B965" t="s">
        <v>57</v>
      </c>
      <c r="C965" s="61" t="s">
        <v>3322</v>
      </c>
      <c r="D965" s="61" t="s">
        <v>3323</v>
      </c>
      <c r="E965" s="61" t="s">
        <v>3352</v>
      </c>
      <c r="F965" s="61" t="s">
        <v>65</v>
      </c>
      <c r="G965" s="61" t="s">
        <v>66</v>
      </c>
      <c r="H965" s="28" t="s">
        <v>66</v>
      </c>
      <c r="I965" s="28"/>
      <c r="J965" s="61" t="s">
        <v>3325</v>
      </c>
      <c r="K965" s="61" t="s">
        <v>3353</v>
      </c>
      <c r="L965" s="69">
        <v>4513</v>
      </c>
      <c r="M965" s="70">
        <v>22.285086840257801</v>
      </c>
      <c r="N965" s="70">
        <v>-2.2285086840257802</v>
      </c>
      <c r="O965" s="70">
        <v>20.056578156232</v>
      </c>
    </row>
    <row r="966" spans="1:15" x14ac:dyDescent="0.15">
      <c r="A966" t="s">
        <v>3354</v>
      </c>
      <c r="B966" t="s">
        <v>57</v>
      </c>
      <c r="C966" s="61" t="s">
        <v>3322</v>
      </c>
      <c r="D966" s="61" t="s">
        <v>3323</v>
      </c>
      <c r="E966" s="61" t="s">
        <v>3355</v>
      </c>
      <c r="F966" s="61" t="s">
        <v>65</v>
      </c>
      <c r="G966" s="61" t="s">
        <v>66</v>
      </c>
      <c r="H966" s="28" t="s">
        <v>66</v>
      </c>
      <c r="I966" s="28"/>
      <c r="J966" s="61" t="s">
        <v>3325</v>
      </c>
      <c r="K966" s="61" t="s">
        <v>3356</v>
      </c>
      <c r="L966" s="69">
        <v>796</v>
      </c>
      <c r="M966" s="70">
        <v>5.8319665930116198</v>
      </c>
      <c r="N966" s="70">
        <v>-0.58319665930116205</v>
      </c>
      <c r="O966" s="70">
        <v>5.2487699337104603</v>
      </c>
    </row>
    <row r="967" spans="1:15" x14ac:dyDescent="0.15">
      <c r="A967" t="s">
        <v>3357</v>
      </c>
      <c r="B967" t="s">
        <v>57</v>
      </c>
      <c r="C967" s="61" t="s">
        <v>3322</v>
      </c>
      <c r="D967" s="61" t="s">
        <v>3323</v>
      </c>
      <c r="E967" s="61" t="s">
        <v>3342</v>
      </c>
      <c r="F967" s="61" t="s">
        <v>65</v>
      </c>
      <c r="G967" s="61" t="s">
        <v>66</v>
      </c>
      <c r="H967" s="28" t="s">
        <v>66</v>
      </c>
      <c r="I967" s="28"/>
      <c r="J967" s="61" t="s">
        <v>3325</v>
      </c>
      <c r="K967" s="61" t="s">
        <v>3358</v>
      </c>
      <c r="L967" s="69">
        <v>3342</v>
      </c>
      <c r="M967" s="70">
        <v>16.581505549739301</v>
      </c>
      <c r="N967" s="70">
        <v>-1.6581505549739299</v>
      </c>
      <c r="O967" s="70">
        <v>14.923354994765401</v>
      </c>
    </row>
    <row r="968" spans="1:15" x14ac:dyDescent="0.15">
      <c r="A968" t="s">
        <v>3359</v>
      </c>
      <c r="B968" t="s">
        <v>57</v>
      </c>
      <c r="C968" s="61" t="s">
        <v>3360</v>
      </c>
      <c r="D968" s="61" t="s">
        <v>3361</v>
      </c>
      <c r="E968" s="61" t="s">
        <v>3362</v>
      </c>
      <c r="F968" s="61" t="s">
        <v>65</v>
      </c>
      <c r="G968" s="61" t="s">
        <v>66</v>
      </c>
      <c r="H968" s="28" t="s">
        <v>66</v>
      </c>
      <c r="I968" s="28"/>
      <c r="J968" s="61" t="s">
        <v>3363</v>
      </c>
      <c r="K968" s="61" t="s">
        <v>3364</v>
      </c>
      <c r="L968" s="69">
        <v>30</v>
      </c>
      <c r="M968" s="70">
        <v>0.17810790746161201</v>
      </c>
      <c r="N968" s="70">
        <v>-1.7810790746161199E-2</v>
      </c>
      <c r="O968" s="70">
        <v>0.16029711671544999</v>
      </c>
    </row>
    <row r="969" spans="1:15" x14ac:dyDescent="0.15">
      <c r="A969" t="s">
        <v>3365</v>
      </c>
      <c r="B969" t="s">
        <v>57</v>
      </c>
      <c r="C969" s="61" t="s">
        <v>3360</v>
      </c>
      <c r="D969" s="61" t="s">
        <v>3366</v>
      </c>
      <c r="E969" s="61" t="s">
        <v>3367</v>
      </c>
      <c r="F969" s="61" t="s">
        <v>65</v>
      </c>
      <c r="G969" s="61" t="s">
        <v>66</v>
      </c>
      <c r="H969" s="28" t="s">
        <v>66</v>
      </c>
      <c r="I969" s="28"/>
      <c r="J969" s="61" t="s">
        <v>3363</v>
      </c>
      <c r="K969" s="61" t="s">
        <v>3368</v>
      </c>
      <c r="L969" s="69">
        <v>50</v>
      </c>
      <c r="M969" s="70">
        <v>0.302617942242565</v>
      </c>
      <c r="N969" s="70">
        <v>-3.02617942242565E-2</v>
      </c>
      <c r="O969" s="70">
        <v>0.27235614801830899</v>
      </c>
    </row>
    <row r="970" spans="1:15" x14ac:dyDescent="0.15">
      <c r="A970" t="s">
        <v>3369</v>
      </c>
      <c r="B970" t="s">
        <v>57</v>
      </c>
      <c r="C970" s="61" t="s">
        <v>3370</v>
      </c>
      <c r="D970" s="61" t="s">
        <v>3371</v>
      </c>
      <c r="E970" s="61" t="s">
        <v>3372</v>
      </c>
      <c r="F970" s="61" t="s">
        <v>65</v>
      </c>
      <c r="G970" s="61" t="s">
        <v>66</v>
      </c>
      <c r="H970" s="28" t="s">
        <v>66</v>
      </c>
      <c r="I970" s="28"/>
      <c r="J970" s="61" t="s">
        <v>3373</v>
      </c>
      <c r="K970" s="61" t="s">
        <v>3374</v>
      </c>
      <c r="L970" s="69">
        <v>35</v>
      </c>
      <c r="M970" s="70">
        <v>0.148901565032417</v>
      </c>
      <c r="N970" s="70">
        <v>-1.48901565032417E-2</v>
      </c>
      <c r="O970" s="70">
        <v>0.13401140852917501</v>
      </c>
    </row>
    <row r="971" spans="1:15" x14ac:dyDescent="0.15">
      <c r="A971" t="s">
        <v>3375</v>
      </c>
      <c r="B971" t="s">
        <v>57</v>
      </c>
      <c r="C971" s="61" t="s">
        <v>3376</v>
      </c>
      <c r="D971" s="61" t="s">
        <v>3377</v>
      </c>
      <c r="E971" s="61" t="s">
        <v>3378</v>
      </c>
      <c r="F971" s="61" t="s">
        <v>65</v>
      </c>
      <c r="G971" s="61" t="s">
        <v>66</v>
      </c>
      <c r="H971" s="28" t="s">
        <v>66</v>
      </c>
      <c r="I971" s="28"/>
      <c r="J971" s="61" t="s">
        <v>3379</v>
      </c>
      <c r="K971" s="61" t="s">
        <v>3380</v>
      </c>
      <c r="L971" s="69">
        <v>39</v>
      </c>
      <c r="M971" s="70">
        <v>2.0462278577796901E-2</v>
      </c>
      <c r="N971" s="70">
        <v>-2.04622785777969E-3</v>
      </c>
      <c r="O971" s="70">
        <v>1.8416050720017198E-2</v>
      </c>
    </row>
    <row r="972" spans="1:15" x14ac:dyDescent="0.15">
      <c r="A972" t="s">
        <v>3381</v>
      </c>
      <c r="B972" t="s">
        <v>57</v>
      </c>
      <c r="C972" s="61" t="s">
        <v>3376</v>
      </c>
      <c r="D972" s="61" t="s">
        <v>3377</v>
      </c>
      <c r="E972" s="61" t="s">
        <v>3378</v>
      </c>
      <c r="F972" s="61" t="s">
        <v>65</v>
      </c>
      <c r="G972" s="61" t="s">
        <v>66</v>
      </c>
      <c r="H972" s="28" t="s">
        <v>66</v>
      </c>
      <c r="I972" s="28"/>
      <c r="J972" s="61" t="s">
        <v>3379</v>
      </c>
      <c r="K972" s="61" t="s">
        <v>3382</v>
      </c>
      <c r="L972" s="69">
        <v>28489</v>
      </c>
      <c r="M972" s="70">
        <v>5.7841799012821102</v>
      </c>
      <c r="N972" s="70">
        <v>-0.57841799012821105</v>
      </c>
      <c r="O972" s="70">
        <v>5.2057619111538997</v>
      </c>
    </row>
    <row r="973" spans="1:15" x14ac:dyDescent="0.15">
      <c r="A973" t="s">
        <v>3383</v>
      </c>
      <c r="B973" t="s">
        <v>57</v>
      </c>
      <c r="C973" s="61" t="s">
        <v>3384</v>
      </c>
      <c r="D973" s="61" t="s">
        <v>3385</v>
      </c>
      <c r="E973" s="61" t="s">
        <v>3386</v>
      </c>
      <c r="F973" s="61" t="s">
        <v>65</v>
      </c>
      <c r="G973" s="61" t="s">
        <v>66</v>
      </c>
      <c r="H973" s="28" t="s">
        <v>66</v>
      </c>
      <c r="I973" s="28"/>
      <c r="J973" s="61" t="s">
        <v>3387</v>
      </c>
      <c r="K973" s="61" t="s">
        <v>3388</v>
      </c>
      <c r="L973" s="69">
        <v>488</v>
      </c>
      <c r="M973" s="70">
        <v>1.2197661295428901</v>
      </c>
      <c r="N973" s="70">
        <v>-0.12197661295428899</v>
      </c>
      <c r="O973" s="70">
        <v>1.0977895165886</v>
      </c>
    </row>
    <row r="974" spans="1:15" x14ac:dyDescent="0.15">
      <c r="A974" t="s">
        <v>3389</v>
      </c>
      <c r="B974" t="s">
        <v>57</v>
      </c>
      <c r="C974" s="61" t="s">
        <v>3390</v>
      </c>
      <c r="D974" s="61" t="s">
        <v>3391</v>
      </c>
      <c r="E974" s="61" t="s">
        <v>3392</v>
      </c>
      <c r="F974" s="61" t="s">
        <v>65</v>
      </c>
      <c r="G974" s="61" t="s">
        <v>66</v>
      </c>
      <c r="H974" s="28" t="s">
        <v>66</v>
      </c>
      <c r="I974" s="28"/>
      <c r="J974" s="61" t="s">
        <v>3393</v>
      </c>
      <c r="K974" s="61" t="s">
        <v>3394</v>
      </c>
      <c r="L974" s="69">
        <v>56</v>
      </c>
      <c r="M974" s="70">
        <v>0.109540037535344</v>
      </c>
      <c r="N974" s="70">
        <v>-1.09540037535344E-2</v>
      </c>
      <c r="O974" s="70">
        <v>9.8586033781809995E-2</v>
      </c>
    </row>
    <row r="975" spans="1:15" x14ac:dyDescent="0.15">
      <c r="A975" t="s">
        <v>3395</v>
      </c>
      <c r="B975" t="s">
        <v>57</v>
      </c>
      <c r="C975" s="61" t="s">
        <v>3396</v>
      </c>
      <c r="D975" s="61" t="s">
        <v>3397</v>
      </c>
      <c r="E975" s="61" t="s">
        <v>3398</v>
      </c>
      <c r="F975" s="61" t="s">
        <v>65</v>
      </c>
      <c r="G975" s="61" t="s">
        <v>66</v>
      </c>
      <c r="H975" s="28" t="s">
        <v>66</v>
      </c>
      <c r="I975" s="28"/>
      <c r="J975" s="61" t="s">
        <v>3399</v>
      </c>
      <c r="K975" s="61" t="s">
        <v>3400</v>
      </c>
      <c r="L975" s="69">
        <v>426</v>
      </c>
      <c r="M975" s="70">
        <v>1.9558702345752901</v>
      </c>
      <c r="N975" s="70">
        <v>-0.19558702345752901</v>
      </c>
      <c r="O975" s="70">
        <v>1.76028321111776</v>
      </c>
    </row>
    <row r="976" spans="1:15" x14ac:dyDescent="0.15">
      <c r="A976" t="s">
        <v>3401</v>
      </c>
      <c r="B976" t="s">
        <v>57</v>
      </c>
      <c r="C976" s="61" t="s">
        <v>3402</v>
      </c>
      <c r="D976" s="61" t="s">
        <v>3403</v>
      </c>
      <c r="E976" s="61" t="s">
        <v>3404</v>
      </c>
      <c r="F976" s="61" t="s">
        <v>65</v>
      </c>
      <c r="G976" s="61" t="s">
        <v>66</v>
      </c>
      <c r="H976" s="28" t="s">
        <v>66</v>
      </c>
      <c r="I976" s="28"/>
      <c r="J976" s="61" t="s">
        <v>3405</v>
      </c>
      <c r="K976" s="61" t="s">
        <v>3406</v>
      </c>
      <c r="L976" s="69">
        <v>529</v>
      </c>
      <c r="M976" s="70">
        <v>0.91729733753249298</v>
      </c>
      <c r="N976" s="70">
        <v>-9.1729733753249304E-2</v>
      </c>
      <c r="O976" s="70">
        <v>0.82556760377924399</v>
      </c>
    </row>
    <row r="977" spans="1:15" x14ac:dyDescent="0.15">
      <c r="A977" t="s">
        <v>3407</v>
      </c>
      <c r="B977" t="s">
        <v>57</v>
      </c>
      <c r="C977" s="61" t="s">
        <v>3408</v>
      </c>
      <c r="D977" s="61" t="s">
        <v>3409</v>
      </c>
      <c r="E977" s="61" t="s">
        <v>3410</v>
      </c>
      <c r="F977" s="61" t="s">
        <v>65</v>
      </c>
      <c r="G977" s="61" t="s">
        <v>66</v>
      </c>
      <c r="H977" s="28" t="s">
        <v>66</v>
      </c>
      <c r="I977" s="28"/>
      <c r="J977" s="61" t="s">
        <v>3411</v>
      </c>
      <c r="K977" s="61" t="s">
        <v>3412</v>
      </c>
      <c r="L977" s="69">
        <v>326</v>
      </c>
      <c r="M977" s="70">
        <v>1.0384129962825701</v>
      </c>
      <c r="N977" s="70">
        <v>-0.103841299628257</v>
      </c>
      <c r="O977" s="70">
        <v>0.93457169665431195</v>
      </c>
    </row>
    <row r="978" spans="1:15" x14ac:dyDescent="0.15">
      <c r="A978" t="s">
        <v>3413</v>
      </c>
      <c r="B978" t="s">
        <v>57</v>
      </c>
      <c r="C978" s="61" t="s">
        <v>3414</v>
      </c>
      <c r="D978" s="61" t="s">
        <v>3415</v>
      </c>
      <c r="E978" s="61" t="s">
        <v>3416</v>
      </c>
      <c r="F978" s="61" t="s">
        <v>65</v>
      </c>
      <c r="G978" s="61" t="s">
        <v>66</v>
      </c>
      <c r="H978" s="28" t="s">
        <v>66</v>
      </c>
      <c r="I978" s="28"/>
      <c r="J978" s="61" t="s">
        <v>3417</v>
      </c>
      <c r="K978" s="61" t="s">
        <v>3418</v>
      </c>
      <c r="L978" s="69">
        <v>110</v>
      </c>
      <c r="M978" s="70">
        <v>0.31795097628154501</v>
      </c>
      <c r="N978" s="70">
        <v>-3.1795097628154502E-2</v>
      </c>
      <c r="O978" s="70">
        <v>0.28615587865338998</v>
      </c>
    </row>
    <row r="979" spans="1:15" x14ac:dyDescent="0.15">
      <c r="A979" t="s">
        <v>3419</v>
      </c>
      <c r="B979" t="s">
        <v>57</v>
      </c>
      <c r="C979" s="61" t="s">
        <v>3331</v>
      </c>
      <c r="D979" s="61" t="s">
        <v>115</v>
      </c>
      <c r="E979" s="61" t="s">
        <v>3420</v>
      </c>
      <c r="F979" s="61" t="s">
        <v>65</v>
      </c>
      <c r="G979" s="61" t="s">
        <v>66</v>
      </c>
      <c r="H979" s="28" t="s">
        <v>66</v>
      </c>
      <c r="I979" s="28"/>
      <c r="J979" s="61" t="s">
        <v>3333</v>
      </c>
      <c r="K979" s="61" t="s">
        <v>3421</v>
      </c>
      <c r="L979" s="69">
        <v>17923</v>
      </c>
      <c r="M979" s="70">
        <v>66.406518476990598</v>
      </c>
      <c r="N979" s="70">
        <v>-6.6406518476990604</v>
      </c>
      <c r="O979" s="70">
        <v>59.765866629291502</v>
      </c>
    </row>
    <row r="980" spans="1:15" x14ac:dyDescent="0.15">
      <c r="A980" t="s">
        <v>3422</v>
      </c>
      <c r="B980" t="s">
        <v>2517</v>
      </c>
      <c r="C980" s="61"/>
      <c r="D980" s="61" t="s">
        <v>108</v>
      </c>
      <c r="E980" s="61" t="s">
        <v>1014</v>
      </c>
      <c r="F980" s="61" t="s">
        <v>65</v>
      </c>
      <c r="G980" s="61" t="s">
        <v>66</v>
      </c>
      <c r="H980" s="28" t="s">
        <v>66</v>
      </c>
      <c r="I980" s="28" t="s">
        <v>3423</v>
      </c>
      <c r="J980" s="61" t="s">
        <v>3424</v>
      </c>
      <c r="K980" s="61" t="s">
        <v>1017</v>
      </c>
      <c r="L980" s="69">
        <v>4</v>
      </c>
      <c r="M980" s="70">
        <v>2.8670725714688098E-3</v>
      </c>
      <c r="N980" s="70">
        <v>-2.8670725714688102E-4</v>
      </c>
      <c r="O980" s="70">
        <v>2.5803653143219299E-3</v>
      </c>
    </row>
    <row r="981" spans="1:15" x14ac:dyDescent="0.15">
      <c r="A981" t="s">
        <v>3425</v>
      </c>
      <c r="B981" t="s">
        <v>57</v>
      </c>
      <c r="C981" s="61"/>
      <c r="D981" s="61" t="s">
        <v>102</v>
      </c>
      <c r="E981" s="61" t="s">
        <v>3426</v>
      </c>
      <c r="F981" s="61" t="s">
        <v>65</v>
      </c>
      <c r="G981" s="61" t="s">
        <v>66</v>
      </c>
      <c r="H981" s="28" t="s">
        <v>66</v>
      </c>
      <c r="I981" s="28" t="s">
        <v>3427</v>
      </c>
      <c r="J981" s="61" t="s">
        <v>3428</v>
      </c>
      <c r="K981" s="61" t="s">
        <v>3429</v>
      </c>
      <c r="L981" s="69">
        <v>1</v>
      </c>
      <c r="M981" s="70">
        <v>7.8743828293035005E-4</v>
      </c>
      <c r="N981" s="70">
        <v>-7.8743828293035005E-5</v>
      </c>
      <c r="O981" s="70">
        <v>7.0869445463731505E-4</v>
      </c>
    </row>
    <row r="982" spans="1:15" x14ac:dyDescent="0.15">
      <c r="A982" t="s">
        <v>3430</v>
      </c>
      <c r="B982" t="s">
        <v>57</v>
      </c>
      <c r="C982" s="61" t="s">
        <v>3431</v>
      </c>
      <c r="D982" s="61" t="s">
        <v>2963</v>
      </c>
      <c r="E982" s="61" t="s">
        <v>3432</v>
      </c>
      <c r="F982" s="61" t="s">
        <v>65</v>
      </c>
      <c r="G982" s="61" t="s">
        <v>66</v>
      </c>
      <c r="H982" s="28" t="s">
        <v>66</v>
      </c>
      <c r="I982" s="28" t="s">
        <v>3433</v>
      </c>
      <c r="J982" s="61" t="s">
        <v>3434</v>
      </c>
      <c r="K982" s="61" t="s">
        <v>3435</v>
      </c>
      <c r="L982" s="69">
        <v>169</v>
      </c>
      <c r="M982" s="70">
        <v>1.03735180485874</v>
      </c>
      <c r="N982" s="70">
        <v>-0.103735180485874</v>
      </c>
      <c r="O982" s="70">
        <v>0.93361662437286697</v>
      </c>
    </row>
    <row r="983" spans="1:15" x14ac:dyDescent="0.15">
      <c r="A983" t="s">
        <v>3436</v>
      </c>
      <c r="B983" t="s">
        <v>57</v>
      </c>
      <c r="C983" s="61" t="s">
        <v>3431</v>
      </c>
      <c r="D983" s="61" t="s">
        <v>2963</v>
      </c>
      <c r="E983" s="61" t="s">
        <v>3437</v>
      </c>
      <c r="F983" s="61" t="s">
        <v>65</v>
      </c>
      <c r="G983" s="61" t="s">
        <v>66</v>
      </c>
      <c r="H983" s="28" t="s">
        <v>66</v>
      </c>
      <c r="I983" s="28" t="s">
        <v>3433</v>
      </c>
      <c r="J983" s="61" t="s">
        <v>3434</v>
      </c>
      <c r="K983" s="61" t="s">
        <v>3438</v>
      </c>
      <c r="L983" s="69">
        <v>215</v>
      </c>
      <c r="M983" s="70">
        <v>1.05445403833949</v>
      </c>
      <c r="N983" s="70">
        <v>-0.105445403833949</v>
      </c>
      <c r="O983" s="70">
        <v>0.94900863450553996</v>
      </c>
    </row>
    <row r="984" spans="1:15" x14ac:dyDescent="0.15">
      <c r="A984" t="s">
        <v>3439</v>
      </c>
      <c r="B984" t="s">
        <v>57</v>
      </c>
      <c r="C984" s="61" t="s">
        <v>3431</v>
      </c>
      <c r="D984" s="61" t="s">
        <v>2963</v>
      </c>
      <c r="E984" s="61" t="s">
        <v>3440</v>
      </c>
      <c r="F984" s="61" t="s">
        <v>65</v>
      </c>
      <c r="G984" s="61" t="s">
        <v>66</v>
      </c>
      <c r="H984" s="28" t="s">
        <v>66</v>
      </c>
      <c r="I984" s="28" t="s">
        <v>3433</v>
      </c>
      <c r="J984" s="61" t="s">
        <v>3434</v>
      </c>
      <c r="K984" s="61" t="s">
        <v>3441</v>
      </c>
      <c r="L984" s="69">
        <v>75</v>
      </c>
      <c r="M984" s="70">
        <v>0.27803278139610199</v>
      </c>
      <c r="N984" s="70">
        <v>-2.7803278139610199E-2</v>
      </c>
      <c r="O984" s="70">
        <v>0.25022950325649201</v>
      </c>
    </row>
    <row r="985" spans="1:15" x14ac:dyDescent="0.15">
      <c r="A985" t="s">
        <v>3442</v>
      </c>
      <c r="B985" t="s">
        <v>57</v>
      </c>
      <c r="C985" s="61" t="s">
        <v>3431</v>
      </c>
      <c r="D985" s="61" t="s">
        <v>2963</v>
      </c>
      <c r="E985" s="61" t="s">
        <v>3443</v>
      </c>
      <c r="F985" s="61" t="s">
        <v>65</v>
      </c>
      <c r="G985" s="61" t="s">
        <v>66</v>
      </c>
      <c r="H985" s="28" t="s">
        <v>66</v>
      </c>
      <c r="I985" s="28" t="s">
        <v>3433</v>
      </c>
      <c r="J985" s="61" t="s">
        <v>3434</v>
      </c>
      <c r="K985" s="61" t="s">
        <v>3444</v>
      </c>
      <c r="L985" s="69">
        <v>146</v>
      </c>
      <c r="M985" s="70">
        <v>0.46297421791654497</v>
      </c>
      <c r="N985" s="70">
        <v>-4.6297421791654497E-2</v>
      </c>
      <c r="O985" s="70">
        <v>0.41667679612489</v>
      </c>
    </row>
    <row r="986" spans="1:15" x14ac:dyDescent="0.15">
      <c r="A986" t="s">
        <v>3445</v>
      </c>
      <c r="B986" t="s">
        <v>57</v>
      </c>
      <c r="C986" s="61" t="s">
        <v>3431</v>
      </c>
      <c r="D986" s="61" t="s">
        <v>2963</v>
      </c>
      <c r="E986" s="61" t="s">
        <v>3446</v>
      </c>
      <c r="F986" s="61" t="s">
        <v>65</v>
      </c>
      <c r="G986" s="61" t="s">
        <v>66</v>
      </c>
      <c r="H986" s="28" t="s">
        <v>66</v>
      </c>
      <c r="I986" s="28" t="s">
        <v>3433</v>
      </c>
      <c r="J986" s="61" t="s">
        <v>3434</v>
      </c>
      <c r="K986" s="61" t="s">
        <v>3447</v>
      </c>
      <c r="L986" s="69">
        <v>114</v>
      </c>
      <c r="M986" s="70">
        <v>0.37915271971565501</v>
      </c>
      <c r="N986" s="70">
        <v>-3.7915271971565502E-2</v>
      </c>
      <c r="O986" s="70">
        <v>0.34123744774408998</v>
      </c>
    </row>
    <row r="987" spans="1:15" x14ac:dyDescent="0.15">
      <c r="A987" t="s">
        <v>3448</v>
      </c>
      <c r="B987" t="s">
        <v>57</v>
      </c>
      <c r="C987" s="61" t="s">
        <v>3449</v>
      </c>
      <c r="D987" s="61" t="s">
        <v>3450</v>
      </c>
      <c r="E987" s="61" t="s">
        <v>3451</v>
      </c>
      <c r="F987" s="61" t="s">
        <v>65</v>
      </c>
      <c r="G987" s="61" t="s">
        <v>66</v>
      </c>
      <c r="H987" s="28" t="s">
        <v>66</v>
      </c>
      <c r="I987" s="28" t="s">
        <v>3452</v>
      </c>
      <c r="J987" s="61" t="s">
        <v>3453</v>
      </c>
      <c r="K987" s="61" t="s">
        <v>3454</v>
      </c>
      <c r="L987" s="69">
        <v>25064</v>
      </c>
      <c r="M987" s="70">
        <v>110.16501367689</v>
      </c>
      <c r="N987" s="70">
        <v>-11.016501367688999</v>
      </c>
      <c r="O987" s="70">
        <v>99.148512309200896</v>
      </c>
    </row>
    <row r="988" spans="1:15" x14ac:dyDescent="0.15">
      <c r="A988" t="s">
        <v>3455</v>
      </c>
      <c r="B988" t="s">
        <v>57</v>
      </c>
      <c r="C988" s="61" t="s">
        <v>3449</v>
      </c>
      <c r="D988" s="61" t="s">
        <v>384</v>
      </c>
      <c r="E988" s="61" t="s">
        <v>3456</v>
      </c>
      <c r="F988" s="61" t="s">
        <v>65</v>
      </c>
      <c r="G988" s="61" t="s">
        <v>66</v>
      </c>
      <c r="H988" s="28" t="s">
        <v>66</v>
      </c>
      <c r="I988" s="28" t="s">
        <v>3452</v>
      </c>
      <c r="J988" s="61" t="s">
        <v>3453</v>
      </c>
      <c r="K988" s="61" t="s">
        <v>3457</v>
      </c>
      <c r="L988" s="69">
        <v>411</v>
      </c>
      <c r="M988" s="70">
        <v>1.77296828406427</v>
      </c>
      <c r="N988" s="70">
        <v>-0.17729682840642699</v>
      </c>
      <c r="O988" s="70">
        <v>1.59567145565784</v>
      </c>
    </row>
    <row r="989" spans="1:15" x14ac:dyDescent="0.15">
      <c r="A989" t="s">
        <v>3458</v>
      </c>
      <c r="B989" t="s">
        <v>57</v>
      </c>
      <c r="C989" s="61" t="s">
        <v>3449</v>
      </c>
      <c r="D989" s="61" t="s">
        <v>81</v>
      </c>
      <c r="E989" s="61" t="s">
        <v>232</v>
      </c>
      <c r="F989" s="61" t="s">
        <v>65</v>
      </c>
      <c r="G989" s="61" t="s">
        <v>66</v>
      </c>
      <c r="H989" s="28" t="s">
        <v>66</v>
      </c>
      <c r="I989" s="28" t="s">
        <v>3452</v>
      </c>
      <c r="J989" s="61" t="s">
        <v>3453</v>
      </c>
      <c r="K989" s="61" t="s">
        <v>3459</v>
      </c>
      <c r="L989" s="69">
        <v>230</v>
      </c>
      <c r="M989" s="70">
        <v>1.4153005492297299</v>
      </c>
      <c r="N989" s="70">
        <v>-0.14153005492297299</v>
      </c>
      <c r="O989" s="70">
        <v>1.27377049430675</v>
      </c>
    </row>
    <row r="990" spans="1:15" x14ac:dyDescent="0.15">
      <c r="A990" t="s">
        <v>3460</v>
      </c>
      <c r="B990" t="s">
        <v>57</v>
      </c>
      <c r="C990" s="61" t="s">
        <v>3449</v>
      </c>
      <c r="D990" s="61" t="s">
        <v>2877</v>
      </c>
      <c r="E990" s="61" t="s">
        <v>3461</v>
      </c>
      <c r="F990" s="61" t="s">
        <v>413</v>
      </c>
      <c r="G990" s="61" t="s">
        <v>66</v>
      </c>
      <c r="H990" s="28"/>
      <c r="I990" s="28" t="s">
        <v>3452</v>
      </c>
      <c r="J990" s="61" t="s">
        <v>3453</v>
      </c>
      <c r="K990" s="61"/>
      <c r="L990" s="69">
        <v>17</v>
      </c>
      <c r="M990" s="70">
        <v>10.020099999999999</v>
      </c>
      <c r="N990" s="70">
        <v>-1.0020100000000001</v>
      </c>
      <c r="O990" s="70">
        <v>9.0180900000000008</v>
      </c>
    </row>
    <row r="991" spans="1:15" x14ac:dyDescent="0.15">
      <c r="A991" t="s">
        <v>3462</v>
      </c>
      <c r="B991" t="s">
        <v>57</v>
      </c>
      <c r="C991" s="61" t="s">
        <v>3463</v>
      </c>
      <c r="D991" s="61" t="s">
        <v>3464</v>
      </c>
      <c r="E991" s="61" t="s">
        <v>3465</v>
      </c>
      <c r="F991" s="61" t="s">
        <v>216</v>
      </c>
      <c r="G991" s="61" t="s">
        <v>66</v>
      </c>
      <c r="H991" s="28"/>
      <c r="I991" s="28" t="s">
        <v>3466</v>
      </c>
      <c r="J991" s="61" t="s">
        <v>3467</v>
      </c>
      <c r="K991" s="61"/>
      <c r="L991" s="69">
        <v>1</v>
      </c>
      <c r="M991" s="70">
        <v>2.1</v>
      </c>
      <c r="N991" s="70">
        <v>-0.21</v>
      </c>
      <c r="O991" s="70">
        <v>1.89</v>
      </c>
    </row>
    <row r="992" spans="1:15" x14ac:dyDescent="0.15">
      <c r="A992" t="s">
        <v>3468</v>
      </c>
      <c r="B992" t="s">
        <v>57</v>
      </c>
      <c r="C992" s="61" t="s">
        <v>3449</v>
      </c>
      <c r="D992" s="61" t="s">
        <v>2555</v>
      </c>
      <c r="E992" s="61" t="s">
        <v>2556</v>
      </c>
      <c r="F992" s="61" t="s">
        <v>65</v>
      </c>
      <c r="G992" s="61" t="s">
        <v>66</v>
      </c>
      <c r="H992" s="28" t="s">
        <v>66</v>
      </c>
      <c r="I992" s="28" t="s">
        <v>3452</v>
      </c>
      <c r="J992" s="61" t="s">
        <v>3453</v>
      </c>
      <c r="K992" s="61" t="s">
        <v>3469</v>
      </c>
      <c r="L992" s="69">
        <v>869</v>
      </c>
      <c r="M992" s="70">
        <v>4.8473130370368596</v>
      </c>
      <c r="N992" s="70">
        <v>-0.484731303703686</v>
      </c>
      <c r="O992" s="70">
        <v>4.3625817333331698</v>
      </c>
    </row>
    <row r="993" spans="1:15" x14ac:dyDescent="0.15">
      <c r="A993" t="s">
        <v>3470</v>
      </c>
      <c r="B993" t="s">
        <v>57</v>
      </c>
      <c r="C993" s="61" t="s">
        <v>3449</v>
      </c>
      <c r="D993" s="61" t="s">
        <v>599</v>
      </c>
      <c r="E993" s="61" t="s">
        <v>979</v>
      </c>
      <c r="F993" s="61" t="s">
        <v>65</v>
      </c>
      <c r="G993" s="61" t="s">
        <v>66</v>
      </c>
      <c r="H993" s="28" t="s">
        <v>66</v>
      </c>
      <c r="I993" s="28" t="s">
        <v>3452</v>
      </c>
      <c r="J993" s="61" t="s">
        <v>3453</v>
      </c>
      <c r="K993" s="61" t="s">
        <v>3471</v>
      </c>
      <c r="L993" s="69">
        <v>404</v>
      </c>
      <c r="M993" s="70">
        <v>2.65192990647747</v>
      </c>
      <c r="N993" s="70">
        <v>-0.26519299064774599</v>
      </c>
      <c r="O993" s="70">
        <v>2.38673691582972</v>
      </c>
    </row>
    <row r="994" spans="1:15" x14ac:dyDescent="0.15">
      <c r="A994" t="s">
        <v>3472</v>
      </c>
      <c r="B994" t="s">
        <v>57</v>
      </c>
      <c r="C994" s="61" t="s">
        <v>3449</v>
      </c>
      <c r="D994" s="61" t="s">
        <v>3473</v>
      </c>
      <c r="E994" s="61" t="s">
        <v>3474</v>
      </c>
      <c r="F994" s="61" t="s">
        <v>65</v>
      </c>
      <c r="G994" s="61" t="s">
        <v>66</v>
      </c>
      <c r="H994" s="28" t="s">
        <v>66</v>
      </c>
      <c r="I994" s="28" t="s">
        <v>3452</v>
      </c>
      <c r="J994" s="61" t="s">
        <v>3453</v>
      </c>
      <c r="K994" s="61" t="s">
        <v>3475</v>
      </c>
      <c r="L994" s="69">
        <v>1237</v>
      </c>
      <c r="M994" s="70">
        <v>5.71625623389171</v>
      </c>
      <c r="N994" s="70">
        <v>-0.571625623389172</v>
      </c>
      <c r="O994" s="70">
        <v>5.1446306105025403</v>
      </c>
    </row>
    <row r="995" spans="1:15" x14ac:dyDescent="0.15">
      <c r="A995" t="s">
        <v>3476</v>
      </c>
      <c r="B995" t="s">
        <v>57</v>
      </c>
      <c r="C995" s="61" t="s">
        <v>3449</v>
      </c>
      <c r="D995" s="61" t="s">
        <v>3477</v>
      </c>
      <c r="E995" s="61" t="s">
        <v>3478</v>
      </c>
      <c r="F995" s="61" t="s">
        <v>65</v>
      </c>
      <c r="G995" s="61" t="s">
        <v>66</v>
      </c>
      <c r="H995" s="28" t="s">
        <v>66</v>
      </c>
      <c r="I995" s="28" t="s">
        <v>3452</v>
      </c>
      <c r="J995" s="61" t="s">
        <v>3453</v>
      </c>
      <c r="K995" s="61" t="s">
        <v>3479</v>
      </c>
      <c r="L995" s="69">
        <v>3349</v>
      </c>
      <c r="M995" s="70">
        <v>21.527199544298199</v>
      </c>
      <c r="N995" s="70">
        <v>-2.1527199544298199</v>
      </c>
      <c r="O995" s="70">
        <v>19.3744795898684</v>
      </c>
    </row>
    <row r="996" spans="1:15" x14ac:dyDescent="0.15">
      <c r="A996" t="s">
        <v>3480</v>
      </c>
      <c r="B996" t="s">
        <v>57</v>
      </c>
      <c r="C996" s="61" t="s">
        <v>3449</v>
      </c>
      <c r="D996" s="61" t="s">
        <v>2750</v>
      </c>
      <c r="E996" s="61" t="s">
        <v>2751</v>
      </c>
      <c r="F996" s="61" t="s">
        <v>65</v>
      </c>
      <c r="G996" s="61" t="s">
        <v>66</v>
      </c>
      <c r="H996" s="28" t="s">
        <v>66</v>
      </c>
      <c r="I996" s="28" t="s">
        <v>3452</v>
      </c>
      <c r="J996" s="61" t="s">
        <v>3453</v>
      </c>
      <c r="K996" s="61" t="s">
        <v>3481</v>
      </c>
      <c r="L996" s="69">
        <v>449</v>
      </c>
      <c r="M996" s="70">
        <v>2.6006925563618299</v>
      </c>
      <c r="N996" s="70">
        <v>-0.26006925563618299</v>
      </c>
      <c r="O996" s="70">
        <v>2.3406233007256501</v>
      </c>
    </row>
    <row r="997" spans="1:15" x14ac:dyDescent="0.15">
      <c r="A997" t="s">
        <v>3482</v>
      </c>
      <c r="B997" t="s">
        <v>57</v>
      </c>
      <c r="C997" s="61" t="s">
        <v>3449</v>
      </c>
      <c r="D997" s="61" t="s">
        <v>3464</v>
      </c>
      <c r="E997" s="61" t="s">
        <v>3483</v>
      </c>
      <c r="F997" s="61" t="s">
        <v>65</v>
      </c>
      <c r="G997" s="61" t="s">
        <v>66</v>
      </c>
      <c r="H997" s="28" t="s">
        <v>66</v>
      </c>
      <c r="I997" s="28" t="s">
        <v>3452</v>
      </c>
      <c r="J997" s="61" t="s">
        <v>3453</v>
      </c>
      <c r="K997" s="61" t="s">
        <v>3484</v>
      </c>
      <c r="L997" s="69">
        <v>192</v>
      </c>
      <c r="M997" s="70">
        <v>1.2108946231106501</v>
      </c>
      <c r="N997" s="70">
        <v>-0.121089462311065</v>
      </c>
      <c r="O997" s="70">
        <v>1.08980516079958</v>
      </c>
    </row>
    <row r="998" spans="1:15" x14ac:dyDescent="0.15">
      <c r="A998" t="s">
        <v>3485</v>
      </c>
      <c r="B998" t="s">
        <v>57</v>
      </c>
      <c r="C998" s="61" t="s">
        <v>3449</v>
      </c>
      <c r="D998" s="61" t="s">
        <v>260</v>
      </c>
      <c r="E998" s="61" t="s">
        <v>261</v>
      </c>
      <c r="F998" s="61" t="s">
        <v>65</v>
      </c>
      <c r="G998" s="61" t="s">
        <v>66</v>
      </c>
      <c r="H998" s="28" t="s">
        <v>66</v>
      </c>
      <c r="I998" s="28" t="s">
        <v>3452</v>
      </c>
      <c r="J998" s="61" t="s">
        <v>3453</v>
      </c>
      <c r="K998" s="61" t="s">
        <v>3486</v>
      </c>
      <c r="L998" s="69">
        <v>319</v>
      </c>
      <c r="M998" s="70">
        <v>1.73237067077766</v>
      </c>
      <c r="N998" s="70">
        <v>-0.17323706707776601</v>
      </c>
      <c r="O998" s="70">
        <v>1.55913360369989</v>
      </c>
    </row>
    <row r="999" spans="1:15" x14ac:dyDescent="0.15">
      <c r="A999" t="s">
        <v>3487</v>
      </c>
      <c r="B999" t="s">
        <v>57</v>
      </c>
      <c r="C999" s="61" t="s">
        <v>3449</v>
      </c>
      <c r="D999" s="61" t="s">
        <v>267</v>
      </c>
      <c r="E999" s="61" t="s">
        <v>3488</v>
      </c>
      <c r="F999" s="61" t="s">
        <v>65</v>
      </c>
      <c r="G999" s="61" t="s">
        <v>66</v>
      </c>
      <c r="H999" s="28" t="s">
        <v>66</v>
      </c>
      <c r="I999" s="28" t="s">
        <v>3452</v>
      </c>
      <c r="J999" s="61" t="s">
        <v>3453</v>
      </c>
      <c r="K999" s="61" t="s">
        <v>3489</v>
      </c>
      <c r="L999" s="69">
        <v>247</v>
      </c>
      <c r="M999" s="70">
        <v>1.2071235386429799</v>
      </c>
      <c r="N999" s="70">
        <v>-0.120712353864298</v>
      </c>
      <c r="O999" s="70">
        <v>1.0864111847786799</v>
      </c>
    </row>
    <row r="1000" spans="1:15" x14ac:dyDescent="0.15">
      <c r="A1000" t="s">
        <v>3490</v>
      </c>
      <c r="B1000" t="s">
        <v>57</v>
      </c>
      <c r="C1000" s="61" t="s">
        <v>3449</v>
      </c>
      <c r="D1000" s="61" t="s">
        <v>2963</v>
      </c>
      <c r="E1000" s="61" t="s">
        <v>3491</v>
      </c>
      <c r="F1000" s="61" t="s">
        <v>65</v>
      </c>
      <c r="G1000" s="61" t="s">
        <v>66</v>
      </c>
      <c r="H1000" s="28" t="s">
        <v>66</v>
      </c>
      <c r="I1000" s="28" t="s">
        <v>3452</v>
      </c>
      <c r="J1000" s="61" t="s">
        <v>3453</v>
      </c>
      <c r="K1000" s="61" t="s">
        <v>3492</v>
      </c>
      <c r="L1000" s="69">
        <v>257</v>
      </c>
      <c r="M1000" s="70">
        <v>2.1393685893921202</v>
      </c>
      <c r="N1000" s="70">
        <v>-0.21393685893921199</v>
      </c>
      <c r="O1000" s="70">
        <v>1.9254317304529101</v>
      </c>
    </row>
    <row r="1001" spans="1:15" x14ac:dyDescent="0.15">
      <c r="A1001" t="s">
        <v>3493</v>
      </c>
      <c r="B1001" t="s">
        <v>57</v>
      </c>
      <c r="C1001" s="61" t="s">
        <v>3449</v>
      </c>
      <c r="D1001" s="61" t="s">
        <v>622</v>
      </c>
      <c r="E1001" s="61" t="s">
        <v>3494</v>
      </c>
      <c r="F1001" s="61" t="s">
        <v>65</v>
      </c>
      <c r="G1001" s="61" t="s">
        <v>66</v>
      </c>
      <c r="H1001" s="28" t="s">
        <v>66</v>
      </c>
      <c r="I1001" s="28" t="s">
        <v>3452</v>
      </c>
      <c r="J1001" s="61" t="s">
        <v>3453</v>
      </c>
      <c r="K1001" s="61" t="s">
        <v>3495</v>
      </c>
      <c r="L1001" s="69">
        <v>604</v>
      </c>
      <c r="M1001" s="70">
        <v>2.8616963001315501</v>
      </c>
      <c r="N1001" s="70">
        <v>-0.28616963001315499</v>
      </c>
      <c r="O1001" s="70">
        <v>2.5755266701183901</v>
      </c>
    </row>
    <row r="1002" spans="1:15" x14ac:dyDescent="0.15">
      <c r="A1002" t="s">
        <v>3496</v>
      </c>
      <c r="B1002" t="s">
        <v>57</v>
      </c>
      <c r="C1002" s="61" t="s">
        <v>3449</v>
      </c>
      <c r="D1002" s="61" t="s">
        <v>88</v>
      </c>
      <c r="E1002" s="61" t="s">
        <v>3497</v>
      </c>
      <c r="F1002" s="61" t="s">
        <v>65</v>
      </c>
      <c r="G1002" s="61" t="s">
        <v>66</v>
      </c>
      <c r="H1002" s="28" t="s">
        <v>66</v>
      </c>
      <c r="I1002" s="28" t="s">
        <v>3452</v>
      </c>
      <c r="J1002" s="61" t="s">
        <v>3453</v>
      </c>
      <c r="K1002" s="61" t="s">
        <v>3498</v>
      </c>
      <c r="L1002" s="69">
        <v>1695</v>
      </c>
      <c r="M1002" s="70">
        <v>10.3762614623777</v>
      </c>
      <c r="N1002" s="70">
        <v>-1.0376261462377701</v>
      </c>
      <c r="O1002" s="70">
        <v>9.3386353161399107</v>
      </c>
    </row>
    <row r="1003" spans="1:15" x14ac:dyDescent="0.15">
      <c r="A1003" t="s">
        <v>3499</v>
      </c>
      <c r="B1003" t="s">
        <v>57</v>
      </c>
      <c r="C1003" s="61" t="s">
        <v>3449</v>
      </c>
      <c r="D1003" s="61" t="s">
        <v>275</v>
      </c>
      <c r="E1003" s="61" t="s">
        <v>3500</v>
      </c>
      <c r="F1003" s="61" t="s">
        <v>65</v>
      </c>
      <c r="G1003" s="61" t="s">
        <v>66</v>
      </c>
      <c r="H1003" s="28" t="s">
        <v>66</v>
      </c>
      <c r="I1003" s="28" t="s">
        <v>3452</v>
      </c>
      <c r="J1003" s="61" t="s">
        <v>3453</v>
      </c>
      <c r="K1003" s="61" t="s">
        <v>3501</v>
      </c>
      <c r="L1003" s="69">
        <v>198</v>
      </c>
      <c r="M1003" s="70">
        <v>0.92481846606778895</v>
      </c>
      <c r="N1003" s="70">
        <v>-9.2481846606778897E-2</v>
      </c>
      <c r="O1003" s="70">
        <v>0.83233661946101001</v>
      </c>
    </row>
    <row r="1004" spans="1:15" x14ac:dyDescent="0.15">
      <c r="A1004" t="s">
        <v>3502</v>
      </c>
      <c r="B1004" t="s">
        <v>57</v>
      </c>
      <c r="C1004" s="61" t="s">
        <v>3449</v>
      </c>
      <c r="D1004" s="61" t="s">
        <v>3503</v>
      </c>
      <c r="E1004" s="61" t="s">
        <v>3504</v>
      </c>
      <c r="F1004" s="61" t="s">
        <v>65</v>
      </c>
      <c r="G1004" s="61" t="s">
        <v>66</v>
      </c>
      <c r="H1004" s="28" t="s">
        <v>66</v>
      </c>
      <c r="I1004" s="28" t="s">
        <v>3452</v>
      </c>
      <c r="J1004" s="61" t="s">
        <v>3453</v>
      </c>
      <c r="K1004" s="61" t="s">
        <v>3505</v>
      </c>
      <c r="L1004" s="69">
        <v>1338</v>
      </c>
      <c r="M1004" s="70">
        <v>8.6375736706967601</v>
      </c>
      <c r="N1004" s="70">
        <v>-0.86375736706967499</v>
      </c>
      <c r="O1004" s="70">
        <v>7.77381630362708</v>
      </c>
    </row>
    <row r="1005" spans="1:15" x14ac:dyDescent="0.15">
      <c r="A1005" t="s">
        <v>3506</v>
      </c>
      <c r="B1005" t="s">
        <v>57</v>
      </c>
      <c r="C1005" s="61" t="s">
        <v>3507</v>
      </c>
      <c r="D1005" s="61" t="s">
        <v>3508</v>
      </c>
      <c r="E1005" s="61" t="s">
        <v>3509</v>
      </c>
      <c r="F1005" s="61" t="s">
        <v>65</v>
      </c>
      <c r="G1005" s="61" t="s">
        <v>66</v>
      </c>
      <c r="H1005" s="28" t="s">
        <v>66</v>
      </c>
      <c r="I1005" s="28" t="s">
        <v>3510</v>
      </c>
      <c r="J1005" s="61" t="s">
        <v>3511</v>
      </c>
      <c r="K1005" s="61" t="s">
        <v>3512</v>
      </c>
      <c r="L1005" s="69">
        <v>1189</v>
      </c>
      <c r="M1005" s="70">
        <v>2.0018509729727199</v>
      </c>
      <c r="N1005" s="70">
        <v>-0.20018509729727299</v>
      </c>
      <c r="O1005" s="70">
        <v>1.80166587567545</v>
      </c>
    </row>
    <row r="1006" spans="1:15" x14ac:dyDescent="0.15">
      <c r="A1006" t="s">
        <v>3513</v>
      </c>
      <c r="B1006" t="s">
        <v>57</v>
      </c>
      <c r="C1006" s="61" t="s">
        <v>3514</v>
      </c>
      <c r="D1006" s="61" t="s">
        <v>599</v>
      </c>
      <c r="E1006" s="61" t="s">
        <v>925</v>
      </c>
      <c r="F1006" s="61" t="s">
        <v>65</v>
      </c>
      <c r="G1006" s="61" t="s">
        <v>66</v>
      </c>
      <c r="H1006" s="28" t="s">
        <v>66</v>
      </c>
      <c r="I1006" s="28" t="s">
        <v>3515</v>
      </c>
      <c r="J1006" s="61" t="s">
        <v>3516</v>
      </c>
      <c r="K1006" s="61" t="s">
        <v>3517</v>
      </c>
      <c r="L1006" s="69">
        <v>1716</v>
      </c>
      <c r="M1006" s="70">
        <v>9.4399570092174603</v>
      </c>
      <c r="N1006" s="70">
        <v>-0.94399570092174601</v>
      </c>
      <c r="O1006" s="70">
        <v>8.4959613082957102</v>
      </c>
    </row>
    <row r="1007" spans="1:15" x14ac:dyDescent="0.15">
      <c r="A1007" t="s">
        <v>3518</v>
      </c>
      <c r="B1007" t="s">
        <v>57</v>
      </c>
      <c r="C1007" s="61" t="s">
        <v>3514</v>
      </c>
      <c r="D1007" s="61" t="s">
        <v>599</v>
      </c>
      <c r="E1007" s="61" t="s">
        <v>925</v>
      </c>
      <c r="F1007" s="61" t="s">
        <v>65</v>
      </c>
      <c r="G1007" s="61" t="s">
        <v>66</v>
      </c>
      <c r="H1007" s="28" t="s">
        <v>66</v>
      </c>
      <c r="I1007" s="28" t="s">
        <v>3515</v>
      </c>
      <c r="J1007" s="61" t="s">
        <v>3516</v>
      </c>
      <c r="K1007" s="61" t="s">
        <v>3519</v>
      </c>
      <c r="L1007" s="69">
        <v>74354</v>
      </c>
      <c r="M1007" s="70">
        <v>312.12740136852602</v>
      </c>
      <c r="N1007" s="70">
        <v>-31.212740136852599</v>
      </c>
      <c r="O1007" s="70">
        <v>280.91466123167402</v>
      </c>
    </row>
    <row r="1008" spans="1:15" x14ac:dyDescent="0.15">
      <c r="A1008" t="s">
        <v>3520</v>
      </c>
      <c r="B1008" t="s">
        <v>57</v>
      </c>
      <c r="C1008" s="61" t="s">
        <v>3514</v>
      </c>
      <c r="D1008" s="61" t="s">
        <v>599</v>
      </c>
      <c r="E1008" s="61" t="s">
        <v>925</v>
      </c>
      <c r="F1008" s="61" t="s">
        <v>65</v>
      </c>
      <c r="G1008" s="61" t="s">
        <v>66</v>
      </c>
      <c r="H1008" s="28" t="s">
        <v>66</v>
      </c>
      <c r="I1008" s="28" t="s">
        <v>3515</v>
      </c>
      <c r="J1008" s="61" t="s">
        <v>3516</v>
      </c>
      <c r="K1008" s="61" t="s">
        <v>3521</v>
      </c>
      <c r="L1008" s="69">
        <v>1774</v>
      </c>
      <c r="M1008" s="70">
        <v>9.9590816543510492</v>
      </c>
      <c r="N1008" s="70">
        <v>-0.99590816543510596</v>
      </c>
      <c r="O1008" s="70">
        <v>8.9631734889159507</v>
      </c>
    </row>
    <row r="1009" spans="1:15" x14ac:dyDescent="0.15">
      <c r="A1009" t="s">
        <v>3522</v>
      </c>
      <c r="B1009" t="s">
        <v>57</v>
      </c>
      <c r="C1009" s="61" t="s">
        <v>3514</v>
      </c>
      <c r="D1009" s="61" t="s">
        <v>599</v>
      </c>
      <c r="E1009" s="61" t="s">
        <v>930</v>
      </c>
      <c r="F1009" s="61" t="s">
        <v>65</v>
      </c>
      <c r="G1009" s="61" t="s">
        <v>66</v>
      </c>
      <c r="H1009" s="28" t="s">
        <v>66</v>
      </c>
      <c r="I1009" s="28" t="s">
        <v>3515</v>
      </c>
      <c r="J1009" s="61" t="s">
        <v>3516</v>
      </c>
      <c r="K1009" s="61" t="s">
        <v>3523</v>
      </c>
      <c r="L1009" s="69">
        <v>9419</v>
      </c>
      <c r="M1009" s="70">
        <v>37.704912577217797</v>
      </c>
      <c r="N1009" s="70">
        <v>-3.7704912577217802</v>
      </c>
      <c r="O1009" s="70">
        <v>33.934421319496003</v>
      </c>
    </row>
    <row r="1010" spans="1:15" x14ac:dyDescent="0.15">
      <c r="A1010" t="s">
        <v>3524</v>
      </c>
      <c r="B1010" t="s">
        <v>57</v>
      </c>
      <c r="C1010" s="61" t="s">
        <v>3514</v>
      </c>
      <c r="D1010" s="61" t="s">
        <v>599</v>
      </c>
      <c r="E1010" s="61" t="s">
        <v>930</v>
      </c>
      <c r="F1010" s="61" t="s">
        <v>65</v>
      </c>
      <c r="G1010" s="61" t="s">
        <v>66</v>
      </c>
      <c r="H1010" s="28" t="s">
        <v>66</v>
      </c>
      <c r="I1010" s="28" t="s">
        <v>3515</v>
      </c>
      <c r="J1010" s="61" t="s">
        <v>3516</v>
      </c>
      <c r="K1010" s="61" t="s">
        <v>3525</v>
      </c>
      <c r="L1010" s="69">
        <v>4471</v>
      </c>
      <c r="M1010" s="70">
        <v>24.232159369488599</v>
      </c>
      <c r="N1010" s="70">
        <v>-2.4232159369488602</v>
      </c>
      <c r="O1010" s="70">
        <v>21.808943432539699</v>
      </c>
    </row>
    <row r="1011" spans="1:15" x14ac:dyDescent="0.15">
      <c r="A1011" t="s">
        <v>3526</v>
      </c>
      <c r="B1011" t="s">
        <v>57</v>
      </c>
      <c r="C1011" s="61" t="s">
        <v>3514</v>
      </c>
      <c r="D1011" s="61" t="s">
        <v>599</v>
      </c>
      <c r="E1011" s="61" t="s">
        <v>979</v>
      </c>
      <c r="F1011" s="61" t="s">
        <v>65</v>
      </c>
      <c r="G1011" s="61" t="s">
        <v>66</v>
      </c>
      <c r="H1011" s="28" t="s">
        <v>66</v>
      </c>
      <c r="I1011" s="28" t="s">
        <v>3515</v>
      </c>
      <c r="J1011" s="61" t="s">
        <v>3516</v>
      </c>
      <c r="K1011" s="61" t="s">
        <v>3527</v>
      </c>
      <c r="L1011" s="69">
        <v>8718</v>
      </c>
      <c r="M1011" s="70">
        <v>37.079398641598701</v>
      </c>
      <c r="N1011" s="70">
        <v>-3.70793986415987</v>
      </c>
      <c r="O1011" s="70">
        <v>33.371458777438797</v>
      </c>
    </row>
    <row r="1012" spans="1:15" x14ac:dyDescent="0.15">
      <c r="A1012" t="s">
        <v>3528</v>
      </c>
      <c r="B1012" t="s">
        <v>57</v>
      </c>
      <c r="C1012" s="61" t="s">
        <v>3463</v>
      </c>
      <c r="D1012" s="61" t="s">
        <v>3464</v>
      </c>
      <c r="E1012" s="61" t="s">
        <v>3529</v>
      </c>
      <c r="F1012" s="61" t="s">
        <v>65</v>
      </c>
      <c r="G1012" s="61" t="s">
        <v>66</v>
      </c>
      <c r="H1012" s="28" t="s">
        <v>66</v>
      </c>
      <c r="I1012" s="28" t="s">
        <v>3466</v>
      </c>
      <c r="J1012" s="61" t="s">
        <v>3467</v>
      </c>
      <c r="K1012" s="61" t="s">
        <v>3530</v>
      </c>
      <c r="L1012" s="69">
        <v>1261</v>
      </c>
      <c r="M1012" s="70">
        <v>7.7897446212111303</v>
      </c>
      <c r="N1012" s="70">
        <v>-0.77897446212111199</v>
      </c>
      <c r="O1012" s="70">
        <v>7.0107701590900096</v>
      </c>
    </row>
    <row r="1013" spans="1:15" x14ac:dyDescent="0.15">
      <c r="A1013" t="s">
        <v>3531</v>
      </c>
      <c r="B1013" t="s">
        <v>57</v>
      </c>
      <c r="C1013" s="61" t="s">
        <v>3463</v>
      </c>
      <c r="D1013" s="61" t="s">
        <v>3464</v>
      </c>
      <c r="E1013" s="61" t="s">
        <v>3532</v>
      </c>
      <c r="F1013" s="61" t="s">
        <v>65</v>
      </c>
      <c r="G1013" s="61" t="s">
        <v>66</v>
      </c>
      <c r="H1013" s="28" t="s">
        <v>66</v>
      </c>
      <c r="I1013" s="28" t="s">
        <v>3466</v>
      </c>
      <c r="J1013" s="61" t="s">
        <v>3467</v>
      </c>
      <c r="K1013" s="61" t="s">
        <v>3533</v>
      </c>
      <c r="L1013" s="69">
        <v>8886</v>
      </c>
      <c r="M1013" s="70">
        <v>44.391008152167998</v>
      </c>
      <c r="N1013" s="70">
        <v>-4.4391008152167997</v>
      </c>
      <c r="O1013" s="70">
        <v>39.951907336951201</v>
      </c>
    </row>
    <row r="1014" spans="1:15" x14ac:dyDescent="0.15">
      <c r="A1014" t="s">
        <v>3534</v>
      </c>
      <c r="B1014" t="s">
        <v>57</v>
      </c>
      <c r="C1014" s="61" t="s">
        <v>3449</v>
      </c>
      <c r="D1014" s="61" t="s">
        <v>102</v>
      </c>
      <c r="E1014" s="61" t="s">
        <v>3535</v>
      </c>
      <c r="F1014" s="61" t="s">
        <v>65</v>
      </c>
      <c r="G1014" s="61" t="s">
        <v>66</v>
      </c>
      <c r="H1014" s="28" t="s">
        <v>66</v>
      </c>
      <c r="I1014" s="28" t="s">
        <v>3452</v>
      </c>
      <c r="J1014" s="61" t="s">
        <v>3453</v>
      </c>
      <c r="K1014" s="61" t="s">
        <v>3536</v>
      </c>
      <c r="L1014" s="69">
        <v>8753</v>
      </c>
      <c r="M1014" s="70">
        <v>43.316087347531798</v>
      </c>
      <c r="N1014" s="70">
        <v>-4.3316087347531802</v>
      </c>
      <c r="O1014" s="70">
        <v>38.984478612778602</v>
      </c>
    </row>
    <row r="1015" spans="1:15" x14ac:dyDescent="0.15">
      <c r="A1015" t="s">
        <v>3537</v>
      </c>
      <c r="B1015" t="s">
        <v>57</v>
      </c>
      <c r="C1015" s="61" t="s">
        <v>3514</v>
      </c>
      <c r="D1015" s="61" t="s">
        <v>599</v>
      </c>
      <c r="E1015" s="61" t="s">
        <v>979</v>
      </c>
      <c r="F1015" s="61" t="s">
        <v>65</v>
      </c>
      <c r="G1015" s="61" t="s">
        <v>66</v>
      </c>
      <c r="H1015" s="28" t="s">
        <v>66</v>
      </c>
      <c r="I1015" s="28" t="s">
        <v>3515</v>
      </c>
      <c r="J1015" s="61" t="s">
        <v>3516</v>
      </c>
      <c r="K1015" s="61" t="s">
        <v>3471</v>
      </c>
      <c r="L1015" s="69">
        <v>3349</v>
      </c>
      <c r="M1015" s="70">
        <v>15.036292973453801</v>
      </c>
      <c r="N1015" s="70">
        <v>-1.50362929734538</v>
      </c>
      <c r="O1015" s="70">
        <v>13.532663676108401</v>
      </c>
    </row>
    <row r="1016" spans="1:15" x14ac:dyDescent="0.15">
      <c r="A1016" t="s">
        <v>3538</v>
      </c>
      <c r="B1016" t="s">
        <v>57</v>
      </c>
      <c r="C1016" s="61" t="s">
        <v>3463</v>
      </c>
      <c r="D1016" s="61" t="s">
        <v>3464</v>
      </c>
      <c r="E1016" s="61" t="s">
        <v>3483</v>
      </c>
      <c r="F1016" s="61" t="s">
        <v>65</v>
      </c>
      <c r="G1016" s="61" t="s">
        <v>66</v>
      </c>
      <c r="H1016" s="28" t="s">
        <v>66</v>
      </c>
      <c r="I1016" s="28" t="s">
        <v>3466</v>
      </c>
      <c r="J1016" s="61" t="s">
        <v>3467</v>
      </c>
      <c r="K1016" s="61" t="s">
        <v>3484</v>
      </c>
      <c r="L1016" s="69">
        <v>3962</v>
      </c>
      <c r="M1016" s="70">
        <v>20.018336995687299</v>
      </c>
      <c r="N1016" s="70">
        <v>-2.0018336995687398</v>
      </c>
      <c r="O1016" s="70">
        <v>18.0165032961186</v>
      </c>
    </row>
    <row r="1017" spans="1:15" x14ac:dyDescent="0.15">
      <c r="A1017" t="s">
        <v>3539</v>
      </c>
      <c r="B1017" t="s">
        <v>57</v>
      </c>
      <c r="C1017" s="61"/>
      <c r="D1017" s="61" t="s">
        <v>102</v>
      </c>
      <c r="E1017" s="61" t="s">
        <v>3535</v>
      </c>
      <c r="F1017" s="61" t="s">
        <v>65</v>
      </c>
      <c r="G1017" s="61" t="s">
        <v>66</v>
      </c>
      <c r="H1017" s="28" t="s">
        <v>66</v>
      </c>
      <c r="I1017" s="28" t="s">
        <v>3540</v>
      </c>
      <c r="J1017" s="61" t="s">
        <v>3541</v>
      </c>
      <c r="K1017" s="61" t="s">
        <v>3536</v>
      </c>
      <c r="L1017" s="69">
        <v>6</v>
      </c>
      <c r="M1017" s="70">
        <v>4.7246296975820999E-3</v>
      </c>
      <c r="N1017" s="70">
        <v>-4.7246296975820998E-4</v>
      </c>
      <c r="O1017" s="70">
        <v>4.2521667278238896E-3</v>
      </c>
    </row>
    <row r="1018" spans="1:15" x14ac:dyDescent="0.15">
      <c r="A1018" t="s">
        <v>3542</v>
      </c>
      <c r="B1018" t="s">
        <v>57</v>
      </c>
      <c r="C1018" s="61"/>
      <c r="D1018" s="61" t="s">
        <v>2555</v>
      </c>
      <c r="E1018" s="61" t="s">
        <v>2556</v>
      </c>
      <c r="F1018" s="61" t="s">
        <v>65</v>
      </c>
      <c r="G1018" s="61" t="s">
        <v>66</v>
      </c>
      <c r="H1018" s="28" t="s">
        <v>66</v>
      </c>
      <c r="I1018" s="28" t="s">
        <v>3540</v>
      </c>
      <c r="J1018" s="61" t="s">
        <v>3541</v>
      </c>
      <c r="K1018" s="61" t="s">
        <v>3469</v>
      </c>
      <c r="L1018" s="69">
        <v>2</v>
      </c>
      <c r="M1018" s="70">
        <v>1.5748765658607001E-3</v>
      </c>
      <c r="N1018" s="70">
        <v>-1.5748765658607001E-4</v>
      </c>
      <c r="O1018" s="70">
        <v>1.4173889092746301E-3</v>
      </c>
    </row>
    <row r="1019" spans="1:15" x14ac:dyDescent="0.15">
      <c r="A1019" t="s">
        <v>3543</v>
      </c>
      <c r="B1019" t="s">
        <v>57</v>
      </c>
      <c r="C1019" s="61"/>
      <c r="D1019" s="61" t="s">
        <v>404</v>
      </c>
      <c r="E1019" s="61" t="s">
        <v>3544</v>
      </c>
      <c r="F1019" s="61" t="s">
        <v>65</v>
      </c>
      <c r="G1019" s="61" t="s">
        <v>66</v>
      </c>
      <c r="H1019" s="28" t="s">
        <v>66</v>
      </c>
      <c r="I1019" s="28" t="s">
        <v>3540</v>
      </c>
      <c r="J1019" s="61" t="s">
        <v>3541</v>
      </c>
      <c r="K1019" s="61" t="s">
        <v>3545</v>
      </c>
      <c r="L1019" s="69">
        <v>3872</v>
      </c>
      <c r="M1019" s="70">
        <v>10.5345111925333</v>
      </c>
      <c r="N1019" s="70">
        <v>-1.05345111925333</v>
      </c>
      <c r="O1019" s="70">
        <v>9.4810600732800001</v>
      </c>
    </row>
    <row r="1020" spans="1:15" x14ac:dyDescent="0.15">
      <c r="A1020" t="s">
        <v>3546</v>
      </c>
      <c r="B1020" t="s">
        <v>57</v>
      </c>
      <c r="C1020" s="61"/>
      <c r="D1020" s="61" t="s">
        <v>3477</v>
      </c>
      <c r="E1020" s="61" t="s">
        <v>3478</v>
      </c>
      <c r="F1020" s="61" t="s">
        <v>65</v>
      </c>
      <c r="G1020" s="61" t="s">
        <v>66</v>
      </c>
      <c r="H1020" s="28" t="s">
        <v>66</v>
      </c>
      <c r="I1020" s="28" t="s">
        <v>3540</v>
      </c>
      <c r="J1020" s="61" t="s">
        <v>3541</v>
      </c>
      <c r="K1020" s="61" t="s">
        <v>3479</v>
      </c>
      <c r="L1020" s="69">
        <v>3</v>
      </c>
      <c r="M1020" s="70">
        <v>2.3623148487910499E-3</v>
      </c>
      <c r="N1020" s="70">
        <v>-2.3623148487910499E-4</v>
      </c>
      <c r="O1020" s="70">
        <v>2.12608336391194E-3</v>
      </c>
    </row>
    <row r="1021" spans="1:15" x14ac:dyDescent="0.15">
      <c r="A1021" t="s">
        <v>3547</v>
      </c>
      <c r="B1021" t="s">
        <v>57</v>
      </c>
      <c r="C1021" s="61"/>
      <c r="D1021" s="61" t="s">
        <v>260</v>
      </c>
      <c r="E1021" s="61" t="s">
        <v>261</v>
      </c>
      <c r="F1021" s="61" t="s">
        <v>65</v>
      </c>
      <c r="G1021" s="61" t="s">
        <v>66</v>
      </c>
      <c r="H1021" s="28" t="s">
        <v>66</v>
      </c>
      <c r="I1021" s="28" t="s">
        <v>3540</v>
      </c>
      <c r="J1021" s="61" t="s">
        <v>3541</v>
      </c>
      <c r="K1021" s="61" t="s">
        <v>3486</v>
      </c>
      <c r="L1021" s="69">
        <v>1</v>
      </c>
      <c r="M1021" s="70">
        <v>7.8743828293035005E-4</v>
      </c>
      <c r="N1021" s="70">
        <v>-7.8743828293035005E-5</v>
      </c>
      <c r="O1021" s="70">
        <v>7.0869445463731505E-4</v>
      </c>
    </row>
    <row r="1022" spans="1:15" x14ac:dyDescent="0.15">
      <c r="A1022" t="s">
        <v>3548</v>
      </c>
      <c r="B1022" t="s">
        <v>57</v>
      </c>
      <c r="C1022" s="61"/>
      <c r="D1022" s="61" t="s">
        <v>3450</v>
      </c>
      <c r="E1022" s="61" t="s">
        <v>3451</v>
      </c>
      <c r="F1022" s="61" t="s">
        <v>65</v>
      </c>
      <c r="G1022" s="61" t="s">
        <v>66</v>
      </c>
      <c r="H1022" s="28" t="s">
        <v>66</v>
      </c>
      <c r="I1022" s="28" t="s">
        <v>3540</v>
      </c>
      <c r="J1022" s="61" t="s">
        <v>3541</v>
      </c>
      <c r="K1022" s="61" t="s">
        <v>3454</v>
      </c>
      <c r="L1022" s="69">
        <v>3</v>
      </c>
      <c r="M1022" s="70">
        <v>2.3623148487910499E-3</v>
      </c>
      <c r="N1022" s="70">
        <v>-2.3623148487910499E-4</v>
      </c>
      <c r="O1022" s="70">
        <v>2.12608336391194E-3</v>
      </c>
    </row>
    <row r="1023" spans="1:15" x14ac:dyDescent="0.15">
      <c r="A1023" t="s">
        <v>3549</v>
      </c>
      <c r="B1023" t="s">
        <v>57</v>
      </c>
      <c r="C1023" s="61"/>
      <c r="D1023" s="61" t="s">
        <v>384</v>
      </c>
      <c r="E1023" s="61" t="s">
        <v>3456</v>
      </c>
      <c r="F1023" s="61" t="s">
        <v>65</v>
      </c>
      <c r="G1023" s="61" t="s">
        <v>66</v>
      </c>
      <c r="H1023" s="28" t="s">
        <v>66</v>
      </c>
      <c r="I1023" s="28" t="s">
        <v>3540</v>
      </c>
      <c r="J1023" s="61" t="s">
        <v>3541</v>
      </c>
      <c r="K1023" s="61" t="s">
        <v>3457</v>
      </c>
      <c r="L1023" s="69">
        <v>2</v>
      </c>
      <c r="M1023" s="70">
        <v>1.5748765658607001E-3</v>
      </c>
      <c r="N1023" s="70">
        <v>-1.5748765658607001E-4</v>
      </c>
      <c r="O1023" s="70">
        <v>1.4173889092746301E-3</v>
      </c>
    </row>
    <row r="1024" spans="1:15" x14ac:dyDescent="0.15">
      <c r="A1024" t="s">
        <v>3550</v>
      </c>
      <c r="B1024" t="s">
        <v>57</v>
      </c>
      <c r="C1024" s="61"/>
      <c r="D1024" s="61" t="s">
        <v>2963</v>
      </c>
      <c r="E1024" s="61" t="s">
        <v>3491</v>
      </c>
      <c r="F1024" s="61" t="s">
        <v>65</v>
      </c>
      <c r="G1024" s="61" t="s">
        <v>66</v>
      </c>
      <c r="H1024" s="28" t="s">
        <v>66</v>
      </c>
      <c r="I1024" s="28" t="s">
        <v>3540</v>
      </c>
      <c r="J1024" s="61" t="s">
        <v>3541</v>
      </c>
      <c r="K1024" s="61" t="s">
        <v>3492</v>
      </c>
      <c r="L1024" s="69">
        <v>1</v>
      </c>
      <c r="M1024" s="70">
        <v>7.8743828293035005E-4</v>
      </c>
      <c r="N1024" s="70">
        <v>-7.8743828293035005E-5</v>
      </c>
      <c r="O1024" s="70">
        <v>7.0869445463731505E-4</v>
      </c>
    </row>
    <row r="1025" spans="1:15" x14ac:dyDescent="0.15">
      <c r="A1025" t="s">
        <v>3551</v>
      </c>
      <c r="B1025" t="s">
        <v>57</v>
      </c>
      <c r="C1025" s="61"/>
      <c r="D1025" s="61" t="s">
        <v>88</v>
      </c>
      <c r="E1025" s="61" t="s">
        <v>3497</v>
      </c>
      <c r="F1025" s="61" t="s">
        <v>65</v>
      </c>
      <c r="G1025" s="61" t="s">
        <v>66</v>
      </c>
      <c r="H1025" s="28" t="s">
        <v>66</v>
      </c>
      <c r="I1025" s="28" t="s">
        <v>3540</v>
      </c>
      <c r="J1025" s="61" t="s">
        <v>3541</v>
      </c>
      <c r="K1025" s="61" t="s">
        <v>3498</v>
      </c>
      <c r="L1025" s="69">
        <v>1</v>
      </c>
      <c r="M1025" s="70">
        <v>7.8743828293035005E-4</v>
      </c>
      <c r="N1025" s="70">
        <v>-7.8743828293035005E-5</v>
      </c>
      <c r="O1025" s="70">
        <v>7.0869445463731505E-4</v>
      </c>
    </row>
    <row r="1026" spans="1:15" x14ac:dyDescent="0.15">
      <c r="A1026" t="s">
        <v>3552</v>
      </c>
      <c r="B1026" t="s">
        <v>57</v>
      </c>
      <c r="C1026" s="61"/>
      <c r="D1026" s="61" t="s">
        <v>275</v>
      </c>
      <c r="E1026" s="61" t="s">
        <v>3500</v>
      </c>
      <c r="F1026" s="61" t="s">
        <v>65</v>
      </c>
      <c r="G1026" s="61" t="s">
        <v>66</v>
      </c>
      <c r="H1026" s="28" t="s">
        <v>66</v>
      </c>
      <c r="I1026" s="28" t="s">
        <v>3540</v>
      </c>
      <c r="J1026" s="61" t="s">
        <v>3541</v>
      </c>
      <c r="K1026" s="61" t="s">
        <v>3501</v>
      </c>
      <c r="L1026" s="69">
        <v>1</v>
      </c>
      <c r="M1026" s="70">
        <v>7.8743828293035005E-4</v>
      </c>
      <c r="N1026" s="70">
        <v>-7.8743828293035005E-5</v>
      </c>
      <c r="O1026" s="70">
        <v>7.0869445463731505E-4</v>
      </c>
    </row>
    <row r="1027" spans="1:15" x14ac:dyDescent="0.15">
      <c r="A1027" t="s">
        <v>3553</v>
      </c>
      <c r="B1027" t="s">
        <v>57</v>
      </c>
      <c r="C1027" s="61" t="s">
        <v>3554</v>
      </c>
      <c r="D1027" s="61" t="s">
        <v>2750</v>
      </c>
      <c r="E1027" s="61" t="s">
        <v>2756</v>
      </c>
      <c r="F1027" s="61" t="s">
        <v>65</v>
      </c>
      <c r="G1027" s="61" t="s">
        <v>66</v>
      </c>
      <c r="H1027" s="28" t="s">
        <v>66</v>
      </c>
      <c r="I1027" s="28" t="s">
        <v>3555</v>
      </c>
      <c r="J1027" s="61" t="s">
        <v>3556</v>
      </c>
      <c r="K1027" s="61" t="s">
        <v>2757</v>
      </c>
      <c r="L1027" s="69">
        <v>3731</v>
      </c>
      <c r="M1027" s="70">
        <v>14.6157305912169</v>
      </c>
      <c r="N1027" s="70">
        <v>-1.46157305912169</v>
      </c>
      <c r="O1027" s="70">
        <v>13.154157532095301</v>
      </c>
    </row>
    <row r="1028" spans="1:15" x14ac:dyDescent="0.15">
      <c r="A1028" t="s">
        <v>3557</v>
      </c>
      <c r="B1028" t="s">
        <v>57</v>
      </c>
      <c r="C1028" s="61" t="s">
        <v>3558</v>
      </c>
      <c r="D1028" s="61" t="s">
        <v>1005</v>
      </c>
      <c r="E1028" s="61" t="s">
        <v>1006</v>
      </c>
      <c r="F1028" s="61" t="s">
        <v>65</v>
      </c>
      <c r="G1028" s="61" t="s">
        <v>66</v>
      </c>
      <c r="H1028" s="28" t="s">
        <v>66</v>
      </c>
      <c r="I1028" s="28" t="s">
        <v>3559</v>
      </c>
      <c r="J1028" s="61" t="s">
        <v>3560</v>
      </c>
      <c r="K1028" s="61" t="s">
        <v>1009</v>
      </c>
      <c r="L1028" s="69">
        <v>3</v>
      </c>
      <c r="M1028" s="70">
        <v>2.0587867331732898E-3</v>
      </c>
      <c r="N1028" s="70">
        <v>-2.05878673317329E-4</v>
      </c>
      <c r="O1028" s="70">
        <v>1.8529080598559599E-3</v>
      </c>
    </row>
    <row r="1029" spans="1:15" x14ac:dyDescent="0.15">
      <c r="A1029" t="s">
        <v>3561</v>
      </c>
      <c r="B1029" t="s">
        <v>57</v>
      </c>
      <c r="C1029" s="61" t="s">
        <v>3558</v>
      </c>
      <c r="D1029" s="61" t="s">
        <v>1005</v>
      </c>
      <c r="E1029" s="61" t="s">
        <v>1006</v>
      </c>
      <c r="F1029" s="61" t="s">
        <v>65</v>
      </c>
      <c r="G1029" s="61" t="s">
        <v>66</v>
      </c>
      <c r="H1029" s="28" t="s">
        <v>66</v>
      </c>
      <c r="I1029" s="28" t="s">
        <v>3559</v>
      </c>
      <c r="J1029" s="61" t="s">
        <v>3560</v>
      </c>
      <c r="K1029" s="61" t="s">
        <v>3562</v>
      </c>
      <c r="L1029" s="69">
        <v>396</v>
      </c>
      <c r="M1029" s="70">
        <v>2.1718133200518799</v>
      </c>
      <c r="N1029" s="70">
        <v>-0.21718133200518799</v>
      </c>
      <c r="O1029" s="70">
        <v>1.95463198804669</v>
      </c>
    </row>
    <row r="1030" spans="1:15" x14ac:dyDescent="0.15">
      <c r="A1030" t="s">
        <v>3563</v>
      </c>
      <c r="B1030" t="s">
        <v>57</v>
      </c>
      <c r="C1030" s="61" t="s">
        <v>3564</v>
      </c>
      <c r="D1030" s="61" t="s">
        <v>3565</v>
      </c>
      <c r="E1030" s="61" t="s">
        <v>3566</v>
      </c>
      <c r="F1030" s="61" t="s">
        <v>65</v>
      </c>
      <c r="G1030" s="61" t="s">
        <v>66</v>
      </c>
      <c r="H1030" s="28" t="s">
        <v>66</v>
      </c>
      <c r="I1030" s="28" t="s">
        <v>3567</v>
      </c>
      <c r="J1030" s="61" t="s">
        <v>3568</v>
      </c>
      <c r="K1030" s="61" t="s">
        <v>3569</v>
      </c>
      <c r="L1030" s="69">
        <v>415</v>
      </c>
      <c r="M1030" s="70">
        <v>2.45381316134924</v>
      </c>
      <c r="N1030" s="70">
        <v>-0.245381316134924</v>
      </c>
      <c r="O1030" s="70">
        <v>2.2084318452143101</v>
      </c>
    </row>
    <row r="1031" spans="1:15" x14ac:dyDescent="0.15">
      <c r="A1031" t="s">
        <v>3570</v>
      </c>
      <c r="B1031" t="s">
        <v>57</v>
      </c>
      <c r="C1031" s="61" t="s">
        <v>3564</v>
      </c>
      <c r="D1031" s="61" t="s">
        <v>3565</v>
      </c>
      <c r="E1031" s="61" t="s">
        <v>3571</v>
      </c>
      <c r="F1031" s="61" t="s">
        <v>65</v>
      </c>
      <c r="G1031" s="61" t="s">
        <v>66</v>
      </c>
      <c r="H1031" s="28" t="s">
        <v>66</v>
      </c>
      <c r="I1031" s="28" t="s">
        <v>3567</v>
      </c>
      <c r="J1031" s="61" t="s">
        <v>3568</v>
      </c>
      <c r="K1031" s="61" t="s">
        <v>3572</v>
      </c>
      <c r="L1031" s="69">
        <v>163</v>
      </c>
      <c r="M1031" s="70">
        <v>2.2207748437239898</v>
      </c>
      <c r="N1031" s="70">
        <v>-0.22207748437239899</v>
      </c>
      <c r="O1031" s="70">
        <v>1.99869735935159</v>
      </c>
    </row>
    <row r="1032" spans="1:15" x14ac:dyDescent="0.15">
      <c r="A1032" t="s">
        <v>3573</v>
      </c>
      <c r="B1032" t="s">
        <v>57</v>
      </c>
      <c r="C1032" s="61" t="s">
        <v>3564</v>
      </c>
      <c r="D1032" s="61" t="s">
        <v>3565</v>
      </c>
      <c r="E1032" s="61" t="s">
        <v>3574</v>
      </c>
      <c r="F1032" s="61" t="s">
        <v>65</v>
      </c>
      <c r="G1032" s="61" t="s">
        <v>66</v>
      </c>
      <c r="H1032" s="28" t="s">
        <v>66</v>
      </c>
      <c r="I1032" s="28" t="s">
        <v>3567</v>
      </c>
      <c r="J1032" s="61" t="s">
        <v>3568</v>
      </c>
      <c r="K1032" s="61" t="s">
        <v>3575</v>
      </c>
      <c r="L1032" s="69">
        <v>941</v>
      </c>
      <c r="M1032" s="70">
        <v>4.2150632478709298</v>
      </c>
      <c r="N1032" s="70">
        <v>-0.42150632478709199</v>
      </c>
      <c r="O1032" s="70">
        <v>3.79355692308383</v>
      </c>
    </row>
    <row r="1033" spans="1:15" x14ac:dyDescent="0.15">
      <c r="A1033" t="s">
        <v>3576</v>
      </c>
      <c r="B1033" t="s">
        <v>57</v>
      </c>
      <c r="C1033" s="61" t="s">
        <v>3564</v>
      </c>
      <c r="D1033" s="61" t="s">
        <v>3565</v>
      </c>
      <c r="E1033" s="61" t="s">
        <v>3577</v>
      </c>
      <c r="F1033" s="61" t="s">
        <v>65</v>
      </c>
      <c r="G1033" s="61" t="s">
        <v>66</v>
      </c>
      <c r="H1033" s="28" t="s">
        <v>66</v>
      </c>
      <c r="I1033" s="28" t="s">
        <v>3567</v>
      </c>
      <c r="J1033" s="61" t="s">
        <v>3568</v>
      </c>
      <c r="K1033" s="61" t="s">
        <v>3578</v>
      </c>
      <c r="L1033" s="69">
        <v>503</v>
      </c>
      <c r="M1033" s="70">
        <v>2.5979375218579102</v>
      </c>
      <c r="N1033" s="70">
        <v>-0.25979375218579098</v>
      </c>
      <c r="O1033" s="70">
        <v>2.3381437696721199</v>
      </c>
    </row>
    <row r="1034" spans="1:15" x14ac:dyDescent="0.15">
      <c r="A1034" t="s">
        <v>3579</v>
      </c>
      <c r="B1034" t="s">
        <v>57</v>
      </c>
      <c r="C1034" s="61" t="s">
        <v>3564</v>
      </c>
      <c r="D1034" s="61" t="s">
        <v>3565</v>
      </c>
      <c r="E1034" s="61" t="s">
        <v>3580</v>
      </c>
      <c r="F1034" s="61" t="s">
        <v>65</v>
      </c>
      <c r="G1034" s="61" t="s">
        <v>66</v>
      </c>
      <c r="H1034" s="28" t="s">
        <v>66</v>
      </c>
      <c r="I1034" s="28" t="s">
        <v>3567</v>
      </c>
      <c r="J1034" s="61" t="s">
        <v>3568</v>
      </c>
      <c r="K1034" s="61" t="s">
        <v>3581</v>
      </c>
      <c r="L1034" s="69">
        <v>223</v>
      </c>
      <c r="M1034" s="70">
        <v>1.0877637083390701</v>
      </c>
      <c r="N1034" s="70">
        <v>-0.108776370833907</v>
      </c>
      <c r="O1034" s="70">
        <v>0.97898733750516398</v>
      </c>
    </row>
    <row r="1035" spans="1:15" x14ac:dyDescent="0.15">
      <c r="A1035" t="s">
        <v>3582</v>
      </c>
      <c r="B1035" t="s">
        <v>57</v>
      </c>
      <c r="C1035" s="61" t="s">
        <v>3564</v>
      </c>
      <c r="D1035" s="61" t="s">
        <v>3565</v>
      </c>
      <c r="E1035" s="61" t="s">
        <v>3583</v>
      </c>
      <c r="F1035" s="61" t="s">
        <v>65</v>
      </c>
      <c r="G1035" s="61" t="s">
        <v>66</v>
      </c>
      <c r="H1035" s="28" t="s">
        <v>66</v>
      </c>
      <c r="I1035" s="28" t="s">
        <v>3567</v>
      </c>
      <c r="J1035" s="61" t="s">
        <v>3568</v>
      </c>
      <c r="K1035" s="61" t="s">
        <v>3584</v>
      </c>
      <c r="L1035" s="69">
        <v>144</v>
      </c>
      <c r="M1035" s="70">
        <v>0.52964353739450998</v>
      </c>
      <c r="N1035" s="70">
        <v>-5.2964353739450999E-2</v>
      </c>
      <c r="O1035" s="70">
        <v>0.47667918365505901</v>
      </c>
    </row>
    <row r="1036" spans="1:15" x14ac:dyDescent="0.15">
      <c r="A1036" t="s">
        <v>3585</v>
      </c>
      <c r="B1036" t="s">
        <v>57</v>
      </c>
      <c r="C1036" s="61" t="s">
        <v>3586</v>
      </c>
      <c r="D1036" s="61" t="s">
        <v>3587</v>
      </c>
      <c r="E1036" s="61" t="s">
        <v>3588</v>
      </c>
      <c r="F1036" s="61" t="s">
        <v>65</v>
      </c>
      <c r="G1036" s="61" t="s">
        <v>66</v>
      </c>
      <c r="H1036" s="28" t="s">
        <v>66</v>
      </c>
      <c r="I1036" s="28" t="s">
        <v>3589</v>
      </c>
      <c r="J1036" s="61" t="s">
        <v>3590</v>
      </c>
      <c r="K1036" s="61" t="s">
        <v>3591</v>
      </c>
      <c r="L1036" s="69">
        <v>962</v>
      </c>
      <c r="M1036" s="70">
        <v>3.5905057240092701</v>
      </c>
      <c r="N1036" s="70">
        <v>-0.35905057240092703</v>
      </c>
      <c r="O1036" s="70">
        <v>3.2314551516083498</v>
      </c>
    </row>
    <row r="1037" spans="1:15" x14ac:dyDescent="0.15">
      <c r="A1037" t="s">
        <v>3592</v>
      </c>
      <c r="B1037" t="s">
        <v>57</v>
      </c>
      <c r="C1037" s="61" t="s">
        <v>3593</v>
      </c>
      <c r="D1037" s="61" t="s">
        <v>154</v>
      </c>
      <c r="E1037" s="61" t="s">
        <v>165</v>
      </c>
      <c r="F1037" s="61" t="s">
        <v>65</v>
      </c>
      <c r="G1037" s="61" t="s">
        <v>66</v>
      </c>
      <c r="H1037" s="28" t="s">
        <v>66</v>
      </c>
      <c r="I1037" s="28"/>
      <c r="J1037" s="61" t="s">
        <v>3594</v>
      </c>
      <c r="K1037" s="61" t="s">
        <v>3595</v>
      </c>
      <c r="L1037" s="69">
        <v>1758</v>
      </c>
      <c r="M1037" s="70">
        <v>9.3067554508869499</v>
      </c>
      <c r="N1037" s="70">
        <v>-0.93067554508869599</v>
      </c>
      <c r="O1037" s="70">
        <v>8.3760799057982602</v>
      </c>
    </row>
    <row r="1038" spans="1:15" x14ac:dyDescent="0.15">
      <c r="A1038" t="s">
        <v>3596</v>
      </c>
      <c r="B1038" t="s">
        <v>57</v>
      </c>
      <c r="C1038" s="61" t="s">
        <v>3593</v>
      </c>
      <c r="D1038" s="61" t="s">
        <v>154</v>
      </c>
      <c r="E1038" s="61" t="s">
        <v>171</v>
      </c>
      <c r="F1038" s="61" t="s">
        <v>65</v>
      </c>
      <c r="G1038" s="61" t="s">
        <v>66</v>
      </c>
      <c r="H1038" s="28" t="s">
        <v>66</v>
      </c>
      <c r="I1038" s="28"/>
      <c r="J1038" s="61" t="s">
        <v>3594</v>
      </c>
      <c r="K1038" s="61" t="s">
        <v>3597</v>
      </c>
      <c r="L1038" s="69">
        <v>1757</v>
      </c>
      <c r="M1038" s="70">
        <v>7.7310879322698298</v>
      </c>
      <c r="N1038" s="70">
        <v>-0.773108793226984</v>
      </c>
      <c r="O1038" s="70">
        <v>6.95797913904285</v>
      </c>
    </row>
    <row r="1039" spans="1:15" x14ac:dyDescent="0.15">
      <c r="A1039" t="s">
        <v>3598</v>
      </c>
      <c r="B1039" t="s">
        <v>57</v>
      </c>
      <c r="C1039" s="61" t="s">
        <v>3599</v>
      </c>
      <c r="D1039" s="61" t="s">
        <v>3600</v>
      </c>
      <c r="E1039" s="61" t="s">
        <v>3601</v>
      </c>
      <c r="F1039" s="61" t="s">
        <v>65</v>
      </c>
      <c r="G1039" s="61" t="s">
        <v>66</v>
      </c>
      <c r="H1039" s="28" t="s">
        <v>66</v>
      </c>
      <c r="I1039" s="28"/>
      <c r="J1039" s="61" t="s">
        <v>3602</v>
      </c>
      <c r="K1039" s="61" t="s">
        <v>3603</v>
      </c>
      <c r="L1039" s="69">
        <v>9288</v>
      </c>
      <c r="M1039" s="70">
        <v>15.056670440363099</v>
      </c>
      <c r="N1039" s="70">
        <v>-1.50566704403631</v>
      </c>
      <c r="O1039" s="70">
        <v>13.5510033963268</v>
      </c>
    </row>
    <row r="1040" spans="1:15" x14ac:dyDescent="0.15">
      <c r="A1040" t="s">
        <v>3604</v>
      </c>
      <c r="B1040" t="s">
        <v>57</v>
      </c>
      <c r="C1040" s="61" t="s">
        <v>318</v>
      </c>
      <c r="D1040" s="61" t="s">
        <v>319</v>
      </c>
      <c r="E1040" s="61" t="s">
        <v>364</v>
      </c>
      <c r="F1040" s="61" t="s">
        <v>65</v>
      </c>
      <c r="G1040" s="61" t="s">
        <v>66</v>
      </c>
      <c r="H1040" s="28" t="s">
        <v>66</v>
      </c>
      <c r="I1040" s="28" t="s">
        <v>321</v>
      </c>
      <c r="J1040" s="61" t="s">
        <v>1363</v>
      </c>
      <c r="K1040" s="61" t="s">
        <v>365</v>
      </c>
      <c r="L1040" s="69">
        <v>6</v>
      </c>
      <c r="M1040" s="70">
        <v>5.5948814122705201E-3</v>
      </c>
      <c r="N1040" s="70">
        <v>-5.5948814122705199E-4</v>
      </c>
      <c r="O1040" s="70">
        <v>5.0353932710434698E-3</v>
      </c>
    </row>
    <row r="1041" spans="1:15" x14ac:dyDescent="0.15">
      <c r="A1041" t="s">
        <v>3605</v>
      </c>
      <c r="B1041" t="s">
        <v>57</v>
      </c>
      <c r="C1041" s="61" t="s">
        <v>2116</v>
      </c>
      <c r="D1041" s="61" t="s">
        <v>2117</v>
      </c>
      <c r="E1041" s="61" t="s">
        <v>2118</v>
      </c>
      <c r="F1041" s="61" t="s">
        <v>65</v>
      </c>
      <c r="G1041" s="61" t="s">
        <v>66</v>
      </c>
      <c r="H1041" s="28" t="s">
        <v>66</v>
      </c>
      <c r="I1041" s="28" t="s">
        <v>2119</v>
      </c>
      <c r="J1041" s="61" t="s">
        <v>2120</v>
      </c>
      <c r="K1041" s="61" t="s">
        <v>2422</v>
      </c>
      <c r="L1041" s="69">
        <v>15</v>
      </c>
      <c r="M1041" s="70">
        <v>4.60680711367107E-2</v>
      </c>
      <c r="N1041" s="70">
        <v>-4.60680711367107E-3</v>
      </c>
      <c r="O1041" s="70">
        <v>4.1461264023039603E-2</v>
      </c>
    </row>
    <row r="1042" spans="1:15" x14ac:dyDescent="0.15">
      <c r="A1042" t="s">
        <v>3606</v>
      </c>
      <c r="B1042" t="s">
        <v>57</v>
      </c>
      <c r="C1042" s="61" t="s">
        <v>2079</v>
      </c>
      <c r="D1042" s="61" t="s">
        <v>2080</v>
      </c>
      <c r="E1042" s="61" t="s">
        <v>2081</v>
      </c>
      <c r="F1042" s="61" t="s">
        <v>65</v>
      </c>
      <c r="G1042" s="61" t="s">
        <v>66</v>
      </c>
      <c r="H1042" s="28" t="s">
        <v>66</v>
      </c>
      <c r="I1042" s="28" t="s">
        <v>2082</v>
      </c>
      <c r="J1042" s="61" t="s">
        <v>2083</v>
      </c>
      <c r="K1042" s="61" t="s">
        <v>2403</v>
      </c>
      <c r="L1042" s="69">
        <v>20</v>
      </c>
      <c r="M1042" s="70">
        <v>6.4224272151370193E-2</v>
      </c>
      <c r="N1042" s="70">
        <v>-6.4224272151370198E-3</v>
      </c>
      <c r="O1042" s="70">
        <v>5.7801844936233103E-2</v>
      </c>
    </row>
    <row r="1043" spans="1:15" x14ac:dyDescent="0.15">
      <c r="A1043" t="s">
        <v>3607</v>
      </c>
      <c r="B1043" t="s">
        <v>57</v>
      </c>
      <c r="C1043" s="61" t="s">
        <v>2103</v>
      </c>
      <c r="D1043" s="61" t="s">
        <v>486</v>
      </c>
      <c r="E1043" s="61" t="s">
        <v>2408</v>
      </c>
      <c r="F1043" s="61" t="s">
        <v>65</v>
      </c>
      <c r="G1043" s="61" t="s">
        <v>66</v>
      </c>
      <c r="H1043" s="28" t="s">
        <v>66</v>
      </c>
      <c r="I1043" s="28" t="s">
        <v>471</v>
      </c>
      <c r="J1043" s="61" t="s">
        <v>2105</v>
      </c>
      <c r="K1043" s="61" t="s">
        <v>2409</v>
      </c>
      <c r="L1043" s="69">
        <v>59</v>
      </c>
      <c r="M1043" s="70">
        <v>0.128867172212877</v>
      </c>
      <c r="N1043" s="70">
        <v>-1.2886717221287701E-2</v>
      </c>
      <c r="O1043" s="70">
        <v>0.115980454991589</v>
      </c>
    </row>
    <row r="1044" spans="1:15" x14ac:dyDescent="0.15">
      <c r="A1044" t="s">
        <v>3608</v>
      </c>
      <c r="B1044" t="s">
        <v>57</v>
      </c>
      <c r="C1044" s="61" t="s">
        <v>2305</v>
      </c>
      <c r="D1044" s="61" t="s">
        <v>457</v>
      </c>
      <c r="E1044" s="61" t="s">
        <v>2306</v>
      </c>
      <c r="F1044" s="61" t="s">
        <v>65</v>
      </c>
      <c r="G1044" s="61" t="s">
        <v>66</v>
      </c>
      <c r="H1044" s="28" t="s">
        <v>66</v>
      </c>
      <c r="I1044" s="28" t="s">
        <v>2307</v>
      </c>
      <c r="J1044" s="61" t="s">
        <v>2308</v>
      </c>
      <c r="K1044" s="61" t="s">
        <v>2317</v>
      </c>
      <c r="L1044" s="69">
        <v>73</v>
      </c>
      <c r="M1044" s="70">
        <v>0.44570531280054798</v>
      </c>
      <c r="N1044" s="70">
        <v>-4.4570531280054802E-2</v>
      </c>
      <c r="O1044" s="70">
        <v>0.40113478152049298</v>
      </c>
    </row>
    <row r="1045" spans="1:15" x14ac:dyDescent="0.15">
      <c r="A1045" t="s">
        <v>3609</v>
      </c>
      <c r="B1045" t="s">
        <v>57</v>
      </c>
      <c r="C1045" s="61" t="s">
        <v>2143</v>
      </c>
      <c r="D1045" s="61" t="s">
        <v>2155</v>
      </c>
      <c r="E1045" s="61" t="s">
        <v>2156</v>
      </c>
      <c r="F1045" s="61" t="s">
        <v>65</v>
      </c>
      <c r="G1045" s="61" t="s">
        <v>66</v>
      </c>
      <c r="H1045" s="28" t="s">
        <v>66</v>
      </c>
      <c r="I1045" s="28" t="s">
        <v>2146</v>
      </c>
      <c r="J1045" s="61" t="s">
        <v>2147</v>
      </c>
      <c r="K1045" s="61" t="s">
        <v>2438</v>
      </c>
      <c r="L1045" s="69">
        <v>731</v>
      </c>
      <c r="M1045" s="70">
        <v>4.5911898922953203</v>
      </c>
      <c r="N1045" s="70">
        <v>-0.45911898922953298</v>
      </c>
      <c r="O1045" s="70">
        <v>4.1320709030657898</v>
      </c>
    </row>
    <row r="1046" spans="1:15" x14ac:dyDescent="0.15">
      <c r="A1046" t="s">
        <v>3610</v>
      </c>
      <c r="B1046" t="s">
        <v>57</v>
      </c>
      <c r="C1046" s="61" t="s">
        <v>2058</v>
      </c>
      <c r="D1046" s="61" t="s">
        <v>1761</v>
      </c>
      <c r="E1046" s="61" t="s">
        <v>2394</v>
      </c>
      <c r="F1046" s="61" t="s">
        <v>65</v>
      </c>
      <c r="G1046" s="61" t="s">
        <v>66</v>
      </c>
      <c r="H1046" s="28" t="s">
        <v>66</v>
      </c>
      <c r="I1046" s="28" t="s">
        <v>2060</v>
      </c>
      <c r="J1046" s="61" t="s">
        <v>2061</v>
      </c>
      <c r="K1046" s="61" t="s">
        <v>2395</v>
      </c>
      <c r="L1046" s="69">
        <v>337</v>
      </c>
      <c r="M1046" s="70">
        <v>2.4892870990038398</v>
      </c>
      <c r="N1046" s="70">
        <v>-0.24892870990038399</v>
      </c>
      <c r="O1046" s="70">
        <v>2.2403583891034602</v>
      </c>
    </row>
    <row r="1047" spans="1:15" x14ac:dyDescent="0.15">
      <c r="A1047" t="s">
        <v>3611</v>
      </c>
      <c r="B1047" t="s">
        <v>57</v>
      </c>
      <c r="C1047" s="61" t="s">
        <v>2196</v>
      </c>
      <c r="D1047" s="61" t="s">
        <v>498</v>
      </c>
      <c r="E1047" s="61" t="s">
        <v>2197</v>
      </c>
      <c r="F1047" s="61" t="s">
        <v>65</v>
      </c>
      <c r="G1047" s="61" t="s">
        <v>66</v>
      </c>
      <c r="H1047" s="28" t="s">
        <v>66</v>
      </c>
      <c r="I1047" s="28" t="s">
        <v>2198</v>
      </c>
      <c r="J1047" s="61" t="s">
        <v>2199</v>
      </c>
      <c r="K1047" s="61" t="s">
        <v>2424</v>
      </c>
      <c r="L1047" s="69">
        <v>440</v>
      </c>
      <c r="M1047" s="70">
        <v>2.5196376590609799</v>
      </c>
      <c r="N1047" s="70">
        <v>-0.25196376590609798</v>
      </c>
      <c r="O1047" s="70">
        <v>2.2676738931548801</v>
      </c>
    </row>
    <row r="1048" spans="1:15" x14ac:dyDescent="0.15">
      <c r="A1048" t="s">
        <v>3612</v>
      </c>
      <c r="B1048" t="s">
        <v>57</v>
      </c>
      <c r="C1048" s="61" t="s">
        <v>468</v>
      </c>
      <c r="D1048" s="61" t="s">
        <v>469</v>
      </c>
      <c r="E1048" s="61" t="s">
        <v>2405</v>
      </c>
      <c r="F1048" s="61" t="s">
        <v>65</v>
      </c>
      <c r="G1048" s="61" t="s">
        <v>66</v>
      </c>
      <c r="H1048" s="28" t="s">
        <v>66</v>
      </c>
      <c r="I1048" s="28" t="s">
        <v>471</v>
      </c>
      <c r="J1048" s="61" t="s">
        <v>472</v>
      </c>
      <c r="K1048" s="61" t="s">
        <v>2406</v>
      </c>
      <c r="L1048" s="69">
        <v>65</v>
      </c>
      <c r="M1048" s="70">
        <v>0.27159264248488202</v>
      </c>
      <c r="N1048" s="70">
        <v>-2.7159264248488298E-2</v>
      </c>
      <c r="O1048" s="70">
        <v>0.24443337823639399</v>
      </c>
    </row>
    <row r="1049" spans="1:15" x14ac:dyDescent="0.15">
      <c r="A1049" t="s">
        <v>3613</v>
      </c>
      <c r="B1049" t="s">
        <v>57</v>
      </c>
      <c r="C1049" s="61" t="s">
        <v>2174</v>
      </c>
      <c r="D1049" s="61" t="s">
        <v>2175</v>
      </c>
      <c r="E1049" s="61" t="s">
        <v>2176</v>
      </c>
      <c r="F1049" s="61" t="s">
        <v>65</v>
      </c>
      <c r="G1049" s="61" t="s">
        <v>66</v>
      </c>
      <c r="H1049" s="28" t="s">
        <v>66</v>
      </c>
      <c r="I1049" s="28" t="s">
        <v>2177</v>
      </c>
      <c r="J1049" s="61" t="s">
        <v>2178</v>
      </c>
      <c r="K1049" s="61" t="s">
        <v>2434</v>
      </c>
      <c r="L1049" s="69">
        <v>13</v>
      </c>
      <c r="M1049" s="70">
        <v>3.8510431404870801E-2</v>
      </c>
      <c r="N1049" s="70">
        <v>-3.85104314048708E-3</v>
      </c>
      <c r="O1049" s="70">
        <v>3.4659388264383702E-2</v>
      </c>
    </row>
    <row r="1050" spans="1:15" x14ac:dyDescent="0.15">
      <c r="A1050" t="s">
        <v>3614</v>
      </c>
      <c r="B1050" t="s">
        <v>57</v>
      </c>
      <c r="C1050" s="61" t="s">
        <v>2185</v>
      </c>
      <c r="D1050" s="61" t="s">
        <v>2186</v>
      </c>
      <c r="E1050" s="61" t="s">
        <v>2187</v>
      </c>
      <c r="F1050" s="61" t="s">
        <v>65</v>
      </c>
      <c r="G1050" s="61" t="s">
        <v>66</v>
      </c>
      <c r="H1050" s="28" t="s">
        <v>66</v>
      </c>
      <c r="I1050" s="28" t="s">
        <v>2188</v>
      </c>
      <c r="J1050" s="61" t="s">
        <v>2189</v>
      </c>
      <c r="K1050" s="61" t="s">
        <v>2432</v>
      </c>
      <c r="L1050" s="69">
        <v>561</v>
      </c>
      <c r="M1050" s="70">
        <v>0.75941189148682997</v>
      </c>
      <c r="N1050" s="70">
        <v>-7.5941189148682905E-2</v>
      </c>
      <c r="O1050" s="70">
        <v>0.683470702338147</v>
      </c>
    </row>
    <row r="1051" spans="1:15" x14ac:dyDescent="0.15">
      <c r="A1051" t="s">
        <v>3615</v>
      </c>
      <c r="B1051" t="s">
        <v>57</v>
      </c>
      <c r="C1051" s="61" t="s">
        <v>2047</v>
      </c>
      <c r="D1051" s="61" t="s">
        <v>2048</v>
      </c>
      <c r="E1051" s="61" t="s">
        <v>2049</v>
      </c>
      <c r="F1051" s="61" t="s">
        <v>65</v>
      </c>
      <c r="G1051" s="61" t="s">
        <v>66</v>
      </c>
      <c r="H1051" s="28" t="s">
        <v>66</v>
      </c>
      <c r="I1051" s="28" t="s">
        <v>2050</v>
      </c>
      <c r="J1051" s="61" t="s">
        <v>2051</v>
      </c>
      <c r="K1051" s="61" t="s">
        <v>2400</v>
      </c>
      <c r="L1051" s="69">
        <v>2523</v>
      </c>
      <c r="M1051" s="70">
        <v>14.433151759559101</v>
      </c>
      <c r="N1051" s="70">
        <v>-1.44331517595591</v>
      </c>
      <c r="O1051" s="70">
        <v>12.9898365836032</v>
      </c>
    </row>
    <row r="1052" spans="1:15" x14ac:dyDescent="0.15">
      <c r="A1052" t="s">
        <v>3616</v>
      </c>
      <c r="B1052" t="s">
        <v>57</v>
      </c>
      <c r="C1052" s="61" t="s">
        <v>1345</v>
      </c>
      <c r="D1052" s="61" t="s">
        <v>1204</v>
      </c>
      <c r="E1052" s="61" t="s">
        <v>2411</v>
      </c>
      <c r="F1052" s="61" t="s">
        <v>65</v>
      </c>
      <c r="G1052" s="61" t="s">
        <v>66</v>
      </c>
      <c r="H1052" s="28" t="s">
        <v>66</v>
      </c>
      <c r="I1052" s="28" t="s">
        <v>1347</v>
      </c>
      <c r="J1052" s="61" t="s">
        <v>1348</v>
      </c>
      <c r="K1052" s="61" t="s">
        <v>2412</v>
      </c>
      <c r="L1052" s="69">
        <v>1506</v>
      </c>
      <c r="M1052" s="70">
        <v>3.1206692692793498</v>
      </c>
      <c r="N1052" s="70">
        <v>-0.31206692692793497</v>
      </c>
      <c r="O1052" s="70">
        <v>2.8086023423514201</v>
      </c>
    </row>
    <row r="1053" spans="1:15" x14ac:dyDescent="0.15">
      <c r="A1053" t="s">
        <v>3617</v>
      </c>
      <c r="B1053" t="s">
        <v>57</v>
      </c>
      <c r="C1053" s="61" t="s">
        <v>1294</v>
      </c>
      <c r="D1053" s="61" t="s">
        <v>1295</v>
      </c>
      <c r="E1053" s="61" t="s">
        <v>2397</v>
      </c>
      <c r="F1053" s="61" t="s">
        <v>65</v>
      </c>
      <c r="G1053" s="61" t="s">
        <v>66</v>
      </c>
      <c r="H1053" s="28" t="s">
        <v>66</v>
      </c>
      <c r="I1053" s="28" t="s">
        <v>1297</v>
      </c>
      <c r="J1053" s="61" t="s">
        <v>1298</v>
      </c>
      <c r="K1053" s="61" t="s">
        <v>2398</v>
      </c>
      <c r="L1053" s="69">
        <v>12</v>
      </c>
      <c r="M1053" s="70">
        <v>7.9072250119977996E-2</v>
      </c>
      <c r="N1053" s="70">
        <v>-7.9072250119978007E-3</v>
      </c>
      <c r="O1053" s="70">
        <v>7.1165025107980104E-2</v>
      </c>
    </row>
    <row r="1054" spans="1:15" x14ac:dyDescent="0.15">
      <c r="A1054" t="s">
        <v>3618</v>
      </c>
      <c r="B1054" t="s">
        <v>57</v>
      </c>
      <c r="C1054" s="61" t="s">
        <v>1703</v>
      </c>
      <c r="D1054" s="61" t="s">
        <v>1266</v>
      </c>
      <c r="E1054" s="61" t="s">
        <v>1704</v>
      </c>
      <c r="F1054" s="61" t="s">
        <v>65</v>
      </c>
      <c r="G1054" s="61" t="s">
        <v>66</v>
      </c>
      <c r="H1054" s="28" t="s">
        <v>66</v>
      </c>
      <c r="I1054" s="28" t="s">
        <v>1658</v>
      </c>
      <c r="J1054" s="61" t="s">
        <v>1705</v>
      </c>
      <c r="K1054" s="61" t="s">
        <v>1918</v>
      </c>
      <c r="L1054" s="69">
        <v>13</v>
      </c>
      <c r="M1054" s="70">
        <v>4.5679016925546399E-2</v>
      </c>
      <c r="N1054" s="70">
        <v>-4.5679016925546396E-3</v>
      </c>
      <c r="O1054" s="70">
        <v>4.1111115232991699E-2</v>
      </c>
    </row>
    <row r="1055" spans="1:15" x14ac:dyDescent="0.15">
      <c r="A1055" t="s">
        <v>3619</v>
      </c>
      <c r="B1055" t="s">
        <v>57</v>
      </c>
      <c r="C1055" s="61" t="s">
        <v>491</v>
      </c>
      <c r="D1055" s="61" t="s">
        <v>492</v>
      </c>
      <c r="E1055" s="61" t="s">
        <v>504</v>
      </c>
      <c r="F1055" s="61" t="s">
        <v>65</v>
      </c>
      <c r="G1055" s="61" t="s">
        <v>66</v>
      </c>
      <c r="H1055" s="28" t="s">
        <v>66</v>
      </c>
      <c r="I1055" s="28" t="s">
        <v>494</v>
      </c>
      <c r="J1055" s="61" t="s">
        <v>495</v>
      </c>
      <c r="K1055" s="61" t="s">
        <v>2436</v>
      </c>
      <c r="L1055" s="69">
        <v>92</v>
      </c>
      <c r="M1055" s="70">
        <v>0.43569617598160398</v>
      </c>
      <c r="N1055" s="70">
        <v>-4.3569617598160297E-2</v>
      </c>
      <c r="O1055" s="70">
        <v>0.39212655838344301</v>
      </c>
    </row>
    <row r="1056" spans="1:15" x14ac:dyDescent="0.15">
      <c r="A1056" t="s">
        <v>3620</v>
      </c>
      <c r="B1056" t="s">
        <v>57</v>
      </c>
      <c r="C1056" s="61" t="s">
        <v>474</v>
      </c>
      <c r="D1056" s="61" t="s">
        <v>475</v>
      </c>
      <c r="E1056" s="61" t="s">
        <v>476</v>
      </c>
      <c r="F1056" s="61" t="s">
        <v>65</v>
      </c>
      <c r="G1056" s="61" t="s">
        <v>66</v>
      </c>
      <c r="H1056" s="28" t="s">
        <v>66</v>
      </c>
      <c r="I1056" s="28" t="s">
        <v>477</v>
      </c>
      <c r="J1056" s="61" t="s">
        <v>478</v>
      </c>
      <c r="K1056" s="61" t="s">
        <v>2430</v>
      </c>
      <c r="L1056" s="69">
        <v>480</v>
      </c>
      <c r="M1056" s="70">
        <v>2.9615190718334001</v>
      </c>
      <c r="N1056" s="70">
        <v>-0.29615190718334</v>
      </c>
      <c r="O1056" s="70">
        <v>2.6653671646500601</v>
      </c>
    </row>
    <row r="1057" spans="1:15" x14ac:dyDescent="0.15">
      <c r="A1057" t="s">
        <v>3621</v>
      </c>
      <c r="B1057" t="s">
        <v>57</v>
      </c>
      <c r="C1057" s="61" t="s">
        <v>2305</v>
      </c>
      <c r="D1057" s="61" t="s">
        <v>469</v>
      </c>
      <c r="E1057" s="61" t="s">
        <v>2306</v>
      </c>
      <c r="F1057" s="61" t="s">
        <v>65</v>
      </c>
      <c r="G1057" s="61" t="s">
        <v>66</v>
      </c>
      <c r="H1057" s="28" t="s">
        <v>66</v>
      </c>
      <c r="I1057" s="28" t="s">
        <v>2307</v>
      </c>
      <c r="J1057" s="61" t="s">
        <v>2308</v>
      </c>
      <c r="K1057" s="61" t="s">
        <v>2326</v>
      </c>
      <c r="L1057" s="69">
        <v>71</v>
      </c>
      <c r="M1057" s="70">
        <v>0.136686059334755</v>
      </c>
      <c r="N1057" s="70">
        <v>-1.36686059334755E-2</v>
      </c>
      <c r="O1057" s="70">
        <v>0.12301745340127899</v>
      </c>
    </row>
    <row r="1058" spans="1:15" x14ac:dyDescent="0.15">
      <c r="A1058" t="s">
        <v>3622</v>
      </c>
      <c r="B1058" t="s">
        <v>57</v>
      </c>
      <c r="C1058" s="61" t="s">
        <v>2305</v>
      </c>
      <c r="D1058" s="61" t="s">
        <v>457</v>
      </c>
      <c r="E1058" s="61" t="s">
        <v>2306</v>
      </c>
      <c r="F1058" s="61" t="s">
        <v>65</v>
      </c>
      <c r="G1058" s="61" t="s">
        <v>66</v>
      </c>
      <c r="H1058" s="28" t="s">
        <v>66</v>
      </c>
      <c r="I1058" s="28" t="s">
        <v>2307</v>
      </c>
      <c r="J1058" s="61" t="s">
        <v>2308</v>
      </c>
      <c r="K1058" s="61" t="s">
        <v>3623</v>
      </c>
      <c r="L1058" s="69">
        <v>90</v>
      </c>
      <c r="M1058" s="70">
        <v>0.51827675008181096</v>
      </c>
      <c r="N1058" s="70">
        <v>-5.1827675008181098E-2</v>
      </c>
      <c r="O1058" s="70">
        <v>0.46644907507362998</v>
      </c>
    </row>
    <row r="1059" spans="1:15" x14ac:dyDescent="0.15">
      <c r="A1059" t="s">
        <v>3624</v>
      </c>
      <c r="B1059" t="s">
        <v>57</v>
      </c>
      <c r="C1059" s="61" t="s">
        <v>497</v>
      </c>
      <c r="D1059" s="61" t="s">
        <v>1398</v>
      </c>
      <c r="E1059" s="61" t="s">
        <v>1399</v>
      </c>
      <c r="F1059" s="61" t="s">
        <v>65</v>
      </c>
      <c r="G1059" s="61" t="s">
        <v>66</v>
      </c>
      <c r="H1059" s="28" t="s">
        <v>66</v>
      </c>
      <c r="I1059" s="28" t="s">
        <v>500</v>
      </c>
      <c r="J1059" s="61" t="s">
        <v>501</v>
      </c>
      <c r="K1059" s="61" t="s">
        <v>1402</v>
      </c>
      <c r="L1059" s="69">
        <v>120</v>
      </c>
      <c r="M1059" s="70">
        <v>0.47779847613960502</v>
      </c>
      <c r="N1059" s="70">
        <v>-4.7779847613960501E-2</v>
      </c>
      <c r="O1059" s="70">
        <v>0.43001862852564499</v>
      </c>
    </row>
    <row r="1060" spans="1:15" x14ac:dyDescent="0.15">
      <c r="A1060" t="s">
        <v>3625</v>
      </c>
      <c r="B1060" t="s">
        <v>57</v>
      </c>
      <c r="C1060" s="61" t="s">
        <v>497</v>
      </c>
      <c r="D1060" s="61" t="s">
        <v>498</v>
      </c>
      <c r="E1060" s="61" t="s">
        <v>1392</v>
      </c>
      <c r="F1060" s="61" t="s">
        <v>65</v>
      </c>
      <c r="G1060" s="61" t="s">
        <v>66</v>
      </c>
      <c r="H1060" s="28" t="s">
        <v>66</v>
      </c>
      <c r="I1060" s="28" t="s">
        <v>500</v>
      </c>
      <c r="J1060" s="61" t="s">
        <v>501</v>
      </c>
      <c r="K1060" s="61" t="s">
        <v>1404</v>
      </c>
      <c r="L1060" s="69">
        <v>249</v>
      </c>
      <c r="M1060" s="70">
        <v>0.79159036839730901</v>
      </c>
      <c r="N1060" s="70">
        <v>-7.9159036839730898E-2</v>
      </c>
      <c r="O1060" s="70">
        <v>0.71243133155757798</v>
      </c>
    </row>
    <row r="1061" spans="1:15" x14ac:dyDescent="0.15">
      <c r="A1061" t="s">
        <v>3626</v>
      </c>
      <c r="B1061" t="s">
        <v>57</v>
      </c>
      <c r="C1061" s="61" t="s">
        <v>497</v>
      </c>
      <c r="D1061" s="61" t="s">
        <v>498</v>
      </c>
      <c r="E1061" s="61" t="s">
        <v>1392</v>
      </c>
      <c r="F1061" s="61" t="s">
        <v>65</v>
      </c>
      <c r="G1061" s="61" t="s">
        <v>66</v>
      </c>
      <c r="H1061" s="28" t="s">
        <v>66</v>
      </c>
      <c r="I1061" s="28" t="s">
        <v>500</v>
      </c>
      <c r="J1061" s="61" t="s">
        <v>501</v>
      </c>
      <c r="K1061" s="61" t="s">
        <v>2392</v>
      </c>
      <c r="L1061" s="69">
        <v>97</v>
      </c>
      <c r="M1061" s="70">
        <v>0.45053578439491798</v>
      </c>
      <c r="N1061" s="70">
        <v>-4.5053578439491801E-2</v>
      </c>
      <c r="O1061" s="70">
        <v>0.405482205955426</v>
      </c>
    </row>
    <row r="1062" spans="1:15" x14ac:dyDescent="0.15">
      <c r="A1062" t="s">
        <v>3627</v>
      </c>
      <c r="B1062" t="s">
        <v>57</v>
      </c>
      <c r="C1062" s="61" t="s">
        <v>3628</v>
      </c>
      <c r="D1062" s="61" t="s">
        <v>3629</v>
      </c>
      <c r="E1062" s="61" t="s">
        <v>3630</v>
      </c>
      <c r="F1062" s="61" t="s">
        <v>65</v>
      </c>
      <c r="G1062" s="61" t="s">
        <v>66</v>
      </c>
      <c r="H1062" s="28" t="s">
        <v>66</v>
      </c>
      <c r="I1062" s="28" t="s">
        <v>3631</v>
      </c>
      <c r="J1062" s="61" t="s">
        <v>3632</v>
      </c>
      <c r="K1062" s="61" t="s">
        <v>3633</v>
      </c>
      <c r="L1062" s="69">
        <v>11724</v>
      </c>
      <c r="M1062" s="70">
        <v>44.295437719814601</v>
      </c>
      <c r="N1062" s="70">
        <v>-4.4295437719814696</v>
      </c>
      <c r="O1062" s="70">
        <v>39.8658939478332</v>
      </c>
    </row>
    <row r="1063" spans="1:15" x14ac:dyDescent="0.15">
      <c r="A1063" t="s">
        <v>3634</v>
      </c>
      <c r="B1063" t="s">
        <v>57</v>
      </c>
      <c r="C1063" s="61" t="s">
        <v>3635</v>
      </c>
      <c r="D1063" s="61" t="s">
        <v>3464</v>
      </c>
      <c r="E1063" s="61" t="s">
        <v>3636</v>
      </c>
      <c r="F1063" s="61" t="s">
        <v>65</v>
      </c>
      <c r="G1063" s="61" t="s">
        <v>66</v>
      </c>
      <c r="H1063" s="28" t="s">
        <v>66</v>
      </c>
      <c r="I1063" s="28" t="s">
        <v>3637</v>
      </c>
      <c r="J1063" s="61" t="s">
        <v>3638</v>
      </c>
      <c r="K1063" s="61" t="s">
        <v>3639</v>
      </c>
      <c r="L1063" s="69">
        <v>6829</v>
      </c>
      <c r="M1063" s="70">
        <v>48.882704220884499</v>
      </c>
      <c r="N1063" s="70">
        <v>-4.8882704220884499</v>
      </c>
      <c r="O1063" s="70">
        <v>43.994433798796102</v>
      </c>
    </row>
    <row r="1064" spans="1:15" x14ac:dyDescent="0.15">
      <c r="A1064" t="s">
        <v>3640</v>
      </c>
      <c r="B1064" t="s">
        <v>57</v>
      </c>
      <c r="C1064" s="61" t="s">
        <v>3635</v>
      </c>
      <c r="D1064" s="61" t="s">
        <v>3464</v>
      </c>
      <c r="E1064" s="61" t="s">
        <v>3641</v>
      </c>
      <c r="F1064" s="61" t="s">
        <v>65</v>
      </c>
      <c r="G1064" s="61" t="s">
        <v>66</v>
      </c>
      <c r="H1064" s="28" t="s">
        <v>66</v>
      </c>
      <c r="I1064" s="28" t="s">
        <v>3637</v>
      </c>
      <c r="J1064" s="61" t="s">
        <v>3638</v>
      </c>
      <c r="K1064" s="61" t="s">
        <v>3642</v>
      </c>
      <c r="L1064" s="69">
        <v>1544</v>
      </c>
      <c r="M1064" s="70">
        <v>11.198645915667299</v>
      </c>
      <c r="N1064" s="70">
        <v>-1.11986459156673</v>
      </c>
      <c r="O1064" s="70">
        <v>10.0787813241006</v>
      </c>
    </row>
    <row r="1065" spans="1:15" x14ac:dyDescent="0.15">
      <c r="A1065" t="s">
        <v>3643</v>
      </c>
      <c r="B1065" t="s">
        <v>57</v>
      </c>
      <c r="C1065" s="61" t="s">
        <v>3635</v>
      </c>
      <c r="D1065" s="61" t="s">
        <v>3464</v>
      </c>
      <c r="E1065" s="61" t="s">
        <v>3644</v>
      </c>
      <c r="F1065" s="61" t="s">
        <v>65</v>
      </c>
      <c r="G1065" s="61" t="s">
        <v>66</v>
      </c>
      <c r="H1065" s="28" t="s">
        <v>66</v>
      </c>
      <c r="I1065" s="28" t="s">
        <v>3637</v>
      </c>
      <c r="J1065" s="61" t="s">
        <v>3638</v>
      </c>
      <c r="K1065" s="61" t="s">
        <v>3645</v>
      </c>
      <c r="L1065" s="69">
        <v>4595</v>
      </c>
      <c r="M1065" s="70">
        <v>30.464448200453401</v>
      </c>
      <c r="N1065" s="70">
        <v>-3.0464448200453398</v>
      </c>
      <c r="O1065" s="70">
        <v>27.418003380408098</v>
      </c>
    </row>
    <row r="1066" spans="1:15" x14ac:dyDescent="0.15">
      <c r="A1066" t="s">
        <v>3646</v>
      </c>
      <c r="B1066" t="s">
        <v>57</v>
      </c>
      <c r="C1066" s="61" t="s">
        <v>3635</v>
      </c>
      <c r="D1066" s="61" t="s">
        <v>3464</v>
      </c>
      <c r="E1066" s="61" t="s">
        <v>3647</v>
      </c>
      <c r="F1066" s="61" t="s">
        <v>65</v>
      </c>
      <c r="G1066" s="61" t="s">
        <v>66</v>
      </c>
      <c r="H1066" s="28" t="s">
        <v>66</v>
      </c>
      <c r="I1066" s="28" t="s">
        <v>3637</v>
      </c>
      <c r="J1066" s="61" t="s">
        <v>3638</v>
      </c>
      <c r="K1066" s="61" t="s">
        <v>3648</v>
      </c>
      <c r="L1066" s="69">
        <v>1764</v>
      </c>
      <c r="M1066" s="70">
        <v>11.364360087203099</v>
      </c>
      <c r="N1066" s="70">
        <v>-1.13643600872031</v>
      </c>
      <c r="O1066" s="70">
        <v>10.227924078482699</v>
      </c>
    </row>
    <row r="1067" spans="1:15" x14ac:dyDescent="0.15">
      <c r="A1067" t="s">
        <v>3649</v>
      </c>
      <c r="B1067" t="s">
        <v>57</v>
      </c>
      <c r="C1067" s="61" t="s">
        <v>3635</v>
      </c>
      <c r="D1067" s="61" t="s">
        <v>3464</v>
      </c>
      <c r="E1067" s="61" t="s">
        <v>3650</v>
      </c>
      <c r="F1067" s="61" t="s">
        <v>216</v>
      </c>
      <c r="G1067" s="61" t="s">
        <v>66</v>
      </c>
      <c r="H1067" s="28" t="s">
        <v>66</v>
      </c>
      <c r="I1067" s="28" t="s">
        <v>3637</v>
      </c>
      <c r="J1067" s="61" t="s">
        <v>3638</v>
      </c>
      <c r="K1067" s="61"/>
      <c r="L1067" s="69">
        <v>2</v>
      </c>
      <c r="M1067" s="70">
        <v>7.2447440338</v>
      </c>
      <c r="N1067" s="70">
        <v>-0.72447440338000002</v>
      </c>
      <c r="O1067" s="70">
        <v>6.5202696304199996</v>
      </c>
    </row>
    <row r="1068" spans="1:15" x14ac:dyDescent="0.15">
      <c r="A1068" t="s">
        <v>3651</v>
      </c>
      <c r="B1068" t="s">
        <v>57</v>
      </c>
      <c r="C1068" s="61" t="s">
        <v>3635</v>
      </c>
      <c r="D1068" s="61" t="s">
        <v>3464</v>
      </c>
      <c r="E1068" s="61" t="s">
        <v>3652</v>
      </c>
      <c r="F1068" s="61" t="s">
        <v>65</v>
      </c>
      <c r="G1068" s="61" t="s">
        <v>66</v>
      </c>
      <c r="H1068" s="28" t="s">
        <v>66</v>
      </c>
      <c r="I1068" s="28" t="s">
        <v>3637</v>
      </c>
      <c r="J1068" s="61" t="s">
        <v>3638</v>
      </c>
      <c r="K1068" s="61" t="s">
        <v>3429</v>
      </c>
      <c r="L1068" s="69">
        <v>27906</v>
      </c>
      <c r="M1068" s="70">
        <v>188.61956553992599</v>
      </c>
      <c r="N1068" s="70">
        <v>-18.861956553992599</v>
      </c>
      <c r="O1068" s="70">
        <v>169.75760898593299</v>
      </c>
    </row>
    <row r="1069" spans="1:15" x14ac:dyDescent="0.15">
      <c r="A1069" t="s">
        <v>3653</v>
      </c>
      <c r="B1069" t="s">
        <v>57</v>
      </c>
      <c r="C1069" s="61" t="s">
        <v>3635</v>
      </c>
      <c r="D1069" s="61" t="s">
        <v>3464</v>
      </c>
      <c r="E1069" s="61" t="s">
        <v>3654</v>
      </c>
      <c r="F1069" s="61" t="s">
        <v>65</v>
      </c>
      <c r="G1069" s="61" t="s">
        <v>66</v>
      </c>
      <c r="H1069" s="28" t="s">
        <v>66</v>
      </c>
      <c r="I1069" s="28" t="s">
        <v>3637</v>
      </c>
      <c r="J1069" s="61" t="s">
        <v>3638</v>
      </c>
      <c r="K1069" s="61" t="s">
        <v>3655</v>
      </c>
      <c r="L1069" s="69">
        <v>1659</v>
      </c>
      <c r="M1069" s="70">
        <v>11.8545892312394</v>
      </c>
      <c r="N1069" s="70">
        <v>-1.1854589231239401</v>
      </c>
      <c r="O1069" s="70">
        <v>10.669130308115401</v>
      </c>
    </row>
    <row r="1070" spans="1:15" x14ac:dyDescent="0.15">
      <c r="A1070" t="s">
        <v>3656</v>
      </c>
      <c r="B1070" t="s">
        <v>57</v>
      </c>
      <c r="C1070" s="61"/>
      <c r="D1070" s="61" t="s">
        <v>3657</v>
      </c>
      <c r="E1070" s="61" t="s">
        <v>3658</v>
      </c>
      <c r="F1070" s="61" t="s">
        <v>65</v>
      </c>
      <c r="G1070" s="61" t="s">
        <v>66</v>
      </c>
      <c r="H1070" s="28" t="s">
        <v>66</v>
      </c>
      <c r="I1070" s="28" t="s">
        <v>3659</v>
      </c>
      <c r="J1070" s="61" t="s">
        <v>3660</v>
      </c>
      <c r="K1070" s="61" t="s">
        <v>3661</v>
      </c>
      <c r="L1070" s="69">
        <v>4487</v>
      </c>
      <c r="M1070" s="70">
        <v>33.056254689439498</v>
      </c>
      <c r="N1070" s="70">
        <v>-3.3056254689439499</v>
      </c>
      <c r="O1070" s="70">
        <v>29.750629220495501</v>
      </c>
    </row>
    <row r="1071" spans="1:15" x14ac:dyDescent="0.15">
      <c r="A1071" t="s">
        <v>3662</v>
      </c>
      <c r="B1071" t="s">
        <v>57</v>
      </c>
      <c r="C1071" s="61"/>
      <c r="D1071" s="61" t="s">
        <v>3663</v>
      </c>
      <c r="E1071" s="61" t="s">
        <v>3664</v>
      </c>
      <c r="F1071" s="61" t="s">
        <v>65</v>
      </c>
      <c r="G1071" s="61" t="s">
        <v>66</v>
      </c>
      <c r="H1071" s="28" t="s">
        <v>66</v>
      </c>
      <c r="I1071" s="28" t="s">
        <v>3659</v>
      </c>
      <c r="J1071" s="61" t="s">
        <v>3660</v>
      </c>
      <c r="K1071" s="61" t="s">
        <v>3665</v>
      </c>
      <c r="L1071" s="69">
        <v>72</v>
      </c>
      <c r="M1071" s="70">
        <v>0.45688048273482001</v>
      </c>
      <c r="N1071" s="70">
        <v>-4.5688048273482003E-2</v>
      </c>
      <c r="O1071" s="70">
        <v>0.41119243446133802</v>
      </c>
    </row>
    <row r="1072" spans="1:15" x14ac:dyDescent="0.15">
      <c r="A1072" t="s">
        <v>3666</v>
      </c>
      <c r="B1072" t="s">
        <v>57</v>
      </c>
      <c r="C1072" s="61"/>
      <c r="D1072" s="61" t="s">
        <v>440</v>
      </c>
      <c r="E1072" s="61" t="s">
        <v>3667</v>
      </c>
      <c r="F1072" s="61" t="s">
        <v>413</v>
      </c>
      <c r="G1072" s="61" t="s">
        <v>66</v>
      </c>
      <c r="H1072" s="28" t="s">
        <v>66</v>
      </c>
      <c r="I1072" s="28" t="s">
        <v>453</v>
      </c>
      <c r="J1072" s="61" t="s">
        <v>3668</v>
      </c>
      <c r="K1072" s="61"/>
      <c r="L1072" s="69">
        <v>22</v>
      </c>
      <c r="M1072" s="70">
        <v>148.19471922807301</v>
      </c>
      <c r="N1072" s="70">
        <v>-14.819471922807301</v>
      </c>
      <c r="O1072" s="70">
        <v>133.37524730526599</v>
      </c>
    </row>
    <row r="1073" spans="1:15" x14ac:dyDescent="0.15">
      <c r="A1073" t="s">
        <v>3669</v>
      </c>
      <c r="B1073" t="s">
        <v>57</v>
      </c>
      <c r="C1073" s="61"/>
      <c r="D1073" s="61" t="s">
        <v>2877</v>
      </c>
      <c r="E1073" s="61" t="s">
        <v>3670</v>
      </c>
      <c r="F1073" s="61" t="s">
        <v>3671</v>
      </c>
      <c r="G1073" s="61" t="s">
        <v>66</v>
      </c>
      <c r="H1073" s="28" t="s">
        <v>66</v>
      </c>
      <c r="I1073" s="28" t="s">
        <v>3672</v>
      </c>
      <c r="J1073" s="61" t="s">
        <v>3673</v>
      </c>
      <c r="K1073" s="61"/>
      <c r="L1073" s="69">
        <v>1</v>
      </c>
      <c r="M1073" s="70">
        <v>6.0481716406999997</v>
      </c>
      <c r="N1073" s="70">
        <v>-0.60481716406999997</v>
      </c>
      <c r="O1073" s="70">
        <v>5.4433544766299997</v>
      </c>
    </row>
    <row r="1074" spans="1:15" x14ac:dyDescent="0.15">
      <c r="A1074" t="s">
        <v>3674</v>
      </c>
      <c r="B1074" t="s">
        <v>57</v>
      </c>
      <c r="C1074" s="61"/>
      <c r="D1074" s="61" t="s">
        <v>440</v>
      </c>
      <c r="E1074" s="61" t="s">
        <v>1796</v>
      </c>
      <c r="F1074" s="61" t="s">
        <v>65</v>
      </c>
      <c r="G1074" s="61" t="s">
        <v>66</v>
      </c>
      <c r="H1074" s="28" t="s">
        <v>66</v>
      </c>
      <c r="I1074" s="28" t="s">
        <v>453</v>
      </c>
      <c r="J1074" s="61" t="s">
        <v>3668</v>
      </c>
      <c r="K1074" s="61" t="s">
        <v>1797</v>
      </c>
      <c r="L1074" s="69">
        <v>34155</v>
      </c>
      <c r="M1074" s="70">
        <v>270.68690587028698</v>
      </c>
      <c r="N1074" s="70">
        <v>-27.068690587028701</v>
      </c>
      <c r="O1074" s="70">
        <v>243.61821528325899</v>
      </c>
    </row>
    <row r="1075" spans="1:15" x14ac:dyDescent="0.15">
      <c r="A1075" t="s">
        <v>3675</v>
      </c>
      <c r="B1075" t="s">
        <v>57</v>
      </c>
      <c r="C1075" s="61"/>
      <c r="D1075" s="61" t="s">
        <v>440</v>
      </c>
      <c r="E1075" s="61" t="s">
        <v>1799</v>
      </c>
      <c r="F1075" s="61" t="s">
        <v>65</v>
      </c>
      <c r="G1075" s="61" t="s">
        <v>66</v>
      </c>
      <c r="H1075" s="28" t="s">
        <v>66</v>
      </c>
      <c r="I1075" s="28" t="s">
        <v>453</v>
      </c>
      <c r="J1075" s="61" t="s">
        <v>3668</v>
      </c>
      <c r="K1075" s="61" t="s">
        <v>1800</v>
      </c>
      <c r="L1075" s="69">
        <v>31461</v>
      </c>
      <c r="M1075" s="70">
        <v>259.32093067435198</v>
      </c>
      <c r="N1075" s="70">
        <v>-25.932093067435101</v>
      </c>
      <c r="O1075" s="70">
        <v>233.38883760691601</v>
      </c>
    </row>
    <row r="1076" spans="1:15" x14ac:dyDescent="0.15">
      <c r="A1076" t="s">
        <v>3676</v>
      </c>
      <c r="B1076" t="s">
        <v>57</v>
      </c>
      <c r="C1076" s="61"/>
      <c r="D1076" s="61" t="s">
        <v>440</v>
      </c>
      <c r="E1076" s="61" t="s">
        <v>1802</v>
      </c>
      <c r="F1076" s="61" t="s">
        <v>65</v>
      </c>
      <c r="G1076" s="61" t="s">
        <v>66</v>
      </c>
      <c r="H1076" s="28" t="s">
        <v>66</v>
      </c>
      <c r="I1076" s="28" t="s">
        <v>453</v>
      </c>
      <c r="J1076" s="61" t="s">
        <v>3668</v>
      </c>
      <c r="K1076" s="61" t="s">
        <v>1803</v>
      </c>
      <c r="L1076" s="69">
        <v>21987</v>
      </c>
      <c r="M1076" s="70">
        <v>176.10197372097701</v>
      </c>
      <c r="N1076" s="70">
        <v>-17.610197372097701</v>
      </c>
      <c r="O1076" s="70">
        <v>158.491776348879</v>
      </c>
    </row>
    <row r="1077" spans="1:15" x14ac:dyDescent="0.15">
      <c r="A1077" t="s">
        <v>3677</v>
      </c>
      <c r="B1077" t="s">
        <v>57</v>
      </c>
      <c r="C1077" s="61"/>
      <c r="D1077" s="61" t="s">
        <v>440</v>
      </c>
      <c r="E1077" s="61" t="s">
        <v>1805</v>
      </c>
      <c r="F1077" s="61" t="s">
        <v>65</v>
      </c>
      <c r="G1077" s="61" t="s">
        <v>66</v>
      </c>
      <c r="H1077" s="28" t="s">
        <v>66</v>
      </c>
      <c r="I1077" s="28" t="s">
        <v>453</v>
      </c>
      <c r="J1077" s="61" t="s">
        <v>3668</v>
      </c>
      <c r="K1077" s="61" t="s">
        <v>1806</v>
      </c>
      <c r="L1077" s="69">
        <v>17332</v>
      </c>
      <c r="M1077" s="70">
        <v>136.111989648373</v>
      </c>
      <c r="N1077" s="70">
        <v>-13.6111989648373</v>
      </c>
      <c r="O1077" s="70">
        <v>122.500790683536</v>
      </c>
    </row>
    <row r="1078" spans="1:15" x14ac:dyDescent="0.15">
      <c r="A1078" t="s">
        <v>3678</v>
      </c>
      <c r="B1078" t="s">
        <v>57</v>
      </c>
      <c r="C1078" s="61"/>
      <c r="D1078" s="61" t="s">
        <v>440</v>
      </c>
      <c r="E1078" s="61" t="s">
        <v>1808</v>
      </c>
      <c r="F1078" s="61" t="s">
        <v>65</v>
      </c>
      <c r="G1078" s="61" t="s">
        <v>66</v>
      </c>
      <c r="H1078" s="28" t="s">
        <v>66</v>
      </c>
      <c r="I1078" s="28" t="s">
        <v>453</v>
      </c>
      <c r="J1078" s="61" t="s">
        <v>3668</v>
      </c>
      <c r="K1078" s="61" t="s">
        <v>1809</v>
      </c>
      <c r="L1078" s="69">
        <v>17186</v>
      </c>
      <c r="M1078" s="70">
        <v>132.67531286023899</v>
      </c>
      <c r="N1078" s="70">
        <v>-13.2675312860239</v>
      </c>
      <c r="O1078" s="70">
        <v>119.40778157421499</v>
      </c>
    </row>
    <row r="1079" spans="1:15" x14ac:dyDescent="0.15">
      <c r="A1079" t="s">
        <v>3679</v>
      </c>
      <c r="B1079" t="s">
        <v>57</v>
      </c>
      <c r="C1079" s="61"/>
      <c r="D1079" s="61" t="s">
        <v>440</v>
      </c>
      <c r="E1079" s="61" t="s">
        <v>1811</v>
      </c>
      <c r="F1079" s="61" t="s">
        <v>65</v>
      </c>
      <c r="G1079" s="61" t="s">
        <v>66</v>
      </c>
      <c r="H1079" s="28" t="s">
        <v>66</v>
      </c>
      <c r="I1079" s="28" t="s">
        <v>453</v>
      </c>
      <c r="J1079" s="61" t="s">
        <v>3668</v>
      </c>
      <c r="K1079" s="61" t="s">
        <v>1812</v>
      </c>
      <c r="L1079" s="69">
        <v>39325</v>
      </c>
      <c r="M1079" s="70">
        <v>310.27349035361402</v>
      </c>
      <c r="N1079" s="70">
        <v>-31.0273490353614</v>
      </c>
      <c r="O1079" s="70">
        <v>279.24614131825302</v>
      </c>
    </row>
    <row r="1080" spans="1:15" x14ac:dyDescent="0.15">
      <c r="A1080" t="s">
        <v>3680</v>
      </c>
      <c r="B1080" t="s">
        <v>57</v>
      </c>
      <c r="C1080" s="61"/>
      <c r="D1080" s="61" t="s">
        <v>1814</v>
      </c>
      <c r="E1080" s="61" t="s">
        <v>1815</v>
      </c>
      <c r="F1080" s="61" t="s">
        <v>65</v>
      </c>
      <c r="G1080" s="61" t="s">
        <v>66</v>
      </c>
      <c r="H1080" s="28" t="s">
        <v>66</v>
      </c>
      <c r="I1080" s="28" t="s">
        <v>453</v>
      </c>
      <c r="J1080" s="61" t="s">
        <v>3668</v>
      </c>
      <c r="K1080" s="61" t="s">
        <v>1816</v>
      </c>
      <c r="L1080" s="69">
        <v>13696</v>
      </c>
      <c r="M1080" s="70">
        <v>105.442459438776</v>
      </c>
      <c r="N1080" s="70">
        <v>-10.5442459438776</v>
      </c>
      <c r="O1080" s="70">
        <v>94.898213494898002</v>
      </c>
    </row>
    <row r="1081" spans="1:15" x14ac:dyDescent="0.15">
      <c r="A1081" t="s">
        <v>3681</v>
      </c>
      <c r="B1081" t="s">
        <v>57</v>
      </c>
      <c r="C1081" s="61"/>
      <c r="D1081" s="61" t="s">
        <v>1818</v>
      </c>
      <c r="E1081" s="61" t="s">
        <v>1819</v>
      </c>
      <c r="F1081" s="61" t="s">
        <v>65</v>
      </c>
      <c r="G1081" s="61" t="s">
        <v>66</v>
      </c>
      <c r="H1081" s="28" t="s">
        <v>66</v>
      </c>
      <c r="I1081" s="28" t="s">
        <v>453</v>
      </c>
      <c r="J1081" s="61" t="s">
        <v>3668</v>
      </c>
      <c r="K1081" s="61" t="s">
        <v>1820</v>
      </c>
      <c r="L1081" s="69">
        <v>12210</v>
      </c>
      <c r="M1081" s="70">
        <v>90.946859321337996</v>
      </c>
      <c r="N1081" s="70">
        <v>-9.0946859321337996</v>
      </c>
      <c r="O1081" s="70">
        <v>81.852173389204196</v>
      </c>
    </row>
    <row r="1082" spans="1:15" x14ac:dyDescent="0.15">
      <c r="A1082" t="s">
        <v>3682</v>
      </c>
      <c r="B1082" t="s">
        <v>57</v>
      </c>
      <c r="C1082" s="61"/>
      <c r="D1082" s="61" t="s">
        <v>440</v>
      </c>
      <c r="E1082" s="61" t="s">
        <v>1822</v>
      </c>
      <c r="F1082" s="61" t="s">
        <v>65</v>
      </c>
      <c r="G1082" s="61" t="s">
        <v>66</v>
      </c>
      <c r="H1082" s="28" t="s">
        <v>66</v>
      </c>
      <c r="I1082" s="28" t="s">
        <v>453</v>
      </c>
      <c r="J1082" s="61" t="s">
        <v>3668</v>
      </c>
      <c r="K1082" s="61" t="s">
        <v>1823</v>
      </c>
      <c r="L1082" s="69">
        <v>32477</v>
      </c>
      <c r="M1082" s="70">
        <v>260.87679045824098</v>
      </c>
      <c r="N1082" s="70">
        <v>-26.0876790458241</v>
      </c>
      <c r="O1082" s="70">
        <v>234.78911141241699</v>
      </c>
    </row>
    <row r="1083" spans="1:15" x14ac:dyDescent="0.15">
      <c r="A1083" t="s">
        <v>3683</v>
      </c>
      <c r="B1083" t="s">
        <v>57</v>
      </c>
      <c r="C1083" s="61"/>
      <c r="D1083" s="61" t="s">
        <v>440</v>
      </c>
      <c r="E1083" s="61" t="s">
        <v>1825</v>
      </c>
      <c r="F1083" s="61" t="s">
        <v>65</v>
      </c>
      <c r="G1083" s="61" t="s">
        <v>66</v>
      </c>
      <c r="H1083" s="28" t="s">
        <v>66</v>
      </c>
      <c r="I1083" s="28" t="s">
        <v>453</v>
      </c>
      <c r="J1083" s="61" t="s">
        <v>3668</v>
      </c>
      <c r="K1083" s="61" t="s">
        <v>1826</v>
      </c>
      <c r="L1083" s="69">
        <v>26714</v>
      </c>
      <c r="M1083" s="70">
        <v>214.377318931151</v>
      </c>
      <c r="N1083" s="70">
        <v>-21.4377318931151</v>
      </c>
      <c r="O1083" s="70">
        <v>192.939587038036</v>
      </c>
    </row>
    <row r="1084" spans="1:15" x14ac:dyDescent="0.15">
      <c r="A1084" t="s">
        <v>3684</v>
      </c>
      <c r="B1084" t="s">
        <v>57</v>
      </c>
      <c r="C1084" s="61"/>
      <c r="D1084" s="61" t="s">
        <v>440</v>
      </c>
      <c r="E1084" s="61" t="s">
        <v>1828</v>
      </c>
      <c r="F1084" s="61" t="s">
        <v>65</v>
      </c>
      <c r="G1084" s="61" t="s">
        <v>66</v>
      </c>
      <c r="H1084" s="28" t="s">
        <v>66</v>
      </c>
      <c r="I1084" s="28" t="s">
        <v>453</v>
      </c>
      <c r="J1084" s="61" t="s">
        <v>3668</v>
      </c>
      <c r="K1084" s="61" t="s">
        <v>1829</v>
      </c>
      <c r="L1084" s="69">
        <v>18539</v>
      </c>
      <c r="M1084" s="70">
        <v>143.68720928785899</v>
      </c>
      <c r="N1084" s="70">
        <v>-14.368720928785899</v>
      </c>
      <c r="O1084" s="70">
        <v>129.318488359073</v>
      </c>
    </row>
    <row r="1085" spans="1:15" x14ac:dyDescent="0.15">
      <c r="A1085" t="s">
        <v>3685</v>
      </c>
      <c r="B1085" t="s">
        <v>57</v>
      </c>
      <c r="C1085" s="61"/>
      <c r="D1085" s="61" t="s">
        <v>440</v>
      </c>
      <c r="E1085" s="61" t="s">
        <v>1831</v>
      </c>
      <c r="F1085" s="61" t="s">
        <v>65</v>
      </c>
      <c r="G1085" s="61" t="s">
        <v>66</v>
      </c>
      <c r="H1085" s="28" t="s">
        <v>66</v>
      </c>
      <c r="I1085" s="28" t="s">
        <v>453</v>
      </c>
      <c r="J1085" s="61" t="s">
        <v>3668</v>
      </c>
      <c r="K1085" s="61" t="s">
        <v>1832</v>
      </c>
      <c r="L1085" s="69">
        <v>24184</v>
      </c>
      <c r="M1085" s="70">
        <v>188.043124523659</v>
      </c>
      <c r="N1085" s="70">
        <v>-18.804312452365899</v>
      </c>
      <c r="O1085" s="70">
        <v>169.23881207129301</v>
      </c>
    </row>
    <row r="1086" spans="1:15" x14ac:dyDescent="0.15">
      <c r="A1086" t="s">
        <v>3686</v>
      </c>
      <c r="B1086" t="s">
        <v>57</v>
      </c>
      <c r="C1086" s="61"/>
      <c r="D1086" s="61" t="s">
        <v>440</v>
      </c>
      <c r="E1086" s="61" t="s">
        <v>1834</v>
      </c>
      <c r="F1086" s="61" t="s">
        <v>65</v>
      </c>
      <c r="G1086" s="61" t="s">
        <v>66</v>
      </c>
      <c r="H1086" s="28" t="s">
        <v>66</v>
      </c>
      <c r="I1086" s="28" t="s">
        <v>453</v>
      </c>
      <c r="J1086" s="61" t="s">
        <v>3668</v>
      </c>
      <c r="K1086" s="61" t="s">
        <v>1835</v>
      </c>
      <c r="L1086" s="69">
        <v>17256</v>
      </c>
      <c r="M1086" s="70">
        <v>131.22187247692199</v>
      </c>
      <c r="N1086" s="70">
        <v>-13.122187247692199</v>
      </c>
      <c r="O1086" s="70">
        <v>118.09968522923</v>
      </c>
    </row>
    <row r="1087" spans="1:15" x14ac:dyDescent="0.15">
      <c r="A1087" t="s">
        <v>3687</v>
      </c>
      <c r="B1087" t="s">
        <v>57</v>
      </c>
      <c r="C1087" s="61"/>
      <c r="D1087" s="61" t="s">
        <v>440</v>
      </c>
      <c r="E1087" s="61" t="s">
        <v>1837</v>
      </c>
      <c r="F1087" s="61" t="s">
        <v>65</v>
      </c>
      <c r="G1087" s="61" t="s">
        <v>66</v>
      </c>
      <c r="H1087" s="28" t="s">
        <v>66</v>
      </c>
      <c r="I1087" s="28" t="s">
        <v>453</v>
      </c>
      <c r="J1087" s="61" t="s">
        <v>3668</v>
      </c>
      <c r="K1087" s="61" t="s">
        <v>1838</v>
      </c>
      <c r="L1087" s="69">
        <v>11272</v>
      </c>
      <c r="M1087" s="70">
        <v>82.501005181156998</v>
      </c>
      <c r="N1087" s="70">
        <v>-8.2501005181156994</v>
      </c>
      <c r="O1087" s="70">
        <v>74.250904663041297</v>
      </c>
    </row>
    <row r="1088" spans="1:15" x14ac:dyDescent="0.15">
      <c r="A1088" t="s">
        <v>3688</v>
      </c>
      <c r="B1088" t="s">
        <v>57</v>
      </c>
      <c r="C1088" s="61"/>
      <c r="D1088" s="61" t="s">
        <v>440</v>
      </c>
      <c r="E1088" s="61" t="s">
        <v>1840</v>
      </c>
      <c r="F1088" s="61" t="s">
        <v>65</v>
      </c>
      <c r="G1088" s="61" t="s">
        <v>66</v>
      </c>
      <c r="H1088" s="28" t="s">
        <v>66</v>
      </c>
      <c r="I1088" s="28" t="s">
        <v>453</v>
      </c>
      <c r="J1088" s="61" t="s">
        <v>3668</v>
      </c>
      <c r="K1088" s="61" t="s">
        <v>1841</v>
      </c>
      <c r="L1088" s="69">
        <v>60691</v>
      </c>
      <c r="M1088" s="70">
        <v>485.91143349590101</v>
      </c>
      <c r="N1088" s="70">
        <v>-48.591143349590197</v>
      </c>
      <c r="O1088" s="70">
        <v>437.320290146312</v>
      </c>
    </row>
    <row r="1089" spans="1:15" x14ac:dyDescent="0.15">
      <c r="A1089" t="s">
        <v>3689</v>
      </c>
      <c r="B1089" t="s">
        <v>57</v>
      </c>
      <c r="C1089" s="61"/>
      <c r="D1089" s="61" t="s">
        <v>440</v>
      </c>
      <c r="E1089" s="61" t="s">
        <v>1843</v>
      </c>
      <c r="F1089" s="61" t="s">
        <v>65</v>
      </c>
      <c r="G1089" s="61" t="s">
        <v>66</v>
      </c>
      <c r="H1089" s="28" t="s">
        <v>66</v>
      </c>
      <c r="I1089" s="28" t="s">
        <v>453</v>
      </c>
      <c r="J1089" s="61" t="s">
        <v>3668</v>
      </c>
      <c r="K1089" s="61" t="s">
        <v>1844</v>
      </c>
      <c r="L1089" s="69">
        <v>12365</v>
      </c>
      <c r="M1089" s="70">
        <v>92.775530601512401</v>
      </c>
      <c r="N1089" s="70">
        <v>-9.2775530601512397</v>
      </c>
      <c r="O1089" s="70">
        <v>83.497977541361095</v>
      </c>
    </row>
    <row r="1090" spans="1:15" x14ac:dyDescent="0.15">
      <c r="A1090" t="s">
        <v>3690</v>
      </c>
      <c r="B1090" t="s">
        <v>57</v>
      </c>
      <c r="C1090" s="61"/>
      <c r="D1090" s="61" t="s">
        <v>440</v>
      </c>
      <c r="E1090" s="61" t="s">
        <v>1846</v>
      </c>
      <c r="F1090" s="61" t="s">
        <v>65</v>
      </c>
      <c r="G1090" s="61" t="s">
        <v>66</v>
      </c>
      <c r="H1090" s="28" t="s">
        <v>66</v>
      </c>
      <c r="I1090" s="28" t="s">
        <v>453</v>
      </c>
      <c r="J1090" s="61" t="s">
        <v>3668</v>
      </c>
      <c r="K1090" s="61" t="s">
        <v>1847</v>
      </c>
      <c r="L1090" s="69">
        <v>10800</v>
      </c>
      <c r="M1090" s="70">
        <v>78.709656146610797</v>
      </c>
      <c r="N1090" s="70">
        <v>-7.8709656146610802</v>
      </c>
      <c r="O1090" s="70">
        <v>70.838690531949794</v>
      </c>
    </row>
    <row r="1091" spans="1:15" x14ac:dyDescent="0.15">
      <c r="A1091" t="s">
        <v>3691</v>
      </c>
      <c r="B1091" t="s">
        <v>57</v>
      </c>
      <c r="C1091" s="61"/>
      <c r="D1091" s="61" t="s">
        <v>440</v>
      </c>
      <c r="E1091" s="61" t="s">
        <v>1849</v>
      </c>
      <c r="F1091" s="61" t="s">
        <v>65</v>
      </c>
      <c r="G1091" s="61" t="s">
        <v>66</v>
      </c>
      <c r="H1091" s="28" t="s">
        <v>66</v>
      </c>
      <c r="I1091" s="28" t="s">
        <v>453</v>
      </c>
      <c r="J1091" s="61" t="s">
        <v>3668</v>
      </c>
      <c r="K1091" s="61" t="s">
        <v>1850</v>
      </c>
      <c r="L1091" s="69">
        <v>8622</v>
      </c>
      <c r="M1091" s="70">
        <v>62.109328764728502</v>
      </c>
      <c r="N1091" s="70">
        <v>-6.2109328764728504</v>
      </c>
      <c r="O1091" s="70">
        <v>55.898395888255699</v>
      </c>
    </row>
    <row r="1092" spans="1:15" x14ac:dyDescent="0.15">
      <c r="A1092" t="s">
        <v>3692</v>
      </c>
      <c r="B1092" t="s">
        <v>57</v>
      </c>
      <c r="C1092" s="61"/>
      <c r="D1092" s="61" t="s">
        <v>440</v>
      </c>
      <c r="E1092" s="61" t="s">
        <v>1855</v>
      </c>
      <c r="F1092" s="61" t="s">
        <v>65</v>
      </c>
      <c r="G1092" s="61" t="s">
        <v>66</v>
      </c>
      <c r="H1092" s="28" t="s">
        <v>66</v>
      </c>
      <c r="I1092" s="28" t="s">
        <v>453</v>
      </c>
      <c r="J1092" s="61" t="s">
        <v>3668</v>
      </c>
      <c r="K1092" s="61" t="s">
        <v>1856</v>
      </c>
      <c r="L1092" s="69">
        <v>9514</v>
      </c>
      <c r="M1092" s="70">
        <v>70.346069217524104</v>
      </c>
      <c r="N1092" s="70">
        <v>-7.0346069217523999</v>
      </c>
      <c r="O1092" s="70">
        <v>63.311462295771598</v>
      </c>
    </row>
    <row r="1093" spans="1:15" x14ac:dyDescent="0.15">
      <c r="A1093" t="s">
        <v>3693</v>
      </c>
      <c r="B1093" t="s">
        <v>57</v>
      </c>
      <c r="C1093" s="61"/>
      <c r="D1093" s="61" t="s">
        <v>440</v>
      </c>
      <c r="E1093" s="61" t="s">
        <v>1858</v>
      </c>
      <c r="F1093" s="61" t="s">
        <v>65</v>
      </c>
      <c r="G1093" s="61" t="s">
        <v>66</v>
      </c>
      <c r="H1093" s="28" t="s">
        <v>66</v>
      </c>
      <c r="I1093" s="28" t="s">
        <v>453</v>
      </c>
      <c r="J1093" s="61" t="s">
        <v>3668</v>
      </c>
      <c r="K1093" s="61" t="s">
        <v>1859</v>
      </c>
      <c r="L1093" s="69">
        <v>11616</v>
      </c>
      <c r="M1093" s="70">
        <v>90.875961968796801</v>
      </c>
      <c r="N1093" s="70">
        <v>-9.0875961968796908</v>
      </c>
      <c r="O1093" s="70">
        <v>81.788365771917199</v>
      </c>
    </row>
    <row r="1094" spans="1:15" x14ac:dyDescent="0.15">
      <c r="A1094" t="s">
        <v>3694</v>
      </c>
      <c r="B1094" t="s">
        <v>57</v>
      </c>
      <c r="C1094" s="61"/>
      <c r="D1094" s="61" t="s">
        <v>440</v>
      </c>
      <c r="E1094" s="61" t="s">
        <v>1861</v>
      </c>
      <c r="F1094" s="61" t="s">
        <v>65</v>
      </c>
      <c r="G1094" s="61" t="s">
        <v>66</v>
      </c>
      <c r="H1094" s="28" t="s">
        <v>66</v>
      </c>
      <c r="I1094" s="28" t="s">
        <v>453</v>
      </c>
      <c r="J1094" s="61" t="s">
        <v>3668</v>
      </c>
      <c r="K1094" s="61" t="s">
        <v>1862</v>
      </c>
      <c r="L1094" s="69">
        <v>7717</v>
      </c>
      <c r="M1094" s="70">
        <v>55.9427834367918</v>
      </c>
      <c r="N1094" s="70">
        <v>-5.5942783436791803</v>
      </c>
      <c r="O1094" s="70">
        <v>50.3485050931126</v>
      </c>
    </row>
    <row r="1095" spans="1:15" x14ac:dyDescent="0.15">
      <c r="A1095" t="s">
        <v>3695</v>
      </c>
      <c r="B1095" t="s">
        <v>57</v>
      </c>
      <c r="C1095" s="61"/>
      <c r="D1095" s="61" t="s">
        <v>1217</v>
      </c>
      <c r="E1095" s="61" t="s">
        <v>1218</v>
      </c>
      <c r="F1095" s="61" t="s">
        <v>65</v>
      </c>
      <c r="G1095" s="61" t="s">
        <v>66</v>
      </c>
      <c r="H1095" s="28" t="s">
        <v>66</v>
      </c>
      <c r="I1095" s="28" t="s">
        <v>3672</v>
      </c>
      <c r="J1095" s="61" t="s">
        <v>3673</v>
      </c>
      <c r="K1095" s="61" t="s">
        <v>1221</v>
      </c>
      <c r="L1095" s="69">
        <v>312</v>
      </c>
      <c r="M1095" s="70">
        <v>2.0122041329940301</v>
      </c>
      <c r="N1095" s="70">
        <v>-0.20122041329940299</v>
      </c>
      <c r="O1095" s="70">
        <v>1.8109837196946199</v>
      </c>
    </row>
    <row r="1096" spans="1:15" x14ac:dyDescent="0.15">
      <c r="A1096" t="s">
        <v>3696</v>
      </c>
      <c r="B1096" t="s">
        <v>57</v>
      </c>
      <c r="C1096" s="61"/>
      <c r="D1096" s="61" t="s">
        <v>1266</v>
      </c>
      <c r="E1096" s="61" t="s">
        <v>1267</v>
      </c>
      <c r="F1096" s="61" t="s">
        <v>65</v>
      </c>
      <c r="G1096" s="61" t="s">
        <v>66</v>
      </c>
      <c r="H1096" s="28" t="s">
        <v>66</v>
      </c>
      <c r="I1096" s="28" t="s">
        <v>3672</v>
      </c>
      <c r="J1096" s="61" t="s">
        <v>3673</v>
      </c>
      <c r="K1096" s="61" t="s">
        <v>1274</v>
      </c>
      <c r="L1096" s="69">
        <v>16</v>
      </c>
      <c r="M1096" s="70">
        <v>0.11391556193192499</v>
      </c>
      <c r="N1096" s="70">
        <v>-1.1391556193192501E-2</v>
      </c>
      <c r="O1096" s="70">
        <v>0.10252400573873301</v>
      </c>
    </row>
    <row r="1097" spans="1:15" x14ac:dyDescent="0.15">
      <c r="A1097" t="s">
        <v>3697</v>
      </c>
      <c r="B1097" t="s">
        <v>57</v>
      </c>
      <c r="C1097" s="61"/>
      <c r="D1097" s="61" t="s">
        <v>1279</v>
      </c>
      <c r="E1097" s="61" t="s">
        <v>1280</v>
      </c>
      <c r="F1097" s="61" t="s">
        <v>65</v>
      </c>
      <c r="G1097" s="61" t="s">
        <v>66</v>
      </c>
      <c r="H1097" s="28" t="s">
        <v>66</v>
      </c>
      <c r="I1097" s="28" t="s">
        <v>3672</v>
      </c>
      <c r="J1097" s="61" t="s">
        <v>3673</v>
      </c>
      <c r="K1097" s="61" t="s">
        <v>1283</v>
      </c>
      <c r="L1097" s="69">
        <v>29</v>
      </c>
      <c r="M1097" s="70">
        <v>0.247808896168601</v>
      </c>
      <c r="N1097" s="70">
        <v>-2.4780889616860102E-2</v>
      </c>
      <c r="O1097" s="70">
        <v>0.22302800655174099</v>
      </c>
    </row>
    <row r="1098" spans="1:15" x14ac:dyDescent="0.15">
      <c r="A1098" t="s">
        <v>3698</v>
      </c>
      <c r="B1098" t="s">
        <v>57</v>
      </c>
      <c r="C1098" s="61"/>
      <c r="D1098" s="61" t="s">
        <v>1621</v>
      </c>
      <c r="E1098" s="61" t="s">
        <v>1622</v>
      </c>
      <c r="F1098" s="61" t="s">
        <v>65</v>
      </c>
      <c r="G1098" s="61" t="s">
        <v>66</v>
      </c>
      <c r="H1098" s="28" t="s">
        <v>66</v>
      </c>
      <c r="I1098" s="28" t="s">
        <v>3672</v>
      </c>
      <c r="J1098" s="61" t="s">
        <v>3673</v>
      </c>
      <c r="K1098" s="61" t="s">
        <v>1623</v>
      </c>
      <c r="L1098" s="69">
        <v>79</v>
      </c>
      <c r="M1098" s="70">
        <v>0.34458989471048201</v>
      </c>
      <c r="N1098" s="70">
        <v>-3.4458989471048203E-2</v>
      </c>
      <c r="O1098" s="70">
        <v>0.31013090523943299</v>
      </c>
    </row>
    <row r="1099" spans="1:15" x14ac:dyDescent="0.15">
      <c r="A1099" t="s">
        <v>3699</v>
      </c>
      <c r="B1099" t="s">
        <v>57</v>
      </c>
      <c r="C1099" s="61"/>
      <c r="D1099" s="61" t="s">
        <v>1699</v>
      </c>
      <c r="E1099" s="61" t="s">
        <v>1700</v>
      </c>
      <c r="F1099" s="61" t="s">
        <v>65</v>
      </c>
      <c r="G1099" s="61" t="s">
        <v>66</v>
      </c>
      <c r="H1099" s="28" t="s">
        <v>66</v>
      </c>
      <c r="I1099" s="28" t="s">
        <v>3672</v>
      </c>
      <c r="J1099" s="61" t="s">
        <v>3673</v>
      </c>
      <c r="K1099" s="61" t="s">
        <v>1701</v>
      </c>
      <c r="L1099" s="69">
        <v>25</v>
      </c>
      <c r="M1099" s="70">
        <v>0.18634375441536299</v>
      </c>
      <c r="N1099" s="70">
        <v>-1.8634375441536299E-2</v>
      </c>
      <c r="O1099" s="70">
        <v>0.16770937897382701</v>
      </c>
    </row>
    <row r="1100" spans="1:15" x14ac:dyDescent="0.15">
      <c r="A1100" t="s">
        <v>3700</v>
      </c>
      <c r="B1100" t="s">
        <v>57</v>
      </c>
      <c r="C1100" s="61"/>
      <c r="D1100" s="61" t="s">
        <v>71</v>
      </c>
      <c r="E1100" s="61" t="s">
        <v>72</v>
      </c>
      <c r="F1100" s="61" t="s">
        <v>65</v>
      </c>
      <c r="G1100" s="61" t="s">
        <v>66</v>
      </c>
      <c r="H1100" s="28" t="s">
        <v>66</v>
      </c>
      <c r="I1100" s="28" t="s">
        <v>3672</v>
      </c>
      <c r="J1100" s="61" t="s">
        <v>3673</v>
      </c>
      <c r="K1100" s="61" t="s">
        <v>73</v>
      </c>
      <c r="L1100" s="69">
        <v>131</v>
      </c>
      <c r="M1100" s="70">
        <v>0.75276915671366296</v>
      </c>
      <c r="N1100" s="70">
        <v>-7.5276915671366296E-2</v>
      </c>
      <c r="O1100" s="70">
        <v>0.67749224104229699</v>
      </c>
    </row>
    <row r="1101" spans="1:15" x14ac:dyDescent="0.15">
      <c r="A1101" t="s">
        <v>3701</v>
      </c>
      <c r="B1101" t="s">
        <v>57</v>
      </c>
      <c r="C1101" s="61"/>
      <c r="D1101" s="61" t="s">
        <v>1685</v>
      </c>
      <c r="E1101" s="61" t="s">
        <v>1686</v>
      </c>
      <c r="F1101" s="61" t="s">
        <v>65</v>
      </c>
      <c r="G1101" s="61" t="s">
        <v>66</v>
      </c>
      <c r="H1101" s="28" t="s">
        <v>66</v>
      </c>
      <c r="I1101" s="28" t="s">
        <v>3672</v>
      </c>
      <c r="J1101" s="61" t="s">
        <v>3673</v>
      </c>
      <c r="K1101" s="61" t="s">
        <v>1687</v>
      </c>
      <c r="L1101" s="69">
        <v>32</v>
      </c>
      <c r="M1101" s="70">
        <v>0.2099843869527</v>
      </c>
      <c r="N1101" s="70">
        <v>-2.0998438695269999E-2</v>
      </c>
      <c r="O1101" s="70">
        <v>0.18898594825743001</v>
      </c>
    </row>
    <row r="1102" spans="1:15" x14ac:dyDescent="0.15">
      <c r="A1102" t="s">
        <v>3702</v>
      </c>
      <c r="B1102" t="s">
        <v>57</v>
      </c>
      <c r="C1102" s="61"/>
      <c r="D1102" s="61" t="s">
        <v>446</v>
      </c>
      <c r="E1102" s="61" t="s">
        <v>511</v>
      </c>
      <c r="F1102" s="61" t="s">
        <v>65</v>
      </c>
      <c r="G1102" s="61" t="s">
        <v>66</v>
      </c>
      <c r="H1102" s="28" t="s">
        <v>66</v>
      </c>
      <c r="I1102" s="28" t="s">
        <v>3672</v>
      </c>
      <c r="J1102" s="61" t="s">
        <v>3673</v>
      </c>
      <c r="K1102" s="61" t="s">
        <v>1749</v>
      </c>
      <c r="L1102" s="69">
        <v>15855</v>
      </c>
      <c r="M1102" s="70">
        <v>130.31938058581301</v>
      </c>
      <c r="N1102" s="70">
        <v>-13.0319380585813</v>
      </c>
      <c r="O1102" s="70">
        <v>117.287442527232</v>
      </c>
    </row>
    <row r="1103" spans="1:15" x14ac:dyDescent="0.15">
      <c r="A1103" t="s">
        <v>3703</v>
      </c>
      <c r="B1103" t="s">
        <v>57</v>
      </c>
      <c r="C1103" s="61"/>
      <c r="D1103" s="61" t="s">
        <v>440</v>
      </c>
      <c r="E1103" s="61" t="s">
        <v>441</v>
      </c>
      <c r="F1103" s="61" t="s">
        <v>65</v>
      </c>
      <c r="G1103" s="61" t="s">
        <v>66</v>
      </c>
      <c r="H1103" s="28" t="s">
        <v>66</v>
      </c>
      <c r="I1103" s="28" t="s">
        <v>3672</v>
      </c>
      <c r="J1103" s="61" t="s">
        <v>3673</v>
      </c>
      <c r="K1103" s="61" t="s">
        <v>1729</v>
      </c>
      <c r="L1103" s="69">
        <v>2477</v>
      </c>
      <c r="M1103" s="70">
        <v>19.574274231998601</v>
      </c>
      <c r="N1103" s="70">
        <v>-1.9574274231998601</v>
      </c>
      <c r="O1103" s="70">
        <v>17.616846808798801</v>
      </c>
    </row>
    <row r="1104" spans="1:15" x14ac:dyDescent="0.15">
      <c r="A1104" t="s">
        <v>3704</v>
      </c>
      <c r="B1104" t="s">
        <v>57</v>
      </c>
      <c r="C1104" s="61"/>
      <c r="D1104" s="61" t="s">
        <v>1378</v>
      </c>
      <c r="E1104" s="61" t="s">
        <v>1446</v>
      </c>
      <c r="F1104" s="61" t="s">
        <v>65</v>
      </c>
      <c r="G1104" s="61" t="s">
        <v>66</v>
      </c>
      <c r="H1104" s="28" t="s">
        <v>66</v>
      </c>
      <c r="I1104" s="28" t="s">
        <v>3672</v>
      </c>
      <c r="J1104" s="61" t="s">
        <v>3673</v>
      </c>
      <c r="K1104" s="61" t="s">
        <v>1449</v>
      </c>
      <c r="L1104" s="69">
        <v>25</v>
      </c>
      <c r="M1104" s="70">
        <v>0.206078867016419</v>
      </c>
      <c r="N1104" s="70">
        <v>-2.06078867016419E-2</v>
      </c>
      <c r="O1104" s="70">
        <v>0.18547098031477699</v>
      </c>
    </row>
    <row r="1105" spans="1:15" x14ac:dyDescent="0.15">
      <c r="A1105" t="s">
        <v>3705</v>
      </c>
      <c r="B1105" t="s">
        <v>57</v>
      </c>
      <c r="C1105" s="61"/>
      <c r="D1105" s="61" t="s">
        <v>275</v>
      </c>
      <c r="E1105" s="61" t="s">
        <v>1243</v>
      </c>
      <c r="F1105" s="61" t="s">
        <v>65</v>
      </c>
      <c r="G1105" s="61" t="s">
        <v>66</v>
      </c>
      <c r="H1105" s="28" t="s">
        <v>66</v>
      </c>
      <c r="I1105" s="28" t="s">
        <v>3672</v>
      </c>
      <c r="J1105" s="61" t="s">
        <v>3673</v>
      </c>
      <c r="K1105" s="61" t="s">
        <v>1246</v>
      </c>
      <c r="L1105" s="69">
        <v>16</v>
      </c>
      <c r="M1105" s="70">
        <v>0.111862515160538</v>
      </c>
      <c r="N1105" s="70">
        <v>-1.11862515160538E-2</v>
      </c>
      <c r="O1105" s="70">
        <v>0.100676263644484</v>
      </c>
    </row>
    <row r="1106" spans="1:15" x14ac:dyDescent="0.15">
      <c r="A1106" t="s">
        <v>3706</v>
      </c>
      <c r="B1106" t="s">
        <v>57</v>
      </c>
      <c r="C1106" s="61"/>
      <c r="D1106" s="61" t="s">
        <v>463</v>
      </c>
      <c r="E1106" s="61" t="s">
        <v>1964</v>
      </c>
      <c r="F1106" s="61" t="s">
        <v>65</v>
      </c>
      <c r="G1106" s="61" t="s">
        <v>66</v>
      </c>
      <c r="H1106" s="28" t="s">
        <v>66</v>
      </c>
      <c r="I1106" s="28" t="s">
        <v>3672</v>
      </c>
      <c r="J1106" s="61" t="s">
        <v>3673</v>
      </c>
      <c r="K1106" s="61" t="s">
        <v>1965</v>
      </c>
      <c r="L1106" s="69">
        <v>16</v>
      </c>
      <c r="M1106" s="70">
        <v>0.132533664891162</v>
      </c>
      <c r="N1106" s="70">
        <v>-1.32533664891162E-2</v>
      </c>
      <c r="O1106" s="70">
        <v>0.119280298402046</v>
      </c>
    </row>
    <row r="1107" spans="1:15" x14ac:dyDescent="0.15">
      <c r="A1107" t="s">
        <v>3707</v>
      </c>
      <c r="B1107" t="s">
        <v>57</v>
      </c>
      <c r="C1107" s="61"/>
      <c r="D1107" s="61" t="s">
        <v>457</v>
      </c>
      <c r="E1107" s="61" t="s">
        <v>1223</v>
      </c>
      <c r="F1107" s="61" t="s">
        <v>65</v>
      </c>
      <c r="G1107" s="61" t="s">
        <v>66</v>
      </c>
      <c r="H1107" s="28" t="s">
        <v>66</v>
      </c>
      <c r="I1107" s="28" t="s">
        <v>3672</v>
      </c>
      <c r="J1107" s="61" t="s">
        <v>3673</v>
      </c>
      <c r="K1107" s="61" t="s">
        <v>1224</v>
      </c>
      <c r="L1107" s="69">
        <v>26</v>
      </c>
      <c r="M1107" s="70">
        <v>0.22074021431615401</v>
      </c>
      <c r="N1107" s="70">
        <v>-2.2074021431615399E-2</v>
      </c>
      <c r="O1107" s="70">
        <v>0.19866619288453899</v>
      </c>
    </row>
    <row r="1108" spans="1:15" x14ac:dyDescent="0.15">
      <c r="A1108" t="s">
        <v>3708</v>
      </c>
      <c r="B1108" t="s">
        <v>57</v>
      </c>
      <c r="C1108" s="61"/>
      <c r="D1108" s="61" t="s">
        <v>486</v>
      </c>
      <c r="E1108" s="61" t="s">
        <v>2104</v>
      </c>
      <c r="F1108" s="61" t="s">
        <v>65</v>
      </c>
      <c r="G1108" s="61" t="s">
        <v>66</v>
      </c>
      <c r="H1108" s="28" t="s">
        <v>66</v>
      </c>
      <c r="I1108" s="28" t="s">
        <v>3672</v>
      </c>
      <c r="J1108" s="61" t="s">
        <v>3673</v>
      </c>
      <c r="K1108" s="61" t="s">
        <v>2106</v>
      </c>
      <c r="L1108" s="69">
        <v>11</v>
      </c>
      <c r="M1108" s="70">
        <v>7.1231991292307201E-2</v>
      </c>
      <c r="N1108" s="70">
        <v>-7.1231991292307201E-3</v>
      </c>
      <c r="O1108" s="70">
        <v>6.4108792163076495E-2</v>
      </c>
    </row>
    <row r="1109" spans="1:15" x14ac:dyDescent="0.15">
      <c r="A1109" t="s">
        <v>3709</v>
      </c>
      <c r="B1109" t="s">
        <v>57</v>
      </c>
      <c r="C1109" s="61" t="s">
        <v>3710</v>
      </c>
      <c r="D1109" s="61" t="s">
        <v>3711</v>
      </c>
      <c r="E1109" s="61" t="s">
        <v>3712</v>
      </c>
      <c r="F1109" s="61" t="s">
        <v>65</v>
      </c>
      <c r="G1109" s="61" t="s">
        <v>66</v>
      </c>
      <c r="H1109" s="28" t="s">
        <v>66</v>
      </c>
      <c r="I1109" s="28" t="s">
        <v>3713</v>
      </c>
      <c r="J1109" s="61" t="s">
        <v>3714</v>
      </c>
      <c r="K1109" s="61" t="s">
        <v>3715</v>
      </c>
      <c r="L1109" s="69">
        <v>116412</v>
      </c>
      <c r="M1109" s="70">
        <v>585.32576055895197</v>
      </c>
      <c r="N1109" s="70">
        <v>-58.532576055895198</v>
      </c>
      <c r="O1109" s="70">
        <v>526.79318450305698</v>
      </c>
    </row>
    <row r="1110" spans="1:15" x14ac:dyDescent="0.15">
      <c r="A1110" t="s">
        <v>3716</v>
      </c>
      <c r="B1110" t="s">
        <v>57</v>
      </c>
      <c r="C1110" s="61" t="s">
        <v>153</v>
      </c>
      <c r="D1110" s="61" t="s">
        <v>154</v>
      </c>
      <c r="E1110" s="61" t="s">
        <v>162</v>
      </c>
      <c r="F1110" s="61" t="s">
        <v>65</v>
      </c>
      <c r="G1110" s="61" t="s">
        <v>66</v>
      </c>
      <c r="H1110" s="28" t="s">
        <v>66</v>
      </c>
      <c r="I1110" s="28" t="s">
        <v>3717</v>
      </c>
      <c r="J1110" s="61" t="s">
        <v>3718</v>
      </c>
      <c r="K1110" s="61" t="s">
        <v>3719</v>
      </c>
      <c r="L1110" s="69">
        <v>365</v>
      </c>
      <c r="M1110" s="70">
        <v>2.1067651910985701</v>
      </c>
      <c r="N1110" s="70">
        <v>-0.21067651910985699</v>
      </c>
      <c r="O1110" s="70">
        <v>1.89608867198871</v>
      </c>
    </row>
    <row r="1111" spans="1:15" x14ac:dyDescent="0.15">
      <c r="A1111" t="s">
        <v>3720</v>
      </c>
      <c r="B1111" t="s">
        <v>57</v>
      </c>
      <c r="C1111" s="61" t="s">
        <v>153</v>
      </c>
      <c r="D1111" s="61" t="s">
        <v>154</v>
      </c>
      <c r="E1111" s="61" t="s">
        <v>165</v>
      </c>
      <c r="F1111" s="61" t="s">
        <v>65</v>
      </c>
      <c r="G1111" s="61" t="s">
        <v>66</v>
      </c>
      <c r="H1111" s="28" t="s">
        <v>66</v>
      </c>
      <c r="I1111" s="28" t="s">
        <v>3717</v>
      </c>
      <c r="J1111" s="61" t="s">
        <v>3718</v>
      </c>
      <c r="K1111" s="61" t="s">
        <v>3721</v>
      </c>
      <c r="L1111" s="69">
        <v>1085</v>
      </c>
      <c r="M1111" s="70">
        <v>7.5945616296503298</v>
      </c>
      <c r="N1111" s="70">
        <v>-0.75945616296503204</v>
      </c>
      <c r="O1111" s="70">
        <v>6.83510546668529</v>
      </c>
    </row>
    <row r="1112" spans="1:15" x14ac:dyDescent="0.15">
      <c r="A1112" t="s">
        <v>3722</v>
      </c>
      <c r="B1112" t="s">
        <v>57</v>
      </c>
      <c r="C1112" s="61" t="s">
        <v>153</v>
      </c>
      <c r="D1112" s="61" t="s">
        <v>154</v>
      </c>
      <c r="E1112" s="61" t="s">
        <v>168</v>
      </c>
      <c r="F1112" s="61" t="s">
        <v>65</v>
      </c>
      <c r="G1112" s="61" t="s">
        <v>66</v>
      </c>
      <c r="H1112" s="28" t="s">
        <v>66</v>
      </c>
      <c r="I1112" s="28" t="s">
        <v>3717</v>
      </c>
      <c r="J1112" s="61" t="s">
        <v>3718</v>
      </c>
      <c r="K1112" s="61" t="s">
        <v>3723</v>
      </c>
      <c r="L1112" s="69">
        <v>144</v>
      </c>
      <c r="M1112" s="70">
        <v>1.0459591189092701</v>
      </c>
      <c r="N1112" s="70">
        <v>-0.104595911890926</v>
      </c>
      <c r="O1112" s="70">
        <v>0.94136320701833898</v>
      </c>
    </row>
    <row r="1113" spans="1:15" x14ac:dyDescent="0.15">
      <c r="A1113" t="s">
        <v>3724</v>
      </c>
      <c r="B1113" t="s">
        <v>57</v>
      </c>
      <c r="C1113" s="61" t="s">
        <v>153</v>
      </c>
      <c r="D1113" s="61" t="s">
        <v>154</v>
      </c>
      <c r="E1113" s="61" t="s">
        <v>171</v>
      </c>
      <c r="F1113" s="61" t="s">
        <v>65</v>
      </c>
      <c r="G1113" s="61" t="s">
        <v>66</v>
      </c>
      <c r="H1113" s="28" t="s">
        <v>66</v>
      </c>
      <c r="I1113" s="28" t="s">
        <v>3717</v>
      </c>
      <c r="J1113" s="61" t="s">
        <v>3718</v>
      </c>
      <c r="K1113" s="61" t="s">
        <v>3725</v>
      </c>
      <c r="L1113" s="69">
        <v>447</v>
      </c>
      <c r="M1113" s="70">
        <v>2.9740872748211999</v>
      </c>
      <c r="N1113" s="70">
        <v>-0.29740872748211999</v>
      </c>
      <c r="O1113" s="70">
        <v>2.6766785473390802</v>
      </c>
    </row>
    <row r="1114" spans="1:15" x14ac:dyDescent="0.15">
      <c r="A1114" t="s">
        <v>3726</v>
      </c>
      <c r="B1114" t="s">
        <v>57</v>
      </c>
      <c r="C1114" s="61" t="s">
        <v>153</v>
      </c>
      <c r="D1114" s="61" t="s">
        <v>154</v>
      </c>
      <c r="E1114" s="61" t="s">
        <v>174</v>
      </c>
      <c r="F1114" s="61" t="s">
        <v>65</v>
      </c>
      <c r="G1114" s="61" t="s">
        <v>66</v>
      </c>
      <c r="H1114" s="28" t="s">
        <v>66</v>
      </c>
      <c r="I1114" s="28" t="s">
        <v>3717</v>
      </c>
      <c r="J1114" s="61" t="s">
        <v>3718</v>
      </c>
      <c r="K1114" s="61" t="s">
        <v>3727</v>
      </c>
      <c r="L1114" s="69">
        <v>228</v>
      </c>
      <c r="M1114" s="70">
        <v>1.59351188347406</v>
      </c>
      <c r="N1114" s="70">
        <v>-0.159351188347406</v>
      </c>
      <c r="O1114" s="70">
        <v>1.4341606951266599</v>
      </c>
    </row>
    <row r="1115" spans="1:15" x14ac:dyDescent="0.15">
      <c r="A1115" t="s">
        <v>3728</v>
      </c>
      <c r="B1115" t="s">
        <v>57</v>
      </c>
      <c r="C1115" s="61" t="s">
        <v>153</v>
      </c>
      <c r="D1115" s="61" t="s">
        <v>154</v>
      </c>
      <c r="E1115" s="61" t="s">
        <v>177</v>
      </c>
      <c r="F1115" s="61" t="s">
        <v>65</v>
      </c>
      <c r="G1115" s="61" t="s">
        <v>66</v>
      </c>
      <c r="H1115" s="28" t="s">
        <v>66</v>
      </c>
      <c r="I1115" s="28" t="s">
        <v>3717</v>
      </c>
      <c r="J1115" s="61" t="s">
        <v>3718</v>
      </c>
      <c r="K1115" s="61" t="s">
        <v>3729</v>
      </c>
      <c r="L1115" s="69">
        <v>98</v>
      </c>
      <c r="M1115" s="70">
        <v>0.725608389305056</v>
      </c>
      <c r="N1115" s="70">
        <v>-7.2560838930505606E-2</v>
      </c>
      <c r="O1115" s="70">
        <v>0.65304755037455098</v>
      </c>
    </row>
    <row r="1116" spans="1:15" x14ac:dyDescent="0.15">
      <c r="A1116" t="s">
        <v>3730</v>
      </c>
      <c r="B1116" t="s">
        <v>57</v>
      </c>
      <c r="C1116" s="61" t="s">
        <v>153</v>
      </c>
      <c r="D1116" s="61" t="s">
        <v>154</v>
      </c>
      <c r="E1116" s="61" t="s">
        <v>180</v>
      </c>
      <c r="F1116" s="61" t="s">
        <v>65</v>
      </c>
      <c r="G1116" s="61" t="s">
        <v>66</v>
      </c>
      <c r="H1116" s="28" t="s">
        <v>66</v>
      </c>
      <c r="I1116" s="28" t="s">
        <v>3717</v>
      </c>
      <c r="J1116" s="61" t="s">
        <v>3718</v>
      </c>
      <c r="K1116" s="61" t="s">
        <v>3731</v>
      </c>
      <c r="L1116" s="69">
        <v>91</v>
      </c>
      <c r="M1116" s="70">
        <v>0.66540220528183103</v>
      </c>
      <c r="N1116" s="70">
        <v>-6.6540220528183106E-2</v>
      </c>
      <c r="O1116" s="70">
        <v>0.59886198475364805</v>
      </c>
    </row>
    <row r="1117" spans="1:15" x14ac:dyDescent="0.15">
      <c r="A1117" t="s">
        <v>3732</v>
      </c>
      <c r="B1117" t="s">
        <v>57</v>
      </c>
      <c r="C1117" s="61" t="s">
        <v>3733</v>
      </c>
      <c r="D1117" s="61" t="s">
        <v>3734</v>
      </c>
      <c r="E1117" s="61" t="s">
        <v>3735</v>
      </c>
      <c r="F1117" s="61" t="s">
        <v>65</v>
      </c>
      <c r="G1117" s="61" t="s">
        <v>66</v>
      </c>
      <c r="H1117" s="28" t="s">
        <v>66</v>
      </c>
      <c r="I1117" s="28" t="s">
        <v>3736</v>
      </c>
      <c r="J1117" s="61" t="s">
        <v>3737</v>
      </c>
      <c r="K1117" s="61" t="s">
        <v>3738</v>
      </c>
      <c r="L1117" s="69">
        <v>162</v>
      </c>
      <c r="M1117" s="70">
        <v>0.68542062689488104</v>
      </c>
      <c r="N1117" s="70">
        <v>-6.8542062689488106E-2</v>
      </c>
      <c r="O1117" s="70">
        <v>0.616878564205393</v>
      </c>
    </row>
    <row r="1118" spans="1:15" x14ac:dyDescent="0.15">
      <c r="A1118" t="s">
        <v>3739</v>
      </c>
      <c r="B1118" t="s">
        <v>57</v>
      </c>
      <c r="C1118" s="61" t="s">
        <v>3733</v>
      </c>
      <c r="D1118" s="61" t="s">
        <v>3377</v>
      </c>
      <c r="E1118" s="61" t="s">
        <v>3378</v>
      </c>
      <c r="F1118" s="61" t="s">
        <v>65</v>
      </c>
      <c r="G1118" s="61" t="s">
        <v>66</v>
      </c>
      <c r="H1118" s="28" t="s">
        <v>66</v>
      </c>
      <c r="I1118" s="28" t="s">
        <v>3736</v>
      </c>
      <c r="J1118" s="61" t="s">
        <v>3737</v>
      </c>
      <c r="K1118" s="61" t="s">
        <v>3380</v>
      </c>
      <c r="L1118" s="69">
        <v>909</v>
      </c>
      <c r="M1118" s="70">
        <v>6.4611085234056196</v>
      </c>
      <c r="N1118" s="70">
        <v>-0.64611085234056198</v>
      </c>
      <c r="O1118" s="70">
        <v>5.8149976710650604</v>
      </c>
    </row>
    <row r="1119" spans="1:15" x14ac:dyDescent="0.15">
      <c r="A1119" t="s">
        <v>3740</v>
      </c>
      <c r="B1119" t="s">
        <v>57</v>
      </c>
      <c r="C1119" s="61" t="s">
        <v>3733</v>
      </c>
      <c r="D1119" s="61" t="s">
        <v>3377</v>
      </c>
      <c r="E1119" s="61" t="s">
        <v>3378</v>
      </c>
      <c r="F1119" s="61" t="s">
        <v>65</v>
      </c>
      <c r="G1119" s="61" t="s">
        <v>66</v>
      </c>
      <c r="H1119" s="28" t="s">
        <v>66</v>
      </c>
      <c r="I1119" s="28" t="s">
        <v>3736</v>
      </c>
      <c r="J1119" s="61" t="s">
        <v>3737</v>
      </c>
      <c r="K1119" s="61" t="s">
        <v>3382</v>
      </c>
      <c r="L1119" s="69">
        <v>16531</v>
      </c>
      <c r="M1119" s="70">
        <v>142.85436328941501</v>
      </c>
      <c r="N1119" s="70">
        <v>-14.285436328941501</v>
      </c>
      <c r="O1119" s="70">
        <v>128.56892696047299</v>
      </c>
    </row>
    <row r="1120" spans="1:15" x14ac:dyDescent="0.15">
      <c r="A1120" t="s">
        <v>3741</v>
      </c>
      <c r="B1120" t="s">
        <v>57</v>
      </c>
      <c r="C1120" s="61" t="s">
        <v>3733</v>
      </c>
      <c r="D1120" s="61" t="s">
        <v>3377</v>
      </c>
      <c r="E1120" s="61" t="s">
        <v>3378</v>
      </c>
      <c r="F1120" s="61" t="s">
        <v>65</v>
      </c>
      <c r="G1120" s="61" t="s">
        <v>66</v>
      </c>
      <c r="H1120" s="28" t="s">
        <v>66</v>
      </c>
      <c r="I1120" s="28" t="s">
        <v>3736</v>
      </c>
      <c r="J1120" s="61" t="s">
        <v>3737</v>
      </c>
      <c r="K1120" s="61" t="s">
        <v>3742</v>
      </c>
      <c r="L1120" s="69">
        <v>231</v>
      </c>
      <c r="M1120" s="70">
        <v>2.5919881326479701</v>
      </c>
      <c r="N1120" s="70">
        <v>-0.25919881326479699</v>
      </c>
      <c r="O1120" s="70">
        <v>2.3327893193831799</v>
      </c>
    </row>
    <row r="1121" spans="1:15" x14ac:dyDescent="0.15">
      <c r="A1121" t="s">
        <v>3743</v>
      </c>
      <c r="B1121" t="s">
        <v>57</v>
      </c>
      <c r="C1121" s="61" t="s">
        <v>3733</v>
      </c>
      <c r="D1121" s="61" t="s">
        <v>3377</v>
      </c>
      <c r="E1121" s="61" t="s">
        <v>3378</v>
      </c>
      <c r="F1121" s="61" t="s">
        <v>65</v>
      </c>
      <c r="G1121" s="61" t="s">
        <v>66</v>
      </c>
      <c r="H1121" s="28" t="s">
        <v>66</v>
      </c>
      <c r="I1121" s="28" t="s">
        <v>3736</v>
      </c>
      <c r="J1121" s="61" t="s">
        <v>3737</v>
      </c>
      <c r="K1121" s="61" t="s">
        <v>3744</v>
      </c>
      <c r="L1121" s="69">
        <v>222</v>
      </c>
      <c r="M1121" s="70">
        <v>1.9050714526932899</v>
      </c>
      <c r="N1121" s="70">
        <v>-0.19050714526932899</v>
      </c>
      <c r="O1121" s="70">
        <v>1.71456430742396</v>
      </c>
    </row>
    <row r="1122" spans="1:15" x14ac:dyDescent="0.15">
      <c r="A1122" t="s">
        <v>3745</v>
      </c>
      <c r="B1122" t="s">
        <v>57</v>
      </c>
      <c r="C1122" s="61" t="s">
        <v>3733</v>
      </c>
      <c r="D1122" s="61" t="s">
        <v>3377</v>
      </c>
      <c r="E1122" s="61" t="s">
        <v>3378</v>
      </c>
      <c r="F1122" s="61" t="s">
        <v>65</v>
      </c>
      <c r="G1122" s="61" t="s">
        <v>66</v>
      </c>
      <c r="H1122" s="28" t="s">
        <v>66</v>
      </c>
      <c r="I1122" s="28" t="s">
        <v>3736</v>
      </c>
      <c r="J1122" s="61" t="s">
        <v>3737</v>
      </c>
      <c r="K1122" s="61" t="s">
        <v>3746</v>
      </c>
      <c r="L1122" s="69">
        <v>2259</v>
      </c>
      <c r="M1122" s="70">
        <v>6.2809355184601996</v>
      </c>
      <c r="N1122" s="70">
        <v>-0.62809355184602</v>
      </c>
      <c r="O1122" s="70">
        <v>5.6528419666141803</v>
      </c>
    </row>
    <row r="1123" spans="1:15" x14ac:dyDescent="0.15">
      <c r="A1123" t="s">
        <v>3747</v>
      </c>
      <c r="B1123" t="s">
        <v>57</v>
      </c>
      <c r="C1123" s="61" t="s">
        <v>3733</v>
      </c>
      <c r="D1123" s="61" t="s">
        <v>3748</v>
      </c>
      <c r="E1123" s="61" t="s">
        <v>3749</v>
      </c>
      <c r="F1123" s="61" t="s">
        <v>65</v>
      </c>
      <c r="G1123" s="61" t="s">
        <v>66</v>
      </c>
      <c r="H1123" s="28" t="s">
        <v>66</v>
      </c>
      <c r="I1123" s="28" t="s">
        <v>3736</v>
      </c>
      <c r="J1123" s="61" t="s">
        <v>3737</v>
      </c>
      <c r="K1123" s="61" t="s">
        <v>3750</v>
      </c>
      <c r="L1123" s="69">
        <v>204</v>
      </c>
      <c r="M1123" s="70">
        <v>1.1369888589066</v>
      </c>
      <c r="N1123" s="70">
        <v>-0.11369888589066</v>
      </c>
      <c r="O1123" s="70">
        <v>1.0232899730159399</v>
      </c>
    </row>
    <row r="1124" spans="1:15" x14ac:dyDescent="0.15">
      <c r="A1124" t="s">
        <v>3751</v>
      </c>
      <c r="B1124" t="s">
        <v>57</v>
      </c>
      <c r="C1124" s="61" t="s">
        <v>3733</v>
      </c>
      <c r="D1124" s="61" t="s">
        <v>569</v>
      </c>
      <c r="E1124" s="61" t="s">
        <v>570</v>
      </c>
      <c r="F1124" s="61" t="s">
        <v>65</v>
      </c>
      <c r="G1124" s="61" t="s">
        <v>66</v>
      </c>
      <c r="H1124" s="28" t="s">
        <v>66</v>
      </c>
      <c r="I1124" s="28" t="s">
        <v>3736</v>
      </c>
      <c r="J1124" s="61" t="s">
        <v>3737</v>
      </c>
      <c r="K1124" s="61" t="s">
        <v>572</v>
      </c>
      <c r="L1124" s="69">
        <v>29702</v>
      </c>
      <c r="M1124" s="70">
        <v>184.78873425110399</v>
      </c>
      <c r="N1124" s="70">
        <v>-18.4788734251104</v>
      </c>
      <c r="O1124" s="70">
        <v>166.30986082599301</v>
      </c>
    </row>
    <row r="1125" spans="1:15" x14ac:dyDescent="0.15">
      <c r="A1125" t="s">
        <v>3752</v>
      </c>
      <c r="B1125" t="s">
        <v>57</v>
      </c>
      <c r="C1125" s="61" t="s">
        <v>3753</v>
      </c>
      <c r="D1125" s="61" t="s">
        <v>3754</v>
      </c>
      <c r="E1125" s="61" t="s">
        <v>3755</v>
      </c>
      <c r="F1125" s="61" t="s">
        <v>65</v>
      </c>
      <c r="G1125" s="61" t="s">
        <v>66</v>
      </c>
      <c r="H1125" s="28" t="s">
        <v>66</v>
      </c>
      <c r="I1125" s="28" t="s">
        <v>3756</v>
      </c>
      <c r="J1125" s="61" t="s">
        <v>3757</v>
      </c>
      <c r="K1125" s="61" t="s">
        <v>3758</v>
      </c>
      <c r="L1125" s="69">
        <v>348</v>
      </c>
      <c r="M1125" s="70">
        <v>0.84941457030691803</v>
      </c>
      <c r="N1125" s="70">
        <v>-8.4941457030691794E-2</v>
      </c>
      <c r="O1125" s="70">
        <v>0.76447311327622602</v>
      </c>
    </row>
    <row r="1126" spans="1:15" x14ac:dyDescent="0.15">
      <c r="A1126" t="s">
        <v>3759</v>
      </c>
      <c r="B1126" t="s">
        <v>57</v>
      </c>
      <c r="C1126" s="61" t="s">
        <v>3710</v>
      </c>
      <c r="D1126" s="61" t="s">
        <v>3711</v>
      </c>
      <c r="E1126" s="61" t="s">
        <v>3712</v>
      </c>
      <c r="F1126" s="61" t="s">
        <v>130</v>
      </c>
      <c r="G1126" s="61" t="s">
        <v>66</v>
      </c>
      <c r="H1126" s="28"/>
      <c r="I1126" s="28" t="s">
        <v>3713</v>
      </c>
      <c r="J1126" s="61" t="s">
        <v>3714</v>
      </c>
      <c r="K1126" s="61"/>
      <c r="L1126" s="69">
        <v>1</v>
      </c>
      <c r="M1126" s="70">
        <v>0.87509999999999999</v>
      </c>
      <c r="N1126" s="70">
        <v>-8.7510000000000004E-2</v>
      </c>
      <c r="O1126" s="70">
        <v>0.78759000000000001</v>
      </c>
    </row>
    <row r="1127" spans="1:15" x14ac:dyDescent="0.15">
      <c r="A1127" t="s">
        <v>3760</v>
      </c>
      <c r="B1127" t="s">
        <v>57</v>
      </c>
      <c r="C1127" s="61" t="s">
        <v>3761</v>
      </c>
      <c r="D1127" s="61" t="s">
        <v>184</v>
      </c>
      <c r="E1127" s="61" t="s">
        <v>3762</v>
      </c>
      <c r="F1127" s="61" t="s">
        <v>130</v>
      </c>
      <c r="G1127" s="61" t="s">
        <v>66</v>
      </c>
      <c r="H1127" s="28"/>
      <c r="I1127" s="28" t="s">
        <v>3763</v>
      </c>
      <c r="J1127" s="61" t="s">
        <v>3764</v>
      </c>
      <c r="K1127" s="61"/>
      <c r="L1127" s="69">
        <v>1</v>
      </c>
      <c r="M1127" s="70">
        <v>0.78659999999999997</v>
      </c>
      <c r="N1127" s="70">
        <v>-7.8659999999999994E-2</v>
      </c>
      <c r="O1127" s="70">
        <v>0.70794000000000001</v>
      </c>
    </row>
    <row r="1128" spans="1:15" x14ac:dyDescent="0.15">
      <c r="A1128" t="s">
        <v>3765</v>
      </c>
      <c r="B1128" t="s">
        <v>57</v>
      </c>
      <c r="C1128" s="61" t="s">
        <v>3733</v>
      </c>
      <c r="D1128" s="61" t="s">
        <v>2877</v>
      </c>
      <c r="E1128" s="61" t="s">
        <v>3766</v>
      </c>
      <c r="F1128" s="61" t="s">
        <v>3671</v>
      </c>
      <c r="G1128" s="61" t="s">
        <v>66</v>
      </c>
      <c r="H1128" s="28" t="s">
        <v>66</v>
      </c>
      <c r="I1128" s="28" t="s">
        <v>3736</v>
      </c>
      <c r="J1128" s="61" t="s">
        <v>3737</v>
      </c>
      <c r="K1128" s="61"/>
      <c r="L1128" s="69">
        <v>1</v>
      </c>
      <c r="M1128" s="70">
        <v>13.293750794999999</v>
      </c>
      <c r="N1128" s="70">
        <v>-1.3293750794999999</v>
      </c>
      <c r="O1128" s="70">
        <v>11.964375715499999</v>
      </c>
    </row>
    <row r="1129" spans="1:15" x14ac:dyDescent="0.15">
      <c r="A1129" t="s">
        <v>3767</v>
      </c>
      <c r="B1129" t="s">
        <v>57</v>
      </c>
      <c r="C1129" s="61" t="s">
        <v>202</v>
      </c>
      <c r="D1129" s="61" t="s">
        <v>2688</v>
      </c>
      <c r="E1129" s="61" t="s">
        <v>2746</v>
      </c>
      <c r="F1129" s="61" t="s">
        <v>65</v>
      </c>
      <c r="G1129" s="61" t="s">
        <v>66</v>
      </c>
      <c r="H1129" s="28" t="s">
        <v>66</v>
      </c>
      <c r="I1129" s="28" t="s">
        <v>3768</v>
      </c>
      <c r="J1129" s="61" t="s">
        <v>3769</v>
      </c>
      <c r="K1129" s="61" t="s">
        <v>2747</v>
      </c>
      <c r="L1129" s="69">
        <v>109</v>
      </c>
      <c r="M1129" s="70">
        <v>0.54366484960230799</v>
      </c>
      <c r="N1129" s="70">
        <v>-5.4366484960230797E-2</v>
      </c>
      <c r="O1129" s="70">
        <v>0.48929836464207699</v>
      </c>
    </row>
    <row r="1130" spans="1:15" x14ac:dyDescent="0.15">
      <c r="A1130" t="s">
        <v>3770</v>
      </c>
      <c r="B1130" t="s">
        <v>57</v>
      </c>
      <c r="C1130" s="61" t="s">
        <v>202</v>
      </c>
      <c r="D1130" s="61" t="s">
        <v>2688</v>
      </c>
      <c r="E1130" s="61" t="s">
        <v>2689</v>
      </c>
      <c r="F1130" s="61" t="s">
        <v>65</v>
      </c>
      <c r="G1130" s="61" t="s">
        <v>66</v>
      </c>
      <c r="H1130" s="28" t="s">
        <v>66</v>
      </c>
      <c r="I1130" s="28" t="s">
        <v>3768</v>
      </c>
      <c r="J1130" s="61" t="s">
        <v>3769</v>
      </c>
      <c r="K1130" s="61" t="s">
        <v>2692</v>
      </c>
      <c r="L1130" s="69">
        <v>49</v>
      </c>
      <c r="M1130" s="70">
        <v>0.20112782078156799</v>
      </c>
      <c r="N1130" s="70">
        <v>-2.01127820781568E-2</v>
      </c>
      <c r="O1130" s="70">
        <v>0.18101503870341101</v>
      </c>
    </row>
    <row r="1131" spans="1:15" x14ac:dyDescent="0.15">
      <c r="A1131" t="s">
        <v>3771</v>
      </c>
      <c r="B1131" t="s">
        <v>57</v>
      </c>
      <c r="C1131" s="61" t="s">
        <v>202</v>
      </c>
      <c r="D1131" s="61" t="s">
        <v>2695</v>
      </c>
      <c r="E1131" s="61" t="s">
        <v>2696</v>
      </c>
      <c r="F1131" s="61" t="s">
        <v>65</v>
      </c>
      <c r="G1131" s="61" t="s">
        <v>66</v>
      </c>
      <c r="H1131" s="28" t="s">
        <v>66</v>
      </c>
      <c r="I1131" s="28" t="s">
        <v>3768</v>
      </c>
      <c r="J1131" s="61" t="s">
        <v>3769</v>
      </c>
      <c r="K1131" s="61" t="s">
        <v>2699</v>
      </c>
      <c r="L1131" s="69">
        <v>59</v>
      </c>
      <c r="M1131" s="70">
        <v>0.30876700290759101</v>
      </c>
      <c r="N1131" s="70">
        <v>-3.0876700290759101E-2</v>
      </c>
      <c r="O1131" s="70">
        <v>0.27789030261683201</v>
      </c>
    </row>
    <row r="1132" spans="1:15" x14ac:dyDescent="0.15">
      <c r="A1132" t="s">
        <v>3772</v>
      </c>
      <c r="B1132" t="s">
        <v>57</v>
      </c>
      <c r="C1132" s="61" t="s">
        <v>202</v>
      </c>
      <c r="D1132" s="61" t="s">
        <v>2695</v>
      </c>
      <c r="E1132" s="61" t="s">
        <v>2701</v>
      </c>
      <c r="F1132" s="61" t="s">
        <v>65</v>
      </c>
      <c r="G1132" s="61" t="s">
        <v>66</v>
      </c>
      <c r="H1132" s="28" t="s">
        <v>66</v>
      </c>
      <c r="I1132" s="28" t="s">
        <v>3768</v>
      </c>
      <c r="J1132" s="61" t="s">
        <v>3769</v>
      </c>
      <c r="K1132" s="61" t="s">
        <v>2702</v>
      </c>
      <c r="L1132" s="69">
        <v>58</v>
      </c>
      <c r="M1132" s="70">
        <v>1.4510299153842301</v>
      </c>
      <c r="N1132" s="70">
        <v>-0.14510299153842299</v>
      </c>
      <c r="O1132" s="70">
        <v>1.30592692384581</v>
      </c>
    </row>
    <row r="1133" spans="1:15" x14ac:dyDescent="0.15">
      <c r="A1133" t="s">
        <v>3773</v>
      </c>
      <c r="B1133" t="s">
        <v>57</v>
      </c>
      <c r="C1133" s="61" t="s">
        <v>202</v>
      </c>
      <c r="D1133" s="61" t="s">
        <v>2740</v>
      </c>
      <c r="E1133" s="61" t="s">
        <v>2741</v>
      </c>
      <c r="F1133" s="61" t="s">
        <v>65</v>
      </c>
      <c r="G1133" s="61" t="s">
        <v>66</v>
      </c>
      <c r="H1133" s="28" t="s">
        <v>66</v>
      </c>
      <c r="I1133" s="28" t="s">
        <v>3768</v>
      </c>
      <c r="J1133" s="61" t="s">
        <v>3769</v>
      </c>
      <c r="K1133" s="61" t="s">
        <v>2744</v>
      </c>
      <c r="L1133" s="69">
        <v>122</v>
      </c>
      <c r="M1133" s="70">
        <v>0.73462560144931199</v>
      </c>
      <c r="N1133" s="70">
        <v>-7.3462560144931202E-2</v>
      </c>
      <c r="O1133" s="70">
        <v>0.66116304130438097</v>
      </c>
    </row>
    <row r="1134" spans="1:15" x14ac:dyDescent="0.15">
      <c r="A1134" t="s">
        <v>3774</v>
      </c>
      <c r="B1134" t="s">
        <v>57</v>
      </c>
      <c r="C1134" s="61" t="s">
        <v>202</v>
      </c>
      <c r="D1134" s="61" t="s">
        <v>2933</v>
      </c>
      <c r="E1134" s="61" t="s">
        <v>2934</v>
      </c>
      <c r="F1134" s="61" t="s">
        <v>65</v>
      </c>
      <c r="G1134" s="61" t="s">
        <v>66</v>
      </c>
      <c r="H1134" s="28" t="s">
        <v>66</v>
      </c>
      <c r="I1134" s="28" t="s">
        <v>3768</v>
      </c>
      <c r="J1134" s="61" t="s">
        <v>3769</v>
      </c>
      <c r="K1134" s="61" t="s">
        <v>2936</v>
      </c>
      <c r="L1134" s="69">
        <v>963</v>
      </c>
      <c r="M1134" s="70">
        <v>5.6250173594758097</v>
      </c>
      <c r="N1134" s="70">
        <v>-0.56250173594758102</v>
      </c>
      <c r="O1134" s="70">
        <v>5.0625156235282303</v>
      </c>
    </row>
    <row r="1135" spans="1:15" x14ac:dyDescent="0.15">
      <c r="A1135" t="s">
        <v>3775</v>
      </c>
      <c r="B1135" t="s">
        <v>57</v>
      </c>
      <c r="C1135" s="61" t="s">
        <v>202</v>
      </c>
      <c r="D1135" s="61" t="s">
        <v>3508</v>
      </c>
      <c r="E1135" s="61" t="s">
        <v>3509</v>
      </c>
      <c r="F1135" s="61" t="s">
        <v>65</v>
      </c>
      <c r="G1135" s="61" t="s">
        <v>66</v>
      </c>
      <c r="H1135" s="28" t="s">
        <v>66</v>
      </c>
      <c r="I1135" s="28" t="s">
        <v>3768</v>
      </c>
      <c r="J1135" s="61" t="s">
        <v>3769</v>
      </c>
      <c r="K1135" s="61" t="s">
        <v>3512</v>
      </c>
      <c r="L1135" s="69">
        <v>1465</v>
      </c>
      <c r="M1135" s="70">
        <v>8.71099406748551</v>
      </c>
      <c r="N1135" s="70">
        <v>-0.87109940674855202</v>
      </c>
      <c r="O1135" s="70">
        <v>7.8398946607369702</v>
      </c>
    </row>
    <row r="1136" spans="1:15" x14ac:dyDescent="0.15">
      <c r="A1136" t="s">
        <v>3776</v>
      </c>
      <c r="B1136" t="s">
        <v>57</v>
      </c>
      <c r="C1136" s="61" t="s">
        <v>202</v>
      </c>
      <c r="D1136" s="61" t="s">
        <v>3777</v>
      </c>
      <c r="E1136" s="61" t="s">
        <v>1866</v>
      </c>
      <c r="F1136" s="61" t="s">
        <v>65</v>
      </c>
      <c r="G1136" s="61" t="s">
        <v>66</v>
      </c>
      <c r="H1136" s="28" t="s">
        <v>66</v>
      </c>
      <c r="I1136" s="28" t="s">
        <v>3768</v>
      </c>
      <c r="J1136" s="61" t="s">
        <v>3769</v>
      </c>
      <c r="K1136" s="61" t="s">
        <v>3778</v>
      </c>
      <c r="L1136" s="69">
        <v>56</v>
      </c>
      <c r="M1136" s="70">
        <v>0.208607922067056</v>
      </c>
      <c r="N1136" s="70">
        <v>-2.08607922067056E-2</v>
      </c>
      <c r="O1136" s="70">
        <v>0.18774712986035</v>
      </c>
    </row>
    <row r="1137" spans="1:15" x14ac:dyDescent="0.15">
      <c r="A1137" t="s">
        <v>3779</v>
      </c>
      <c r="B1137" t="s">
        <v>57</v>
      </c>
      <c r="C1137" s="61" t="s">
        <v>202</v>
      </c>
      <c r="D1137" s="61" t="s">
        <v>659</v>
      </c>
      <c r="E1137" s="61" t="s">
        <v>3780</v>
      </c>
      <c r="F1137" s="61" t="s">
        <v>65</v>
      </c>
      <c r="G1137" s="61" t="s">
        <v>66</v>
      </c>
      <c r="H1137" s="28" t="s">
        <v>66</v>
      </c>
      <c r="I1137" s="28" t="s">
        <v>3768</v>
      </c>
      <c r="J1137" s="61" t="s">
        <v>3769</v>
      </c>
      <c r="K1137" s="61" t="s">
        <v>3781</v>
      </c>
      <c r="L1137" s="69">
        <v>672</v>
      </c>
      <c r="M1137" s="70">
        <v>3.5459001242210602</v>
      </c>
      <c r="N1137" s="70">
        <v>-0.35459001242210603</v>
      </c>
      <c r="O1137" s="70">
        <v>3.1913101117989502</v>
      </c>
    </row>
    <row r="1138" spans="1:15" x14ac:dyDescent="0.15">
      <c r="A1138" t="s">
        <v>3782</v>
      </c>
      <c r="B1138" t="s">
        <v>57</v>
      </c>
      <c r="C1138" s="61" t="s">
        <v>202</v>
      </c>
      <c r="D1138" s="61" t="s">
        <v>659</v>
      </c>
      <c r="E1138" s="61" t="s">
        <v>3783</v>
      </c>
      <c r="F1138" s="61" t="s">
        <v>65</v>
      </c>
      <c r="G1138" s="61" t="s">
        <v>66</v>
      </c>
      <c r="H1138" s="28" t="s">
        <v>66</v>
      </c>
      <c r="I1138" s="28" t="s">
        <v>3768</v>
      </c>
      <c r="J1138" s="61" t="s">
        <v>3769</v>
      </c>
      <c r="K1138" s="61" t="s">
        <v>3784</v>
      </c>
      <c r="L1138" s="69">
        <v>35</v>
      </c>
      <c r="M1138" s="70">
        <v>1.1373390081079899</v>
      </c>
      <c r="N1138" s="70">
        <v>-0.113733900810799</v>
      </c>
      <c r="O1138" s="70">
        <v>1.0236051072971899</v>
      </c>
    </row>
    <row r="1139" spans="1:15" x14ac:dyDescent="0.15">
      <c r="A1139" t="s">
        <v>3785</v>
      </c>
      <c r="B1139" t="s">
        <v>57</v>
      </c>
      <c r="C1139" s="61" t="s">
        <v>202</v>
      </c>
      <c r="D1139" s="61" t="s">
        <v>659</v>
      </c>
      <c r="E1139" s="61" t="s">
        <v>3786</v>
      </c>
      <c r="F1139" s="61" t="s">
        <v>65</v>
      </c>
      <c r="G1139" s="61" t="s">
        <v>66</v>
      </c>
      <c r="H1139" s="28" t="s">
        <v>66</v>
      </c>
      <c r="I1139" s="28" t="s">
        <v>3768</v>
      </c>
      <c r="J1139" s="61" t="s">
        <v>3769</v>
      </c>
      <c r="K1139" s="61" t="s">
        <v>3787</v>
      </c>
      <c r="L1139" s="69">
        <v>60</v>
      </c>
      <c r="M1139" s="70">
        <v>0.34279036718742001</v>
      </c>
      <c r="N1139" s="70">
        <v>-3.4279036718742002E-2</v>
      </c>
      <c r="O1139" s="70">
        <v>0.30851133046867801</v>
      </c>
    </row>
    <row r="1140" spans="1:15" x14ac:dyDescent="0.15">
      <c r="A1140" t="s">
        <v>3788</v>
      </c>
      <c r="B1140" t="s">
        <v>57</v>
      </c>
      <c r="C1140" s="61" t="s">
        <v>202</v>
      </c>
      <c r="D1140" s="61" t="s">
        <v>659</v>
      </c>
      <c r="E1140" s="61" t="s">
        <v>3789</v>
      </c>
      <c r="F1140" s="61" t="s">
        <v>65</v>
      </c>
      <c r="G1140" s="61" t="s">
        <v>66</v>
      </c>
      <c r="H1140" s="28" t="s">
        <v>66</v>
      </c>
      <c r="I1140" s="28" t="s">
        <v>3768</v>
      </c>
      <c r="J1140" s="61" t="s">
        <v>3769</v>
      </c>
      <c r="K1140" s="61" t="s">
        <v>3790</v>
      </c>
      <c r="L1140" s="69">
        <v>324</v>
      </c>
      <c r="M1140" s="70">
        <v>2.23118041828827</v>
      </c>
      <c r="N1140" s="70">
        <v>-0.223118041828827</v>
      </c>
      <c r="O1140" s="70">
        <v>2.0080623764594399</v>
      </c>
    </row>
    <row r="1141" spans="1:15" x14ac:dyDescent="0.15">
      <c r="A1141" t="s">
        <v>3791</v>
      </c>
      <c r="B1141" t="s">
        <v>57</v>
      </c>
      <c r="C1141" s="61" t="s">
        <v>202</v>
      </c>
      <c r="D1141" s="61" t="s">
        <v>659</v>
      </c>
      <c r="E1141" s="61" t="s">
        <v>3792</v>
      </c>
      <c r="F1141" s="61" t="s">
        <v>65</v>
      </c>
      <c r="G1141" s="61" t="s">
        <v>66</v>
      </c>
      <c r="H1141" s="28" t="s">
        <v>66</v>
      </c>
      <c r="I1141" s="28" t="s">
        <v>3768</v>
      </c>
      <c r="J1141" s="61" t="s">
        <v>3769</v>
      </c>
      <c r="K1141" s="61" t="s">
        <v>3793</v>
      </c>
      <c r="L1141" s="69">
        <v>81</v>
      </c>
      <c r="M1141" s="70">
        <v>1.3420742034936599</v>
      </c>
      <c r="N1141" s="70">
        <v>-0.134207420349366</v>
      </c>
      <c r="O1141" s="70">
        <v>1.2078667831443</v>
      </c>
    </row>
    <row r="1142" spans="1:15" x14ac:dyDescent="0.15">
      <c r="A1142" t="s">
        <v>3794</v>
      </c>
      <c r="B1142" t="s">
        <v>57</v>
      </c>
      <c r="C1142" s="61" t="s">
        <v>202</v>
      </c>
      <c r="D1142" s="61" t="s">
        <v>659</v>
      </c>
      <c r="E1142" s="61" t="s">
        <v>3795</v>
      </c>
      <c r="F1142" s="61" t="s">
        <v>65</v>
      </c>
      <c r="G1142" s="61" t="s">
        <v>66</v>
      </c>
      <c r="H1142" s="28" t="s">
        <v>66</v>
      </c>
      <c r="I1142" s="28" t="s">
        <v>3768</v>
      </c>
      <c r="J1142" s="61" t="s">
        <v>3769</v>
      </c>
      <c r="K1142" s="61" t="s">
        <v>3796</v>
      </c>
      <c r="L1142" s="69">
        <v>367</v>
      </c>
      <c r="M1142" s="70">
        <v>3.3339018112456902</v>
      </c>
      <c r="N1142" s="70">
        <v>-0.33339018112456897</v>
      </c>
      <c r="O1142" s="70">
        <v>3.0005116301211201</v>
      </c>
    </row>
    <row r="1143" spans="1:15" x14ac:dyDescent="0.15">
      <c r="A1143" t="s">
        <v>3797</v>
      </c>
      <c r="B1143" t="s">
        <v>57</v>
      </c>
      <c r="C1143" s="61" t="s">
        <v>202</v>
      </c>
      <c r="D1143" s="61" t="s">
        <v>3798</v>
      </c>
      <c r="E1143" s="61" t="s">
        <v>3799</v>
      </c>
      <c r="F1143" s="61" t="s">
        <v>65</v>
      </c>
      <c r="G1143" s="61" t="s">
        <v>66</v>
      </c>
      <c r="H1143" s="28" t="s">
        <v>66</v>
      </c>
      <c r="I1143" s="28" t="s">
        <v>3768</v>
      </c>
      <c r="J1143" s="61" t="s">
        <v>3769</v>
      </c>
      <c r="K1143" s="61" t="s">
        <v>3800</v>
      </c>
      <c r="L1143" s="69">
        <v>504</v>
      </c>
      <c r="M1143" s="70">
        <v>3.7104368535101999</v>
      </c>
      <c r="N1143" s="70">
        <v>-0.37104368535102</v>
      </c>
      <c r="O1143" s="70">
        <v>3.3393931681591802</v>
      </c>
    </row>
    <row r="1144" spans="1:15" x14ac:dyDescent="0.15">
      <c r="A1144" t="s">
        <v>3801</v>
      </c>
      <c r="B1144" t="s">
        <v>57</v>
      </c>
      <c r="C1144" s="61" t="s">
        <v>202</v>
      </c>
      <c r="D1144" s="61" t="s">
        <v>3802</v>
      </c>
      <c r="E1144" s="61" t="s">
        <v>3803</v>
      </c>
      <c r="F1144" s="61" t="s">
        <v>65</v>
      </c>
      <c r="G1144" s="61" t="s">
        <v>66</v>
      </c>
      <c r="H1144" s="28" t="s">
        <v>66</v>
      </c>
      <c r="I1144" s="28" t="s">
        <v>3768</v>
      </c>
      <c r="J1144" s="61" t="s">
        <v>3769</v>
      </c>
      <c r="K1144" s="61" t="s">
        <v>3804</v>
      </c>
      <c r="L1144" s="69">
        <v>914</v>
      </c>
      <c r="M1144" s="70">
        <v>5.0259728041123202</v>
      </c>
      <c r="N1144" s="70">
        <v>-0.50259728041123197</v>
      </c>
      <c r="O1144" s="70">
        <v>4.5233755237010902</v>
      </c>
    </row>
    <row r="1145" spans="1:15" x14ac:dyDescent="0.15">
      <c r="A1145" t="s">
        <v>3805</v>
      </c>
      <c r="B1145" t="s">
        <v>57</v>
      </c>
      <c r="C1145" s="61" t="s">
        <v>202</v>
      </c>
      <c r="D1145" s="61" t="s">
        <v>390</v>
      </c>
      <c r="E1145" s="61" t="s">
        <v>391</v>
      </c>
      <c r="F1145" s="61" t="s">
        <v>65</v>
      </c>
      <c r="G1145" s="61" t="s">
        <v>66</v>
      </c>
      <c r="H1145" s="28" t="s">
        <v>66</v>
      </c>
      <c r="I1145" s="28" t="s">
        <v>3768</v>
      </c>
      <c r="J1145" s="61" t="s">
        <v>3769</v>
      </c>
      <c r="K1145" s="61" t="s">
        <v>394</v>
      </c>
      <c r="L1145" s="69">
        <v>555</v>
      </c>
      <c r="M1145" s="70">
        <v>10.501460316469901</v>
      </c>
      <c r="N1145" s="70">
        <v>-1.0501460316469899</v>
      </c>
      <c r="O1145" s="70">
        <v>9.4513142848228906</v>
      </c>
    </row>
    <row r="1146" spans="1:15" x14ac:dyDescent="0.15">
      <c r="A1146" t="s">
        <v>3806</v>
      </c>
      <c r="B1146" t="s">
        <v>57</v>
      </c>
      <c r="C1146" s="61" t="s">
        <v>202</v>
      </c>
      <c r="D1146" s="61" t="s">
        <v>586</v>
      </c>
      <c r="E1146" s="61" t="s">
        <v>587</v>
      </c>
      <c r="F1146" s="61" t="s">
        <v>65</v>
      </c>
      <c r="G1146" s="61" t="s">
        <v>66</v>
      </c>
      <c r="H1146" s="28" t="s">
        <v>66</v>
      </c>
      <c r="I1146" s="28" t="s">
        <v>3768</v>
      </c>
      <c r="J1146" s="61" t="s">
        <v>3769</v>
      </c>
      <c r="K1146" s="61" t="s">
        <v>590</v>
      </c>
      <c r="L1146" s="69">
        <v>232</v>
      </c>
      <c r="M1146" s="70">
        <v>0.94815622839379698</v>
      </c>
      <c r="N1146" s="70">
        <v>-9.4815622839379707E-2</v>
      </c>
      <c r="O1146" s="70">
        <v>0.85334060555441704</v>
      </c>
    </row>
    <row r="1147" spans="1:15" x14ac:dyDescent="0.15">
      <c r="A1147" t="s">
        <v>3807</v>
      </c>
      <c r="B1147" t="s">
        <v>57</v>
      </c>
      <c r="C1147" s="61" t="s">
        <v>202</v>
      </c>
      <c r="D1147" s="61" t="s">
        <v>586</v>
      </c>
      <c r="E1147" s="61" t="s">
        <v>587</v>
      </c>
      <c r="F1147" s="61" t="s">
        <v>65</v>
      </c>
      <c r="G1147" s="61" t="s">
        <v>66</v>
      </c>
      <c r="H1147" s="28" t="s">
        <v>66</v>
      </c>
      <c r="I1147" s="28" t="s">
        <v>3768</v>
      </c>
      <c r="J1147" s="61" t="s">
        <v>3769</v>
      </c>
      <c r="K1147" s="61" t="s">
        <v>615</v>
      </c>
      <c r="L1147" s="69">
        <v>111</v>
      </c>
      <c r="M1147" s="70">
        <v>0.27812617048961502</v>
      </c>
      <c r="N1147" s="70">
        <v>-2.7812617048961499E-2</v>
      </c>
      <c r="O1147" s="70">
        <v>0.25031355344065398</v>
      </c>
    </row>
    <row r="1148" spans="1:15" x14ac:dyDescent="0.15">
      <c r="A1148" t="s">
        <v>3808</v>
      </c>
      <c r="B1148" t="s">
        <v>57</v>
      </c>
      <c r="C1148" s="61" t="s">
        <v>202</v>
      </c>
      <c r="D1148" s="61" t="s">
        <v>586</v>
      </c>
      <c r="E1148" s="61" t="s">
        <v>587</v>
      </c>
      <c r="F1148" s="61" t="s">
        <v>65</v>
      </c>
      <c r="G1148" s="61" t="s">
        <v>66</v>
      </c>
      <c r="H1148" s="28" t="s">
        <v>66</v>
      </c>
      <c r="I1148" s="28" t="s">
        <v>3768</v>
      </c>
      <c r="J1148" s="61" t="s">
        <v>3769</v>
      </c>
      <c r="K1148" s="61" t="s">
        <v>617</v>
      </c>
      <c r="L1148" s="69">
        <v>22</v>
      </c>
      <c r="M1148" s="70">
        <v>0.10261623311979</v>
      </c>
      <c r="N1148" s="70">
        <v>-1.0261623311978999E-2</v>
      </c>
      <c r="O1148" s="70">
        <v>9.2354609807810795E-2</v>
      </c>
    </row>
    <row r="1149" spans="1:15" x14ac:dyDescent="0.15">
      <c r="A1149" t="s">
        <v>3809</v>
      </c>
      <c r="B1149" t="s">
        <v>57</v>
      </c>
      <c r="C1149" s="61" t="s">
        <v>202</v>
      </c>
      <c r="D1149" s="61" t="s">
        <v>586</v>
      </c>
      <c r="E1149" s="61" t="s">
        <v>587</v>
      </c>
      <c r="F1149" s="61" t="s">
        <v>65</v>
      </c>
      <c r="G1149" s="61" t="s">
        <v>66</v>
      </c>
      <c r="H1149" s="28" t="s">
        <v>66</v>
      </c>
      <c r="I1149" s="28" t="s">
        <v>3768</v>
      </c>
      <c r="J1149" s="61" t="s">
        <v>3769</v>
      </c>
      <c r="K1149" s="61" t="s">
        <v>619</v>
      </c>
      <c r="L1149" s="69">
        <v>199</v>
      </c>
      <c r="M1149" s="70">
        <v>0.68374999266316705</v>
      </c>
      <c r="N1149" s="70">
        <v>-6.8374999266316697E-2</v>
      </c>
      <c r="O1149" s="70">
        <v>0.61537499339684998</v>
      </c>
    </row>
    <row r="1150" spans="1:15" x14ac:dyDescent="0.15">
      <c r="A1150" t="s">
        <v>3810</v>
      </c>
      <c r="B1150" t="s">
        <v>57</v>
      </c>
      <c r="C1150" s="61" t="s">
        <v>202</v>
      </c>
      <c r="D1150" s="61" t="s">
        <v>1005</v>
      </c>
      <c r="E1150" s="61" t="s">
        <v>1006</v>
      </c>
      <c r="F1150" s="61" t="s">
        <v>65</v>
      </c>
      <c r="G1150" s="61" t="s">
        <v>66</v>
      </c>
      <c r="H1150" s="28" t="s">
        <v>66</v>
      </c>
      <c r="I1150" s="28" t="s">
        <v>3768</v>
      </c>
      <c r="J1150" s="61" t="s">
        <v>3769</v>
      </c>
      <c r="K1150" s="61" t="s">
        <v>1009</v>
      </c>
      <c r="L1150" s="69">
        <v>15036</v>
      </c>
      <c r="M1150" s="70">
        <v>68.618398867646405</v>
      </c>
      <c r="N1150" s="70">
        <v>-6.86183988676465</v>
      </c>
      <c r="O1150" s="70">
        <v>61.756558980881799</v>
      </c>
    </row>
    <row r="1151" spans="1:15" x14ac:dyDescent="0.15">
      <c r="A1151" t="s">
        <v>3811</v>
      </c>
      <c r="B1151" t="s">
        <v>57</v>
      </c>
      <c r="C1151" s="61" t="s">
        <v>202</v>
      </c>
      <c r="D1151" s="61" t="s">
        <v>1005</v>
      </c>
      <c r="E1151" s="61" t="s">
        <v>1006</v>
      </c>
      <c r="F1151" s="61" t="s">
        <v>65</v>
      </c>
      <c r="G1151" s="61" t="s">
        <v>66</v>
      </c>
      <c r="H1151" s="28" t="s">
        <v>66</v>
      </c>
      <c r="I1151" s="28" t="s">
        <v>3768</v>
      </c>
      <c r="J1151" s="61" t="s">
        <v>3769</v>
      </c>
      <c r="K1151" s="61" t="s">
        <v>3562</v>
      </c>
      <c r="L1151" s="69">
        <v>161</v>
      </c>
      <c r="M1151" s="70">
        <v>2.65333367861485</v>
      </c>
      <c r="N1151" s="70">
        <v>-0.26533336786148498</v>
      </c>
      <c r="O1151" s="70">
        <v>2.38800031075337</v>
      </c>
    </row>
    <row r="1152" spans="1:15" x14ac:dyDescent="0.15">
      <c r="A1152" t="s">
        <v>3812</v>
      </c>
      <c r="B1152" t="s">
        <v>57</v>
      </c>
      <c r="C1152" s="61" t="s">
        <v>202</v>
      </c>
      <c r="D1152" s="61" t="s">
        <v>1062</v>
      </c>
      <c r="E1152" s="61" t="s">
        <v>1063</v>
      </c>
      <c r="F1152" s="61" t="s">
        <v>65</v>
      </c>
      <c r="G1152" s="61" t="s">
        <v>66</v>
      </c>
      <c r="H1152" s="28" t="s">
        <v>66</v>
      </c>
      <c r="I1152" s="28" t="s">
        <v>3768</v>
      </c>
      <c r="J1152" s="61" t="s">
        <v>3769</v>
      </c>
      <c r="K1152" s="61" t="s">
        <v>1065</v>
      </c>
      <c r="L1152" s="69">
        <v>395</v>
      </c>
      <c r="M1152" s="70">
        <v>3.7213217317494198</v>
      </c>
      <c r="N1152" s="70">
        <v>-0.37213217317494202</v>
      </c>
      <c r="O1152" s="70">
        <v>3.34918955857448</v>
      </c>
    </row>
    <row r="1153" spans="1:15" x14ac:dyDescent="0.15">
      <c r="A1153" t="s">
        <v>3813</v>
      </c>
      <c r="B1153" t="s">
        <v>57</v>
      </c>
      <c r="C1153" s="61" t="s">
        <v>202</v>
      </c>
      <c r="D1153" s="61" t="s">
        <v>1062</v>
      </c>
      <c r="E1153" s="61" t="s">
        <v>1067</v>
      </c>
      <c r="F1153" s="61" t="s">
        <v>65</v>
      </c>
      <c r="G1153" s="61" t="s">
        <v>66</v>
      </c>
      <c r="H1153" s="28" t="s">
        <v>66</v>
      </c>
      <c r="I1153" s="28" t="s">
        <v>3768</v>
      </c>
      <c r="J1153" s="61" t="s">
        <v>3769</v>
      </c>
      <c r="K1153" s="61" t="s">
        <v>1068</v>
      </c>
      <c r="L1153" s="69">
        <v>521</v>
      </c>
      <c r="M1153" s="70">
        <v>6.9159134130708404</v>
      </c>
      <c r="N1153" s="70">
        <v>-0.69159134130708499</v>
      </c>
      <c r="O1153" s="70">
        <v>6.2243220717637602</v>
      </c>
    </row>
    <row r="1154" spans="1:15" x14ac:dyDescent="0.15">
      <c r="A1154" t="s">
        <v>3814</v>
      </c>
      <c r="B1154" t="s">
        <v>57</v>
      </c>
      <c r="C1154" s="61" t="s">
        <v>202</v>
      </c>
      <c r="D1154" s="61" t="s">
        <v>1062</v>
      </c>
      <c r="E1154" s="61" t="s">
        <v>1070</v>
      </c>
      <c r="F1154" s="61" t="s">
        <v>65</v>
      </c>
      <c r="G1154" s="61" t="s">
        <v>66</v>
      </c>
      <c r="H1154" s="28" t="s">
        <v>66</v>
      </c>
      <c r="I1154" s="28" t="s">
        <v>3768</v>
      </c>
      <c r="J1154" s="61" t="s">
        <v>3769</v>
      </c>
      <c r="K1154" s="61" t="s">
        <v>1071</v>
      </c>
      <c r="L1154" s="69">
        <v>58</v>
      </c>
      <c r="M1154" s="70">
        <v>0.29054210185956197</v>
      </c>
      <c r="N1154" s="70">
        <v>-2.9054210185956199E-2</v>
      </c>
      <c r="O1154" s="70">
        <v>0.26148789167360598</v>
      </c>
    </row>
    <row r="1155" spans="1:15" x14ac:dyDescent="0.15">
      <c r="A1155" t="s">
        <v>3815</v>
      </c>
      <c r="B1155" t="s">
        <v>57</v>
      </c>
      <c r="C1155" s="61" t="s">
        <v>202</v>
      </c>
      <c r="D1155" s="61" t="s">
        <v>1110</v>
      </c>
      <c r="E1155" s="61" t="s">
        <v>1111</v>
      </c>
      <c r="F1155" s="61" t="s">
        <v>65</v>
      </c>
      <c r="G1155" s="61" t="s">
        <v>66</v>
      </c>
      <c r="H1155" s="28" t="s">
        <v>66</v>
      </c>
      <c r="I1155" s="28" t="s">
        <v>3768</v>
      </c>
      <c r="J1155" s="61" t="s">
        <v>3769</v>
      </c>
      <c r="K1155" s="61" t="s">
        <v>1114</v>
      </c>
      <c r="L1155" s="69">
        <v>127</v>
      </c>
      <c r="M1155" s="70">
        <v>1.3398805285009401</v>
      </c>
      <c r="N1155" s="70">
        <v>-0.13398805285009399</v>
      </c>
      <c r="O1155" s="70">
        <v>1.20589247565084</v>
      </c>
    </row>
    <row r="1156" spans="1:15" x14ac:dyDescent="0.15">
      <c r="A1156" t="s">
        <v>3816</v>
      </c>
      <c r="B1156" t="s">
        <v>57</v>
      </c>
      <c r="C1156" s="61" t="s">
        <v>3817</v>
      </c>
      <c r="D1156" s="61" t="s">
        <v>599</v>
      </c>
      <c r="E1156" s="61" t="s">
        <v>1076</v>
      </c>
      <c r="F1156" s="61" t="s">
        <v>65</v>
      </c>
      <c r="G1156" s="61" t="s">
        <v>66</v>
      </c>
      <c r="H1156" s="28" t="s">
        <v>66</v>
      </c>
      <c r="I1156" s="28" t="s">
        <v>3768</v>
      </c>
      <c r="J1156" s="61" t="s">
        <v>3818</v>
      </c>
      <c r="K1156" s="61" t="s">
        <v>3819</v>
      </c>
      <c r="L1156" s="69">
        <v>328</v>
      </c>
      <c r="M1156" s="70">
        <v>8.8999979509270499</v>
      </c>
      <c r="N1156" s="70">
        <v>-0.88999979509270499</v>
      </c>
      <c r="O1156" s="70">
        <v>8.0099981558343494</v>
      </c>
    </row>
    <row r="1157" spans="1:15" x14ac:dyDescent="0.15">
      <c r="A1157" t="s">
        <v>3820</v>
      </c>
      <c r="B1157" t="s">
        <v>57</v>
      </c>
      <c r="C1157" s="61" t="s">
        <v>3817</v>
      </c>
      <c r="D1157" s="61" t="s">
        <v>599</v>
      </c>
      <c r="E1157" s="61" t="s">
        <v>1073</v>
      </c>
      <c r="F1157" s="61" t="s">
        <v>65</v>
      </c>
      <c r="G1157" s="61" t="s">
        <v>66</v>
      </c>
      <c r="H1157" s="28" t="s">
        <v>66</v>
      </c>
      <c r="I1157" s="28" t="s">
        <v>3768</v>
      </c>
      <c r="J1157" s="61" t="s">
        <v>3818</v>
      </c>
      <c r="K1157" s="61" t="s">
        <v>3821</v>
      </c>
      <c r="L1157" s="69">
        <v>3227</v>
      </c>
      <c r="M1157" s="70">
        <v>23.103210353809299</v>
      </c>
      <c r="N1157" s="70">
        <v>-2.3103210353809298</v>
      </c>
      <c r="O1157" s="70">
        <v>20.792889318428401</v>
      </c>
    </row>
    <row r="1158" spans="1:15" x14ac:dyDescent="0.15">
      <c r="A1158" t="s">
        <v>3822</v>
      </c>
      <c r="B1158" t="s">
        <v>57</v>
      </c>
      <c r="C1158" s="61" t="s">
        <v>3817</v>
      </c>
      <c r="D1158" s="61" t="s">
        <v>599</v>
      </c>
      <c r="E1158" s="61" t="s">
        <v>1085</v>
      </c>
      <c r="F1158" s="61" t="s">
        <v>65</v>
      </c>
      <c r="G1158" s="61" t="s">
        <v>66</v>
      </c>
      <c r="H1158" s="28" t="s">
        <v>66</v>
      </c>
      <c r="I1158" s="28" t="s">
        <v>3768</v>
      </c>
      <c r="J1158" s="61" t="s">
        <v>3818</v>
      </c>
      <c r="K1158" s="61" t="s">
        <v>3823</v>
      </c>
      <c r="L1158" s="69">
        <v>945</v>
      </c>
      <c r="M1158" s="70">
        <v>4.4113289837503897</v>
      </c>
      <c r="N1158" s="70">
        <v>-0.441132898375039</v>
      </c>
      <c r="O1158" s="70">
        <v>3.97019608537535</v>
      </c>
    </row>
    <row r="1159" spans="1:15" x14ac:dyDescent="0.15">
      <c r="A1159" t="s">
        <v>3824</v>
      </c>
      <c r="B1159" t="s">
        <v>57</v>
      </c>
      <c r="C1159" s="61" t="s">
        <v>3817</v>
      </c>
      <c r="D1159" s="61" t="s">
        <v>599</v>
      </c>
      <c r="E1159" s="61" t="s">
        <v>1079</v>
      </c>
      <c r="F1159" s="61" t="s">
        <v>65</v>
      </c>
      <c r="G1159" s="61" t="s">
        <v>66</v>
      </c>
      <c r="H1159" s="28" t="s">
        <v>66</v>
      </c>
      <c r="I1159" s="28" t="s">
        <v>3768</v>
      </c>
      <c r="J1159" s="61" t="s">
        <v>3818</v>
      </c>
      <c r="K1159" s="61" t="s">
        <v>3825</v>
      </c>
      <c r="L1159" s="69">
        <v>118</v>
      </c>
      <c r="M1159" s="70">
        <v>2.2746411831647002</v>
      </c>
      <c r="N1159" s="70">
        <v>-0.22746411831647001</v>
      </c>
      <c r="O1159" s="70">
        <v>2.0471770648482299</v>
      </c>
    </row>
    <row r="1160" spans="1:15" x14ac:dyDescent="0.15">
      <c r="A1160" t="s">
        <v>3826</v>
      </c>
      <c r="B1160" t="s">
        <v>57</v>
      </c>
      <c r="C1160" s="61" t="s">
        <v>3817</v>
      </c>
      <c r="D1160" s="61" t="s">
        <v>599</v>
      </c>
      <c r="E1160" s="61" t="s">
        <v>1082</v>
      </c>
      <c r="F1160" s="61" t="s">
        <v>65</v>
      </c>
      <c r="G1160" s="61" t="s">
        <v>66</v>
      </c>
      <c r="H1160" s="28" t="s">
        <v>66</v>
      </c>
      <c r="I1160" s="28" t="s">
        <v>3768</v>
      </c>
      <c r="J1160" s="61" t="s">
        <v>3818</v>
      </c>
      <c r="K1160" s="61" t="s">
        <v>3827</v>
      </c>
      <c r="L1160" s="69">
        <v>1468</v>
      </c>
      <c r="M1160" s="70">
        <v>6.19298433905431</v>
      </c>
      <c r="N1160" s="70">
        <v>-0.61929843390543104</v>
      </c>
      <c r="O1160" s="70">
        <v>5.5736859051488796</v>
      </c>
    </row>
    <row r="1161" spans="1:15" x14ac:dyDescent="0.15">
      <c r="A1161" t="s">
        <v>3828</v>
      </c>
      <c r="B1161" t="s">
        <v>57</v>
      </c>
      <c r="C1161" s="61" t="s">
        <v>3829</v>
      </c>
      <c r="D1161" s="61" t="s">
        <v>404</v>
      </c>
      <c r="E1161" s="61" t="s">
        <v>405</v>
      </c>
      <c r="F1161" s="61" t="s">
        <v>65</v>
      </c>
      <c r="G1161" s="61" t="s">
        <v>66</v>
      </c>
      <c r="H1161" s="28" t="s">
        <v>66</v>
      </c>
      <c r="I1161" s="28" t="s">
        <v>3830</v>
      </c>
      <c r="J1161" s="61" t="s">
        <v>3831</v>
      </c>
      <c r="K1161" s="61" t="s">
        <v>408</v>
      </c>
      <c r="L1161" s="69">
        <v>18</v>
      </c>
      <c r="M1161" s="70">
        <v>0.107946957331538</v>
      </c>
      <c r="N1161" s="70">
        <v>-1.07946957331538E-2</v>
      </c>
      <c r="O1161" s="70">
        <v>9.7152261598384193E-2</v>
      </c>
    </row>
    <row r="1162" spans="1:15" x14ac:dyDescent="0.15">
      <c r="A1162" t="s">
        <v>3832</v>
      </c>
      <c r="B1162" t="s">
        <v>57</v>
      </c>
      <c r="C1162" s="61" t="s">
        <v>3829</v>
      </c>
      <c r="D1162" s="61" t="s">
        <v>404</v>
      </c>
      <c r="E1162" s="61" t="s">
        <v>405</v>
      </c>
      <c r="F1162" s="61" t="s">
        <v>65</v>
      </c>
      <c r="G1162" s="61" t="s">
        <v>66</v>
      </c>
      <c r="H1162" s="28" t="s">
        <v>66</v>
      </c>
      <c r="I1162" s="28" t="s">
        <v>3830</v>
      </c>
      <c r="J1162" s="61" t="s">
        <v>3831</v>
      </c>
      <c r="K1162" s="61" t="s">
        <v>648</v>
      </c>
      <c r="L1162" s="69">
        <v>18</v>
      </c>
      <c r="M1162" s="70">
        <v>0.85905225839589505</v>
      </c>
      <c r="N1162" s="70">
        <v>-8.5905225839589497E-2</v>
      </c>
      <c r="O1162" s="70">
        <v>0.77314703255630501</v>
      </c>
    </row>
    <row r="1163" spans="1:15" x14ac:dyDescent="0.15">
      <c r="A1163" t="s">
        <v>3833</v>
      </c>
      <c r="B1163" t="s">
        <v>57</v>
      </c>
      <c r="C1163" s="61" t="s">
        <v>3829</v>
      </c>
      <c r="D1163" s="61" t="s">
        <v>404</v>
      </c>
      <c r="E1163" s="61" t="s">
        <v>405</v>
      </c>
      <c r="F1163" s="61" t="s">
        <v>65</v>
      </c>
      <c r="G1163" s="61" t="s">
        <v>66</v>
      </c>
      <c r="H1163" s="28" t="s">
        <v>66</v>
      </c>
      <c r="I1163" s="28" t="s">
        <v>3830</v>
      </c>
      <c r="J1163" s="61" t="s">
        <v>3831</v>
      </c>
      <c r="K1163" s="61" t="s">
        <v>3834</v>
      </c>
      <c r="L1163" s="69">
        <v>191</v>
      </c>
      <c r="M1163" s="70">
        <v>0.80632884553999395</v>
      </c>
      <c r="N1163" s="70">
        <v>-8.0632884553999307E-2</v>
      </c>
      <c r="O1163" s="70">
        <v>0.72569596098599398</v>
      </c>
    </row>
    <row r="1164" spans="1:15" x14ac:dyDescent="0.15">
      <c r="A1164" t="s">
        <v>3835</v>
      </c>
      <c r="B1164" t="s">
        <v>57</v>
      </c>
      <c r="C1164" s="61" t="s">
        <v>517</v>
      </c>
      <c r="D1164" s="61" t="s">
        <v>267</v>
      </c>
      <c r="E1164" s="61" t="s">
        <v>548</v>
      </c>
      <c r="F1164" s="61" t="s">
        <v>65</v>
      </c>
      <c r="G1164" s="61" t="s">
        <v>66</v>
      </c>
      <c r="H1164" s="28" t="s">
        <v>66</v>
      </c>
      <c r="I1164" s="28" t="s">
        <v>519</v>
      </c>
      <c r="J1164" s="61" t="s">
        <v>3836</v>
      </c>
      <c r="K1164" s="61" t="s">
        <v>549</v>
      </c>
      <c r="L1164" s="69">
        <v>306</v>
      </c>
      <c r="M1164" s="70">
        <v>1.85756406512313</v>
      </c>
      <c r="N1164" s="70">
        <v>-0.18575640651231301</v>
      </c>
      <c r="O1164" s="70">
        <v>1.6718076586108199</v>
      </c>
    </row>
    <row r="1165" spans="1:15" x14ac:dyDescent="0.15">
      <c r="A1165" t="s">
        <v>3837</v>
      </c>
      <c r="B1165" t="s">
        <v>57</v>
      </c>
      <c r="C1165" s="61" t="s">
        <v>517</v>
      </c>
      <c r="D1165" s="61" t="s">
        <v>267</v>
      </c>
      <c r="E1165" s="61" t="s">
        <v>551</v>
      </c>
      <c r="F1165" s="61" t="s">
        <v>65</v>
      </c>
      <c r="G1165" s="61" t="s">
        <v>66</v>
      </c>
      <c r="H1165" s="28" t="s">
        <v>66</v>
      </c>
      <c r="I1165" s="28" t="s">
        <v>519</v>
      </c>
      <c r="J1165" s="61" t="s">
        <v>3836</v>
      </c>
      <c r="K1165" s="61" t="s">
        <v>552</v>
      </c>
      <c r="L1165" s="69">
        <v>244</v>
      </c>
      <c r="M1165" s="70">
        <v>2.3153888343318298</v>
      </c>
      <c r="N1165" s="70">
        <v>-0.23153888343318199</v>
      </c>
      <c r="O1165" s="70">
        <v>2.0838499508986401</v>
      </c>
    </row>
    <row r="1166" spans="1:15" x14ac:dyDescent="0.15">
      <c r="A1166" t="s">
        <v>3838</v>
      </c>
      <c r="B1166" t="s">
        <v>57</v>
      </c>
      <c r="C1166" s="61" t="s">
        <v>517</v>
      </c>
      <c r="D1166" s="61" t="s">
        <v>267</v>
      </c>
      <c r="E1166" s="61" t="s">
        <v>554</v>
      </c>
      <c r="F1166" s="61" t="s">
        <v>65</v>
      </c>
      <c r="G1166" s="61" t="s">
        <v>66</v>
      </c>
      <c r="H1166" s="28" t="s">
        <v>66</v>
      </c>
      <c r="I1166" s="28" t="s">
        <v>519</v>
      </c>
      <c r="J1166" s="61" t="s">
        <v>3836</v>
      </c>
      <c r="K1166" s="61" t="s">
        <v>555</v>
      </c>
      <c r="L1166" s="69">
        <v>39</v>
      </c>
      <c r="M1166" s="70">
        <v>3.04960875318111</v>
      </c>
      <c r="N1166" s="70">
        <v>-0.304960875318111</v>
      </c>
      <c r="O1166" s="70">
        <v>2.7446478778630001</v>
      </c>
    </row>
    <row r="1167" spans="1:15" x14ac:dyDescent="0.15">
      <c r="A1167" t="s">
        <v>3839</v>
      </c>
      <c r="B1167" t="s">
        <v>57</v>
      </c>
      <c r="C1167" s="61" t="s">
        <v>517</v>
      </c>
      <c r="D1167" s="61" t="s">
        <v>411</v>
      </c>
      <c r="E1167" s="61" t="s">
        <v>3273</v>
      </c>
      <c r="F1167" s="61" t="s">
        <v>65</v>
      </c>
      <c r="G1167" s="61" t="s">
        <v>66</v>
      </c>
      <c r="H1167" s="28" t="s">
        <v>66</v>
      </c>
      <c r="I1167" s="28" t="s">
        <v>519</v>
      </c>
      <c r="J1167" s="61" t="s">
        <v>3836</v>
      </c>
      <c r="K1167" s="61" t="s">
        <v>3274</v>
      </c>
      <c r="L1167" s="69">
        <v>334</v>
      </c>
      <c r="M1167" s="70">
        <v>0.91634102153153196</v>
      </c>
      <c r="N1167" s="70">
        <v>-9.1634102153153194E-2</v>
      </c>
      <c r="O1167" s="70">
        <v>0.82470691937837903</v>
      </c>
    </row>
    <row r="1168" spans="1:15" x14ac:dyDescent="0.15">
      <c r="A1168" t="s">
        <v>3840</v>
      </c>
      <c r="B1168" t="s">
        <v>57</v>
      </c>
      <c r="C1168" s="61" t="s">
        <v>517</v>
      </c>
      <c r="D1168" s="61" t="s">
        <v>267</v>
      </c>
      <c r="E1168" s="61" t="s">
        <v>268</v>
      </c>
      <c r="F1168" s="61" t="s">
        <v>65</v>
      </c>
      <c r="G1168" s="61" t="s">
        <v>66</v>
      </c>
      <c r="H1168" s="28" t="s">
        <v>66</v>
      </c>
      <c r="I1168" s="28" t="s">
        <v>519</v>
      </c>
      <c r="J1168" s="61" t="s">
        <v>3836</v>
      </c>
      <c r="K1168" s="61" t="s">
        <v>272</v>
      </c>
      <c r="L1168" s="69">
        <v>18</v>
      </c>
      <c r="M1168" s="70">
        <v>0.155134901956511</v>
      </c>
      <c r="N1168" s="70">
        <v>-1.5513490195651101E-2</v>
      </c>
      <c r="O1168" s="70">
        <v>0.13962141176085999</v>
      </c>
    </row>
    <row r="1169" spans="1:15" x14ac:dyDescent="0.15">
      <c r="A1169" t="s">
        <v>3841</v>
      </c>
      <c r="B1169" t="s">
        <v>57</v>
      </c>
      <c r="C1169" s="61" t="s">
        <v>517</v>
      </c>
      <c r="D1169" s="61" t="s">
        <v>411</v>
      </c>
      <c r="E1169" s="61" t="s">
        <v>3276</v>
      </c>
      <c r="F1169" s="61" t="s">
        <v>65</v>
      </c>
      <c r="G1169" s="61" t="s">
        <v>66</v>
      </c>
      <c r="H1169" s="28" t="s">
        <v>66</v>
      </c>
      <c r="I1169" s="28" t="s">
        <v>519</v>
      </c>
      <c r="J1169" s="61" t="s">
        <v>3836</v>
      </c>
      <c r="K1169" s="61" t="s">
        <v>3277</v>
      </c>
      <c r="L1169" s="69">
        <v>18</v>
      </c>
      <c r="M1169" s="70">
        <v>0.134163651905084</v>
      </c>
      <c r="N1169" s="70">
        <v>-1.34163651905084E-2</v>
      </c>
      <c r="O1169" s="70">
        <v>0.120747286714576</v>
      </c>
    </row>
    <row r="1170" spans="1:15" x14ac:dyDescent="0.15">
      <c r="A1170" t="s">
        <v>3842</v>
      </c>
      <c r="B1170" t="s">
        <v>57</v>
      </c>
      <c r="C1170" s="61" t="s">
        <v>3244</v>
      </c>
      <c r="D1170" s="61" t="s">
        <v>411</v>
      </c>
      <c r="E1170" s="61" t="s">
        <v>3262</v>
      </c>
      <c r="F1170" s="61" t="s">
        <v>65</v>
      </c>
      <c r="G1170" s="61" t="s">
        <v>66</v>
      </c>
      <c r="H1170" s="28" t="s">
        <v>66</v>
      </c>
      <c r="I1170" s="28" t="s">
        <v>3246</v>
      </c>
      <c r="J1170" s="61" t="s">
        <v>3843</v>
      </c>
      <c r="K1170" s="61" t="s">
        <v>3263</v>
      </c>
      <c r="L1170" s="69">
        <v>1864</v>
      </c>
      <c r="M1170" s="70">
        <v>8.8556325383293597</v>
      </c>
      <c r="N1170" s="70">
        <v>-0.88556325383293599</v>
      </c>
      <c r="O1170" s="70">
        <v>7.9700692844964198</v>
      </c>
    </row>
    <row r="1171" spans="1:15" x14ac:dyDescent="0.15">
      <c r="A1171" t="s">
        <v>3844</v>
      </c>
      <c r="B1171" t="s">
        <v>57</v>
      </c>
      <c r="C1171" s="61" t="s">
        <v>3244</v>
      </c>
      <c r="D1171" s="61" t="s">
        <v>411</v>
      </c>
      <c r="E1171" s="61" t="s">
        <v>3265</v>
      </c>
      <c r="F1171" s="61" t="s">
        <v>65</v>
      </c>
      <c r="G1171" s="61" t="s">
        <v>66</v>
      </c>
      <c r="H1171" s="28" t="s">
        <v>66</v>
      </c>
      <c r="I1171" s="28" t="s">
        <v>3246</v>
      </c>
      <c r="J1171" s="61" t="s">
        <v>3843</v>
      </c>
      <c r="K1171" s="61" t="s">
        <v>3266</v>
      </c>
      <c r="L1171" s="69">
        <v>1189</v>
      </c>
      <c r="M1171" s="70">
        <v>5.6466532935646896</v>
      </c>
      <c r="N1171" s="70">
        <v>-0.56466532935646896</v>
      </c>
      <c r="O1171" s="70">
        <v>5.0819879642082197</v>
      </c>
    </row>
    <row r="1172" spans="1:15" x14ac:dyDescent="0.15">
      <c r="A1172" t="s">
        <v>3845</v>
      </c>
      <c r="B1172" t="s">
        <v>57</v>
      </c>
      <c r="C1172" s="61" t="s">
        <v>3244</v>
      </c>
      <c r="D1172" s="61" t="s">
        <v>411</v>
      </c>
      <c r="E1172" s="61" t="s">
        <v>3245</v>
      </c>
      <c r="F1172" s="61" t="s">
        <v>65</v>
      </c>
      <c r="G1172" s="61" t="s">
        <v>66</v>
      </c>
      <c r="H1172" s="28" t="s">
        <v>66</v>
      </c>
      <c r="I1172" s="28" t="s">
        <v>3246</v>
      </c>
      <c r="J1172" s="61" t="s">
        <v>3843</v>
      </c>
      <c r="K1172" s="61" t="s">
        <v>3248</v>
      </c>
      <c r="L1172" s="69">
        <v>686</v>
      </c>
      <c r="M1172" s="70">
        <v>3.5801996217803298</v>
      </c>
      <c r="N1172" s="70">
        <v>-0.358019962178034</v>
      </c>
      <c r="O1172" s="70">
        <v>3.2221796596023</v>
      </c>
    </row>
    <row r="1173" spans="1:15" x14ac:dyDescent="0.15">
      <c r="A1173" t="s">
        <v>3846</v>
      </c>
      <c r="B1173" t="s">
        <v>57</v>
      </c>
      <c r="C1173" s="61" t="s">
        <v>3244</v>
      </c>
      <c r="D1173" s="61" t="s">
        <v>411</v>
      </c>
      <c r="E1173" s="61" t="s">
        <v>3250</v>
      </c>
      <c r="F1173" s="61" t="s">
        <v>65</v>
      </c>
      <c r="G1173" s="61" t="s">
        <v>66</v>
      </c>
      <c r="H1173" s="28" t="s">
        <v>66</v>
      </c>
      <c r="I1173" s="28" t="s">
        <v>3246</v>
      </c>
      <c r="J1173" s="61" t="s">
        <v>3843</v>
      </c>
      <c r="K1173" s="61" t="s">
        <v>3251</v>
      </c>
      <c r="L1173" s="69">
        <v>554</v>
      </c>
      <c r="M1173" s="70">
        <v>2.9325954406414798</v>
      </c>
      <c r="N1173" s="70">
        <v>-0.293259544064148</v>
      </c>
      <c r="O1173" s="70">
        <v>2.6393358965773301</v>
      </c>
    </row>
    <row r="1174" spans="1:15" x14ac:dyDescent="0.15">
      <c r="A1174" t="s">
        <v>3847</v>
      </c>
      <c r="B1174" t="s">
        <v>57</v>
      </c>
      <c r="C1174" s="61" t="s">
        <v>3244</v>
      </c>
      <c r="D1174" s="61" t="s">
        <v>411</v>
      </c>
      <c r="E1174" s="61" t="s">
        <v>3253</v>
      </c>
      <c r="F1174" s="61" t="s">
        <v>65</v>
      </c>
      <c r="G1174" s="61" t="s">
        <v>66</v>
      </c>
      <c r="H1174" s="28" t="s">
        <v>66</v>
      </c>
      <c r="I1174" s="28" t="s">
        <v>3246</v>
      </c>
      <c r="J1174" s="61" t="s">
        <v>3843</v>
      </c>
      <c r="K1174" s="61" t="s">
        <v>3848</v>
      </c>
      <c r="L1174" s="69">
        <v>640</v>
      </c>
      <c r="M1174" s="70">
        <v>3.2767360995763699</v>
      </c>
      <c r="N1174" s="70">
        <v>-0.327673609957637</v>
      </c>
      <c r="O1174" s="70">
        <v>2.9490624896187301</v>
      </c>
    </row>
    <row r="1175" spans="1:15" x14ac:dyDescent="0.15">
      <c r="A1175" t="s">
        <v>3849</v>
      </c>
      <c r="B1175" t="s">
        <v>57</v>
      </c>
      <c r="C1175" s="61" t="s">
        <v>3244</v>
      </c>
      <c r="D1175" s="61" t="s">
        <v>411</v>
      </c>
      <c r="E1175" s="61" t="s">
        <v>3256</v>
      </c>
      <c r="F1175" s="61" t="s">
        <v>65</v>
      </c>
      <c r="G1175" s="61" t="s">
        <v>66</v>
      </c>
      <c r="H1175" s="28" t="s">
        <v>66</v>
      </c>
      <c r="I1175" s="28" t="s">
        <v>3246</v>
      </c>
      <c r="J1175" s="61" t="s">
        <v>3843</v>
      </c>
      <c r="K1175" s="61" t="s">
        <v>3850</v>
      </c>
      <c r="L1175" s="69">
        <v>789</v>
      </c>
      <c r="M1175" s="70">
        <v>4.0413112302478202</v>
      </c>
      <c r="N1175" s="70">
        <v>-0.40413112302478199</v>
      </c>
      <c r="O1175" s="70">
        <v>3.6371801072230401</v>
      </c>
    </row>
    <row r="1176" spans="1:15" x14ac:dyDescent="0.15">
      <c r="A1176" t="s">
        <v>3851</v>
      </c>
      <c r="B1176" t="s">
        <v>57</v>
      </c>
      <c r="C1176" s="61" t="s">
        <v>3244</v>
      </c>
      <c r="D1176" s="61" t="s">
        <v>411</v>
      </c>
      <c r="E1176" s="61" t="s">
        <v>3268</v>
      </c>
      <c r="F1176" s="61" t="s">
        <v>65</v>
      </c>
      <c r="G1176" s="61" t="s">
        <v>66</v>
      </c>
      <c r="H1176" s="28" t="s">
        <v>66</v>
      </c>
      <c r="I1176" s="28" t="s">
        <v>3246</v>
      </c>
      <c r="J1176" s="61" t="s">
        <v>3843</v>
      </c>
      <c r="K1176" s="61" t="s">
        <v>3852</v>
      </c>
      <c r="L1176" s="69">
        <v>774</v>
      </c>
      <c r="M1176" s="70">
        <v>4.1533439762889</v>
      </c>
      <c r="N1176" s="70">
        <v>-0.41533439762888902</v>
      </c>
      <c r="O1176" s="70">
        <v>3.73800957866001</v>
      </c>
    </row>
    <row r="1177" spans="1:15" x14ac:dyDescent="0.15">
      <c r="A1177" t="s">
        <v>3853</v>
      </c>
      <c r="B1177" t="s">
        <v>57</v>
      </c>
      <c r="C1177" s="61" t="s">
        <v>3244</v>
      </c>
      <c r="D1177" s="61" t="s">
        <v>411</v>
      </c>
      <c r="E1177" s="61" t="s">
        <v>3271</v>
      </c>
      <c r="F1177" s="61" t="s">
        <v>65</v>
      </c>
      <c r="G1177" s="61" t="s">
        <v>66</v>
      </c>
      <c r="H1177" s="28" t="s">
        <v>66</v>
      </c>
      <c r="I1177" s="28" t="s">
        <v>3246</v>
      </c>
      <c r="J1177" s="61" t="s">
        <v>3843</v>
      </c>
      <c r="K1177" s="61" t="s">
        <v>3854</v>
      </c>
      <c r="L1177" s="69">
        <v>555</v>
      </c>
      <c r="M1177" s="70">
        <v>2.9636798147085299</v>
      </c>
      <c r="N1177" s="70">
        <v>-0.29636798147085303</v>
      </c>
      <c r="O1177" s="70">
        <v>2.6673118332376702</v>
      </c>
    </row>
    <row r="1178" spans="1:15" x14ac:dyDescent="0.15">
      <c r="A1178" t="s">
        <v>3855</v>
      </c>
      <c r="B1178" t="s">
        <v>57</v>
      </c>
      <c r="C1178" s="61" t="s">
        <v>3244</v>
      </c>
      <c r="D1178" s="61" t="s">
        <v>411</v>
      </c>
      <c r="E1178" s="61" t="s">
        <v>3273</v>
      </c>
      <c r="F1178" s="61" t="s">
        <v>65</v>
      </c>
      <c r="G1178" s="61" t="s">
        <v>66</v>
      </c>
      <c r="H1178" s="28" t="s">
        <v>66</v>
      </c>
      <c r="I1178" s="28" t="s">
        <v>3246</v>
      </c>
      <c r="J1178" s="61" t="s">
        <v>3843</v>
      </c>
      <c r="K1178" s="61" t="s">
        <v>3856</v>
      </c>
      <c r="L1178" s="69">
        <v>1638</v>
      </c>
      <c r="M1178" s="70">
        <v>8.3001624229924396</v>
      </c>
      <c r="N1178" s="70">
        <v>-0.83001624229924398</v>
      </c>
      <c r="O1178" s="70">
        <v>7.4701461806931997</v>
      </c>
    </row>
    <row r="1179" spans="1:15" x14ac:dyDescent="0.15">
      <c r="A1179" t="s">
        <v>3857</v>
      </c>
      <c r="B1179" t="s">
        <v>57</v>
      </c>
      <c r="C1179" s="61" t="s">
        <v>3244</v>
      </c>
      <c r="D1179" s="61" t="s">
        <v>411</v>
      </c>
      <c r="E1179" s="61" t="s">
        <v>3276</v>
      </c>
      <c r="F1179" s="61" t="s">
        <v>65</v>
      </c>
      <c r="G1179" s="61" t="s">
        <v>66</v>
      </c>
      <c r="H1179" s="28" t="s">
        <v>66</v>
      </c>
      <c r="I1179" s="28" t="s">
        <v>3246</v>
      </c>
      <c r="J1179" s="61" t="s">
        <v>3843</v>
      </c>
      <c r="K1179" s="61" t="s">
        <v>3858</v>
      </c>
      <c r="L1179" s="69">
        <v>672</v>
      </c>
      <c r="M1179" s="70">
        <v>3.43615572400692</v>
      </c>
      <c r="N1179" s="70">
        <v>-0.34361557240069102</v>
      </c>
      <c r="O1179" s="70">
        <v>3.0925401516062201</v>
      </c>
    </row>
    <row r="1180" spans="1:15" x14ac:dyDescent="0.15">
      <c r="A1180" t="s">
        <v>3859</v>
      </c>
      <c r="B1180" t="s">
        <v>57</v>
      </c>
      <c r="C1180" s="61" t="s">
        <v>3244</v>
      </c>
      <c r="D1180" s="61" t="s">
        <v>411</v>
      </c>
      <c r="E1180" s="61" t="s">
        <v>3279</v>
      </c>
      <c r="F1180" s="61" t="s">
        <v>65</v>
      </c>
      <c r="G1180" s="61" t="s">
        <v>66</v>
      </c>
      <c r="H1180" s="28" t="s">
        <v>66</v>
      </c>
      <c r="I1180" s="28" t="s">
        <v>3246</v>
      </c>
      <c r="J1180" s="61" t="s">
        <v>3843</v>
      </c>
      <c r="K1180" s="61" t="s">
        <v>3860</v>
      </c>
      <c r="L1180" s="69">
        <v>899</v>
      </c>
      <c r="M1180" s="70">
        <v>4.5516363792483103</v>
      </c>
      <c r="N1180" s="70">
        <v>-0.455163637924831</v>
      </c>
      <c r="O1180" s="70">
        <v>4.0964727413234803</v>
      </c>
    </row>
    <row r="1181" spans="1:15" x14ac:dyDescent="0.15">
      <c r="A1181" t="s">
        <v>3861</v>
      </c>
      <c r="B1181" t="s">
        <v>57</v>
      </c>
      <c r="C1181" s="61" t="s">
        <v>3244</v>
      </c>
      <c r="D1181" s="61" t="s">
        <v>411</v>
      </c>
      <c r="E1181" s="61" t="s">
        <v>3282</v>
      </c>
      <c r="F1181" s="61" t="s">
        <v>65</v>
      </c>
      <c r="G1181" s="61" t="s">
        <v>66</v>
      </c>
      <c r="H1181" s="28" t="s">
        <v>66</v>
      </c>
      <c r="I1181" s="28" t="s">
        <v>3246</v>
      </c>
      <c r="J1181" s="61" t="s">
        <v>3843</v>
      </c>
      <c r="K1181" s="61" t="s">
        <v>3862</v>
      </c>
      <c r="L1181" s="69">
        <v>536</v>
      </c>
      <c r="M1181" s="70">
        <v>2.8908923406305802</v>
      </c>
      <c r="N1181" s="70">
        <v>-0.28908923406305798</v>
      </c>
      <c r="O1181" s="70">
        <v>2.60180310656752</v>
      </c>
    </row>
    <row r="1182" spans="1:15" x14ac:dyDescent="0.15">
      <c r="A1182" t="s">
        <v>3863</v>
      </c>
      <c r="B1182" t="s">
        <v>57</v>
      </c>
      <c r="C1182" s="61" t="s">
        <v>3244</v>
      </c>
      <c r="D1182" s="61" t="s">
        <v>411</v>
      </c>
      <c r="E1182" s="61" t="s">
        <v>3285</v>
      </c>
      <c r="F1182" s="61" t="s">
        <v>65</v>
      </c>
      <c r="G1182" s="61" t="s">
        <v>66</v>
      </c>
      <c r="H1182" s="28" t="s">
        <v>66</v>
      </c>
      <c r="I1182" s="28" t="s">
        <v>3246</v>
      </c>
      <c r="J1182" s="61" t="s">
        <v>3843</v>
      </c>
      <c r="K1182" s="61" t="s">
        <v>3864</v>
      </c>
      <c r="L1182" s="69">
        <v>885</v>
      </c>
      <c r="M1182" s="70">
        <v>3.86799505619258</v>
      </c>
      <c r="N1182" s="70">
        <v>-0.38679950561925802</v>
      </c>
      <c r="O1182" s="70">
        <v>3.4811955505733199</v>
      </c>
    </row>
    <row r="1183" spans="1:15" x14ac:dyDescent="0.15">
      <c r="A1183" t="s">
        <v>3865</v>
      </c>
      <c r="B1183" t="s">
        <v>57</v>
      </c>
      <c r="C1183" s="61" t="s">
        <v>3244</v>
      </c>
      <c r="D1183" s="61" t="s">
        <v>411</v>
      </c>
      <c r="E1183" s="61" t="s">
        <v>3288</v>
      </c>
      <c r="F1183" s="61" t="s">
        <v>65</v>
      </c>
      <c r="G1183" s="61" t="s">
        <v>66</v>
      </c>
      <c r="H1183" s="28" t="s">
        <v>66</v>
      </c>
      <c r="I1183" s="28" t="s">
        <v>3246</v>
      </c>
      <c r="J1183" s="61" t="s">
        <v>3843</v>
      </c>
      <c r="K1183" s="61" t="s">
        <v>3866</v>
      </c>
      <c r="L1183" s="69">
        <v>495</v>
      </c>
      <c r="M1183" s="70">
        <v>2.7412454457395699</v>
      </c>
      <c r="N1183" s="70">
        <v>-0.27412454457395702</v>
      </c>
      <c r="O1183" s="70">
        <v>2.4671209011656101</v>
      </c>
    </row>
    <row r="1184" spans="1:15" x14ac:dyDescent="0.15">
      <c r="A1184" t="s">
        <v>3867</v>
      </c>
      <c r="B1184" t="s">
        <v>57</v>
      </c>
      <c r="C1184" s="61" t="s">
        <v>3244</v>
      </c>
      <c r="D1184" s="61" t="s">
        <v>411</v>
      </c>
      <c r="E1184" s="61" t="s">
        <v>3291</v>
      </c>
      <c r="F1184" s="61" t="s">
        <v>65</v>
      </c>
      <c r="G1184" s="61" t="s">
        <v>66</v>
      </c>
      <c r="H1184" s="28" t="s">
        <v>66</v>
      </c>
      <c r="I1184" s="28" t="s">
        <v>3246</v>
      </c>
      <c r="J1184" s="61" t="s">
        <v>3843</v>
      </c>
      <c r="K1184" s="61" t="s">
        <v>3868</v>
      </c>
      <c r="L1184" s="69">
        <v>701</v>
      </c>
      <c r="M1184" s="70">
        <v>3.5503031976672399</v>
      </c>
      <c r="N1184" s="70">
        <v>-0.355030319766724</v>
      </c>
      <c r="O1184" s="70">
        <v>3.1952728779005199</v>
      </c>
    </row>
    <row r="1185" spans="1:15" x14ac:dyDescent="0.15">
      <c r="A1185" t="s">
        <v>3869</v>
      </c>
      <c r="B1185" t="s">
        <v>57</v>
      </c>
      <c r="C1185" s="61" t="s">
        <v>3244</v>
      </c>
      <c r="D1185" s="61" t="s">
        <v>411</v>
      </c>
      <c r="E1185" s="61" t="s">
        <v>3294</v>
      </c>
      <c r="F1185" s="61" t="s">
        <v>65</v>
      </c>
      <c r="G1185" s="61" t="s">
        <v>66</v>
      </c>
      <c r="H1185" s="28" t="s">
        <v>66</v>
      </c>
      <c r="I1185" s="28" t="s">
        <v>3246</v>
      </c>
      <c r="J1185" s="61" t="s">
        <v>3843</v>
      </c>
      <c r="K1185" s="61" t="s">
        <v>3870</v>
      </c>
      <c r="L1185" s="69">
        <v>458</v>
      </c>
      <c r="M1185" s="70">
        <v>2.3503936534685601</v>
      </c>
      <c r="N1185" s="70">
        <v>-0.23503936534685599</v>
      </c>
      <c r="O1185" s="70">
        <v>2.11535428812171</v>
      </c>
    </row>
    <row r="1186" spans="1:15" x14ac:dyDescent="0.15">
      <c r="A1186" t="s">
        <v>3871</v>
      </c>
      <c r="B1186" t="s">
        <v>57</v>
      </c>
      <c r="C1186" s="61" t="s">
        <v>3244</v>
      </c>
      <c r="D1186" s="61" t="s">
        <v>411</v>
      </c>
      <c r="E1186" s="61" t="s">
        <v>3297</v>
      </c>
      <c r="F1186" s="61" t="s">
        <v>65</v>
      </c>
      <c r="G1186" s="61" t="s">
        <v>66</v>
      </c>
      <c r="H1186" s="28" t="s">
        <v>66</v>
      </c>
      <c r="I1186" s="28" t="s">
        <v>3246</v>
      </c>
      <c r="J1186" s="61" t="s">
        <v>3843</v>
      </c>
      <c r="K1186" s="61" t="s">
        <v>3872</v>
      </c>
      <c r="L1186" s="69">
        <v>571</v>
      </c>
      <c r="M1186" s="70">
        <v>2.8044431325825698</v>
      </c>
      <c r="N1186" s="70">
        <v>-0.28044431325825703</v>
      </c>
      <c r="O1186" s="70">
        <v>2.5239988193243099</v>
      </c>
    </row>
    <row r="1187" spans="1:15" x14ac:dyDescent="0.15">
      <c r="A1187" t="s">
        <v>3873</v>
      </c>
      <c r="B1187" t="s">
        <v>57</v>
      </c>
      <c r="C1187" s="61" t="s">
        <v>153</v>
      </c>
      <c r="D1187" s="61" t="s">
        <v>154</v>
      </c>
      <c r="E1187" s="61" t="s">
        <v>155</v>
      </c>
      <c r="F1187" s="61" t="s">
        <v>65</v>
      </c>
      <c r="G1187" s="61" t="s">
        <v>66</v>
      </c>
      <c r="H1187" s="28" t="s">
        <v>66</v>
      </c>
      <c r="I1187" s="28" t="s">
        <v>3717</v>
      </c>
      <c r="J1187" s="61" t="s">
        <v>3718</v>
      </c>
      <c r="K1187" s="61" t="s">
        <v>3874</v>
      </c>
      <c r="L1187" s="69">
        <v>391</v>
      </c>
      <c r="M1187" s="70">
        <v>2.7262711372322301</v>
      </c>
      <c r="N1187" s="70">
        <v>-0.27262711372322301</v>
      </c>
      <c r="O1187" s="70">
        <v>2.45364402350901</v>
      </c>
    </row>
    <row r="1188" spans="1:15" x14ac:dyDescent="0.15">
      <c r="A1188" t="s">
        <v>3875</v>
      </c>
      <c r="B1188" t="s">
        <v>57</v>
      </c>
      <c r="C1188" s="61" t="s">
        <v>153</v>
      </c>
      <c r="D1188" s="61" t="s">
        <v>154</v>
      </c>
      <c r="E1188" s="61" t="s">
        <v>159</v>
      </c>
      <c r="F1188" s="61" t="s">
        <v>65</v>
      </c>
      <c r="G1188" s="61" t="s">
        <v>66</v>
      </c>
      <c r="H1188" s="28" t="s">
        <v>66</v>
      </c>
      <c r="I1188" s="28" t="s">
        <v>3717</v>
      </c>
      <c r="J1188" s="61" t="s">
        <v>3718</v>
      </c>
      <c r="K1188" s="61" t="s">
        <v>3876</v>
      </c>
      <c r="L1188" s="69">
        <v>86</v>
      </c>
      <c r="M1188" s="70">
        <v>0.76535198509560798</v>
      </c>
      <c r="N1188" s="70">
        <v>-7.6535198509560795E-2</v>
      </c>
      <c r="O1188" s="70">
        <v>0.68881678658604695</v>
      </c>
    </row>
    <row r="1189" spans="1:15" x14ac:dyDescent="0.15">
      <c r="A1189" t="s">
        <v>3877</v>
      </c>
      <c r="B1189" t="s">
        <v>57</v>
      </c>
      <c r="C1189" s="61" t="s">
        <v>1436</v>
      </c>
      <c r="D1189" s="61" t="s">
        <v>569</v>
      </c>
      <c r="E1189" s="61" t="s">
        <v>1437</v>
      </c>
      <c r="F1189" s="61" t="s">
        <v>65</v>
      </c>
      <c r="G1189" s="61" t="s">
        <v>66</v>
      </c>
      <c r="H1189" s="28" t="s">
        <v>66</v>
      </c>
      <c r="I1189" s="28" t="s">
        <v>1438</v>
      </c>
      <c r="J1189" s="61" t="s">
        <v>3878</v>
      </c>
      <c r="K1189" s="61" t="s">
        <v>3879</v>
      </c>
      <c r="L1189" s="69">
        <v>75</v>
      </c>
      <c r="M1189" s="70">
        <v>0.37527667416687999</v>
      </c>
      <c r="N1189" s="70">
        <v>-3.75276674166879E-2</v>
      </c>
      <c r="O1189" s="70">
        <v>0.33774900675019198</v>
      </c>
    </row>
    <row r="1190" spans="1:15" x14ac:dyDescent="0.15">
      <c r="A1190" t="s">
        <v>3880</v>
      </c>
      <c r="B1190" t="s">
        <v>57</v>
      </c>
      <c r="C1190" s="61" t="s">
        <v>1436</v>
      </c>
      <c r="D1190" s="61" t="s">
        <v>569</v>
      </c>
      <c r="E1190" s="61" t="s">
        <v>1442</v>
      </c>
      <c r="F1190" s="61" t="s">
        <v>65</v>
      </c>
      <c r="G1190" s="61" t="s">
        <v>66</v>
      </c>
      <c r="H1190" s="28" t="s">
        <v>66</v>
      </c>
      <c r="I1190" s="28" t="s">
        <v>1438</v>
      </c>
      <c r="J1190" s="61" t="s">
        <v>3878</v>
      </c>
      <c r="K1190" s="61" t="s">
        <v>3881</v>
      </c>
      <c r="L1190" s="69">
        <v>288</v>
      </c>
      <c r="M1190" s="70">
        <v>1.0907019654927801</v>
      </c>
      <c r="N1190" s="70">
        <v>-0.10907019654927801</v>
      </c>
      <c r="O1190" s="70">
        <v>0.98163176894350301</v>
      </c>
    </row>
    <row r="1191" spans="1:15" x14ac:dyDescent="0.15">
      <c r="A1191" t="s">
        <v>3882</v>
      </c>
      <c r="B1191" t="s">
        <v>57</v>
      </c>
      <c r="C1191" s="61" t="s">
        <v>3883</v>
      </c>
      <c r="D1191" s="61" t="s">
        <v>2909</v>
      </c>
      <c r="E1191" s="61" t="s">
        <v>3884</v>
      </c>
      <c r="F1191" s="61" t="s">
        <v>65</v>
      </c>
      <c r="G1191" s="61" t="s">
        <v>66</v>
      </c>
      <c r="H1191" s="28" t="s">
        <v>66</v>
      </c>
      <c r="I1191" s="28" t="s">
        <v>3885</v>
      </c>
      <c r="J1191" s="61" t="s">
        <v>3886</v>
      </c>
      <c r="K1191" s="61" t="s">
        <v>3887</v>
      </c>
      <c r="L1191" s="69">
        <v>171</v>
      </c>
      <c r="M1191" s="70">
        <v>1.19650691989867</v>
      </c>
      <c r="N1191" s="70">
        <v>-0.119650691989867</v>
      </c>
      <c r="O1191" s="70">
        <v>1.0768562279088001</v>
      </c>
    </row>
    <row r="1192" spans="1:15" x14ac:dyDescent="0.15">
      <c r="A1192" t="s">
        <v>3888</v>
      </c>
      <c r="B1192" t="s">
        <v>57</v>
      </c>
      <c r="C1192" s="61" t="s">
        <v>3889</v>
      </c>
      <c r="D1192" s="61" t="s">
        <v>102</v>
      </c>
      <c r="E1192" s="61" t="s">
        <v>3890</v>
      </c>
      <c r="F1192" s="61" t="s">
        <v>65</v>
      </c>
      <c r="G1192" s="61" t="s">
        <v>66</v>
      </c>
      <c r="H1192" s="28" t="s">
        <v>66</v>
      </c>
      <c r="I1192" s="28" t="s">
        <v>3134</v>
      </c>
      <c r="J1192" s="61" t="s">
        <v>3891</v>
      </c>
      <c r="K1192" s="61" t="s">
        <v>3892</v>
      </c>
      <c r="L1192" s="69">
        <v>3</v>
      </c>
      <c r="M1192" s="70">
        <v>1.03385154460174</v>
      </c>
      <c r="N1192" s="70">
        <v>-0.103385154460174</v>
      </c>
      <c r="O1192" s="70">
        <v>0.93046639014156995</v>
      </c>
    </row>
    <row r="1193" spans="1:15" x14ac:dyDescent="0.15">
      <c r="A1193" t="s">
        <v>3893</v>
      </c>
      <c r="B1193" t="s">
        <v>57</v>
      </c>
      <c r="C1193" s="61" t="s">
        <v>3894</v>
      </c>
      <c r="D1193" s="61" t="s">
        <v>3464</v>
      </c>
      <c r="E1193" s="61" t="s">
        <v>3895</v>
      </c>
      <c r="F1193" s="61" t="s">
        <v>65</v>
      </c>
      <c r="G1193" s="61" t="s">
        <v>66</v>
      </c>
      <c r="H1193" s="28" t="s">
        <v>66</v>
      </c>
      <c r="I1193" s="28" t="s">
        <v>3896</v>
      </c>
      <c r="J1193" s="61" t="s">
        <v>3897</v>
      </c>
      <c r="K1193" s="61" t="s">
        <v>3898</v>
      </c>
      <c r="L1193" s="69">
        <v>32870</v>
      </c>
      <c r="M1193" s="70">
        <v>238.42969780378399</v>
      </c>
      <c r="N1193" s="70">
        <v>-23.8429697803784</v>
      </c>
      <c r="O1193" s="70">
        <v>214.58672802340601</v>
      </c>
    </row>
    <row r="1194" spans="1:15" x14ac:dyDescent="0.15">
      <c r="A1194" t="s">
        <v>3899</v>
      </c>
      <c r="B1194" t="s">
        <v>57</v>
      </c>
      <c r="C1194" s="61" t="s">
        <v>3761</v>
      </c>
      <c r="D1194" s="61" t="s">
        <v>184</v>
      </c>
      <c r="E1194" s="61" t="s">
        <v>3762</v>
      </c>
      <c r="F1194" s="61" t="s">
        <v>65</v>
      </c>
      <c r="G1194" s="61" t="s">
        <v>66</v>
      </c>
      <c r="H1194" s="28" t="s">
        <v>66</v>
      </c>
      <c r="I1194" s="28" t="s">
        <v>3763</v>
      </c>
      <c r="J1194" s="61" t="s">
        <v>3764</v>
      </c>
      <c r="K1194" s="61" t="s">
        <v>3900</v>
      </c>
      <c r="L1194" s="69">
        <v>36</v>
      </c>
      <c r="M1194" s="70">
        <v>0.98114772419221197</v>
      </c>
      <c r="N1194" s="70">
        <v>-9.8114772419221202E-2</v>
      </c>
      <c r="O1194" s="70">
        <v>0.88303295177299101</v>
      </c>
    </row>
    <row r="1195" spans="1:15" x14ac:dyDescent="0.15">
      <c r="A1195" t="s">
        <v>3901</v>
      </c>
      <c r="B1195" t="s">
        <v>57</v>
      </c>
      <c r="C1195" s="61" t="s">
        <v>3902</v>
      </c>
      <c r="D1195" s="61" t="s">
        <v>184</v>
      </c>
      <c r="E1195" s="61" t="s">
        <v>3903</v>
      </c>
      <c r="F1195" s="61" t="s">
        <v>65</v>
      </c>
      <c r="G1195" s="61" t="s">
        <v>66</v>
      </c>
      <c r="H1195" s="28" t="s">
        <v>66</v>
      </c>
      <c r="I1195" s="28" t="s">
        <v>3763</v>
      </c>
      <c r="J1195" s="61" t="s">
        <v>3904</v>
      </c>
      <c r="K1195" s="61" t="s">
        <v>3905</v>
      </c>
      <c r="L1195" s="69">
        <v>1141</v>
      </c>
      <c r="M1195" s="70">
        <v>6.1792215459347704</v>
      </c>
      <c r="N1195" s="70">
        <v>-0.61792215459347699</v>
      </c>
      <c r="O1195" s="70">
        <v>5.56129939134129</v>
      </c>
    </row>
    <row r="1196" spans="1:15" x14ac:dyDescent="0.15">
      <c r="A1196" t="s">
        <v>3906</v>
      </c>
      <c r="B1196" t="s">
        <v>57</v>
      </c>
      <c r="C1196" s="61" t="s">
        <v>1445</v>
      </c>
      <c r="D1196" s="61" t="s">
        <v>1378</v>
      </c>
      <c r="E1196" s="61" t="s">
        <v>1446</v>
      </c>
      <c r="F1196" s="61" t="s">
        <v>65</v>
      </c>
      <c r="G1196" s="61" t="s">
        <v>66</v>
      </c>
      <c r="H1196" s="28" t="s">
        <v>66</v>
      </c>
      <c r="I1196" s="28" t="s">
        <v>1447</v>
      </c>
      <c r="J1196" s="61" t="s">
        <v>3907</v>
      </c>
      <c r="K1196" s="61" t="s">
        <v>1466</v>
      </c>
      <c r="L1196" s="69">
        <v>5</v>
      </c>
      <c r="M1196" s="70">
        <v>2.5079614620977499E-2</v>
      </c>
      <c r="N1196" s="70">
        <v>-2.5079614620977502E-3</v>
      </c>
      <c r="O1196" s="70">
        <v>2.2571653158879702E-2</v>
      </c>
    </row>
    <row r="1197" spans="1:15" x14ac:dyDescent="0.15">
      <c r="A1197" t="s">
        <v>3908</v>
      </c>
      <c r="B1197" t="s">
        <v>57</v>
      </c>
      <c r="C1197" s="61" t="s">
        <v>1445</v>
      </c>
      <c r="D1197" s="61" t="s">
        <v>1378</v>
      </c>
      <c r="E1197" s="61" t="s">
        <v>1446</v>
      </c>
      <c r="F1197" s="61" t="s">
        <v>65</v>
      </c>
      <c r="G1197" s="61" t="s">
        <v>66</v>
      </c>
      <c r="H1197" s="28" t="s">
        <v>66</v>
      </c>
      <c r="I1197" s="28" t="s">
        <v>1447</v>
      </c>
      <c r="J1197" s="61" t="s">
        <v>3907</v>
      </c>
      <c r="K1197" s="61" t="s">
        <v>1451</v>
      </c>
      <c r="L1197" s="69">
        <v>37</v>
      </c>
      <c r="M1197" s="70">
        <v>0.21847242091635199</v>
      </c>
      <c r="N1197" s="70">
        <v>-2.1847242091635199E-2</v>
      </c>
      <c r="O1197" s="70">
        <v>0.196625178824717</v>
      </c>
    </row>
    <row r="1198" spans="1:15" x14ac:dyDescent="0.15">
      <c r="A1198" t="s">
        <v>3909</v>
      </c>
      <c r="B1198" t="s">
        <v>57</v>
      </c>
      <c r="C1198" s="61" t="s">
        <v>1445</v>
      </c>
      <c r="D1198" s="61" t="s">
        <v>1378</v>
      </c>
      <c r="E1198" s="61" t="s">
        <v>1446</v>
      </c>
      <c r="F1198" s="61" t="s">
        <v>65</v>
      </c>
      <c r="G1198" s="61" t="s">
        <v>66</v>
      </c>
      <c r="H1198" s="28" t="s">
        <v>66</v>
      </c>
      <c r="I1198" s="28" t="s">
        <v>1447</v>
      </c>
      <c r="J1198" s="61" t="s">
        <v>3907</v>
      </c>
      <c r="K1198" s="61" t="s">
        <v>1453</v>
      </c>
      <c r="L1198" s="69">
        <v>79</v>
      </c>
      <c r="M1198" s="70">
        <v>1.2113906522350999</v>
      </c>
      <c r="N1198" s="70">
        <v>-0.12113906522351001</v>
      </c>
      <c r="O1198" s="70">
        <v>1.0902515870115901</v>
      </c>
    </row>
    <row r="1199" spans="1:15" x14ac:dyDescent="0.15">
      <c r="A1199" t="s">
        <v>3910</v>
      </c>
      <c r="B1199" t="s">
        <v>57</v>
      </c>
      <c r="C1199" s="61" t="s">
        <v>1445</v>
      </c>
      <c r="D1199" s="61" t="s">
        <v>1378</v>
      </c>
      <c r="E1199" s="61" t="s">
        <v>1446</v>
      </c>
      <c r="F1199" s="61" t="s">
        <v>65</v>
      </c>
      <c r="G1199" s="61" t="s">
        <v>66</v>
      </c>
      <c r="H1199" s="28" t="s">
        <v>66</v>
      </c>
      <c r="I1199" s="28" t="s">
        <v>1447</v>
      </c>
      <c r="J1199" s="61" t="s">
        <v>3907</v>
      </c>
      <c r="K1199" s="61" t="s">
        <v>1455</v>
      </c>
      <c r="L1199" s="69">
        <v>14</v>
      </c>
      <c r="M1199" s="70">
        <v>6.9417298782108006E-2</v>
      </c>
      <c r="N1199" s="70">
        <v>-6.9417298782107999E-3</v>
      </c>
      <c r="O1199" s="70">
        <v>6.2475568903897202E-2</v>
      </c>
    </row>
    <row r="1200" spans="1:15" x14ac:dyDescent="0.15">
      <c r="A1200" t="s">
        <v>3911</v>
      </c>
      <c r="B1200" t="s">
        <v>57</v>
      </c>
      <c r="C1200" s="61" t="s">
        <v>1445</v>
      </c>
      <c r="D1200" s="61" t="s">
        <v>1378</v>
      </c>
      <c r="E1200" s="61" t="s">
        <v>1457</v>
      </c>
      <c r="F1200" s="61" t="s">
        <v>65</v>
      </c>
      <c r="G1200" s="61" t="s">
        <v>66</v>
      </c>
      <c r="H1200" s="28" t="s">
        <v>66</v>
      </c>
      <c r="I1200" s="28" t="s">
        <v>1447</v>
      </c>
      <c r="J1200" s="61" t="s">
        <v>3907</v>
      </c>
      <c r="K1200" s="61" t="s">
        <v>1458</v>
      </c>
      <c r="L1200" s="69">
        <v>48</v>
      </c>
      <c r="M1200" s="70">
        <v>0.29163320419407501</v>
      </c>
      <c r="N1200" s="70">
        <v>-2.9163320419407501E-2</v>
      </c>
      <c r="O1200" s="70">
        <v>0.26246988377466801</v>
      </c>
    </row>
    <row r="1201" spans="1:15" x14ac:dyDescent="0.15">
      <c r="A1201" t="s">
        <v>3912</v>
      </c>
      <c r="B1201" t="s">
        <v>57</v>
      </c>
      <c r="C1201" s="61" t="s">
        <v>3733</v>
      </c>
      <c r="D1201" s="61" t="s">
        <v>145</v>
      </c>
      <c r="E1201" s="61" t="s">
        <v>150</v>
      </c>
      <c r="F1201" s="61" t="s">
        <v>65</v>
      </c>
      <c r="G1201" s="61" t="s">
        <v>66</v>
      </c>
      <c r="H1201" s="28" t="s">
        <v>66</v>
      </c>
      <c r="I1201" s="28" t="s">
        <v>3736</v>
      </c>
      <c r="J1201" s="61" t="s">
        <v>3737</v>
      </c>
      <c r="K1201" s="61" t="s">
        <v>2515</v>
      </c>
      <c r="L1201" s="69">
        <v>154731</v>
      </c>
      <c r="M1201" s="70">
        <v>889.97657872171999</v>
      </c>
      <c r="N1201" s="70">
        <v>-88.9976578721718</v>
      </c>
      <c r="O1201" s="70">
        <v>800.97892084954799</v>
      </c>
    </row>
    <row r="1202" spans="1:15" x14ac:dyDescent="0.15">
      <c r="A1202" t="s">
        <v>3913</v>
      </c>
      <c r="B1202" t="s">
        <v>57</v>
      </c>
      <c r="C1202" s="61" t="s">
        <v>3733</v>
      </c>
      <c r="D1202" s="61" t="s">
        <v>3914</v>
      </c>
      <c r="E1202" s="61" t="s">
        <v>3915</v>
      </c>
      <c r="F1202" s="61" t="s">
        <v>65</v>
      </c>
      <c r="G1202" s="61" t="s">
        <v>66</v>
      </c>
      <c r="H1202" s="28" t="s">
        <v>66</v>
      </c>
      <c r="I1202" s="28" t="s">
        <v>3736</v>
      </c>
      <c r="J1202" s="61" t="s">
        <v>3737</v>
      </c>
      <c r="K1202" s="61" t="s">
        <v>3286</v>
      </c>
      <c r="L1202" s="69">
        <v>767</v>
      </c>
      <c r="M1202" s="70">
        <v>4.0749083994713002</v>
      </c>
      <c r="N1202" s="70">
        <v>-0.40749083994712998</v>
      </c>
      <c r="O1202" s="70">
        <v>3.66741755952417</v>
      </c>
    </row>
    <row r="1203" spans="1:15" x14ac:dyDescent="0.15">
      <c r="A1203" t="s">
        <v>3916</v>
      </c>
      <c r="B1203" t="s">
        <v>57</v>
      </c>
      <c r="C1203" s="61" t="s">
        <v>3733</v>
      </c>
      <c r="D1203" s="61" t="s">
        <v>209</v>
      </c>
      <c r="E1203" s="61" t="s">
        <v>210</v>
      </c>
      <c r="F1203" s="61" t="s">
        <v>65</v>
      </c>
      <c r="G1203" s="61" t="s">
        <v>66</v>
      </c>
      <c r="H1203" s="28" t="s">
        <v>66</v>
      </c>
      <c r="I1203" s="28" t="s">
        <v>3736</v>
      </c>
      <c r="J1203" s="61" t="s">
        <v>3737</v>
      </c>
      <c r="K1203" s="61" t="s">
        <v>3292</v>
      </c>
      <c r="L1203" s="69">
        <v>574</v>
      </c>
      <c r="M1203" s="70">
        <v>3.3013118367549601</v>
      </c>
      <c r="N1203" s="70">
        <v>-0.33013118367549599</v>
      </c>
      <c r="O1203" s="70">
        <v>2.97118065307947</v>
      </c>
    </row>
    <row r="1204" spans="1:15" x14ac:dyDescent="0.15">
      <c r="A1204" t="s">
        <v>3917</v>
      </c>
      <c r="B1204" t="s">
        <v>57</v>
      </c>
      <c r="C1204" s="61" t="s">
        <v>3733</v>
      </c>
      <c r="D1204" s="61" t="s">
        <v>139</v>
      </c>
      <c r="E1204" s="61" t="s">
        <v>140</v>
      </c>
      <c r="F1204" s="61" t="s">
        <v>65</v>
      </c>
      <c r="G1204" s="61" t="s">
        <v>66</v>
      </c>
      <c r="H1204" s="28" t="s">
        <v>66</v>
      </c>
      <c r="I1204" s="28" t="s">
        <v>3736</v>
      </c>
      <c r="J1204" s="61" t="s">
        <v>3737</v>
      </c>
      <c r="K1204" s="61" t="s">
        <v>3918</v>
      </c>
      <c r="L1204" s="69">
        <v>597</v>
      </c>
      <c r="M1204" s="70">
        <v>3.4111047668451899</v>
      </c>
      <c r="N1204" s="70">
        <v>-0.34111047668451899</v>
      </c>
      <c r="O1204" s="70">
        <v>3.06999429016067</v>
      </c>
    </row>
    <row r="1205" spans="1:15" x14ac:dyDescent="0.15">
      <c r="A1205" t="s">
        <v>3919</v>
      </c>
      <c r="B1205" t="s">
        <v>57</v>
      </c>
      <c r="C1205" s="61" t="s">
        <v>3733</v>
      </c>
      <c r="D1205" s="61" t="s">
        <v>3920</v>
      </c>
      <c r="E1205" s="61" t="s">
        <v>3921</v>
      </c>
      <c r="F1205" s="61" t="s">
        <v>65</v>
      </c>
      <c r="G1205" s="61" t="s">
        <v>66</v>
      </c>
      <c r="H1205" s="28" t="s">
        <v>66</v>
      </c>
      <c r="I1205" s="28" t="s">
        <v>3736</v>
      </c>
      <c r="J1205" s="61" t="s">
        <v>3737</v>
      </c>
      <c r="K1205" s="61" t="s">
        <v>3295</v>
      </c>
      <c r="L1205" s="69">
        <v>353</v>
      </c>
      <c r="M1205" s="70">
        <v>1.9205553148260299</v>
      </c>
      <c r="N1205" s="70">
        <v>-0.19205553148260299</v>
      </c>
      <c r="O1205" s="70">
        <v>1.7284997833434199</v>
      </c>
    </row>
    <row r="1206" spans="1:15" x14ac:dyDescent="0.15">
      <c r="A1206" t="s">
        <v>3922</v>
      </c>
      <c r="B1206" t="s">
        <v>57</v>
      </c>
      <c r="C1206" s="61" t="s">
        <v>3733</v>
      </c>
      <c r="D1206" s="61" t="s">
        <v>191</v>
      </c>
      <c r="E1206" s="61" t="s">
        <v>192</v>
      </c>
      <c r="F1206" s="61" t="s">
        <v>65</v>
      </c>
      <c r="G1206" s="61" t="s">
        <v>66</v>
      </c>
      <c r="H1206" s="28" t="s">
        <v>66</v>
      </c>
      <c r="I1206" s="28" t="s">
        <v>3736</v>
      </c>
      <c r="J1206" s="61" t="s">
        <v>3737</v>
      </c>
      <c r="K1206" s="61" t="s">
        <v>3298</v>
      </c>
      <c r="L1206" s="69">
        <v>724</v>
      </c>
      <c r="M1206" s="70">
        <v>7.1787013288876604</v>
      </c>
      <c r="N1206" s="70">
        <v>-0.717870132888766</v>
      </c>
      <c r="O1206" s="70">
        <v>6.4608311959988898</v>
      </c>
    </row>
    <row r="1207" spans="1:15" x14ac:dyDescent="0.15">
      <c r="A1207" t="s">
        <v>3923</v>
      </c>
      <c r="B1207" t="s">
        <v>57</v>
      </c>
      <c r="C1207" s="61" t="s">
        <v>3733</v>
      </c>
      <c r="D1207" s="61" t="s">
        <v>3415</v>
      </c>
      <c r="E1207" s="61" t="s">
        <v>3416</v>
      </c>
      <c r="F1207" s="61" t="s">
        <v>65</v>
      </c>
      <c r="G1207" s="61" t="s">
        <v>66</v>
      </c>
      <c r="H1207" s="28" t="s">
        <v>66</v>
      </c>
      <c r="I1207" s="28" t="s">
        <v>3736</v>
      </c>
      <c r="J1207" s="61" t="s">
        <v>3737</v>
      </c>
      <c r="K1207" s="61" t="s">
        <v>3418</v>
      </c>
      <c r="L1207" s="69">
        <v>379</v>
      </c>
      <c r="M1207" s="70">
        <v>2.0572122129041599</v>
      </c>
      <c r="N1207" s="70">
        <v>-0.20572122129041601</v>
      </c>
      <c r="O1207" s="70">
        <v>1.8514909916137401</v>
      </c>
    </row>
    <row r="1208" spans="1:15" x14ac:dyDescent="0.15">
      <c r="A1208" t="s">
        <v>3924</v>
      </c>
      <c r="B1208" t="s">
        <v>57</v>
      </c>
      <c r="C1208" s="61" t="s">
        <v>3733</v>
      </c>
      <c r="D1208" s="61" t="s">
        <v>3409</v>
      </c>
      <c r="E1208" s="61" t="s">
        <v>3410</v>
      </c>
      <c r="F1208" s="61" t="s">
        <v>65</v>
      </c>
      <c r="G1208" s="61" t="s">
        <v>66</v>
      </c>
      <c r="H1208" s="28" t="s">
        <v>66</v>
      </c>
      <c r="I1208" s="28" t="s">
        <v>3736</v>
      </c>
      <c r="J1208" s="61" t="s">
        <v>3737</v>
      </c>
      <c r="K1208" s="61" t="s">
        <v>3412</v>
      </c>
      <c r="L1208" s="69">
        <v>1507</v>
      </c>
      <c r="M1208" s="70">
        <v>6.0470988146864597</v>
      </c>
      <c r="N1208" s="70">
        <v>-0.60470988146864602</v>
      </c>
      <c r="O1208" s="70">
        <v>5.4423889332178197</v>
      </c>
    </row>
    <row r="1209" spans="1:15" x14ac:dyDescent="0.15">
      <c r="A1209" t="s">
        <v>3925</v>
      </c>
      <c r="B1209" t="s">
        <v>57</v>
      </c>
      <c r="C1209" s="61" t="s">
        <v>3733</v>
      </c>
      <c r="D1209" s="61" t="s">
        <v>3403</v>
      </c>
      <c r="E1209" s="61" t="s">
        <v>3404</v>
      </c>
      <c r="F1209" s="61" t="s">
        <v>65</v>
      </c>
      <c r="G1209" s="61" t="s">
        <v>66</v>
      </c>
      <c r="H1209" s="28" t="s">
        <v>66</v>
      </c>
      <c r="I1209" s="28" t="s">
        <v>3736</v>
      </c>
      <c r="J1209" s="61" t="s">
        <v>3737</v>
      </c>
      <c r="K1209" s="61" t="s">
        <v>3406</v>
      </c>
      <c r="L1209" s="69">
        <v>479</v>
      </c>
      <c r="M1209" s="70">
        <v>3.3710517954206898</v>
      </c>
      <c r="N1209" s="70">
        <v>-0.33710517954206898</v>
      </c>
      <c r="O1209" s="70">
        <v>3.0339466158786199</v>
      </c>
    </row>
    <row r="1210" spans="1:15" x14ac:dyDescent="0.15">
      <c r="A1210" t="s">
        <v>3926</v>
      </c>
      <c r="B1210" t="s">
        <v>57</v>
      </c>
      <c r="C1210" s="61" t="s">
        <v>3733</v>
      </c>
      <c r="D1210" s="61" t="s">
        <v>3397</v>
      </c>
      <c r="E1210" s="61" t="s">
        <v>3398</v>
      </c>
      <c r="F1210" s="61" t="s">
        <v>65</v>
      </c>
      <c r="G1210" s="61" t="s">
        <v>66</v>
      </c>
      <c r="H1210" s="28" t="s">
        <v>66</v>
      </c>
      <c r="I1210" s="28" t="s">
        <v>3736</v>
      </c>
      <c r="J1210" s="61" t="s">
        <v>3737</v>
      </c>
      <c r="K1210" s="61" t="s">
        <v>3400</v>
      </c>
      <c r="L1210" s="69">
        <v>507</v>
      </c>
      <c r="M1210" s="70">
        <v>2.8754358554808701</v>
      </c>
      <c r="N1210" s="70">
        <v>-0.28754358554808701</v>
      </c>
      <c r="O1210" s="70">
        <v>2.5878922699327802</v>
      </c>
    </row>
    <row r="1211" spans="1:15" x14ac:dyDescent="0.15">
      <c r="A1211" t="s">
        <v>3927</v>
      </c>
      <c r="B1211" t="s">
        <v>57</v>
      </c>
      <c r="C1211" s="61" t="s">
        <v>3733</v>
      </c>
      <c r="D1211" s="61" t="s">
        <v>3391</v>
      </c>
      <c r="E1211" s="61" t="s">
        <v>3392</v>
      </c>
      <c r="F1211" s="61" t="s">
        <v>65</v>
      </c>
      <c r="G1211" s="61" t="s">
        <v>66</v>
      </c>
      <c r="H1211" s="28" t="s">
        <v>66</v>
      </c>
      <c r="I1211" s="28" t="s">
        <v>3736</v>
      </c>
      <c r="J1211" s="61" t="s">
        <v>3737</v>
      </c>
      <c r="K1211" s="61" t="s">
        <v>3394</v>
      </c>
      <c r="L1211" s="69">
        <v>221</v>
      </c>
      <c r="M1211" s="70">
        <v>1.1951234170791001</v>
      </c>
      <c r="N1211" s="70">
        <v>-0.11951234170791</v>
      </c>
      <c r="O1211" s="70">
        <v>1.0756110753711901</v>
      </c>
    </row>
    <row r="1212" spans="1:15" x14ac:dyDescent="0.15">
      <c r="A1212" t="s">
        <v>3928</v>
      </c>
      <c r="B1212" t="s">
        <v>57</v>
      </c>
      <c r="C1212" s="61" t="s">
        <v>3733</v>
      </c>
      <c r="D1212" s="61" t="s">
        <v>3385</v>
      </c>
      <c r="E1212" s="61" t="s">
        <v>3386</v>
      </c>
      <c r="F1212" s="61" t="s">
        <v>65</v>
      </c>
      <c r="G1212" s="61" t="s">
        <v>66</v>
      </c>
      <c r="H1212" s="28" t="s">
        <v>66</v>
      </c>
      <c r="I1212" s="28" t="s">
        <v>3736</v>
      </c>
      <c r="J1212" s="61" t="s">
        <v>3737</v>
      </c>
      <c r="K1212" s="61" t="s">
        <v>3388</v>
      </c>
      <c r="L1212" s="69">
        <v>1463</v>
      </c>
      <c r="M1212" s="70">
        <v>11.692987434047501</v>
      </c>
      <c r="N1212" s="70">
        <v>-1.1692987434047399</v>
      </c>
      <c r="O1212" s="70">
        <v>10.5236886906427</v>
      </c>
    </row>
    <row r="1213" spans="1:15" x14ac:dyDescent="0.15">
      <c r="A1213" t="s">
        <v>3929</v>
      </c>
      <c r="B1213" t="s">
        <v>57</v>
      </c>
      <c r="C1213" s="61" t="s">
        <v>3733</v>
      </c>
      <c r="D1213" s="61" t="s">
        <v>3371</v>
      </c>
      <c r="E1213" s="61" t="s">
        <v>3372</v>
      </c>
      <c r="F1213" s="61" t="s">
        <v>65</v>
      </c>
      <c r="G1213" s="61" t="s">
        <v>66</v>
      </c>
      <c r="H1213" s="28" t="s">
        <v>66</v>
      </c>
      <c r="I1213" s="28" t="s">
        <v>3736</v>
      </c>
      <c r="J1213" s="61" t="s">
        <v>3737</v>
      </c>
      <c r="K1213" s="61" t="s">
        <v>3374</v>
      </c>
      <c r="L1213" s="69">
        <v>280</v>
      </c>
      <c r="M1213" s="70">
        <v>1.6219678574554199</v>
      </c>
      <c r="N1213" s="70">
        <v>-0.162196785745542</v>
      </c>
      <c r="O1213" s="70">
        <v>1.45977107170988</v>
      </c>
    </row>
    <row r="1214" spans="1:15" x14ac:dyDescent="0.15">
      <c r="A1214" t="s">
        <v>3930</v>
      </c>
      <c r="B1214" t="s">
        <v>57</v>
      </c>
      <c r="C1214" s="61" t="s">
        <v>3733</v>
      </c>
      <c r="D1214" s="61" t="s">
        <v>3361</v>
      </c>
      <c r="E1214" s="61" t="s">
        <v>3362</v>
      </c>
      <c r="F1214" s="61" t="s">
        <v>65</v>
      </c>
      <c r="G1214" s="61" t="s">
        <v>66</v>
      </c>
      <c r="H1214" s="28" t="s">
        <v>66</v>
      </c>
      <c r="I1214" s="28" t="s">
        <v>3736</v>
      </c>
      <c r="J1214" s="61" t="s">
        <v>3737</v>
      </c>
      <c r="K1214" s="61" t="s">
        <v>3364</v>
      </c>
      <c r="L1214" s="69">
        <v>234</v>
      </c>
      <c r="M1214" s="70">
        <v>1.2556549022227701</v>
      </c>
      <c r="N1214" s="70">
        <v>-0.125565490222277</v>
      </c>
      <c r="O1214" s="70">
        <v>1.1300894120004901</v>
      </c>
    </row>
    <row r="1215" spans="1:15" x14ac:dyDescent="0.15">
      <c r="A1215" t="s">
        <v>3931</v>
      </c>
      <c r="B1215" t="s">
        <v>57</v>
      </c>
      <c r="C1215" s="61" t="s">
        <v>3733</v>
      </c>
      <c r="D1215" s="61" t="s">
        <v>3366</v>
      </c>
      <c r="E1215" s="61" t="s">
        <v>3367</v>
      </c>
      <c r="F1215" s="61" t="s">
        <v>65</v>
      </c>
      <c r="G1215" s="61" t="s">
        <v>66</v>
      </c>
      <c r="H1215" s="28" t="s">
        <v>66</v>
      </c>
      <c r="I1215" s="28" t="s">
        <v>3736</v>
      </c>
      <c r="J1215" s="61" t="s">
        <v>3737</v>
      </c>
      <c r="K1215" s="61" t="s">
        <v>3368</v>
      </c>
      <c r="L1215" s="69">
        <v>195</v>
      </c>
      <c r="M1215" s="70">
        <v>3.5212494368017802</v>
      </c>
      <c r="N1215" s="70">
        <v>-0.35212494368017799</v>
      </c>
      <c r="O1215" s="70">
        <v>3.1691244931216098</v>
      </c>
    </row>
    <row r="1216" spans="1:15" x14ac:dyDescent="0.15">
      <c r="A1216" t="s">
        <v>3932</v>
      </c>
      <c r="B1216" t="s">
        <v>57</v>
      </c>
      <c r="C1216" s="61" t="s">
        <v>3733</v>
      </c>
      <c r="D1216" s="61" t="s">
        <v>3600</v>
      </c>
      <c r="E1216" s="61" t="s">
        <v>3601</v>
      </c>
      <c r="F1216" s="61" t="s">
        <v>65</v>
      </c>
      <c r="G1216" s="61" t="s">
        <v>66</v>
      </c>
      <c r="H1216" s="28" t="s">
        <v>66</v>
      </c>
      <c r="I1216" s="28" t="s">
        <v>3736</v>
      </c>
      <c r="J1216" s="61" t="s">
        <v>3737</v>
      </c>
      <c r="K1216" s="61" t="s">
        <v>3603</v>
      </c>
      <c r="L1216" s="69">
        <v>4468</v>
      </c>
      <c r="M1216" s="70">
        <v>22.915475796825699</v>
      </c>
      <c r="N1216" s="70">
        <v>-2.2915475796825699</v>
      </c>
      <c r="O1216" s="70">
        <v>20.623928217143099</v>
      </c>
    </row>
    <row r="1217" spans="1:15" x14ac:dyDescent="0.15">
      <c r="A1217" t="s">
        <v>3933</v>
      </c>
      <c r="B1217" t="s">
        <v>57</v>
      </c>
      <c r="C1217" s="61" t="s">
        <v>3733</v>
      </c>
      <c r="D1217" s="61" t="s">
        <v>3934</v>
      </c>
      <c r="E1217" s="61" t="s">
        <v>3935</v>
      </c>
      <c r="F1217" s="61" t="s">
        <v>65</v>
      </c>
      <c r="G1217" s="61" t="s">
        <v>66</v>
      </c>
      <c r="H1217" s="28" t="s">
        <v>66</v>
      </c>
      <c r="I1217" s="28" t="s">
        <v>3736</v>
      </c>
      <c r="J1217" s="61" t="s">
        <v>3737</v>
      </c>
      <c r="K1217" s="61" t="s">
        <v>3936</v>
      </c>
      <c r="L1217" s="69">
        <v>201</v>
      </c>
      <c r="M1217" s="70">
        <v>1.0542641511191</v>
      </c>
      <c r="N1217" s="70">
        <v>-0.10542641511191</v>
      </c>
      <c r="O1217" s="70">
        <v>0.94883773600718702</v>
      </c>
    </row>
    <row r="1218" spans="1:15" x14ac:dyDescent="0.15">
      <c r="A1218" t="s">
        <v>3937</v>
      </c>
      <c r="B1218" t="s">
        <v>57</v>
      </c>
      <c r="C1218" s="61" t="s">
        <v>3733</v>
      </c>
      <c r="D1218" s="61" t="s">
        <v>622</v>
      </c>
      <c r="E1218" s="61" t="s">
        <v>3938</v>
      </c>
      <c r="F1218" s="61" t="s">
        <v>65</v>
      </c>
      <c r="G1218" s="61" t="s">
        <v>66</v>
      </c>
      <c r="H1218" s="28" t="s">
        <v>66</v>
      </c>
      <c r="I1218" s="28" t="s">
        <v>3736</v>
      </c>
      <c r="J1218" s="61" t="s">
        <v>3737</v>
      </c>
      <c r="K1218" s="61" t="s">
        <v>3939</v>
      </c>
      <c r="L1218" s="69">
        <v>370</v>
      </c>
      <c r="M1218" s="70">
        <v>3.0344521522340901</v>
      </c>
      <c r="N1218" s="70">
        <v>-0.303445215223409</v>
      </c>
      <c r="O1218" s="70">
        <v>2.73100693701068</v>
      </c>
    </row>
    <row r="1219" spans="1:15" x14ac:dyDescent="0.15">
      <c r="A1219" t="s">
        <v>3940</v>
      </c>
      <c r="B1219" t="s">
        <v>57</v>
      </c>
      <c r="C1219" s="61" t="s">
        <v>3733</v>
      </c>
      <c r="D1219" s="61" t="s">
        <v>3941</v>
      </c>
      <c r="E1219" s="61" t="s">
        <v>3942</v>
      </c>
      <c r="F1219" s="61" t="s">
        <v>65</v>
      </c>
      <c r="G1219" s="61" t="s">
        <v>66</v>
      </c>
      <c r="H1219" s="28" t="s">
        <v>66</v>
      </c>
      <c r="I1219" s="28" t="s">
        <v>3736</v>
      </c>
      <c r="J1219" s="61" t="s">
        <v>3737</v>
      </c>
      <c r="K1219" s="61" t="s">
        <v>3943</v>
      </c>
      <c r="L1219" s="69">
        <v>326</v>
      </c>
      <c r="M1219" s="70">
        <v>1.6291828191055</v>
      </c>
      <c r="N1219" s="70">
        <v>-0.16291828191054999</v>
      </c>
      <c r="O1219" s="70">
        <v>1.4662645371949501</v>
      </c>
    </row>
    <row r="1220" spans="1:15" x14ac:dyDescent="0.15">
      <c r="A1220" t="s">
        <v>3944</v>
      </c>
      <c r="B1220" t="s">
        <v>57</v>
      </c>
      <c r="C1220" s="61" t="s">
        <v>3733</v>
      </c>
      <c r="D1220" s="61" t="s">
        <v>622</v>
      </c>
      <c r="E1220" s="61" t="s">
        <v>3945</v>
      </c>
      <c r="F1220" s="61" t="s">
        <v>65</v>
      </c>
      <c r="G1220" s="61" t="s">
        <v>66</v>
      </c>
      <c r="H1220" s="28" t="s">
        <v>66</v>
      </c>
      <c r="I1220" s="28" t="s">
        <v>3736</v>
      </c>
      <c r="J1220" s="61" t="s">
        <v>3737</v>
      </c>
      <c r="K1220" s="61" t="s">
        <v>3946</v>
      </c>
      <c r="L1220" s="69">
        <v>313</v>
      </c>
      <c r="M1220" s="70">
        <v>1.73727739394849</v>
      </c>
      <c r="N1220" s="70">
        <v>-0.17372773939484901</v>
      </c>
      <c r="O1220" s="70">
        <v>1.56354965455364</v>
      </c>
    </row>
    <row r="1221" spans="1:15" x14ac:dyDescent="0.15">
      <c r="A1221" t="s">
        <v>3947</v>
      </c>
      <c r="B1221" t="s">
        <v>57</v>
      </c>
      <c r="C1221" s="61" t="s">
        <v>3733</v>
      </c>
      <c r="D1221" s="61" t="s">
        <v>563</v>
      </c>
      <c r="E1221" s="61" t="s">
        <v>564</v>
      </c>
      <c r="F1221" s="61" t="s">
        <v>65</v>
      </c>
      <c r="G1221" s="61" t="s">
        <v>66</v>
      </c>
      <c r="H1221" s="28" t="s">
        <v>66</v>
      </c>
      <c r="I1221" s="28" t="s">
        <v>3736</v>
      </c>
      <c r="J1221" s="61" t="s">
        <v>3737</v>
      </c>
      <c r="K1221" s="61" t="s">
        <v>566</v>
      </c>
      <c r="L1221" s="69">
        <v>705</v>
      </c>
      <c r="M1221" s="70">
        <v>4.2328005746110504</v>
      </c>
      <c r="N1221" s="70">
        <v>-0.42328005746110497</v>
      </c>
      <c r="O1221" s="70">
        <v>3.8095205171499402</v>
      </c>
    </row>
    <row r="1222" spans="1:15" x14ac:dyDescent="0.15">
      <c r="A1222" t="s">
        <v>3948</v>
      </c>
      <c r="B1222" t="s">
        <v>57</v>
      </c>
      <c r="C1222" s="61" t="s">
        <v>3733</v>
      </c>
      <c r="D1222" s="61" t="s">
        <v>693</v>
      </c>
      <c r="E1222" s="61" t="s">
        <v>694</v>
      </c>
      <c r="F1222" s="61" t="s">
        <v>65</v>
      </c>
      <c r="G1222" s="61" t="s">
        <v>66</v>
      </c>
      <c r="H1222" s="28" t="s">
        <v>66</v>
      </c>
      <c r="I1222" s="28" t="s">
        <v>3736</v>
      </c>
      <c r="J1222" s="61" t="s">
        <v>3737</v>
      </c>
      <c r="K1222" s="61" t="s">
        <v>696</v>
      </c>
      <c r="L1222" s="69">
        <v>256</v>
      </c>
      <c r="M1222" s="70">
        <v>1.4554053837738801</v>
      </c>
      <c r="N1222" s="70">
        <v>-0.14554053837738801</v>
      </c>
      <c r="O1222" s="70">
        <v>1.3098648453964901</v>
      </c>
    </row>
    <row r="1223" spans="1:15" x14ac:dyDescent="0.15">
      <c r="A1223" t="s">
        <v>3949</v>
      </c>
      <c r="B1223" t="s">
        <v>57</v>
      </c>
      <c r="C1223" s="61" t="s">
        <v>3733</v>
      </c>
      <c r="D1223" s="61" t="s">
        <v>203</v>
      </c>
      <c r="E1223" s="61" t="s">
        <v>204</v>
      </c>
      <c r="F1223" s="61" t="s">
        <v>65</v>
      </c>
      <c r="G1223" s="61" t="s">
        <v>66</v>
      </c>
      <c r="H1223" s="28" t="s">
        <v>66</v>
      </c>
      <c r="I1223" s="28" t="s">
        <v>3736</v>
      </c>
      <c r="J1223" s="61" t="s">
        <v>3737</v>
      </c>
      <c r="K1223" s="61" t="s">
        <v>3289</v>
      </c>
      <c r="L1223" s="69">
        <v>383</v>
      </c>
      <c r="M1223" s="70">
        <v>2.30063849632162</v>
      </c>
      <c r="N1223" s="70">
        <v>-0.230063849632163</v>
      </c>
      <c r="O1223" s="70">
        <v>2.0705746466894599</v>
      </c>
    </row>
    <row r="1224" spans="1:15" x14ac:dyDescent="0.15">
      <c r="A1224" t="s">
        <v>3950</v>
      </c>
      <c r="B1224" t="s">
        <v>57</v>
      </c>
      <c r="C1224" s="61"/>
      <c r="D1224" s="61" t="s">
        <v>294</v>
      </c>
      <c r="E1224" s="61" t="s">
        <v>3951</v>
      </c>
      <c r="F1224" s="61" t="s">
        <v>65</v>
      </c>
      <c r="G1224" s="61" t="s">
        <v>66</v>
      </c>
      <c r="H1224" s="28" t="s">
        <v>66</v>
      </c>
      <c r="I1224" s="28"/>
      <c r="J1224" s="61"/>
      <c r="K1224" s="61" t="s">
        <v>3952</v>
      </c>
      <c r="L1224" s="69">
        <v>514</v>
      </c>
      <c r="M1224" s="70">
        <v>2.5702159588467701</v>
      </c>
      <c r="N1224" s="70">
        <v>-0.25702159588467699</v>
      </c>
      <c r="O1224" s="70">
        <v>2.3131943629620899</v>
      </c>
    </row>
    <row r="1225" spans="1:15" x14ac:dyDescent="0.15">
      <c r="A1225" t="s">
        <v>3953</v>
      </c>
      <c r="B1225" t="s">
        <v>57</v>
      </c>
      <c r="C1225" s="61"/>
      <c r="D1225" s="61" t="s">
        <v>294</v>
      </c>
      <c r="E1225" s="61" t="s">
        <v>3954</v>
      </c>
      <c r="F1225" s="61" t="s">
        <v>65</v>
      </c>
      <c r="G1225" s="61" t="s">
        <v>66</v>
      </c>
      <c r="H1225" s="28" t="s">
        <v>66</v>
      </c>
      <c r="I1225" s="28"/>
      <c r="J1225" s="61"/>
      <c r="K1225" s="61" t="s">
        <v>3955</v>
      </c>
      <c r="L1225" s="69">
        <v>127</v>
      </c>
      <c r="M1225" s="70">
        <v>0.58359672347194103</v>
      </c>
      <c r="N1225" s="70">
        <v>-5.8359672347194101E-2</v>
      </c>
      <c r="O1225" s="70">
        <v>0.52523705112474695</v>
      </c>
    </row>
    <row r="1226" spans="1:15" x14ac:dyDescent="0.15">
      <c r="A1226" t="s">
        <v>3956</v>
      </c>
      <c r="B1226" t="s">
        <v>57</v>
      </c>
      <c r="C1226" s="61" t="s">
        <v>3957</v>
      </c>
      <c r="D1226" s="61" t="s">
        <v>989</v>
      </c>
      <c r="E1226" s="61" t="s">
        <v>995</v>
      </c>
      <c r="F1226" s="61" t="s">
        <v>65</v>
      </c>
      <c r="G1226" s="61" t="s">
        <v>66</v>
      </c>
      <c r="H1226" s="28" t="s">
        <v>66</v>
      </c>
      <c r="I1226" s="28" t="s">
        <v>3958</v>
      </c>
      <c r="J1226" s="61" t="s">
        <v>3959</v>
      </c>
      <c r="K1226" s="61" t="s">
        <v>996</v>
      </c>
      <c r="L1226" s="69">
        <v>212</v>
      </c>
      <c r="M1226" s="70">
        <v>0.61740810432169102</v>
      </c>
      <c r="N1226" s="70">
        <v>-6.1740810432169099E-2</v>
      </c>
      <c r="O1226" s="70">
        <v>0.55566729388952196</v>
      </c>
    </row>
    <row r="1227" spans="1:15" x14ac:dyDescent="0.15">
      <c r="A1227" t="s">
        <v>3960</v>
      </c>
      <c r="B1227" t="s">
        <v>57</v>
      </c>
      <c r="C1227" s="61" t="s">
        <v>3957</v>
      </c>
      <c r="D1227" s="61" t="s">
        <v>989</v>
      </c>
      <c r="E1227" s="61" t="s">
        <v>998</v>
      </c>
      <c r="F1227" s="61" t="s">
        <v>65</v>
      </c>
      <c r="G1227" s="61" t="s">
        <v>66</v>
      </c>
      <c r="H1227" s="28" t="s">
        <v>66</v>
      </c>
      <c r="I1227" s="28" t="s">
        <v>3958</v>
      </c>
      <c r="J1227" s="61" t="s">
        <v>3959</v>
      </c>
      <c r="K1227" s="61" t="s">
        <v>999</v>
      </c>
      <c r="L1227" s="69">
        <v>49</v>
      </c>
      <c r="M1227" s="70">
        <v>0.20091540275245801</v>
      </c>
      <c r="N1227" s="70">
        <v>-2.00915402752458E-2</v>
      </c>
      <c r="O1227" s="70">
        <v>0.18082386247721199</v>
      </c>
    </row>
    <row r="1228" spans="1:15" x14ac:dyDescent="0.15">
      <c r="A1228" t="s">
        <v>3961</v>
      </c>
      <c r="B1228" t="s">
        <v>57</v>
      </c>
      <c r="C1228" s="61" t="s">
        <v>3962</v>
      </c>
      <c r="D1228" s="61" t="s">
        <v>102</v>
      </c>
      <c r="E1228" s="61" t="s">
        <v>666</v>
      </c>
      <c r="F1228" s="61" t="s">
        <v>65</v>
      </c>
      <c r="G1228" s="61" t="s">
        <v>66</v>
      </c>
      <c r="H1228" s="28" t="s">
        <v>66</v>
      </c>
      <c r="I1228" s="28" t="s">
        <v>3963</v>
      </c>
      <c r="J1228" s="61" t="s">
        <v>3964</v>
      </c>
      <c r="K1228" s="61" t="s">
        <v>669</v>
      </c>
      <c r="L1228" s="69">
        <v>33107</v>
      </c>
      <c r="M1228" s="70">
        <v>239.05988568370401</v>
      </c>
      <c r="N1228" s="70">
        <v>-23.9059885683704</v>
      </c>
      <c r="O1228" s="70">
        <v>215.15389711533399</v>
      </c>
    </row>
    <row r="1229" spans="1:15" x14ac:dyDescent="0.15">
      <c r="A1229" t="s">
        <v>3965</v>
      </c>
      <c r="B1229" t="s">
        <v>57</v>
      </c>
      <c r="C1229" s="61" t="s">
        <v>3962</v>
      </c>
      <c r="D1229" s="61" t="s">
        <v>102</v>
      </c>
      <c r="E1229" s="61" t="s">
        <v>666</v>
      </c>
      <c r="F1229" s="61" t="s">
        <v>65</v>
      </c>
      <c r="G1229" s="61" t="s">
        <v>66</v>
      </c>
      <c r="H1229" s="28" t="s">
        <v>66</v>
      </c>
      <c r="I1229" s="28" t="s">
        <v>3963</v>
      </c>
      <c r="J1229" s="61" t="s">
        <v>3964</v>
      </c>
      <c r="K1229" s="61" t="s">
        <v>701</v>
      </c>
      <c r="L1229" s="69">
        <v>6400</v>
      </c>
      <c r="M1229" s="70">
        <v>47.536286293701501</v>
      </c>
      <c r="N1229" s="70">
        <v>-4.7536286293701497</v>
      </c>
      <c r="O1229" s="70">
        <v>42.782657664331403</v>
      </c>
    </row>
    <row r="1230" spans="1:15" x14ac:dyDescent="0.15">
      <c r="A1230" t="s">
        <v>3966</v>
      </c>
      <c r="B1230" t="s">
        <v>57</v>
      </c>
      <c r="C1230" s="61" t="s">
        <v>3962</v>
      </c>
      <c r="D1230" s="61" t="s">
        <v>102</v>
      </c>
      <c r="E1230" s="61" t="s">
        <v>666</v>
      </c>
      <c r="F1230" s="61" t="s">
        <v>65</v>
      </c>
      <c r="G1230" s="61" t="s">
        <v>66</v>
      </c>
      <c r="H1230" s="28" t="s">
        <v>66</v>
      </c>
      <c r="I1230" s="28" t="s">
        <v>3963</v>
      </c>
      <c r="J1230" s="61" t="s">
        <v>3964</v>
      </c>
      <c r="K1230" s="61" t="s">
        <v>703</v>
      </c>
      <c r="L1230" s="69">
        <v>840</v>
      </c>
      <c r="M1230" s="70">
        <v>3.6082329238142901</v>
      </c>
      <c r="N1230" s="70">
        <v>-0.36082329238142902</v>
      </c>
      <c r="O1230" s="70">
        <v>3.24740963143286</v>
      </c>
    </row>
    <row r="1231" spans="1:15" x14ac:dyDescent="0.15">
      <c r="A1231" t="s">
        <v>3967</v>
      </c>
      <c r="B1231" t="s">
        <v>57</v>
      </c>
      <c r="C1231" s="61" t="s">
        <v>3957</v>
      </c>
      <c r="D1231" s="61" t="s">
        <v>989</v>
      </c>
      <c r="E1231" s="61" t="s">
        <v>990</v>
      </c>
      <c r="F1231" s="61" t="s">
        <v>65</v>
      </c>
      <c r="G1231" s="61" t="s">
        <v>66</v>
      </c>
      <c r="H1231" s="28" t="s">
        <v>66</v>
      </c>
      <c r="I1231" s="28" t="s">
        <v>3958</v>
      </c>
      <c r="J1231" s="61" t="s">
        <v>3959</v>
      </c>
      <c r="K1231" s="61" t="s">
        <v>993</v>
      </c>
      <c r="L1231" s="69">
        <v>3</v>
      </c>
      <c r="M1231" s="70">
        <v>2.9174243348316499E-3</v>
      </c>
      <c r="N1231" s="70">
        <v>-2.91742433483165E-4</v>
      </c>
      <c r="O1231" s="70">
        <v>2.6256819013484901E-3</v>
      </c>
    </row>
    <row r="1232" spans="1:15" x14ac:dyDescent="0.15">
      <c r="A1232" t="s">
        <v>3968</v>
      </c>
      <c r="B1232" t="s">
        <v>57</v>
      </c>
      <c r="C1232" s="61" t="s">
        <v>3962</v>
      </c>
      <c r="D1232" s="61" t="s">
        <v>102</v>
      </c>
      <c r="E1232" s="61" t="s">
        <v>666</v>
      </c>
      <c r="F1232" s="61" t="s">
        <v>65</v>
      </c>
      <c r="G1232" s="61" t="s">
        <v>66</v>
      </c>
      <c r="H1232" s="28" t="s">
        <v>66</v>
      </c>
      <c r="I1232" s="28" t="s">
        <v>3963</v>
      </c>
      <c r="J1232" s="61" t="s">
        <v>3964</v>
      </c>
      <c r="K1232" s="61" t="s">
        <v>705</v>
      </c>
      <c r="L1232" s="69">
        <v>467</v>
      </c>
      <c r="M1232" s="70">
        <v>3.5626656870358402</v>
      </c>
      <c r="N1232" s="70">
        <v>-0.35626656870358397</v>
      </c>
      <c r="O1232" s="70">
        <v>3.2063991183322602</v>
      </c>
    </row>
    <row r="1233" spans="1:15" x14ac:dyDescent="0.15">
      <c r="A1233" t="s">
        <v>3969</v>
      </c>
      <c r="B1233" t="s">
        <v>57</v>
      </c>
      <c r="C1233" s="61" t="s">
        <v>3962</v>
      </c>
      <c r="D1233" s="61" t="s">
        <v>102</v>
      </c>
      <c r="E1233" s="61" t="s">
        <v>666</v>
      </c>
      <c r="F1233" s="61" t="s">
        <v>65</v>
      </c>
      <c r="G1233" s="61" t="s">
        <v>66</v>
      </c>
      <c r="H1233" s="28" t="s">
        <v>66</v>
      </c>
      <c r="I1233" s="28" t="s">
        <v>3963</v>
      </c>
      <c r="J1233" s="61" t="s">
        <v>3964</v>
      </c>
      <c r="K1233" s="61" t="s">
        <v>707</v>
      </c>
      <c r="L1233" s="69">
        <v>124</v>
      </c>
      <c r="M1233" s="70">
        <v>0.88203503893799196</v>
      </c>
      <c r="N1233" s="70">
        <v>-8.8203503893799204E-2</v>
      </c>
      <c r="O1233" s="70">
        <v>0.79383153504419302</v>
      </c>
    </row>
    <row r="1234" spans="1:15" x14ac:dyDescent="0.15">
      <c r="A1234" t="s">
        <v>3970</v>
      </c>
      <c r="B1234" t="s">
        <v>57</v>
      </c>
      <c r="C1234" s="61" t="s">
        <v>3962</v>
      </c>
      <c r="D1234" s="61" t="s">
        <v>102</v>
      </c>
      <c r="E1234" s="61" t="s">
        <v>666</v>
      </c>
      <c r="F1234" s="61" t="s">
        <v>65</v>
      </c>
      <c r="G1234" s="61" t="s">
        <v>66</v>
      </c>
      <c r="H1234" s="28" t="s">
        <v>66</v>
      </c>
      <c r="I1234" s="28" t="s">
        <v>3963</v>
      </c>
      <c r="J1234" s="61" t="s">
        <v>3964</v>
      </c>
      <c r="K1234" s="61" t="s">
        <v>709</v>
      </c>
      <c r="L1234" s="69">
        <v>40</v>
      </c>
      <c r="M1234" s="70">
        <v>0.345722236147748</v>
      </c>
      <c r="N1234" s="70">
        <v>-3.4572223614774703E-2</v>
      </c>
      <c r="O1234" s="70">
        <v>0.31115001253297297</v>
      </c>
    </row>
    <row r="1235" spans="1:15" x14ac:dyDescent="0.15">
      <c r="A1235" t="s">
        <v>3971</v>
      </c>
      <c r="B1235" t="s">
        <v>57</v>
      </c>
      <c r="C1235" s="61" t="s">
        <v>3962</v>
      </c>
      <c r="D1235" s="61" t="s">
        <v>102</v>
      </c>
      <c r="E1235" s="61" t="s">
        <v>666</v>
      </c>
      <c r="F1235" s="61" t="s">
        <v>65</v>
      </c>
      <c r="G1235" s="61" t="s">
        <v>66</v>
      </c>
      <c r="H1235" s="28" t="s">
        <v>66</v>
      </c>
      <c r="I1235" s="28" t="s">
        <v>3963</v>
      </c>
      <c r="J1235" s="61" t="s">
        <v>3964</v>
      </c>
      <c r="K1235" s="61" t="s">
        <v>3972</v>
      </c>
      <c r="L1235" s="69">
        <v>59</v>
      </c>
      <c r="M1235" s="70">
        <v>0.34297635769699503</v>
      </c>
      <c r="N1235" s="70">
        <v>-3.4297635769699499E-2</v>
      </c>
      <c r="O1235" s="70">
        <v>0.30867872192729501</v>
      </c>
    </row>
    <row r="1236" spans="1:15" x14ac:dyDescent="0.15">
      <c r="A1236" t="s">
        <v>3973</v>
      </c>
      <c r="B1236" t="s">
        <v>57</v>
      </c>
      <c r="C1236" s="61" t="s">
        <v>3962</v>
      </c>
      <c r="D1236" s="61" t="s">
        <v>102</v>
      </c>
      <c r="E1236" s="61" t="s">
        <v>666</v>
      </c>
      <c r="F1236" s="61" t="s">
        <v>65</v>
      </c>
      <c r="G1236" s="61" t="s">
        <v>66</v>
      </c>
      <c r="H1236" s="28" t="s">
        <v>66</v>
      </c>
      <c r="I1236" s="28" t="s">
        <v>3963</v>
      </c>
      <c r="J1236" s="61" t="s">
        <v>3964</v>
      </c>
      <c r="K1236" s="61" t="s">
        <v>3974</v>
      </c>
      <c r="L1236" s="69">
        <v>435</v>
      </c>
      <c r="M1236" s="70">
        <v>4.0537861891107996</v>
      </c>
      <c r="N1236" s="70">
        <v>-0.40537861891108001</v>
      </c>
      <c r="O1236" s="70">
        <v>3.6484075701997201</v>
      </c>
    </row>
    <row r="1237" spans="1:15" x14ac:dyDescent="0.15">
      <c r="A1237" t="s">
        <v>3975</v>
      </c>
      <c r="B1237" t="s">
        <v>57</v>
      </c>
      <c r="C1237" s="61" t="s">
        <v>3962</v>
      </c>
      <c r="D1237" s="61" t="s">
        <v>102</v>
      </c>
      <c r="E1237" s="61" t="s">
        <v>666</v>
      </c>
      <c r="F1237" s="61" t="s">
        <v>65</v>
      </c>
      <c r="G1237" s="61" t="s">
        <v>66</v>
      </c>
      <c r="H1237" s="28" t="s">
        <v>66</v>
      </c>
      <c r="I1237" s="28" t="s">
        <v>3963</v>
      </c>
      <c r="J1237" s="61" t="s">
        <v>3964</v>
      </c>
      <c r="K1237" s="61" t="s">
        <v>3976</v>
      </c>
      <c r="L1237" s="69">
        <v>233</v>
      </c>
      <c r="M1237" s="70">
        <v>2.4508732359326402</v>
      </c>
      <c r="N1237" s="70">
        <v>-0.24508732359326399</v>
      </c>
      <c r="O1237" s="70">
        <v>2.2057859123393699</v>
      </c>
    </row>
    <row r="1238" spans="1:15" x14ac:dyDescent="0.15">
      <c r="A1238" t="s">
        <v>3977</v>
      </c>
      <c r="B1238" t="s">
        <v>57</v>
      </c>
      <c r="C1238" s="61" t="s">
        <v>3978</v>
      </c>
      <c r="D1238" s="61" t="s">
        <v>3979</v>
      </c>
      <c r="E1238" s="61" t="s">
        <v>3980</v>
      </c>
      <c r="F1238" s="61" t="s">
        <v>65</v>
      </c>
      <c r="G1238" s="61" t="s">
        <v>66</v>
      </c>
      <c r="H1238" s="28" t="s">
        <v>66</v>
      </c>
      <c r="I1238" s="28" t="s">
        <v>3981</v>
      </c>
      <c r="J1238" s="61" t="s">
        <v>3982</v>
      </c>
      <c r="K1238" s="61" t="s">
        <v>3983</v>
      </c>
      <c r="L1238" s="69">
        <v>7574</v>
      </c>
      <c r="M1238" s="70">
        <v>19.604295975753001</v>
      </c>
      <c r="N1238" s="70">
        <v>-1.9604295975753001</v>
      </c>
      <c r="O1238" s="70">
        <v>17.643866378177702</v>
      </c>
    </row>
    <row r="1239" spans="1:15" x14ac:dyDescent="0.15">
      <c r="A1239" t="s">
        <v>3984</v>
      </c>
      <c r="B1239" t="s">
        <v>57</v>
      </c>
      <c r="C1239" s="61" t="s">
        <v>2484</v>
      </c>
      <c r="D1239" s="61" t="s">
        <v>2485</v>
      </c>
      <c r="E1239" s="61" t="s">
        <v>2486</v>
      </c>
      <c r="F1239" s="61" t="s">
        <v>65</v>
      </c>
      <c r="G1239" s="61" t="s">
        <v>66</v>
      </c>
      <c r="H1239" s="28" t="s">
        <v>66</v>
      </c>
      <c r="I1239" s="28" t="s">
        <v>2487</v>
      </c>
      <c r="J1239" s="61" t="s">
        <v>3985</v>
      </c>
      <c r="K1239" s="61" t="s">
        <v>2489</v>
      </c>
      <c r="L1239" s="69">
        <v>4645</v>
      </c>
      <c r="M1239" s="70">
        <v>35.458999197219903</v>
      </c>
      <c r="N1239" s="70">
        <v>-3.54589991972199</v>
      </c>
      <c r="O1239" s="70">
        <v>31.913099277497899</v>
      </c>
    </row>
    <row r="1240" spans="1:15" x14ac:dyDescent="0.15">
      <c r="A1240" t="s">
        <v>3986</v>
      </c>
      <c r="B1240" t="s">
        <v>57</v>
      </c>
      <c r="C1240" s="61" t="s">
        <v>2538</v>
      </c>
      <c r="D1240" s="61" t="s">
        <v>102</v>
      </c>
      <c r="E1240" s="61" t="s">
        <v>666</v>
      </c>
      <c r="F1240" s="61" t="s">
        <v>65</v>
      </c>
      <c r="G1240" s="61" t="s">
        <v>66</v>
      </c>
      <c r="H1240" s="28" t="s">
        <v>66</v>
      </c>
      <c r="I1240" s="28" t="s">
        <v>2539</v>
      </c>
      <c r="J1240" s="61" t="s">
        <v>2540</v>
      </c>
      <c r="K1240" s="61" t="s">
        <v>705</v>
      </c>
      <c r="L1240" s="69">
        <v>2</v>
      </c>
      <c r="M1240" s="70">
        <v>1.9726999999999999</v>
      </c>
      <c r="N1240" s="70">
        <v>-0.19727</v>
      </c>
      <c r="O1240" s="70">
        <v>1.7754300000000001</v>
      </c>
    </row>
    <row r="1241" spans="1:15" x14ac:dyDescent="0.15">
      <c r="A1241" t="s">
        <v>3987</v>
      </c>
      <c r="B1241" t="s">
        <v>57</v>
      </c>
      <c r="C1241" s="61" t="s">
        <v>2538</v>
      </c>
      <c r="D1241" s="61" t="s">
        <v>102</v>
      </c>
      <c r="E1241" s="61" t="s">
        <v>666</v>
      </c>
      <c r="F1241" s="61" t="s">
        <v>65</v>
      </c>
      <c r="G1241" s="61" t="s">
        <v>66</v>
      </c>
      <c r="H1241" s="28" t="s">
        <v>66</v>
      </c>
      <c r="I1241" s="28" t="s">
        <v>2539</v>
      </c>
      <c r="J1241" s="61" t="s">
        <v>2540</v>
      </c>
      <c r="K1241" s="61" t="s">
        <v>707</v>
      </c>
      <c r="L1241" s="69">
        <v>1</v>
      </c>
      <c r="M1241" s="70">
        <v>0.54879999999999995</v>
      </c>
      <c r="N1241" s="70">
        <v>-5.4879999999999998E-2</v>
      </c>
      <c r="O1241" s="70">
        <v>0.49392000000000003</v>
      </c>
    </row>
    <row r="1242" spans="1:15" x14ac:dyDescent="0.15">
      <c r="A1242" t="s">
        <v>3988</v>
      </c>
      <c r="B1242" t="s">
        <v>57</v>
      </c>
      <c r="C1242" s="61" t="s">
        <v>3989</v>
      </c>
      <c r="D1242" s="61" t="s">
        <v>492</v>
      </c>
      <c r="E1242" s="61" t="s">
        <v>1020</v>
      </c>
      <c r="F1242" s="61" t="s">
        <v>65</v>
      </c>
      <c r="G1242" s="61" t="s">
        <v>66</v>
      </c>
      <c r="H1242" s="28" t="s">
        <v>66</v>
      </c>
      <c r="I1242" s="28" t="s">
        <v>3990</v>
      </c>
      <c r="J1242" s="61" t="s">
        <v>3991</v>
      </c>
      <c r="K1242" s="61" t="s">
        <v>3992</v>
      </c>
      <c r="L1242" s="69">
        <v>1236</v>
      </c>
      <c r="M1242" s="70">
        <v>6.4178297950906398</v>
      </c>
      <c r="N1242" s="70">
        <v>-0.64178297950906305</v>
      </c>
      <c r="O1242" s="70">
        <v>5.7760468155815801</v>
      </c>
    </row>
    <row r="1243" spans="1:15" x14ac:dyDescent="0.15">
      <c r="A1243" t="s">
        <v>3993</v>
      </c>
      <c r="B1243" t="s">
        <v>57</v>
      </c>
      <c r="C1243" s="61" t="s">
        <v>3989</v>
      </c>
      <c r="D1243" s="61" t="s">
        <v>492</v>
      </c>
      <c r="E1243" s="61" t="s">
        <v>1020</v>
      </c>
      <c r="F1243" s="61" t="s">
        <v>65</v>
      </c>
      <c r="G1243" s="61" t="s">
        <v>66</v>
      </c>
      <c r="H1243" s="28" t="s">
        <v>66</v>
      </c>
      <c r="I1243" s="28" t="s">
        <v>3990</v>
      </c>
      <c r="J1243" s="61" t="s">
        <v>3991</v>
      </c>
      <c r="K1243" s="61" t="s">
        <v>3994</v>
      </c>
      <c r="L1243" s="69">
        <v>368</v>
      </c>
      <c r="M1243" s="70">
        <v>2.4358216770930099</v>
      </c>
      <c r="N1243" s="70">
        <v>-0.243582167709301</v>
      </c>
      <c r="O1243" s="70">
        <v>2.1922395093836999</v>
      </c>
    </row>
    <row r="1244" spans="1:15" x14ac:dyDescent="0.15">
      <c r="A1244" t="s">
        <v>3995</v>
      </c>
      <c r="B1244" t="s">
        <v>57</v>
      </c>
      <c r="C1244" s="61" t="s">
        <v>3989</v>
      </c>
      <c r="D1244" s="61" t="s">
        <v>492</v>
      </c>
      <c r="E1244" s="61" t="s">
        <v>1020</v>
      </c>
      <c r="F1244" s="61" t="s">
        <v>65</v>
      </c>
      <c r="G1244" s="61" t="s">
        <v>66</v>
      </c>
      <c r="H1244" s="28" t="s">
        <v>66</v>
      </c>
      <c r="I1244" s="28" t="s">
        <v>3990</v>
      </c>
      <c r="J1244" s="61" t="s">
        <v>3991</v>
      </c>
      <c r="K1244" s="61" t="s">
        <v>3996</v>
      </c>
      <c r="L1244" s="69">
        <v>15020</v>
      </c>
      <c r="M1244" s="70">
        <v>85.517607814155497</v>
      </c>
      <c r="N1244" s="70">
        <v>-8.5517607814155507</v>
      </c>
      <c r="O1244" s="70">
        <v>76.965847032739902</v>
      </c>
    </row>
    <row r="1245" spans="1:15" x14ac:dyDescent="0.15">
      <c r="A1245" t="s">
        <v>3997</v>
      </c>
      <c r="B1245" t="s">
        <v>57</v>
      </c>
      <c r="C1245" s="61" t="s">
        <v>3998</v>
      </c>
      <c r="D1245" s="61" t="s">
        <v>294</v>
      </c>
      <c r="E1245" s="61" t="s">
        <v>3999</v>
      </c>
      <c r="F1245" s="61" t="s">
        <v>65</v>
      </c>
      <c r="G1245" s="61" t="s">
        <v>66</v>
      </c>
      <c r="H1245" s="28" t="s">
        <v>66</v>
      </c>
      <c r="I1245" s="28" t="s">
        <v>4000</v>
      </c>
      <c r="J1245" s="61" t="s">
        <v>4001</v>
      </c>
      <c r="K1245" s="61" t="s">
        <v>4002</v>
      </c>
      <c r="L1245" s="69">
        <v>4787</v>
      </c>
      <c r="M1245" s="70">
        <v>20.064102767187499</v>
      </c>
      <c r="N1245" s="70">
        <v>-2.0064102767187499</v>
      </c>
      <c r="O1245" s="70">
        <v>18.0576924904687</v>
      </c>
    </row>
    <row r="1246" spans="1:15" x14ac:dyDescent="0.15">
      <c r="A1246" t="s">
        <v>4003</v>
      </c>
      <c r="B1246" t="s">
        <v>57</v>
      </c>
      <c r="C1246" s="61" t="s">
        <v>4004</v>
      </c>
      <c r="D1246" s="61" t="s">
        <v>294</v>
      </c>
      <c r="E1246" s="61" t="s">
        <v>3999</v>
      </c>
      <c r="F1246" s="61" t="s">
        <v>65</v>
      </c>
      <c r="G1246" s="61" t="s">
        <v>66</v>
      </c>
      <c r="H1246" s="28" t="s">
        <v>66</v>
      </c>
      <c r="I1246" s="28" t="s">
        <v>4000</v>
      </c>
      <c r="J1246" s="61" t="s">
        <v>4005</v>
      </c>
      <c r="K1246" s="61" t="s">
        <v>4006</v>
      </c>
      <c r="L1246" s="69">
        <v>9077</v>
      </c>
      <c r="M1246" s="70">
        <v>39.374634204235001</v>
      </c>
      <c r="N1246" s="70">
        <v>-3.9374634204235002</v>
      </c>
      <c r="O1246" s="70">
        <v>35.437170783811503</v>
      </c>
    </row>
    <row r="1247" spans="1:15" x14ac:dyDescent="0.15">
      <c r="A1247" t="s">
        <v>4007</v>
      </c>
      <c r="B1247" t="s">
        <v>57</v>
      </c>
      <c r="C1247" s="61" t="s">
        <v>4008</v>
      </c>
      <c r="D1247" s="61" t="s">
        <v>260</v>
      </c>
      <c r="E1247" s="61" t="s">
        <v>261</v>
      </c>
      <c r="F1247" s="61" t="s">
        <v>65</v>
      </c>
      <c r="G1247" s="61" t="s">
        <v>66</v>
      </c>
      <c r="H1247" s="28" t="s">
        <v>66</v>
      </c>
      <c r="I1247" s="28" t="s">
        <v>4009</v>
      </c>
      <c r="J1247" s="61" t="s">
        <v>4010</v>
      </c>
      <c r="K1247" s="61" t="s">
        <v>264</v>
      </c>
      <c r="L1247" s="69">
        <v>297</v>
      </c>
      <c r="M1247" s="70">
        <v>0.84962778386839899</v>
      </c>
      <c r="N1247" s="70">
        <v>-8.4962778386839896E-2</v>
      </c>
      <c r="O1247" s="70">
        <v>0.76466500548155902</v>
      </c>
    </row>
    <row r="1248" spans="1:15" x14ac:dyDescent="0.15">
      <c r="A1248" t="s">
        <v>4011</v>
      </c>
      <c r="B1248" t="s">
        <v>57</v>
      </c>
      <c r="C1248" s="61" t="s">
        <v>4008</v>
      </c>
      <c r="D1248" s="61" t="s">
        <v>260</v>
      </c>
      <c r="E1248" s="61" t="s">
        <v>261</v>
      </c>
      <c r="F1248" s="61" t="s">
        <v>65</v>
      </c>
      <c r="G1248" s="61" t="s">
        <v>66</v>
      </c>
      <c r="H1248" s="28" t="s">
        <v>66</v>
      </c>
      <c r="I1248" s="28" t="s">
        <v>4009</v>
      </c>
      <c r="J1248" s="61" t="s">
        <v>4010</v>
      </c>
      <c r="K1248" s="61" t="s">
        <v>2953</v>
      </c>
      <c r="L1248" s="69">
        <v>188</v>
      </c>
      <c r="M1248" s="70">
        <v>0.85429050285531405</v>
      </c>
      <c r="N1248" s="70">
        <v>-8.5429050285531397E-2</v>
      </c>
      <c r="O1248" s="70">
        <v>0.768861452569782</v>
      </c>
    </row>
    <row r="1249" spans="1:15" x14ac:dyDescent="0.15">
      <c r="A1249" t="s">
        <v>4012</v>
      </c>
      <c r="B1249" t="s">
        <v>57</v>
      </c>
      <c r="C1249" s="61" t="s">
        <v>3989</v>
      </c>
      <c r="D1249" s="61" t="s">
        <v>492</v>
      </c>
      <c r="E1249" s="61" t="s">
        <v>1020</v>
      </c>
      <c r="F1249" s="61" t="s">
        <v>65</v>
      </c>
      <c r="G1249" s="61" t="s">
        <v>66</v>
      </c>
      <c r="H1249" s="28" t="s">
        <v>66</v>
      </c>
      <c r="I1249" s="28" t="s">
        <v>3990</v>
      </c>
      <c r="J1249" s="61" t="s">
        <v>3991</v>
      </c>
      <c r="K1249" s="61" t="s">
        <v>1022</v>
      </c>
      <c r="L1249" s="69">
        <v>3489</v>
      </c>
      <c r="M1249" s="70">
        <v>16.9248256362667</v>
      </c>
      <c r="N1249" s="70">
        <v>-1.69248256362667</v>
      </c>
      <c r="O1249" s="70">
        <v>15.232343072640001</v>
      </c>
    </row>
    <row r="1250" spans="1:15" x14ac:dyDescent="0.15">
      <c r="A1250" t="s">
        <v>4013</v>
      </c>
      <c r="B1250" t="s">
        <v>57</v>
      </c>
      <c r="C1250" s="61" t="s">
        <v>4014</v>
      </c>
      <c r="D1250" s="61" t="s">
        <v>2555</v>
      </c>
      <c r="E1250" s="61" t="s">
        <v>2556</v>
      </c>
      <c r="F1250" s="61" t="s">
        <v>65</v>
      </c>
      <c r="G1250" s="61" t="s">
        <v>66</v>
      </c>
      <c r="H1250" s="28" t="s">
        <v>66</v>
      </c>
      <c r="I1250" s="28" t="s">
        <v>4015</v>
      </c>
      <c r="J1250" s="61" t="s">
        <v>4016</v>
      </c>
      <c r="K1250" s="61" t="s">
        <v>2559</v>
      </c>
      <c r="L1250" s="69">
        <v>309</v>
      </c>
      <c r="M1250" s="70">
        <v>1.3759513613837699</v>
      </c>
      <c r="N1250" s="70">
        <v>-0.13759513613837701</v>
      </c>
      <c r="O1250" s="70">
        <v>1.2383562252453899</v>
      </c>
    </row>
    <row r="1251" spans="1:15" x14ac:dyDescent="0.15">
      <c r="A1251" t="s">
        <v>4017</v>
      </c>
      <c r="B1251" t="s">
        <v>57</v>
      </c>
      <c r="C1251" s="61" t="s">
        <v>4014</v>
      </c>
      <c r="D1251" s="61" t="s">
        <v>2555</v>
      </c>
      <c r="E1251" s="61" t="s">
        <v>2556</v>
      </c>
      <c r="F1251" s="61" t="s">
        <v>65</v>
      </c>
      <c r="G1251" s="61" t="s">
        <v>66</v>
      </c>
      <c r="H1251" s="28" t="s">
        <v>66</v>
      </c>
      <c r="I1251" s="28" t="s">
        <v>4015</v>
      </c>
      <c r="J1251" s="61" t="s">
        <v>4016</v>
      </c>
      <c r="K1251" s="61" t="s">
        <v>3469</v>
      </c>
      <c r="L1251" s="69">
        <v>17510</v>
      </c>
      <c r="M1251" s="70">
        <v>73.635574804774507</v>
      </c>
      <c r="N1251" s="70">
        <v>-7.3635574804774597</v>
      </c>
      <c r="O1251" s="70">
        <v>66.272017324297096</v>
      </c>
    </row>
    <row r="1252" spans="1:15" x14ac:dyDescent="0.15">
      <c r="A1252" t="s">
        <v>4018</v>
      </c>
      <c r="B1252" t="s">
        <v>57</v>
      </c>
      <c r="C1252" s="61" t="s">
        <v>4014</v>
      </c>
      <c r="D1252" s="61" t="s">
        <v>2555</v>
      </c>
      <c r="E1252" s="61" t="s">
        <v>2556</v>
      </c>
      <c r="F1252" s="61" t="s">
        <v>65</v>
      </c>
      <c r="G1252" s="61" t="s">
        <v>66</v>
      </c>
      <c r="H1252" s="28" t="s">
        <v>66</v>
      </c>
      <c r="I1252" s="28" t="s">
        <v>4015</v>
      </c>
      <c r="J1252" s="61" t="s">
        <v>4016</v>
      </c>
      <c r="K1252" s="61" t="s">
        <v>4019</v>
      </c>
      <c r="L1252" s="69">
        <v>911</v>
      </c>
      <c r="M1252" s="70">
        <v>5.5086587251034604</v>
      </c>
      <c r="N1252" s="70">
        <v>-0.55086587251034602</v>
      </c>
      <c r="O1252" s="70">
        <v>4.9577928525931201</v>
      </c>
    </row>
    <row r="1253" spans="1:15" x14ac:dyDescent="0.15">
      <c r="A1253" t="s">
        <v>4020</v>
      </c>
      <c r="B1253" t="s">
        <v>57</v>
      </c>
      <c r="C1253" s="61" t="s">
        <v>4014</v>
      </c>
      <c r="D1253" s="61" t="s">
        <v>2555</v>
      </c>
      <c r="E1253" s="61" t="s">
        <v>2556</v>
      </c>
      <c r="F1253" s="61" t="s">
        <v>65</v>
      </c>
      <c r="G1253" s="61" t="s">
        <v>66</v>
      </c>
      <c r="H1253" s="28" t="s">
        <v>66</v>
      </c>
      <c r="I1253" s="28" t="s">
        <v>4015</v>
      </c>
      <c r="J1253" s="61" t="s">
        <v>4016</v>
      </c>
      <c r="K1253" s="61" t="s">
        <v>4021</v>
      </c>
      <c r="L1253" s="69">
        <v>13974</v>
      </c>
      <c r="M1253" s="70">
        <v>58.868980838488</v>
      </c>
      <c r="N1253" s="70">
        <v>-5.8868980838488003</v>
      </c>
      <c r="O1253" s="70">
        <v>52.982082754639102</v>
      </c>
    </row>
    <row r="1254" spans="1:15" x14ac:dyDescent="0.15">
      <c r="A1254" t="s">
        <v>4022</v>
      </c>
      <c r="B1254" t="s">
        <v>57</v>
      </c>
      <c r="C1254" s="61" t="s">
        <v>2822</v>
      </c>
      <c r="D1254" s="61" t="s">
        <v>102</v>
      </c>
      <c r="E1254" s="61" t="s">
        <v>2823</v>
      </c>
      <c r="F1254" s="61" t="s">
        <v>65</v>
      </c>
      <c r="G1254" s="61" t="s">
        <v>66</v>
      </c>
      <c r="H1254" s="28" t="s">
        <v>66</v>
      </c>
      <c r="I1254" s="28" t="s">
        <v>4023</v>
      </c>
      <c r="J1254" s="61" t="s">
        <v>4024</v>
      </c>
      <c r="K1254" s="61" t="s">
        <v>4025</v>
      </c>
      <c r="L1254" s="69">
        <v>151</v>
      </c>
      <c r="M1254" s="70">
        <v>1.7878401899146801</v>
      </c>
      <c r="N1254" s="70">
        <v>-0.17878401899146801</v>
      </c>
      <c r="O1254" s="70">
        <v>1.6090561709232101</v>
      </c>
    </row>
    <row r="1255" spans="1:15" x14ac:dyDescent="0.15">
      <c r="A1255" t="s">
        <v>4026</v>
      </c>
      <c r="B1255" t="s">
        <v>57</v>
      </c>
      <c r="C1255" s="61" t="s">
        <v>4008</v>
      </c>
      <c r="D1255" s="61" t="s">
        <v>260</v>
      </c>
      <c r="E1255" s="61" t="s">
        <v>261</v>
      </c>
      <c r="F1255" s="61" t="s">
        <v>65</v>
      </c>
      <c r="G1255" s="61" t="s">
        <v>66</v>
      </c>
      <c r="H1255" s="28" t="s">
        <v>66</v>
      </c>
      <c r="I1255" s="28" t="s">
        <v>4009</v>
      </c>
      <c r="J1255" s="61" t="s">
        <v>4010</v>
      </c>
      <c r="K1255" s="61" t="s">
        <v>4027</v>
      </c>
      <c r="L1255" s="69">
        <v>914</v>
      </c>
      <c r="M1255" s="70">
        <v>5.1844404364498802</v>
      </c>
      <c r="N1255" s="70">
        <v>-0.51844404364498797</v>
      </c>
      <c r="O1255" s="70">
        <v>4.6659963928049004</v>
      </c>
    </row>
    <row r="1256" spans="1:15" x14ac:dyDescent="0.15">
      <c r="A1256" t="s">
        <v>4028</v>
      </c>
      <c r="B1256" t="s">
        <v>57</v>
      </c>
      <c r="C1256" s="61" t="s">
        <v>4008</v>
      </c>
      <c r="D1256" s="61" t="s">
        <v>260</v>
      </c>
      <c r="E1256" s="61" t="s">
        <v>261</v>
      </c>
      <c r="F1256" s="61" t="s">
        <v>65</v>
      </c>
      <c r="G1256" s="61" t="s">
        <v>66</v>
      </c>
      <c r="H1256" s="28" t="s">
        <v>66</v>
      </c>
      <c r="I1256" s="28" t="s">
        <v>4009</v>
      </c>
      <c r="J1256" s="61" t="s">
        <v>4010</v>
      </c>
      <c r="K1256" s="61" t="s">
        <v>2955</v>
      </c>
      <c r="L1256" s="69">
        <v>38</v>
      </c>
      <c r="M1256" s="70">
        <v>0.147452506283099</v>
      </c>
      <c r="N1256" s="70">
        <v>-1.47452506283099E-2</v>
      </c>
      <c r="O1256" s="70">
        <v>0.132707255654789</v>
      </c>
    </row>
    <row r="1257" spans="1:15" x14ac:dyDescent="0.15">
      <c r="A1257" t="s">
        <v>4029</v>
      </c>
      <c r="B1257" t="s">
        <v>57</v>
      </c>
      <c r="C1257" s="61" t="s">
        <v>4008</v>
      </c>
      <c r="D1257" s="61" t="s">
        <v>260</v>
      </c>
      <c r="E1257" s="61" t="s">
        <v>261</v>
      </c>
      <c r="F1257" s="61" t="s">
        <v>65</v>
      </c>
      <c r="G1257" s="61" t="s">
        <v>66</v>
      </c>
      <c r="H1257" s="28" t="s">
        <v>66</v>
      </c>
      <c r="I1257" s="28" t="s">
        <v>4009</v>
      </c>
      <c r="J1257" s="61" t="s">
        <v>4010</v>
      </c>
      <c r="K1257" s="61" t="s">
        <v>4030</v>
      </c>
      <c r="L1257" s="69">
        <v>268</v>
      </c>
      <c r="M1257" s="70">
        <v>0.67604200062147302</v>
      </c>
      <c r="N1257" s="70">
        <v>-6.7604200062147304E-2</v>
      </c>
      <c r="O1257" s="70">
        <v>0.60843780055932595</v>
      </c>
    </row>
    <row r="1258" spans="1:15" x14ac:dyDescent="0.15">
      <c r="A1258" t="s">
        <v>4031</v>
      </c>
      <c r="B1258" t="s">
        <v>57</v>
      </c>
      <c r="C1258" s="61" t="s">
        <v>4008</v>
      </c>
      <c r="D1258" s="61" t="s">
        <v>260</v>
      </c>
      <c r="E1258" s="61" t="s">
        <v>261</v>
      </c>
      <c r="F1258" s="61" t="s">
        <v>65</v>
      </c>
      <c r="G1258" s="61" t="s">
        <v>66</v>
      </c>
      <c r="H1258" s="28" t="s">
        <v>66</v>
      </c>
      <c r="I1258" s="28" t="s">
        <v>4009</v>
      </c>
      <c r="J1258" s="61" t="s">
        <v>4010</v>
      </c>
      <c r="K1258" s="61" t="s">
        <v>2564</v>
      </c>
      <c r="L1258" s="69">
        <v>50</v>
      </c>
      <c r="M1258" s="70">
        <v>0.33404461584184503</v>
      </c>
      <c r="N1258" s="70">
        <v>-3.3404461584184503E-2</v>
      </c>
      <c r="O1258" s="70">
        <v>0.30064015425766</v>
      </c>
    </row>
    <row r="1259" spans="1:15" x14ac:dyDescent="0.15">
      <c r="A1259" t="s">
        <v>4032</v>
      </c>
      <c r="B1259" t="s">
        <v>57</v>
      </c>
      <c r="C1259" s="61" t="s">
        <v>4008</v>
      </c>
      <c r="D1259" s="61" t="s">
        <v>260</v>
      </c>
      <c r="E1259" s="61" t="s">
        <v>261</v>
      </c>
      <c r="F1259" s="61" t="s">
        <v>65</v>
      </c>
      <c r="G1259" s="61" t="s">
        <v>66</v>
      </c>
      <c r="H1259" s="28" t="s">
        <v>66</v>
      </c>
      <c r="I1259" s="28" t="s">
        <v>4009</v>
      </c>
      <c r="J1259" s="61" t="s">
        <v>4010</v>
      </c>
      <c r="K1259" s="61" t="s">
        <v>4033</v>
      </c>
      <c r="L1259" s="69">
        <v>84</v>
      </c>
      <c r="M1259" s="70">
        <v>0.31567253375010401</v>
      </c>
      <c r="N1259" s="70">
        <v>-3.1567253375010401E-2</v>
      </c>
      <c r="O1259" s="70">
        <v>0.28410528037509403</v>
      </c>
    </row>
    <row r="1260" spans="1:15" x14ac:dyDescent="0.15">
      <c r="A1260" t="s">
        <v>4034</v>
      </c>
      <c r="B1260" t="s">
        <v>57</v>
      </c>
      <c r="C1260" s="61" t="s">
        <v>4035</v>
      </c>
      <c r="D1260" s="61" t="s">
        <v>260</v>
      </c>
      <c r="E1260" s="61" t="s">
        <v>2733</v>
      </c>
      <c r="F1260" s="61" t="s">
        <v>65</v>
      </c>
      <c r="G1260" s="61" t="s">
        <v>66</v>
      </c>
      <c r="H1260" s="28" t="s">
        <v>66</v>
      </c>
      <c r="I1260" s="28" t="s">
        <v>4009</v>
      </c>
      <c r="J1260" s="61" t="s">
        <v>4036</v>
      </c>
      <c r="K1260" s="61" t="s">
        <v>4037</v>
      </c>
      <c r="L1260" s="69">
        <v>2703</v>
      </c>
      <c r="M1260" s="70">
        <v>12.377905448516801</v>
      </c>
      <c r="N1260" s="70">
        <v>-1.2377905448516799</v>
      </c>
      <c r="O1260" s="70">
        <v>11.140114903665101</v>
      </c>
    </row>
    <row r="1261" spans="1:15" x14ac:dyDescent="0.15">
      <c r="A1261" t="s">
        <v>4038</v>
      </c>
      <c r="B1261" t="s">
        <v>57</v>
      </c>
      <c r="C1261" s="61" t="s">
        <v>4039</v>
      </c>
      <c r="D1261" s="61" t="s">
        <v>446</v>
      </c>
      <c r="E1261" s="61" t="s">
        <v>4040</v>
      </c>
      <c r="F1261" s="61" t="s">
        <v>65</v>
      </c>
      <c r="G1261" s="61" t="s">
        <v>66</v>
      </c>
      <c r="H1261" s="28" t="s">
        <v>66</v>
      </c>
      <c r="I1261" s="28" t="s">
        <v>4041</v>
      </c>
      <c r="J1261" s="61" t="s">
        <v>4042</v>
      </c>
      <c r="K1261" s="61" t="s">
        <v>4043</v>
      </c>
      <c r="L1261" s="69">
        <v>871156</v>
      </c>
      <c r="M1261" s="70">
        <v>3388.01989143644</v>
      </c>
      <c r="N1261" s="70">
        <v>-338.80198914364399</v>
      </c>
      <c r="O1261" s="70">
        <v>3049.2179022927899</v>
      </c>
    </row>
    <row r="1262" spans="1:15" x14ac:dyDescent="0.15">
      <c r="A1262" t="s">
        <v>4044</v>
      </c>
      <c r="B1262" t="s">
        <v>57</v>
      </c>
      <c r="C1262" s="61" t="s">
        <v>4045</v>
      </c>
      <c r="D1262" s="61" t="s">
        <v>3777</v>
      </c>
      <c r="E1262" s="61" t="s">
        <v>1866</v>
      </c>
      <c r="F1262" s="61" t="s">
        <v>65</v>
      </c>
      <c r="G1262" s="61" t="s">
        <v>66</v>
      </c>
      <c r="H1262" s="28" t="s">
        <v>66</v>
      </c>
      <c r="I1262" s="28" t="s">
        <v>4046</v>
      </c>
      <c r="J1262" s="61" t="s">
        <v>4047</v>
      </c>
      <c r="K1262" s="61" t="s">
        <v>3778</v>
      </c>
      <c r="L1262" s="69">
        <v>36</v>
      </c>
      <c r="M1262" s="70">
        <v>0.15829103320281801</v>
      </c>
      <c r="N1262" s="70">
        <v>-1.5829103320281802E-2</v>
      </c>
      <c r="O1262" s="70">
        <v>0.142461929882536</v>
      </c>
    </row>
    <row r="1263" spans="1:15" x14ac:dyDescent="0.15">
      <c r="A1263" t="s">
        <v>4048</v>
      </c>
      <c r="B1263" t="s">
        <v>57</v>
      </c>
      <c r="C1263" s="61" t="s">
        <v>4049</v>
      </c>
      <c r="D1263" s="61" t="s">
        <v>1042</v>
      </c>
      <c r="E1263" s="61" t="s">
        <v>4050</v>
      </c>
      <c r="F1263" s="61" t="s">
        <v>65</v>
      </c>
      <c r="G1263" s="61" t="s">
        <v>66</v>
      </c>
      <c r="H1263" s="28" t="s">
        <v>66</v>
      </c>
      <c r="I1263" s="28" t="s">
        <v>4051</v>
      </c>
      <c r="J1263" s="61" t="s">
        <v>4052</v>
      </c>
      <c r="K1263" s="61" t="s">
        <v>4053</v>
      </c>
      <c r="L1263" s="69">
        <v>11502</v>
      </c>
      <c r="M1263" s="70">
        <v>48.684257219753498</v>
      </c>
      <c r="N1263" s="70">
        <v>-4.86842572197535</v>
      </c>
      <c r="O1263" s="70">
        <v>43.815831497778198</v>
      </c>
    </row>
    <row r="1264" spans="1:15" x14ac:dyDescent="0.15">
      <c r="A1264" t="s">
        <v>4054</v>
      </c>
      <c r="B1264" t="s">
        <v>57</v>
      </c>
      <c r="C1264" s="61" t="s">
        <v>4055</v>
      </c>
      <c r="D1264" s="61" t="s">
        <v>2548</v>
      </c>
      <c r="E1264" s="61" t="s">
        <v>4056</v>
      </c>
      <c r="F1264" s="61" t="s">
        <v>65</v>
      </c>
      <c r="G1264" s="61" t="s">
        <v>66</v>
      </c>
      <c r="H1264" s="28" t="s">
        <v>66</v>
      </c>
      <c r="I1264" s="28" t="s">
        <v>4051</v>
      </c>
      <c r="J1264" s="61" t="s">
        <v>4057</v>
      </c>
      <c r="K1264" s="61" t="s">
        <v>4058</v>
      </c>
      <c r="L1264" s="69">
        <v>5857</v>
      </c>
      <c r="M1264" s="70">
        <v>58.936249659906203</v>
      </c>
      <c r="N1264" s="70">
        <v>-5.8936249659906199</v>
      </c>
      <c r="O1264" s="70">
        <v>53.042624693915599</v>
      </c>
    </row>
    <row r="1265" spans="1:15" x14ac:dyDescent="0.15">
      <c r="A1265" t="s">
        <v>4059</v>
      </c>
      <c r="B1265" t="s">
        <v>57</v>
      </c>
      <c r="C1265" s="61" t="s">
        <v>4060</v>
      </c>
      <c r="D1265" s="61" t="s">
        <v>294</v>
      </c>
      <c r="E1265" s="61" t="s">
        <v>3999</v>
      </c>
      <c r="F1265" s="61" t="s">
        <v>65</v>
      </c>
      <c r="G1265" s="61" t="s">
        <v>66</v>
      </c>
      <c r="H1265" s="28" t="s">
        <v>66</v>
      </c>
      <c r="I1265" s="28" t="s">
        <v>4061</v>
      </c>
      <c r="J1265" s="61" t="s">
        <v>4062</v>
      </c>
      <c r="K1265" s="61" t="s">
        <v>4063</v>
      </c>
      <c r="L1265" s="69">
        <v>315</v>
      </c>
      <c r="M1265" s="70">
        <v>1.4468914672875799</v>
      </c>
      <c r="N1265" s="70">
        <v>-0.14468914672875799</v>
      </c>
      <c r="O1265" s="70">
        <v>1.30220232055882</v>
      </c>
    </row>
    <row r="1266" spans="1:15" x14ac:dyDescent="0.15">
      <c r="A1266" t="s">
        <v>4064</v>
      </c>
      <c r="B1266" t="s">
        <v>57</v>
      </c>
      <c r="C1266" s="61" t="s">
        <v>4065</v>
      </c>
      <c r="D1266" s="61" t="s">
        <v>339</v>
      </c>
      <c r="E1266" s="61" t="s">
        <v>340</v>
      </c>
      <c r="F1266" s="61" t="s">
        <v>65</v>
      </c>
      <c r="G1266" s="61" t="s">
        <v>66</v>
      </c>
      <c r="H1266" s="28" t="s">
        <v>66</v>
      </c>
      <c r="I1266" s="28" t="s">
        <v>4066</v>
      </c>
      <c r="J1266" s="61" t="s">
        <v>4067</v>
      </c>
      <c r="K1266" s="61" t="s">
        <v>343</v>
      </c>
      <c r="L1266" s="69">
        <v>16082</v>
      </c>
      <c r="M1266" s="70">
        <v>26.343937131915499</v>
      </c>
      <c r="N1266" s="70">
        <v>-2.63439371319155</v>
      </c>
      <c r="O1266" s="70">
        <v>23.7095434187239</v>
      </c>
    </row>
    <row r="1267" spans="1:15" x14ac:dyDescent="0.15">
      <c r="A1267" t="s">
        <v>4068</v>
      </c>
      <c r="B1267" t="s">
        <v>57</v>
      </c>
      <c r="C1267" s="61" t="s">
        <v>4069</v>
      </c>
      <c r="D1267" s="61" t="s">
        <v>81</v>
      </c>
      <c r="E1267" s="61" t="s">
        <v>226</v>
      </c>
      <c r="F1267" s="61" t="s">
        <v>65</v>
      </c>
      <c r="G1267" s="61" t="s">
        <v>66</v>
      </c>
      <c r="H1267" s="28" t="s">
        <v>66</v>
      </c>
      <c r="I1267" s="28" t="s">
        <v>4070</v>
      </c>
      <c r="J1267" s="61" t="s">
        <v>4071</v>
      </c>
      <c r="K1267" s="61" t="s">
        <v>4072</v>
      </c>
      <c r="L1267" s="69">
        <v>24008</v>
      </c>
      <c r="M1267" s="70">
        <v>96.328472773963199</v>
      </c>
      <c r="N1267" s="70">
        <v>-9.6328472773963192</v>
      </c>
      <c r="O1267" s="70">
        <v>86.695625496566805</v>
      </c>
    </row>
    <row r="1268" spans="1:15" x14ac:dyDescent="0.15">
      <c r="A1268" t="s">
        <v>4073</v>
      </c>
      <c r="B1268" t="s">
        <v>57</v>
      </c>
      <c r="C1268" s="61" t="s">
        <v>4069</v>
      </c>
      <c r="D1268" s="61" t="s">
        <v>81</v>
      </c>
      <c r="E1268" s="61" t="s">
        <v>232</v>
      </c>
      <c r="F1268" s="61" t="s">
        <v>65</v>
      </c>
      <c r="G1268" s="61" t="s">
        <v>66</v>
      </c>
      <c r="H1268" s="28" t="s">
        <v>66</v>
      </c>
      <c r="I1268" s="28" t="s">
        <v>4070</v>
      </c>
      <c r="J1268" s="61" t="s">
        <v>4071</v>
      </c>
      <c r="K1268" s="61" t="s">
        <v>3459</v>
      </c>
      <c r="L1268" s="69">
        <v>402</v>
      </c>
      <c r="M1268" s="70">
        <v>2.3174274329627602</v>
      </c>
      <c r="N1268" s="70">
        <v>-0.231742743296276</v>
      </c>
      <c r="O1268" s="70">
        <v>2.08568468966648</v>
      </c>
    </row>
    <row r="1269" spans="1:15" x14ac:dyDescent="0.15">
      <c r="A1269" t="s">
        <v>4074</v>
      </c>
      <c r="B1269" t="s">
        <v>57</v>
      </c>
      <c r="C1269" s="61" t="s">
        <v>4069</v>
      </c>
      <c r="D1269" s="61" t="s">
        <v>81</v>
      </c>
      <c r="E1269" s="61" t="s">
        <v>220</v>
      </c>
      <c r="F1269" s="61" t="s">
        <v>65</v>
      </c>
      <c r="G1269" s="61" t="s">
        <v>66</v>
      </c>
      <c r="H1269" s="28" t="s">
        <v>66</v>
      </c>
      <c r="I1269" s="28" t="s">
        <v>4070</v>
      </c>
      <c r="J1269" s="61" t="s">
        <v>4071</v>
      </c>
      <c r="K1269" s="61" t="s">
        <v>4075</v>
      </c>
      <c r="L1269" s="69">
        <v>997</v>
      </c>
      <c r="M1269" s="70">
        <v>5.7374819450436396</v>
      </c>
      <c r="N1269" s="70">
        <v>-0.57374819450436398</v>
      </c>
      <c r="O1269" s="70">
        <v>5.1637337505392802</v>
      </c>
    </row>
    <row r="1270" spans="1:15" x14ac:dyDescent="0.15">
      <c r="A1270" t="s">
        <v>4076</v>
      </c>
      <c r="B1270" t="s">
        <v>57</v>
      </c>
      <c r="C1270" s="61" t="s">
        <v>4069</v>
      </c>
      <c r="D1270" s="61" t="s">
        <v>81</v>
      </c>
      <c r="E1270" s="61" t="s">
        <v>220</v>
      </c>
      <c r="F1270" s="61" t="s">
        <v>65</v>
      </c>
      <c r="G1270" s="61" t="s">
        <v>66</v>
      </c>
      <c r="H1270" s="28" t="s">
        <v>66</v>
      </c>
      <c r="I1270" s="28" t="s">
        <v>4070</v>
      </c>
      <c r="J1270" s="61" t="s">
        <v>4071</v>
      </c>
      <c r="K1270" s="61" t="s">
        <v>4077</v>
      </c>
      <c r="L1270" s="69">
        <v>590</v>
      </c>
      <c r="M1270" s="70">
        <v>2.87935690747873</v>
      </c>
      <c r="N1270" s="70">
        <v>-0.28793569074787301</v>
      </c>
      <c r="O1270" s="70">
        <v>2.5914212167308599</v>
      </c>
    </row>
    <row r="1271" spans="1:15" x14ac:dyDescent="0.15">
      <c r="A1271" t="s">
        <v>4078</v>
      </c>
      <c r="B1271" t="s">
        <v>57</v>
      </c>
      <c r="C1271" s="61" t="s">
        <v>4069</v>
      </c>
      <c r="D1271" s="61" t="s">
        <v>81</v>
      </c>
      <c r="E1271" s="61" t="s">
        <v>235</v>
      </c>
      <c r="F1271" s="61" t="s">
        <v>65</v>
      </c>
      <c r="G1271" s="61" t="s">
        <v>66</v>
      </c>
      <c r="H1271" s="28" t="s">
        <v>66</v>
      </c>
      <c r="I1271" s="28" t="s">
        <v>4070</v>
      </c>
      <c r="J1271" s="61" t="s">
        <v>4071</v>
      </c>
      <c r="K1271" s="61" t="s">
        <v>4079</v>
      </c>
      <c r="L1271" s="69">
        <v>662</v>
      </c>
      <c r="M1271" s="70">
        <v>2.6405916026960599</v>
      </c>
      <c r="N1271" s="70">
        <v>-0.26405916026960602</v>
      </c>
      <c r="O1271" s="70">
        <v>2.37653244242646</v>
      </c>
    </row>
    <row r="1272" spans="1:15" x14ac:dyDescent="0.15">
      <c r="A1272" t="s">
        <v>4080</v>
      </c>
      <c r="B1272" t="s">
        <v>57</v>
      </c>
      <c r="C1272" s="61" t="s">
        <v>4081</v>
      </c>
      <c r="D1272" s="61" t="s">
        <v>599</v>
      </c>
      <c r="E1272" s="61" t="s">
        <v>925</v>
      </c>
      <c r="F1272" s="61" t="s">
        <v>65</v>
      </c>
      <c r="G1272" s="61" t="s">
        <v>66</v>
      </c>
      <c r="H1272" s="28" t="s">
        <v>66</v>
      </c>
      <c r="I1272" s="28" t="s">
        <v>4082</v>
      </c>
      <c r="J1272" s="61" t="s">
        <v>4083</v>
      </c>
      <c r="K1272" s="61" t="s">
        <v>3519</v>
      </c>
      <c r="L1272" s="69">
        <v>28934</v>
      </c>
      <c r="M1272" s="70">
        <v>116.550678515459</v>
      </c>
      <c r="N1272" s="70">
        <v>-11.655067851545899</v>
      </c>
      <c r="O1272" s="70">
        <v>104.895610663913</v>
      </c>
    </row>
    <row r="1273" spans="1:15" x14ac:dyDescent="0.15">
      <c r="A1273" t="s">
        <v>4084</v>
      </c>
      <c r="B1273" t="s">
        <v>57</v>
      </c>
      <c r="C1273" s="61"/>
      <c r="D1273" s="61" t="s">
        <v>108</v>
      </c>
      <c r="E1273" s="61" t="s">
        <v>1014</v>
      </c>
      <c r="F1273" s="61" t="s">
        <v>65</v>
      </c>
      <c r="G1273" s="61" t="s">
        <v>66</v>
      </c>
      <c r="H1273" s="28" t="s">
        <v>66</v>
      </c>
      <c r="I1273" s="28" t="s">
        <v>4085</v>
      </c>
      <c r="J1273" s="61" t="s">
        <v>4086</v>
      </c>
      <c r="K1273" s="61" t="s">
        <v>1017</v>
      </c>
      <c r="L1273" s="69">
        <v>9</v>
      </c>
      <c r="M1273" s="70">
        <v>7.0627341898703896E-3</v>
      </c>
      <c r="N1273" s="70">
        <v>-7.0627341898703896E-4</v>
      </c>
      <c r="O1273" s="70">
        <v>6.3564607708833498E-3</v>
      </c>
    </row>
    <row r="1274" spans="1:15" x14ac:dyDescent="0.15">
      <c r="A1274" t="s">
        <v>4087</v>
      </c>
      <c r="B1274" t="s">
        <v>57</v>
      </c>
      <c r="C1274" s="61" t="s">
        <v>4088</v>
      </c>
      <c r="D1274" s="61" t="s">
        <v>4089</v>
      </c>
      <c r="E1274" s="61" t="s">
        <v>4090</v>
      </c>
      <c r="F1274" s="61" t="s">
        <v>65</v>
      </c>
      <c r="G1274" s="61" t="s">
        <v>66</v>
      </c>
      <c r="H1274" s="28" t="s">
        <v>66</v>
      </c>
      <c r="I1274" s="28"/>
      <c r="J1274" s="61" t="s">
        <v>4091</v>
      </c>
      <c r="K1274" s="61" t="s">
        <v>4092</v>
      </c>
      <c r="L1274" s="69">
        <v>1026</v>
      </c>
      <c r="M1274" s="70">
        <v>6.7407673255165301</v>
      </c>
      <c r="N1274" s="70">
        <v>-0.67407673255165301</v>
      </c>
      <c r="O1274" s="70">
        <v>6.0666905929648802</v>
      </c>
    </row>
    <row r="1275" spans="1:15" x14ac:dyDescent="0.15">
      <c r="A1275" t="s">
        <v>4093</v>
      </c>
      <c r="B1275" t="s">
        <v>57</v>
      </c>
      <c r="C1275" s="61" t="s">
        <v>4088</v>
      </c>
      <c r="D1275" s="61" t="s">
        <v>3033</v>
      </c>
      <c r="E1275" s="61" t="s">
        <v>4094</v>
      </c>
      <c r="F1275" s="61" t="s">
        <v>65</v>
      </c>
      <c r="G1275" s="61" t="s">
        <v>66</v>
      </c>
      <c r="H1275" s="28" t="s">
        <v>66</v>
      </c>
      <c r="I1275" s="28"/>
      <c r="J1275" s="61" t="s">
        <v>4091</v>
      </c>
      <c r="K1275" s="61" t="s">
        <v>4095</v>
      </c>
      <c r="L1275" s="69">
        <v>2245</v>
      </c>
      <c r="M1275" s="70">
        <v>10.1585206042717</v>
      </c>
      <c r="N1275" s="70">
        <v>-1.0158520604271699</v>
      </c>
      <c r="O1275" s="70">
        <v>9.1426685438445094</v>
      </c>
    </row>
    <row r="1276" spans="1:15" x14ac:dyDescent="0.15">
      <c r="A1276" t="s">
        <v>4096</v>
      </c>
      <c r="B1276" t="s">
        <v>57</v>
      </c>
      <c r="C1276" s="61" t="s">
        <v>4097</v>
      </c>
      <c r="D1276" s="61" t="s">
        <v>622</v>
      </c>
      <c r="E1276" s="61" t="s">
        <v>3945</v>
      </c>
      <c r="F1276" s="61" t="s">
        <v>65</v>
      </c>
      <c r="G1276" s="61" t="s">
        <v>66</v>
      </c>
      <c r="H1276" s="28" t="s">
        <v>66</v>
      </c>
      <c r="I1276" s="28"/>
      <c r="J1276" s="61" t="s">
        <v>4098</v>
      </c>
      <c r="K1276" s="61" t="s">
        <v>3946</v>
      </c>
      <c r="L1276" s="69">
        <v>11</v>
      </c>
      <c r="M1276" s="70">
        <v>8.6618211122338508E-3</v>
      </c>
      <c r="N1276" s="70">
        <v>-8.6618211122338495E-4</v>
      </c>
      <c r="O1276" s="70">
        <v>7.79563900101046E-3</v>
      </c>
    </row>
    <row r="1277" spans="1:15" x14ac:dyDescent="0.15">
      <c r="A1277" t="s">
        <v>4099</v>
      </c>
      <c r="B1277" t="s">
        <v>57</v>
      </c>
      <c r="C1277" s="61" t="s">
        <v>4100</v>
      </c>
      <c r="D1277" s="61" t="s">
        <v>102</v>
      </c>
      <c r="E1277" s="61" t="s">
        <v>4101</v>
      </c>
      <c r="F1277" s="61" t="s">
        <v>130</v>
      </c>
      <c r="G1277" s="61" t="s">
        <v>66</v>
      </c>
      <c r="H1277" s="28"/>
      <c r="I1277" s="28"/>
      <c r="J1277" s="61" t="s">
        <v>4102</v>
      </c>
      <c r="K1277" s="61"/>
      <c r="L1277" s="69">
        <v>1</v>
      </c>
      <c r="M1277" s="70">
        <v>2.1000162666</v>
      </c>
      <c r="N1277" s="70">
        <v>-0.21000162666</v>
      </c>
      <c r="O1277" s="70">
        <v>1.89001463994</v>
      </c>
    </row>
    <row r="1278" spans="1:15" x14ac:dyDescent="0.15">
      <c r="A1278" t="s">
        <v>4103</v>
      </c>
      <c r="B1278" t="s">
        <v>57</v>
      </c>
      <c r="C1278" s="61" t="s">
        <v>4104</v>
      </c>
      <c r="D1278" s="61" t="s">
        <v>4105</v>
      </c>
      <c r="E1278" s="61" t="s">
        <v>4101</v>
      </c>
      <c r="F1278" s="61" t="s">
        <v>186</v>
      </c>
      <c r="G1278" s="61" t="s">
        <v>66</v>
      </c>
      <c r="H1278" s="28" t="s">
        <v>66</v>
      </c>
      <c r="I1278" s="28"/>
      <c r="J1278" s="61" t="s">
        <v>4106</v>
      </c>
      <c r="K1278" s="61" t="s">
        <v>4107</v>
      </c>
      <c r="L1278" s="69">
        <v>2</v>
      </c>
      <c r="M1278" s="70">
        <v>1.1648334142000001</v>
      </c>
      <c r="N1278" s="70">
        <v>-0.11648334142</v>
      </c>
      <c r="O1278" s="70">
        <v>1.0483500727799999</v>
      </c>
    </row>
    <row r="1279" spans="1:15" x14ac:dyDescent="0.15">
      <c r="A1279" t="s">
        <v>4108</v>
      </c>
      <c r="B1279" t="s">
        <v>57</v>
      </c>
      <c r="C1279" s="61" t="s">
        <v>4088</v>
      </c>
      <c r="D1279" s="61" t="s">
        <v>3033</v>
      </c>
      <c r="E1279" s="61" t="s">
        <v>1151</v>
      </c>
      <c r="F1279" s="61" t="s">
        <v>65</v>
      </c>
      <c r="G1279" s="61" t="s">
        <v>66</v>
      </c>
      <c r="H1279" s="28" t="s">
        <v>66</v>
      </c>
      <c r="I1279" s="28"/>
      <c r="J1279" s="61" t="s">
        <v>4091</v>
      </c>
      <c r="K1279" s="61" t="s">
        <v>4109</v>
      </c>
      <c r="L1279" s="69">
        <v>298</v>
      </c>
      <c r="M1279" s="70">
        <v>1.90934801489518</v>
      </c>
      <c r="N1279" s="70">
        <v>-0.190934801489518</v>
      </c>
      <c r="O1279" s="70">
        <v>1.71841321340566</v>
      </c>
    </row>
    <row r="1280" spans="1:15" x14ac:dyDescent="0.15">
      <c r="A1280" t="s">
        <v>4110</v>
      </c>
      <c r="B1280" t="s">
        <v>57</v>
      </c>
      <c r="C1280" s="61" t="s">
        <v>4088</v>
      </c>
      <c r="D1280" s="61" t="s">
        <v>4111</v>
      </c>
      <c r="E1280" s="61" t="s">
        <v>4112</v>
      </c>
      <c r="F1280" s="61" t="s">
        <v>65</v>
      </c>
      <c r="G1280" s="61" t="s">
        <v>66</v>
      </c>
      <c r="H1280" s="28" t="s">
        <v>66</v>
      </c>
      <c r="I1280" s="28"/>
      <c r="J1280" s="61" t="s">
        <v>4091</v>
      </c>
      <c r="K1280" s="61" t="s">
        <v>4113</v>
      </c>
      <c r="L1280" s="69">
        <v>7753</v>
      </c>
      <c r="M1280" s="70">
        <v>56.977638443385501</v>
      </c>
      <c r="N1280" s="70">
        <v>-5.6977638443385503</v>
      </c>
      <c r="O1280" s="70">
        <v>51.279874599046899</v>
      </c>
    </row>
    <row r="1281" spans="1:15" x14ac:dyDescent="0.15">
      <c r="A1281" t="s">
        <v>4114</v>
      </c>
      <c r="B1281" t="s">
        <v>57</v>
      </c>
      <c r="C1281" s="61" t="s">
        <v>4088</v>
      </c>
      <c r="D1281" s="61" t="s">
        <v>4115</v>
      </c>
      <c r="E1281" s="61" t="s">
        <v>4116</v>
      </c>
      <c r="F1281" s="61" t="s">
        <v>65</v>
      </c>
      <c r="G1281" s="61" t="s">
        <v>66</v>
      </c>
      <c r="H1281" s="28" t="s">
        <v>66</v>
      </c>
      <c r="I1281" s="28"/>
      <c r="J1281" s="61" t="s">
        <v>4091</v>
      </c>
      <c r="K1281" s="61" t="s">
        <v>4117</v>
      </c>
      <c r="L1281" s="69">
        <v>7968</v>
      </c>
      <c r="M1281" s="70">
        <v>33.051399476217703</v>
      </c>
      <c r="N1281" s="70">
        <v>-3.30513994762177</v>
      </c>
      <c r="O1281" s="70">
        <v>29.7462595285959</v>
      </c>
    </row>
    <row r="1282" spans="1:15" x14ac:dyDescent="0.15">
      <c r="A1282" t="s">
        <v>4118</v>
      </c>
      <c r="B1282" t="s">
        <v>57</v>
      </c>
      <c r="C1282" s="61" t="s">
        <v>4088</v>
      </c>
      <c r="D1282" s="61" t="s">
        <v>133</v>
      </c>
      <c r="E1282" s="61" t="s">
        <v>134</v>
      </c>
      <c r="F1282" s="61" t="s">
        <v>65</v>
      </c>
      <c r="G1282" s="61" t="s">
        <v>66</v>
      </c>
      <c r="H1282" s="28" t="s">
        <v>66</v>
      </c>
      <c r="I1282" s="28"/>
      <c r="J1282" s="61" t="s">
        <v>4091</v>
      </c>
      <c r="K1282" s="61" t="s">
        <v>136</v>
      </c>
      <c r="L1282" s="69">
        <v>2684</v>
      </c>
      <c r="M1282" s="70">
        <v>14.702069878810599</v>
      </c>
      <c r="N1282" s="70">
        <v>-1.47020698788106</v>
      </c>
      <c r="O1282" s="70">
        <v>13.2318628909296</v>
      </c>
    </row>
    <row r="1283" spans="1:15" x14ac:dyDescent="0.15">
      <c r="A1283" t="s">
        <v>4119</v>
      </c>
      <c r="B1283" t="s">
        <v>57</v>
      </c>
      <c r="C1283" s="61" t="s">
        <v>4088</v>
      </c>
      <c r="D1283" s="61" t="s">
        <v>4120</v>
      </c>
      <c r="E1283" s="61" t="s">
        <v>4121</v>
      </c>
      <c r="F1283" s="61" t="s">
        <v>65</v>
      </c>
      <c r="G1283" s="61" t="s">
        <v>66</v>
      </c>
      <c r="H1283" s="28" t="s">
        <v>66</v>
      </c>
      <c r="I1283" s="28"/>
      <c r="J1283" s="61" t="s">
        <v>4091</v>
      </c>
      <c r="K1283" s="61" t="s">
        <v>4122</v>
      </c>
      <c r="L1283" s="69">
        <v>2828</v>
      </c>
      <c r="M1283" s="70">
        <v>20.7831224660803</v>
      </c>
      <c r="N1283" s="70">
        <v>-2.0783122466080299</v>
      </c>
      <c r="O1283" s="70">
        <v>18.7048102194723</v>
      </c>
    </row>
    <row r="1284" spans="1:15" x14ac:dyDescent="0.15">
      <c r="A1284" t="s">
        <v>4123</v>
      </c>
      <c r="B1284" t="s">
        <v>57</v>
      </c>
      <c r="C1284" s="61" t="s">
        <v>4088</v>
      </c>
      <c r="D1284" s="61" t="s">
        <v>133</v>
      </c>
      <c r="E1284" s="61" t="s">
        <v>134</v>
      </c>
      <c r="F1284" s="61" t="s">
        <v>65</v>
      </c>
      <c r="G1284" s="61" t="s">
        <v>66</v>
      </c>
      <c r="H1284" s="28" t="s">
        <v>66</v>
      </c>
      <c r="I1284" s="28"/>
      <c r="J1284" s="61" t="s">
        <v>4091</v>
      </c>
      <c r="K1284" s="61" t="s">
        <v>4124</v>
      </c>
      <c r="L1284" s="69">
        <v>1606</v>
      </c>
      <c r="M1284" s="70">
        <v>13.0245710478323</v>
      </c>
      <c r="N1284" s="70">
        <v>-1.3024571047832301</v>
      </c>
      <c r="O1284" s="70">
        <v>11.7221139430491</v>
      </c>
    </row>
    <row r="1285" spans="1:15" x14ac:dyDescent="0.15">
      <c r="A1285" t="s">
        <v>4125</v>
      </c>
      <c r="B1285" t="s">
        <v>57</v>
      </c>
      <c r="C1285" s="61" t="s">
        <v>4088</v>
      </c>
      <c r="D1285" s="61" t="s">
        <v>133</v>
      </c>
      <c r="E1285" s="61" t="s">
        <v>134</v>
      </c>
      <c r="F1285" s="61" t="s">
        <v>65</v>
      </c>
      <c r="G1285" s="61" t="s">
        <v>66</v>
      </c>
      <c r="H1285" s="28" t="s">
        <v>66</v>
      </c>
      <c r="I1285" s="28"/>
      <c r="J1285" s="61" t="s">
        <v>4091</v>
      </c>
      <c r="K1285" s="61" t="s">
        <v>4126</v>
      </c>
      <c r="L1285" s="69">
        <v>1796</v>
      </c>
      <c r="M1285" s="70">
        <v>11.9192036924767</v>
      </c>
      <c r="N1285" s="70">
        <v>-1.1919203692476601</v>
      </c>
      <c r="O1285" s="70">
        <v>10.727283323229001</v>
      </c>
    </row>
    <row r="1286" spans="1:15" x14ac:dyDescent="0.15">
      <c r="A1286" t="s">
        <v>4127</v>
      </c>
      <c r="B1286" t="s">
        <v>57</v>
      </c>
      <c r="C1286" s="61" t="s">
        <v>4088</v>
      </c>
      <c r="D1286" s="61" t="s">
        <v>3033</v>
      </c>
      <c r="E1286" s="61" t="s">
        <v>4090</v>
      </c>
      <c r="F1286" s="61" t="s">
        <v>65</v>
      </c>
      <c r="G1286" s="61" t="s">
        <v>66</v>
      </c>
      <c r="H1286" s="28" t="s">
        <v>66</v>
      </c>
      <c r="I1286" s="28"/>
      <c r="J1286" s="61" t="s">
        <v>4091</v>
      </c>
      <c r="K1286" s="61" t="s">
        <v>4128</v>
      </c>
      <c r="L1286" s="69">
        <v>137</v>
      </c>
      <c r="M1286" s="70">
        <v>0.81611837380802099</v>
      </c>
      <c r="N1286" s="70">
        <v>-8.1611837380802105E-2</v>
      </c>
      <c r="O1286" s="70">
        <v>0.73450653642721897</v>
      </c>
    </row>
    <row r="1287" spans="1:15" x14ac:dyDescent="0.15">
      <c r="A1287" t="s">
        <v>4129</v>
      </c>
      <c r="B1287" t="s">
        <v>57</v>
      </c>
      <c r="C1287" s="61" t="s">
        <v>4088</v>
      </c>
      <c r="D1287" s="61" t="s">
        <v>3033</v>
      </c>
      <c r="E1287" s="61" t="s">
        <v>4116</v>
      </c>
      <c r="F1287" s="61" t="s">
        <v>65</v>
      </c>
      <c r="G1287" s="61" t="s">
        <v>66</v>
      </c>
      <c r="H1287" s="28" t="s">
        <v>66</v>
      </c>
      <c r="I1287" s="28"/>
      <c r="J1287" s="61" t="s">
        <v>4091</v>
      </c>
      <c r="K1287" s="61" t="s">
        <v>4130</v>
      </c>
      <c r="L1287" s="69">
        <v>220</v>
      </c>
      <c r="M1287" s="70">
        <v>1.3846427309632801</v>
      </c>
      <c r="N1287" s="70">
        <v>-0.138464273096328</v>
      </c>
      <c r="O1287" s="70">
        <v>1.2461784578669499</v>
      </c>
    </row>
    <row r="1288" spans="1:15" x14ac:dyDescent="0.15">
      <c r="A1288" t="s">
        <v>4131</v>
      </c>
      <c r="B1288" t="s">
        <v>57</v>
      </c>
      <c r="C1288" s="61" t="s">
        <v>4132</v>
      </c>
      <c r="D1288" s="61" t="s">
        <v>3734</v>
      </c>
      <c r="E1288" s="61" t="s">
        <v>3735</v>
      </c>
      <c r="F1288" s="61" t="s">
        <v>65</v>
      </c>
      <c r="G1288" s="61" t="s">
        <v>66</v>
      </c>
      <c r="H1288" s="28" t="s">
        <v>66</v>
      </c>
      <c r="I1288" s="28"/>
      <c r="J1288" s="61" t="s">
        <v>4133</v>
      </c>
      <c r="K1288" s="61" t="s">
        <v>3738</v>
      </c>
      <c r="L1288" s="69">
        <v>174</v>
      </c>
      <c r="M1288" s="70">
        <v>0.274222180999311</v>
      </c>
      <c r="N1288" s="70">
        <v>-2.74222180999311E-2</v>
      </c>
      <c r="O1288" s="70">
        <v>0.24679996289938</v>
      </c>
    </row>
    <row r="1289" spans="1:15" x14ac:dyDescent="0.15">
      <c r="A1289" t="s">
        <v>4134</v>
      </c>
      <c r="B1289" t="s">
        <v>57</v>
      </c>
      <c r="C1289" s="61" t="s">
        <v>4135</v>
      </c>
      <c r="D1289" s="61" t="s">
        <v>3941</v>
      </c>
      <c r="E1289" s="61" t="s">
        <v>3942</v>
      </c>
      <c r="F1289" s="61" t="s">
        <v>65</v>
      </c>
      <c r="G1289" s="61" t="s">
        <v>66</v>
      </c>
      <c r="H1289" s="28" t="s">
        <v>66</v>
      </c>
      <c r="I1289" s="28"/>
      <c r="J1289" s="61" t="s">
        <v>4136</v>
      </c>
      <c r="K1289" s="61" t="s">
        <v>3943</v>
      </c>
      <c r="L1289" s="69">
        <v>77</v>
      </c>
      <c r="M1289" s="70">
        <v>0.20358331582494699</v>
      </c>
      <c r="N1289" s="70">
        <v>-2.0358331582494699E-2</v>
      </c>
      <c r="O1289" s="70">
        <v>0.18322498424245301</v>
      </c>
    </row>
    <row r="1290" spans="1:15" x14ac:dyDescent="0.15">
      <c r="A1290" t="s">
        <v>4137</v>
      </c>
      <c r="B1290" t="s">
        <v>57</v>
      </c>
      <c r="C1290" s="61" t="s">
        <v>4097</v>
      </c>
      <c r="D1290" s="61" t="s">
        <v>622</v>
      </c>
      <c r="E1290" s="61" t="s">
        <v>3938</v>
      </c>
      <c r="F1290" s="61" t="s">
        <v>65</v>
      </c>
      <c r="G1290" s="61" t="s">
        <v>66</v>
      </c>
      <c r="H1290" s="28" t="s">
        <v>66</v>
      </c>
      <c r="I1290" s="28"/>
      <c r="J1290" s="61" t="s">
        <v>4098</v>
      </c>
      <c r="K1290" s="61" t="s">
        <v>3939</v>
      </c>
      <c r="L1290" s="69">
        <v>212</v>
      </c>
      <c r="M1290" s="70">
        <v>2.2031399954406301</v>
      </c>
      <c r="N1290" s="70">
        <v>-0.220313999544063</v>
      </c>
      <c r="O1290" s="70">
        <v>1.9828259958965699</v>
      </c>
    </row>
    <row r="1291" spans="1:15" x14ac:dyDescent="0.15">
      <c r="A1291" t="s">
        <v>4138</v>
      </c>
      <c r="B1291" t="s">
        <v>57</v>
      </c>
      <c r="C1291" s="61" t="s">
        <v>4100</v>
      </c>
      <c r="D1291" s="61" t="s">
        <v>102</v>
      </c>
      <c r="E1291" s="61" t="s">
        <v>3040</v>
      </c>
      <c r="F1291" s="61" t="s">
        <v>65</v>
      </c>
      <c r="G1291" s="61" t="s">
        <v>66</v>
      </c>
      <c r="H1291" s="28" t="s">
        <v>66</v>
      </c>
      <c r="I1291" s="28"/>
      <c r="J1291" s="61" t="s">
        <v>4102</v>
      </c>
      <c r="K1291" s="61" t="s">
        <v>4139</v>
      </c>
      <c r="L1291" s="69">
        <v>215354</v>
      </c>
      <c r="M1291" s="70">
        <v>962.430510972771</v>
      </c>
      <c r="N1291" s="70">
        <v>-96.243051097277004</v>
      </c>
      <c r="O1291" s="70">
        <v>866.18745987549505</v>
      </c>
    </row>
    <row r="1292" spans="1:15" x14ac:dyDescent="0.15">
      <c r="A1292" t="s">
        <v>4140</v>
      </c>
      <c r="B1292" t="s">
        <v>57</v>
      </c>
      <c r="C1292" s="61" t="s">
        <v>4100</v>
      </c>
      <c r="D1292" s="61" t="s">
        <v>102</v>
      </c>
      <c r="E1292" s="61" t="s">
        <v>3040</v>
      </c>
      <c r="F1292" s="61" t="s">
        <v>65</v>
      </c>
      <c r="G1292" s="61" t="s">
        <v>66</v>
      </c>
      <c r="H1292" s="28" t="s">
        <v>66</v>
      </c>
      <c r="I1292" s="28"/>
      <c r="J1292" s="61" t="s">
        <v>4102</v>
      </c>
      <c r="K1292" s="61" t="s">
        <v>3043</v>
      </c>
      <c r="L1292" s="69">
        <v>1901</v>
      </c>
      <c r="M1292" s="70">
        <v>6.2869085057924501</v>
      </c>
      <c r="N1292" s="70">
        <v>-0.62869085057924401</v>
      </c>
      <c r="O1292" s="70">
        <v>5.6582176552131997</v>
      </c>
    </row>
    <row r="1293" spans="1:15" x14ac:dyDescent="0.15">
      <c r="A1293" t="s">
        <v>4141</v>
      </c>
      <c r="B1293" t="s">
        <v>57</v>
      </c>
      <c r="C1293" s="61" t="s">
        <v>4100</v>
      </c>
      <c r="D1293" s="61" t="s">
        <v>102</v>
      </c>
      <c r="E1293" s="61" t="s">
        <v>3040</v>
      </c>
      <c r="F1293" s="61" t="s">
        <v>65</v>
      </c>
      <c r="G1293" s="61" t="s">
        <v>66</v>
      </c>
      <c r="H1293" s="28" t="s">
        <v>66</v>
      </c>
      <c r="I1293" s="28"/>
      <c r="J1293" s="61" t="s">
        <v>4102</v>
      </c>
      <c r="K1293" s="61" t="s">
        <v>3045</v>
      </c>
      <c r="L1293" s="69">
        <v>847</v>
      </c>
      <c r="M1293" s="70">
        <v>2.9752935557501301</v>
      </c>
      <c r="N1293" s="70">
        <v>-0.29752935557501298</v>
      </c>
      <c r="O1293" s="70">
        <v>2.6777642001751198</v>
      </c>
    </row>
    <row r="1294" spans="1:15" x14ac:dyDescent="0.15">
      <c r="A1294" t="s">
        <v>4142</v>
      </c>
      <c r="B1294" t="s">
        <v>57</v>
      </c>
      <c r="C1294" s="61" t="s">
        <v>4143</v>
      </c>
      <c r="D1294" s="61" t="s">
        <v>3934</v>
      </c>
      <c r="E1294" s="61" t="s">
        <v>3935</v>
      </c>
      <c r="F1294" s="61" t="s">
        <v>65</v>
      </c>
      <c r="G1294" s="61" t="s">
        <v>66</v>
      </c>
      <c r="H1294" s="28" t="s">
        <v>66</v>
      </c>
      <c r="I1294" s="28"/>
      <c r="J1294" s="61" t="s">
        <v>4144</v>
      </c>
      <c r="K1294" s="61" t="s">
        <v>3936</v>
      </c>
      <c r="L1294" s="69">
        <v>22</v>
      </c>
      <c r="M1294" s="70">
        <v>0.12034223549876299</v>
      </c>
      <c r="N1294" s="70">
        <v>-1.2034223549876299E-2</v>
      </c>
      <c r="O1294" s="70">
        <v>0.10830801194888701</v>
      </c>
    </row>
    <row r="1295" spans="1:15" x14ac:dyDescent="0.15">
      <c r="A1295" t="s">
        <v>4145</v>
      </c>
      <c r="B1295" t="s">
        <v>57</v>
      </c>
      <c r="C1295" s="61" t="s">
        <v>4146</v>
      </c>
      <c r="D1295" s="61" t="s">
        <v>4147</v>
      </c>
      <c r="E1295" s="61" t="s">
        <v>4148</v>
      </c>
      <c r="F1295" s="61" t="s">
        <v>65</v>
      </c>
      <c r="G1295" s="61" t="s">
        <v>66</v>
      </c>
      <c r="H1295" s="28" t="s">
        <v>66</v>
      </c>
      <c r="I1295" s="28"/>
      <c r="J1295" s="61" t="s">
        <v>4149</v>
      </c>
      <c r="K1295" s="61" t="s">
        <v>4150</v>
      </c>
      <c r="L1295" s="69">
        <v>1827</v>
      </c>
      <c r="M1295" s="70">
        <v>11.1476574409566</v>
      </c>
      <c r="N1295" s="70">
        <v>-1.11476574409566</v>
      </c>
      <c r="O1295" s="70">
        <v>10.032891696860901</v>
      </c>
    </row>
    <row r="1296" spans="1:15" x14ac:dyDescent="0.15">
      <c r="A1296" t="s">
        <v>4151</v>
      </c>
      <c r="B1296" t="s">
        <v>57</v>
      </c>
      <c r="C1296" s="61" t="s">
        <v>4146</v>
      </c>
      <c r="D1296" s="61" t="s">
        <v>4152</v>
      </c>
      <c r="E1296" s="61" t="s">
        <v>4153</v>
      </c>
      <c r="F1296" s="61" t="s">
        <v>65</v>
      </c>
      <c r="G1296" s="61" t="s">
        <v>66</v>
      </c>
      <c r="H1296" s="28" t="s">
        <v>66</v>
      </c>
      <c r="I1296" s="28"/>
      <c r="J1296" s="61" t="s">
        <v>4149</v>
      </c>
      <c r="K1296" s="61" t="s">
        <v>4154</v>
      </c>
      <c r="L1296" s="69">
        <v>480</v>
      </c>
      <c r="M1296" s="70">
        <v>2.06743073785342</v>
      </c>
      <c r="N1296" s="70">
        <v>-0.20674307378534201</v>
      </c>
      <c r="O1296" s="70">
        <v>1.8606876640680801</v>
      </c>
    </row>
    <row r="1297" spans="1:15" x14ac:dyDescent="0.15">
      <c r="A1297" t="s">
        <v>4155</v>
      </c>
      <c r="B1297" t="s">
        <v>57</v>
      </c>
      <c r="C1297" s="61"/>
      <c r="D1297" s="61" t="s">
        <v>3033</v>
      </c>
      <c r="E1297" s="61" t="s">
        <v>1151</v>
      </c>
      <c r="F1297" s="61" t="s">
        <v>65</v>
      </c>
      <c r="G1297" s="61" t="s">
        <v>66</v>
      </c>
      <c r="H1297" s="28" t="s">
        <v>66</v>
      </c>
      <c r="I1297" s="28"/>
      <c r="J1297" s="61" t="s">
        <v>4156</v>
      </c>
      <c r="K1297" s="61" t="s">
        <v>4109</v>
      </c>
      <c r="L1297" s="69">
        <v>1</v>
      </c>
      <c r="M1297" s="70">
        <v>7.8743828293035005E-4</v>
      </c>
      <c r="N1297" s="70">
        <v>-7.8743828293035005E-5</v>
      </c>
      <c r="O1297" s="70">
        <v>7.0869445463731505E-4</v>
      </c>
    </row>
    <row r="1298" spans="1:15" x14ac:dyDescent="0.15">
      <c r="A1298" t="s">
        <v>4157</v>
      </c>
      <c r="B1298" t="s">
        <v>57</v>
      </c>
      <c r="C1298" s="61"/>
      <c r="D1298" s="61" t="s">
        <v>4089</v>
      </c>
      <c r="E1298" s="61" t="s">
        <v>4090</v>
      </c>
      <c r="F1298" s="61" t="s">
        <v>65</v>
      </c>
      <c r="G1298" s="61" t="s">
        <v>66</v>
      </c>
      <c r="H1298" s="28" t="s">
        <v>66</v>
      </c>
      <c r="I1298" s="28"/>
      <c r="J1298" s="61" t="s">
        <v>4156</v>
      </c>
      <c r="K1298" s="61" t="s">
        <v>4092</v>
      </c>
      <c r="L1298" s="69">
        <v>2</v>
      </c>
      <c r="M1298" s="70">
        <v>9.7992551287656802E-4</v>
      </c>
      <c r="N1298" s="70">
        <v>-9.7992551287656794E-5</v>
      </c>
      <c r="O1298" s="70">
        <v>8.8193296158891102E-4</v>
      </c>
    </row>
    <row r="1299" spans="1:15" x14ac:dyDescent="0.15">
      <c r="A1299" t="s">
        <v>4158</v>
      </c>
      <c r="B1299" t="s">
        <v>57</v>
      </c>
      <c r="C1299" s="61"/>
      <c r="D1299" s="61" t="s">
        <v>3033</v>
      </c>
      <c r="E1299" s="61" t="s">
        <v>4094</v>
      </c>
      <c r="F1299" s="61" t="s">
        <v>65</v>
      </c>
      <c r="G1299" s="61" t="s">
        <v>66</v>
      </c>
      <c r="H1299" s="28" t="s">
        <v>66</v>
      </c>
      <c r="I1299" s="28"/>
      <c r="J1299" s="61" t="s">
        <v>4156</v>
      </c>
      <c r="K1299" s="61" t="s">
        <v>4095</v>
      </c>
      <c r="L1299" s="69">
        <v>1</v>
      </c>
      <c r="M1299" s="70">
        <v>7.8743828293035005E-4</v>
      </c>
      <c r="N1299" s="70">
        <v>-7.8743828293035005E-5</v>
      </c>
      <c r="O1299" s="70">
        <v>7.0869445463731505E-4</v>
      </c>
    </row>
    <row r="1300" spans="1:15" x14ac:dyDescent="0.15">
      <c r="A1300" t="s">
        <v>4159</v>
      </c>
      <c r="B1300" t="s">
        <v>57</v>
      </c>
      <c r="C1300" s="61"/>
      <c r="D1300" s="61" t="s">
        <v>4115</v>
      </c>
      <c r="E1300" s="61" t="s">
        <v>4116</v>
      </c>
      <c r="F1300" s="61" t="s">
        <v>65</v>
      </c>
      <c r="G1300" s="61" t="s">
        <v>66</v>
      </c>
      <c r="H1300" s="28" t="s">
        <v>66</v>
      </c>
      <c r="I1300" s="28"/>
      <c r="J1300" s="61" t="s">
        <v>4156</v>
      </c>
      <c r="K1300" s="61" t="s">
        <v>4117</v>
      </c>
      <c r="L1300" s="69">
        <v>2</v>
      </c>
      <c r="M1300" s="70">
        <v>1.5748765658607001E-3</v>
      </c>
      <c r="N1300" s="70">
        <v>-1.5748765658607001E-4</v>
      </c>
      <c r="O1300" s="70">
        <v>1.4173889092746301E-3</v>
      </c>
    </row>
    <row r="1301" spans="1:15" x14ac:dyDescent="0.15">
      <c r="A1301" t="s">
        <v>4160</v>
      </c>
      <c r="B1301" t="s">
        <v>57</v>
      </c>
      <c r="C1301" s="61"/>
      <c r="D1301" s="61" t="s">
        <v>4161</v>
      </c>
      <c r="E1301" s="61" t="s">
        <v>4162</v>
      </c>
      <c r="F1301" s="61" t="s">
        <v>65</v>
      </c>
      <c r="G1301" s="61" t="s">
        <v>66</v>
      </c>
      <c r="H1301" s="28" t="s">
        <v>66</v>
      </c>
      <c r="I1301" s="28"/>
      <c r="J1301" s="61"/>
      <c r="K1301" s="61" t="s">
        <v>4163</v>
      </c>
      <c r="L1301" s="69">
        <v>28</v>
      </c>
      <c r="M1301" s="70">
        <v>6.6300194047699601E-2</v>
      </c>
      <c r="N1301" s="70">
        <v>-6.6300194047699598E-3</v>
      </c>
      <c r="O1301" s="70">
        <v>5.9670174642929702E-2</v>
      </c>
    </row>
    <row r="1302" spans="1:15" x14ac:dyDescent="0.15">
      <c r="A1302" t="s">
        <v>4164</v>
      </c>
      <c r="B1302" t="s">
        <v>57</v>
      </c>
      <c r="C1302" s="61" t="s">
        <v>4165</v>
      </c>
      <c r="D1302" s="61" t="s">
        <v>3464</v>
      </c>
      <c r="E1302" s="61" t="s">
        <v>4166</v>
      </c>
      <c r="F1302" s="61" t="s">
        <v>130</v>
      </c>
      <c r="G1302" s="61" t="s">
        <v>66</v>
      </c>
      <c r="H1302" s="28"/>
      <c r="I1302" s="28" t="s">
        <v>4167</v>
      </c>
      <c r="J1302" s="61" t="s">
        <v>4168</v>
      </c>
      <c r="K1302" s="61"/>
      <c r="L1302" s="69">
        <v>1</v>
      </c>
      <c r="M1302" s="70">
        <v>0.65129720130000002</v>
      </c>
      <c r="N1302" s="70">
        <v>-6.5129720129999999E-2</v>
      </c>
      <c r="O1302" s="70">
        <v>0.58616748116999995</v>
      </c>
    </row>
    <row r="1303" spans="1:15" x14ac:dyDescent="0.15">
      <c r="A1303" t="s">
        <v>4169</v>
      </c>
      <c r="B1303" t="s">
        <v>57</v>
      </c>
      <c r="C1303" s="61" t="s">
        <v>4165</v>
      </c>
      <c r="D1303" s="61" t="s">
        <v>3464</v>
      </c>
      <c r="E1303" s="61" t="s">
        <v>4166</v>
      </c>
      <c r="F1303" s="61" t="s">
        <v>65</v>
      </c>
      <c r="G1303" s="61" t="s">
        <v>66</v>
      </c>
      <c r="H1303" s="28" t="s">
        <v>66</v>
      </c>
      <c r="I1303" s="28" t="s">
        <v>4167</v>
      </c>
      <c r="J1303" s="61" t="s">
        <v>4168</v>
      </c>
      <c r="K1303" s="61" t="s">
        <v>4170</v>
      </c>
      <c r="L1303" s="69">
        <v>4</v>
      </c>
      <c r="M1303" s="70">
        <v>3.1862503231968001E-2</v>
      </c>
      <c r="N1303" s="70">
        <v>-3.1862503231967999E-3</v>
      </c>
      <c r="O1303" s="70">
        <v>2.86762529087712E-2</v>
      </c>
    </row>
    <row r="1304" spans="1:15" x14ac:dyDescent="0.15">
      <c r="A1304" t="s">
        <v>4171</v>
      </c>
      <c r="B1304" t="s">
        <v>57</v>
      </c>
      <c r="C1304" s="61" t="s">
        <v>4172</v>
      </c>
      <c r="D1304" s="61" t="s">
        <v>3464</v>
      </c>
      <c r="E1304" s="61" t="s">
        <v>4173</v>
      </c>
      <c r="F1304" s="61" t="s">
        <v>65</v>
      </c>
      <c r="G1304" s="61" t="s">
        <v>66</v>
      </c>
      <c r="H1304" s="28" t="s">
        <v>66</v>
      </c>
      <c r="I1304" s="28" t="s">
        <v>4174</v>
      </c>
      <c r="J1304" s="61" t="s">
        <v>4175</v>
      </c>
      <c r="K1304" s="61" t="s">
        <v>4176</v>
      </c>
      <c r="L1304" s="69">
        <v>446</v>
      </c>
      <c r="M1304" s="70">
        <v>1.0436245185972</v>
      </c>
      <c r="N1304" s="70">
        <v>-0.10436245185972</v>
      </c>
      <c r="O1304" s="70">
        <v>0.93926206673748303</v>
      </c>
    </row>
    <row r="1305" spans="1:15" x14ac:dyDescent="0.15">
      <c r="A1305" t="s">
        <v>4177</v>
      </c>
      <c r="B1305" t="s">
        <v>57</v>
      </c>
      <c r="C1305" s="61"/>
      <c r="D1305" s="61" t="s">
        <v>1042</v>
      </c>
      <c r="E1305" s="61" t="s">
        <v>4050</v>
      </c>
      <c r="F1305" s="61" t="s">
        <v>65</v>
      </c>
      <c r="G1305" s="61" t="s">
        <v>66</v>
      </c>
      <c r="H1305" s="28" t="s">
        <v>66</v>
      </c>
      <c r="I1305" s="28" t="s">
        <v>4178</v>
      </c>
      <c r="J1305" s="61" t="s">
        <v>4179</v>
      </c>
      <c r="K1305" s="61" t="s">
        <v>4180</v>
      </c>
      <c r="L1305" s="69">
        <v>5514</v>
      </c>
      <c r="M1305" s="70">
        <v>46.9655487056623</v>
      </c>
      <c r="N1305" s="70">
        <v>-4.6965548705662297</v>
      </c>
      <c r="O1305" s="70">
        <v>42.268993835095998</v>
      </c>
    </row>
    <row r="1306" spans="1:15" x14ac:dyDescent="0.15">
      <c r="A1306" t="s">
        <v>4181</v>
      </c>
      <c r="B1306" t="s">
        <v>57</v>
      </c>
      <c r="C1306" s="61" t="s">
        <v>4182</v>
      </c>
      <c r="D1306" s="61" t="s">
        <v>659</v>
      </c>
      <c r="E1306" s="61" t="s">
        <v>3780</v>
      </c>
      <c r="F1306" s="61" t="s">
        <v>65</v>
      </c>
      <c r="G1306" s="61" t="s">
        <v>66</v>
      </c>
      <c r="H1306" s="28" t="s">
        <v>66</v>
      </c>
      <c r="I1306" s="28" t="s">
        <v>4183</v>
      </c>
      <c r="J1306" s="61" t="s">
        <v>4184</v>
      </c>
      <c r="K1306" s="61" t="s">
        <v>3781</v>
      </c>
      <c r="L1306" s="69">
        <v>399</v>
      </c>
      <c r="M1306" s="70">
        <v>1.85652168160922</v>
      </c>
      <c r="N1306" s="70">
        <v>-0.185652168160922</v>
      </c>
      <c r="O1306" s="70">
        <v>1.6708695134483</v>
      </c>
    </row>
    <row r="1307" spans="1:15" x14ac:dyDescent="0.15">
      <c r="A1307" t="s">
        <v>4185</v>
      </c>
      <c r="B1307" t="s">
        <v>57</v>
      </c>
      <c r="C1307" s="61" t="s">
        <v>4186</v>
      </c>
      <c r="D1307" s="61" t="s">
        <v>404</v>
      </c>
      <c r="E1307" s="61" t="s">
        <v>3544</v>
      </c>
      <c r="F1307" s="61" t="s">
        <v>65</v>
      </c>
      <c r="G1307" s="61" t="s">
        <v>66</v>
      </c>
      <c r="H1307" s="28" t="s">
        <v>66</v>
      </c>
      <c r="I1307" s="28" t="s">
        <v>4183</v>
      </c>
      <c r="J1307" s="61" t="s">
        <v>4187</v>
      </c>
      <c r="K1307" s="61" t="s">
        <v>3545</v>
      </c>
      <c r="L1307" s="69">
        <v>15848</v>
      </c>
      <c r="M1307" s="70">
        <v>98.097179093079603</v>
      </c>
      <c r="N1307" s="70">
        <v>-9.8097179093079596</v>
      </c>
      <c r="O1307" s="70">
        <v>88.287461183771697</v>
      </c>
    </row>
    <row r="1308" spans="1:15" x14ac:dyDescent="0.15">
      <c r="A1308" t="s">
        <v>4188</v>
      </c>
      <c r="B1308" t="s">
        <v>57</v>
      </c>
      <c r="C1308" s="61" t="s">
        <v>4189</v>
      </c>
      <c r="D1308" s="61" t="s">
        <v>294</v>
      </c>
      <c r="E1308" s="61" t="s">
        <v>3999</v>
      </c>
      <c r="F1308" s="61" t="s">
        <v>65</v>
      </c>
      <c r="G1308" s="61" t="s">
        <v>66</v>
      </c>
      <c r="H1308" s="28" t="s">
        <v>66</v>
      </c>
      <c r="I1308" s="28" t="s">
        <v>4190</v>
      </c>
      <c r="J1308" s="61" t="s">
        <v>4191</v>
      </c>
      <c r="K1308" s="61" t="s">
        <v>4063</v>
      </c>
      <c r="L1308" s="69">
        <v>14</v>
      </c>
      <c r="M1308" s="70">
        <v>1.2689464419146699E-2</v>
      </c>
      <c r="N1308" s="70">
        <v>-1.26894644191467E-3</v>
      </c>
      <c r="O1308" s="70">
        <v>1.1420517977232E-2</v>
      </c>
    </row>
    <row r="1309" spans="1:15" x14ac:dyDescent="0.15">
      <c r="A1309" t="s">
        <v>4192</v>
      </c>
      <c r="B1309" t="s">
        <v>57</v>
      </c>
      <c r="C1309" s="61" t="s">
        <v>4189</v>
      </c>
      <c r="D1309" s="61" t="s">
        <v>294</v>
      </c>
      <c r="E1309" s="61" t="s">
        <v>3999</v>
      </c>
      <c r="F1309" s="61" t="s">
        <v>65</v>
      </c>
      <c r="G1309" s="61" t="s">
        <v>66</v>
      </c>
      <c r="H1309" s="28" t="s">
        <v>66</v>
      </c>
      <c r="I1309" s="28" t="s">
        <v>4190</v>
      </c>
      <c r="J1309" s="61" t="s">
        <v>4191</v>
      </c>
      <c r="K1309" s="61" t="s">
        <v>4193</v>
      </c>
      <c r="L1309" s="69">
        <v>244</v>
      </c>
      <c r="M1309" s="70">
        <v>1.27282444013546</v>
      </c>
      <c r="N1309" s="70">
        <v>-0.12728244401354599</v>
      </c>
      <c r="O1309" s="70">
        <v>1.14554199612191</v>
      </c>
    </row>
    <row r="1310" spans="1:15" x14ac:dyDescent="0.15">
      <c r="A1310" t="s">
        <v>4194</v>
      </c>
      <c r="B1310" t="s">
        <v>57</v>
      </c>
      <c r="C1310" s="61" t="s">
        <v>4189</v>
      </c>
      <c r="D1310" s="61" t="s">
        <v>294</v>
      </c>
      <c r="E1310" s="61" t="s">
        <v>3999</v>
      </c>
      <c r="F1310" s="61" t="s">
        <v>65</v>
      </c>
      <c r="G1310" s="61" t="s">
        <v>66</v>
      </c>
      <c r="H1310" s="28" t="s">
        <v>66</v>
      </c>
      <c r="I1310" s="28" t="s">
        <v>4190</v>
      </c>
      <c r="J1310" s="61" t="s">
        <v>4191</v>
      </c>
      <c r="K1310" s="61" t="s">
        <v>4195</v>
      </c>
      <c r="L1310" s="69">
        <v>36</v>
      </c>
      <c r="M1310" s="70">
        <v>0.30891417604986798</v>
      </c>
      <c r="N1310" s="70">
        <v>-3.0891417604986801E-2</v>
      </c>
      <c r="O1310" s="70">
        <v>0.278022758444881</v>
      </c>
    </row>
    <row r="1311" spans="1:15" x14ac:dyDescent="0.15">
      <c r="A1311" t="s">
        <v>4196</v>
      </c>
      <c r="B1311" t="s">
        <v>57</v>
      </c>
      <c r="C1311" s="61" t="s">
        <v>4189</v>
      </c>
      <c r="D1311" s="61" t="s">
        <v>294</v>
      </c>
      <c r="E1311" s="61" t="s">
        <v>3999</v>
      </c>
      <c r="F1311" s="61" t="s">
        <v>65</v>
      </c>
      <c r="G1311" s="61" t="s">
        <v>66</v>
      </c>
      <c r="H1311" s="28" t="s">
        <v>66</v>
      </c>
      <c r="I1311" s="28" t="s">
        <v>4190</v>
      </c>
      <c r="J1311" s="61" t="s">
        <v>4191</v>
      </c>
      <c r="K1311" s="61" t="s">
        <v>4006</v>
      </c>
      <c r="L1311" s="69">
        <v>11</v>
      </c>
      <c r="M1311" s="70">
        <v>9.6198210905714104E-3</v>
      </c>
      <c r="N1311" s="70">
        <v>-9.6198210905714104E-4</v>
      </c>
      <c r="O1311" s="70">
        <v>8.6578389815142702E-3</v>
      </c>
    </row>
    <row r="1312" spans="1:15" x14ac:dyDescent="0.15">
      <c r="A1312" t="s">
        <v>4197</v>
      </c>
      <c r="B1312" t="s">
        <v>57</v>
      </c>
      <c r="C1312" s="61" t="s">
        <v>4189</v>
      </c>
      <c r="D1312" s="61" t="s">
        <v>294</v>
      </c>
      <c r="E1312" s="61" t="s">
        <v>3999</v>
      </c>
      <c r="F1312" s="61" t="s">
        <v>65</v>
      </c>
      <c r="G1312" s="61" t="s">
        <v>66</v>
      </c>
      <c r="H1312" s="28" t="s">
        <v>66</v>
      </c>
      <c r="I1312" s="28" t="s">
        <v>4190</v>
      </c>
      <c r="J1312" s="61" t="s">
        <v>4191</v>
      </c>
      <c r="K1312" s="61" t="s">
        <v>4002</v>
      </c>
      <c r="L1312" s="69">
        <v>5</v>
      </c>
      <c r="M1312" s="70">
        <v>5.3943061014836303E-3</v>
      </c>
      <c r="N1312" s="70">
        <v>-5.3943061014836296E-4</v>
      </c>
      <c r="O1312" s="70">
        <v>4.85487549133527E-3</v>
      </c>
    </row>
    <row r="1313" spans="1:15" x14ac:dyDescent="0.15">
      <c r="A1313" t="s">
        <v>4198</v>
      </c>
      <c r="B1313" t="s">
        <v>57</v>
      </c>
      <c r="C1313" s="61" t="s">
        <v>4199</v>
      </c>
      <c r="D1313" s="61" t="s">
        <v>3010</v>
      </c>
      <c r="E1313" s="61" t="s">
        <v>3011</v>
      </c>
      <c r="F1313" s="61" t="s">
        <v>65</v>
      </c>
      <c r="G1313" s="61" t="s">
        <v>66</v>
      </c>
      <c r="H1313" s="28" t="s">
        <v>66</v>
      </c>
      <c r="I1313" s="28" t="s">
        <v>4200</v>
      </c>
      <c r="J1313" s="61" t="s">
        <v>4201</v>
      </c>
      <c r="K1313" s="61" t="s">
        <v>3014</v>
      </c>
      <c r="L1313" s="69">
        <v>265</v>
      </c>
      <c r="M1313" s="70">
        <v>2.4774822950027802</v>
      </c>
      <c r="N1313" s="70">
        <v>-0.247748229500278</v>
      </c>
      <c r="O1313" s="70">
        <v>2.2297340655025</v>
      </c>
    </row>
    <row r="1314" spans="1:15" x14ac:dyDescent="0.15">
      <c r="A1314" t="s">
        <v>4202</v>
      </c>
      <c r="B1314" t="s">
        <v>57</v>
      </c>
      <c r="C1314" s="61" t="s">
        <v>4199</v>
      </c>
      <c r="D1314" s="61" t="s">
        <v>3010</v>
      </c>
      <c r="E1314" s="61" t="s">
        <v>3016</v>
      </c>
      <c r="F1314" s="61" t="s">
        <v>65</v>
      </c>
      <c r="G1314" s="61" t="s">
        <v>66</v>
      </c>
      <c r="H1314" s="28" t="s">
        <v>66</v>
      </c>
      <c r="I1314" s="28" t="s">
        <v>4200</v>
      </c>
      <c r="J1314" s="61" t="s">
        <v>4201</v>
      </c>
      <c r="K1314" s="61" t="s">
        <v>3017</v>
      </c>
      <c r="L1314" s="69">
        <v>187</v>
      </c>
      <c r="M1314" s="70">
        <v>0.772121585104938</v>
      </c>
      <c r="N1314" s="70">
        <v>-7.7212158510493803E-2</v>
      </c>
      <c r="O1314" s="70">
        <v>0.69490942659444399</v>
      </c>
    </row>
    <row r="1315" spans="1:15" x14ac:dyDescent="0.15">
      <c r="A1315" t="s">
        <v>4203</v>
      </c>
      <c r="B1315" t="s">
        <v>57</v>
      </c>
      <c r="C1315" s="61" t="s">
        <v>4199</v>
      </c>
      <c r="D1315" s="61" t="s">
        <v>3010</v>
      </c>
      <c r="E1315" s="61" t="s">
        <v>3019</v>
      </c>
      <c r="F1315" s="61" t="s">
        <v>65</v>
      </c>
      <c r="G1315" s="61" t="s">
        <v>66</v>
      </c>
      <c r="H1315" s="28" t="s">
        <v>66</v>
      </c>
      <c r="I1315" s="28" t="s">
        <v>4200</v>
      </c>
      <c r="J1315" s="61" t="s">
        <v>4201</v>
      </c>
      <c r="K1315" s="61" t="s">
        <v>3020</v>
      </c>
      <c r="L1315" s="69">
        <v>408</v>
      </c>
      <c r="M1315" s="70">
        <v>5.1698977860702602</v>
      </c>
      <c r="N1315" s="70">
        <v>-0.516989778607026</v>
      </c>
      <c r="O1315" s="70">
        <v>4.6529080074632301</v>
      </c>
    </row>
    <row r="1316" spans="1:15" x14ac:dyDescent="0.15">
      <c r="A1316" t="s">
        <v>4204</v>
      </c>
      <c r="B1316" t="s">
        <v>57</v>
      </c>
      <c r="C1316" s="61" t="s">
        <v>4199</v>
      </c>
      <c r="D1316" s="61" t="s">
        <v>3010</v>
      </c>
      <c r="E1316" s="61" t="s">
        <v>3022</v>
      </c>
      <c r="F1316" s="61" t="s">
        <v>65</v>
      </c>
      <c r="G1316" s="61" t="s">
        <v>66</v>
      </c>
      <c r="H1316" s="28" t="s">
        <v>66</v>
      </c>
      <c r="I1316" s="28" t="s">
        <v>4200</v>
      </c>
      <c r="J1316" s="61" t="s">
        <v>4201</v>
      </c>
      <c r="K1316" s="61" t="s">
        <v>3023</v>
      </c>
      <c r="L1316" s="69">
        <v>275</v>
      </c>
      <c r="M1316" s="70">
        <v>1.34061000051039</v>
      </c>
      <c r="N1316" s="70">
        <v>-0.13406100005103899</v>
      </c>
      <c r="O1316" s="70">
        <v>1.20654900045935</v>
      </c>
    </row>
    <row r="1317" spans="1:15" x14ac:dyDescent="0.15">
      <c r="A1317" t="s">
        <v>4205</v>
      </c>
      <c r="B1317" t="s">
        <v>57</v>
      </c>
      <c r="C1317" s="61" t="s">
        <v>4199</v>
      </c>
      <c r="D1317" s="61" t="s">
        <v>3010</v>
      </c>
      <c r="E1317" s="61" t="s">
        <v>3019</v>
      </c>
      <c r="F1317" s="61" t="s">
        <v>65</v>
      </c>
      <c r="G1317" s="61" t="s">
        <v>66</v>
      </c>
      <c r="H1317" s="28" t="s">
        <v>66</v>
      </c>
      <c r="I1317" s="28" t="s">
        <v>4200</v>
      </c>
      <c r="J1317" s="61" t="s">
        <v>4201</v>
      </c>
      <c r="K1317" s="61" t="s">
        <v>4206</v>
      </c>
      <c r="L1317" s="69">
        <v>106</v>
      </c>
      <c r="M1317" s="70">
        <v>0.55700637961634403</v>
      </c>
      <c r="N1317" s="70">
        <v>-5.5700637961634401E-2</v>
      </c>
      <c r="O1317" s="70">
        <v>0.50130574165470998</v>
      </c>
    </row>
    <row r="1318" spans="1:15" x14ac:dyDescent="0.15">
      <c r="A1318" t="s">
        <v>4207</v>
      </c>
      <c r="B1318" t="s">
        <v>57</v>
      </c>
      <c r="C1318" s="61" t="s">
        <v>4208</v>
      </c>
      <c r="D1318" s="61" t="s">
        <v>622</v>
      </c>
      <c r="E1318" s="61" t="s">
        <v>628</v>
      </c>
      <c r="F1318" s="61" t="s">
        <v>65</v>
      </c>
      <c r="G1318" s="61" t="s">
        <v>66</v>
      </c>
      <c r="H1318" s="28" t="s">
        <v>66</v>
      </c>
      <c r="I1318" s="28" t="s">
        <v>4209</v>
      </c>
      <c r="J1318" s="61" t="s">
        <v>4210</v>
      </c>
      <c r="K1318" s="61" t="s">
        <v>629</v>
      </c>
      <c r="L1318" s="69">
        <v>140</v>
      </c>
      <c r="M1318" s="70">
        <v>3.4516222193441402</v>
      </c>
      <c r="N1318" s="70">
        <v>-0.34516222193441398</v>
      </c>
      <c r="O1318" s="70">
        <v>3.10645999740973</v>
      </c>
    </row>
    <row r="1319" spans="1:15" x14ac:dyDescent="0.15">
      <c r="A1319" t="s">
        <v>4211</v>
      </c>
      <c r="B1319" t="s">
        <v>57</v>
      </c>
      <c r="C1319" s="61" t="s">
        <v>4208</v>
      </c>
      <c r="D1319" s="61" t="s">
        <v>622</v>
      </c>
      <c r="E1319" s="61" t="s">
        <v>631</v>
      </c>
      <c r="F1319" s="61" t="s">
        <v>65</v>
      </c>
      <c r="G1319" s="61" t="s">
        <v>66</v>
      </c>
      <c r="H1319" s="28" t="s">
        <v>66</v>
      </c>
      <c r="I1319" s="28" t="s">
        <v>4209</v>
      </c>
      <c r="J1319" s="61" t="s">
        <v>4210</v>
      </c>
      <c r="K1319" s="61" t="s">
        <v>632</v>
      </c>
      <c r="L1319" s="69">
        <v>414</v>
      </c>
      <c r="M1319" s="70">
        <v>3.8834154161731198</v>
      </c>
      <c r="N1319" s="70">
        <v>-0.38834154161731199</v>
      </c>
      <c r="O1319" s="70">
        <v>3.4950738745558101</v>
      </c>
    </row>
    <row r="1320" spans="1:15" x14ac:dyDescent="0.15">
      <c r="A1320" t="s">
        <v>4212</v>
      </c>
      <c r="B1320" t="s">
        <v>57</v>
      </c>
      <c r="C1320" s="61" t="s">
        <v>4208</v>
      </c>
      <c r="D1320" s="61" t="s">
        <v>622</v>
      </c>
      <c r="E1320" s="61" t="s">
        <v>634</v>
      </c>
      <c r="F1320" s="61" t="s">
        <v>65</v>
      </c>
      <c r="G1320" s="61" t="s">
        <v>66</v>
      </c>
      <c r="H1320" s="28" t="s">
        <v>66</v>
      </c>
      <c r="I1320" s="28" t="s">
        <v>4209</v>
      </c>
      <c r="J1320" s="61" t="s">
        <v>4210</v>
      </c>
      <c r="K1320" s="61" t="s">
        <v>635</v>
      </c>
      <c r="L1320" s="69">
        <v>65</v>
      </c>
      <c r="M1320" s="70">
        <v>0.34524570797590198</v>
      </c>
      <c r="N1320" s="70">
        <v>-3.45245707975902E-2</v>
      </c>
      <c r="O1320" s="70">
        <v>0.31072113717831201</v>
      </c>
    </row>
    <row r="1321" spans="1:15" x14ac:dyDescent="0.15">
      <c r="A1321" t="s">
        <v>4213</v>
      </c>
      <c r="B1321" t="s">
        <v>57</v>
      </c>
      <c r="C1321" s="61" t="s">
        <v>4208</v>
      </c>
      <c r="D1321" s="61" t="s">
        <v>622</v>
      </c>
      <c r="E1321" s="61" t="s">
        <v>637</v>
      </c>
      <c r="F1321" s="61" t="s">
        <v>65</v>
      </c>
      <c r="G1321" s="61" t="s">
        <v>66</v>
      </c>
      <c r="H1321" s="28" t="s">
        <v>66</v>
      </c>
      <c r="I1321" s="28" t="s">
        <v>4209</v>
      </c>
      <c r="J1321" s="61" t="s">
        <v>4210</v>
      </c>
      <c r="K1321" s="61" t="s">
        <v>638</v>
      </c>
      <c r="L1321" s="69">
        <v>360</v>
      </c>
      <c r="M1321" s="70">
        <v>2.3534531514864399</v>
      </c>
      <c r="N1321" s="70">
        <v>-0.23534531514864401</v>
      </c>
      <c r="O1321" s="70">
        <v>2.1181078363377899</v>
      </c>
    </row>
    <row r="1322" spans="1:15" x14ac:dyDescent="0.15">
      <c r="A1322" t="s">
        <v>4214</v>
      </c>
      <c r="B1322" t="s">
        <v>57</v>
      </c>
      <c r="C1322" s="61" t="s">
        <v>4208</v>
      </c>
      <c r="D1322" s="61" t="s">
        <v>622</v>
      </c>
      <c r="E1322" s="61" t="s">
        <v>623</v>
      </c>
      <c r="F1322" s="61" t="s">
        <v>65</v>
      </c>
      <c r="G1322" s="61" t="s">
        <v>66</v>
      </c>
      <c r="H1322" s="28" t="s">
        <v>66</v>
      </c>
      <c r="I1322" s="28" t="s">
        <v>4209</v>
      </c>
      <c r="J1322" s="61" t="s">
        <v>4210</v>
      </c>
      <c r="K1322" s="61" t="s">
        <v>4215</v>
      </c>
      <c r="L1322" s="69">
        <v>1149</v>
      </c>
      <c r="M1322" s="70">
        <v>9.6339596844867899</v>
      </c>
      <c r="N1322" s="70">
        <v>-0.96339596844867803</v>
      </c>
      <c r="O1322" s="70">
        <v>8.6705637160380995</v>
      </c>
    </row>
    <row r="1323" spans="1:15" x14ac:dyDescent="0.15">
      <c r="A1323" t="s">
        <v>4216</v>
      </c>
      <c r="B1323" t="s">
        <v>57</v>
      </c>
      <c r="C1323" s="61" t="s">
        <v>4217</v>
      </c>
      <c r="D1323" s="61" t="s">
        <v>275</v>
      </c>
      <c r="E1323" s="61" t="s">
        <v>2661</v>
      </c>
      <c r="F1323" s="61" t="s">
        <v>65</v>
      </c>
      <c r="G1323" s="61" t="s">
        <v>66</v>
      </c>
      <c r="H1323" s="28" t="s">
        <v>66</v>
      </c>
      <c r="I1323" s="28" t="s">
        <v>4218</v>
      </c>
      <c r="J1323" s="61" t="s">
        <v>4219</v>
      </c>
      <c r="K1323" s="61" t="s">
        <v>2664</v>
      </c>
      <c r="L1323" s="69">
        <v>554</v>
      </c>
      <c r="M1323" s="70">
        <v>6.3398696058145898</v>
      </c>
      <c r="N1323" s="70">
        <v>-0.63398696058145898</v>
      </c>
      <c r="O1323" s="70">
        <v>5.7058826452331299</v>
      </c>
    </row>
    <row r="1324" spans="1:15" x14ac:dyDescent="0.15">
      <c r="A1324" t="s">
        <v>4220</v>
      </c>
      <c r="B1324" t="s">
        <v>57</v>
      </c>
      <c r="C1324" s="61" t="s">
        <v>4217</v>
      </c>
      <c r="D1324" s="61" t="s">
        <v>275</v>
      </c>
      <c r="E1324" s="61" t="s">
        <v>2661</v>
      </c>
      <c r="F1324" s="61" t="s">
        <v>65</v>
      </c>
      <c r="G1324" s="61" t="s">
        <v>66</v>
      </c>
      <c r="H1324" s="28" t="s">
        <v>66</v>
      </c>
      <c r="I1324" s="28" t="s">
        <v>4218</v>
      </c>
      <c r="J1324" s="61" t="s">
        <v>4219</v>
      </c>
      <c r="K1324" s="61" t="s">
        <v>4221</v>
      </c>
      <c r="L1324" s="69">
        <v>36</v>
      </c>
      <c r="M1324" s="70">
        <v>1.0038555699006599</v>
      </c>
      <c r="N1324" s="70">
        <v>-0.100385556990066</v>
      </c>
      <c r="O1324" s="70">
        <v>0.90347001291059004</v>
      </c>
    </row>
    <row r="1325" spans="1:15" x14ac:dyDescent="0.15">
      <c r="A1325" t="s">
        <v>4222</v>
      </c>
      <c r="B1325" t="s">
        <v>57</v>
      </c>
      <c r="C1325" s="61" t="s">
        <v>4217</v>
      </c>
      <c r="D1325" s="61" t="s">
        <v>275</v>
      </c>
      <c r="E1325" s="61" t="s">
        <v>2661</v>
      </c>
      <c r="F1325" s="61" t="s">
        <v>65</v>
      </c>
      <c r="G1325" s="61" t="s">
        <v>66</v>
      </c>
      <c r="H1325" s="28" t="s">
        <v>66</v>
      </c>
      <c r="I1325" s="28" t="s">
        <v>4218</v>
      </c>
      <c r="J1325" s="61" t="s">
        <v>4219</v>
      </c>
      <c r="K1325" s="61" t="s">
        <v>4223</v>
      </c>
      <c r="L1325" s="69">
        <v>1330</v>
      </c>
      <c r="M1325" s="70">
        <v>6.9228594051607004</v>
      </c>
      <c r="N1325" s="70">
        <v>-0.69228594051606995</v>
      </c>
      <c r="O1325" s="70">
        <v>6.2305734646446203</v>
      </c>
    </row>
    <row r="1326" spans="1:15" x14ac:dyDescent="0.15">
      <c r="A1326" t="s">
        <v>4224</v>
      </c>
      <c r="B1326" t="s">
        <v>57</v>
      </c>
      <c r="C1326" s="61" t="s">
        <v>4217</v>
      </c>
      <c r="D1326" s="61" t="s">
        <v>275</v>
      </c>
      <c r="E1326" s="61" t="s">
        <v>4225</v>
      </c>
      <c r="F1326" s="61" t="s">
        <v>65</v>
      </c>
      <c r="G1326" s="61" t="s">
        <v>66</v>
      </c>
      <c r="H1326" s="28" t="s">
        <v>66</v>
      </c>
      <c r="I1326" s="28" t="s">
        <v>4218</v>
      </c>
      <c r="J1326" s="61" t="s">
        <v>4219</v>
      </c>
      <c r="K1326" s="61" t="s">
        <v>4226</v>
      </c>
      <c r="L1326" s="69">
        <v>17</v>
      </c>
      <c r="M1326" s="70">
        <v>0.105385652514994</v>
      </c>
      <c r="N1326" s="70">
        <v>-1.0538565251499399E-2</v>
      </c>
      <c r="O1326" s="70">
        <v>9.4847087263494598E-2</v>
      </c>
    </row>
    <row r="1327" spans="1:15" x14ac:dyDescent="0.15">
      <c r="A1327" t="s">
        <v>4227</v>
      </c>
      <c r="B1327" t="s">
        <v>57</v>
      </c>
      <c r="C1327" s="61" t="s">
        <v>4228</v>
      </c>
      <c r="D1327" s="61" t="s">
        <v>2671</v>
      </c>
      <c r="E1327" s="61" t="s">
        <v>4229</v>
      </c>
      <c r="F1327" s="61" t="s">
        <v>413</v>
      </c>
      <c r="G1327" s="61" t="s">
        <v>66</v>
      </c>
      <c r="H1327" s="28"/>
      <c r="I1327" s="28" t="s">
        <v>4230</v>
      </c>
      <c r="J1327" s="61" t="s">
        <v>4231</v>
      </c>
      <c r="K1327" s="61"/>
      <c r="L1327" s="69">
        <v>8</v>
      </c>
      <c r="M1327" s="70">
        <v>1.0699999999999999E-2</v>
      </c>
      <c r="N1327" s="70">
        <v>-1.07E-3</v>
      </c>
      <c r="O1327" s="70">
        <v>9.6299999999999997E-3</v>
      </c>
    </row>
    <row r="1328" spans="1:15" x14ac:dyDescent="0.15">
      <c r="A1328" t="s">
        <v>4232</v>
      </c>
      <c r="B1328" t="s">
        <v>57</v>
      </c>
      <c r="C1328" s="61" t="s">
        <v>4228</v>
      </c>
      <c r="D1328" s="61" t="s">
        <v>2671</v>
      </c>
      <c r="E1328" s="61" t="s">
        <v>4233</v>
      </c>
      <c r="F1328" s="61" t="s">
        <v>65</v>
      </c>
      <c r="G1328" s="61" t="s">
        <v>66</v>
      </c>
      <c r="H1328" s="28" t="s">
        <v>66</v>
      </c>
      <c r="I1328" s="28" t="s">
        <v>4230</v>
      </c>
      <c r="J1328" s="61" t="s">
        <v>4231</v>
      </c>
      <c r="K1328" s="61" t="s">
        <v>4234</v>
      </c>
      <c r="L1328" s="69">
        <v>120</v>
      </c>
      <c r="M1328" s="70">
        <v>0.901198538619157</v>
      </c>
      <c r="N1328" s="70">
        <v>-9.0119853861915705E-2</v>
      </c>
      <c r="O1328" s="70">
        <v>0.81107868475724099</v>
      </c>
    </row>
    <row r="1329" spans="1:15" x14ac:dyDescent="0.15">
      <c r="A1329" t="s">
        <v>4235</v>
      </c>
      <c r="B1329" t="s">
        <v>57</v>
      </c>
      <c r="C1329" s="61" t="s">
        <v>4228</v>
      </c>
      <c r="D1329" s="61" t="s">
        <v>2671</v>
      </c>
      <c r="E1329" s="61" t="s">
        <v>2672</v>
      </c>
      <c r="F1329" s="61" t="s">
        <v>65</v>
      </c>
      <c r="G1329" s="61" t="s">
        <v>66</v>
      </c>
      <c r="H1329" s="28" t="s">
        <v>66</v>
      </c>
      <c r="I1329" s="28" t="s">
        <v>4230</v>
      </c>
      <c r="J1329" s="61" t="s">
        <v>4231</v>
      </c>
      <c r="K1329" s="61" t="s">
        <v>2675</v>
      </c>
      <c r="L1329" s="69">
        <v>348</v>
      </c>
      <c r="M1329" s="70">
        <v>2.7667952407082899</v>
      </c>
      <c r="N1329" s="70">
        <v>-0.27667952407082902</v>
      </c>
      <c r="O1329" s="70">
        <v>2.4901157166374599</v>
      </c>
    </row>
    <row r="1330" spans="1:15" x14ac:dyDescent="0.15">
      <c r="A1330" t="s">
        <v>4236</v>
      </c>
      <c r="B1330" t="s">
        <v>57</v>
      </c>
      <c r="C1330" s="61" t="s">
        <v>4228</v>
      </c>
      <c r="D1330" s="61" t="s">
        <v>2671</v>
      </c>
      <c r="E1330" s="61" t="s">
        <v>4237</v>
      </c>
      <c r="F1330" s="61" t="s">
        <v>65</v>
      </c>
      <c r="G1330" s="61" t="s">
        <v>66</v>
      </c>
      <c r="H1330" s="28" t="s">
        <v>66</v>
      </c>
      <c r="I1330" s="28" t="s">
        <v>4230</v>
      </c>
      <c r="J1330" s="61" t="s">
        <v>4231</v>
      </c>
      <c r="K1330" s="61" t="s">
        <v>4238</v>
      </c>
      <c r="L1330" s="69">
        <v>27</v>
      </c>
      <c r="M1330" s="70">
        <v>0.20092157932206001</v>
      </c>
      <c r="N1330" s="70">
        <v>-2.0092157932205999E-2</v>
      </c>
      <c r="O1330" s="70">
        <v>0.180829421389854</v>
      </c>
    </row>
    <row r="1331" spans="1:15" x14ac:dyDescent="0.15">
      <c r="A1331" t="s">
        <v>4239</v>
      </c>
      <c r="B1331" t="s">
        <v>57</v>
      </c>
      <c r="C1331" s="61" t="s">
        <v>4228</v>
      </c>
      <c r="D1331" s="61" t="s">
        <v>2671</v>
      </c>
      <c r="E1331" s="61" t="s">
        <v>4240</v>
      </c>
      <c r="F1331" s="61" t="s">
        <v>65</v>
      </c>
      <c r="G1331" s="61" t="s">
        <v>66</v>
      </c>
      <c r="H1331" s="28" t="s">
        <v>66</v>
      </c>
      <c r="I1331" s="28" t="s">
        <v>4230</v>
      </c>
      <c r="J1331" s="61" t="s">
        <v>4231</v>
      </c>
      <c r="K1331" s="61" t="s">
        <v>4241</v>
      </c>
      <c r="L1331" s="69">
        <v>18</v>
      </c>
      <c r="M1331" s="70">
        <v>0.13507207342197899</v>
      </c>
      <c r="N1331" s="70">
        <v>-1.35072073421979E-2</v>
      </c>
      <c r="O1331" s="70">
        <v>0.12156486607978099</v>
      </c>
    </row>
    <row r="1332" spans="1:15" x14ac:dyDescent="0.15">
      <c r="A1332" t="s">
        <v>4242</v>
      </c>
      <c r="B1332" t="s">
        <v>57</v>
      </c>
      <c r="C1332" s="61" t="s">
        <v>4228</v>
      </c>
      <c r="D1332" s="61" t="s">
        <v>2671</v>
      </c>
      <c r="E1332" s="61" t="s">
        <v>4243</v>
      </c>
      <c r="F1332" s="61" t="s">
        <v>65</v>
      </c>
      <c r="G1332" s="61" t="s">
        <v>66</v>
      </c>
      <c r="H1332" s="28" t="s">
        <v>66</v>
      </c>
      <c r="I1332" s="28" t="s">
        <v>4230</v>
      </c>
      <c r="J1332" s="61" t="s">
        <v>4231</v>
      </c>
      <c r="K1332" s="61" t="s">
        <v>4244</v>
      </c>
      <c r="L1332" s="69">
        <v>27</v>
      </c>
      <c r="M1332" s="70">
        <v>0.175455710684748</v>
      </c>
      <c r="N1332" s="70">
        <v>-1.7545571068474802E-2</v>
      </c>
      <c r="O1332" s="70">
        <v>0.15791013961627301</v>
      </c>
    </row>
    <row r="1333" spans="1:15" x14ac:dyDescent="0.15">
      <c r="A1333" t="s">
        <v>4245</v>
      </c>
      <c r="B1333" t="s">
        <v>57</v>
      </c>
      <c r="C1333" s="61" t="s">
        <v>4228</v>
      </c>
      <c r="D1333" s="61" t="s">
        <v>2671</v>
      </c>
      <c r="E1333" s="61" t="s">
        <v>4246</v>
      </c>
      <c r="F1333" s="61" t="s">
        <v>65</v>
      </c>
      <c r="G1333" s="61" t="s">
        <v>66</v>
      </c>
      <c r="H1333" s="28" t="s">
        <v>66</v>
      </c>
      <c r="I1333" s="28" t="s">
        <v>4230</v>
      </c>
      <c r="J1333" s="61" t="s">
        <v>4231</v>
      </c>
      <c r="K1333" s="61" t="s">
        <v>4247</v>
      </c>
      <c r="L1333" s="69">
        <v>18</v>
      </c>
      <c r="M1333" s="70">
        <v>0.13984411038589101</v>
      </c>
      <c r="N1333" s="70">
        <v>-1.3984411038589099E-2</v>
      </c>
      <c r="O1333" s="70">
        <v>0.12585969934730201</v>
      </c>
    </row>
    <row r="1334" spans="1:15" x14ac:dyDescent="0.15">
      <c r="A1334" t="s">
        <v>4248</v>
      </c>
      <c r="B1334" t="s">
        <v>57</v>
      </c>
      <c r="C1334" s="61" t="s">
        <v>4228</v>
      </c>
      <c r="D1334" s="61" t="s">
        <v>2671</v>
      </c>
      <c r="E1334" s="61" t="s">
        <v>4249</v>
      </c>
      <c r="F1334" s="61" t="s">
        <v>65</v>
      </c>
      <c r="G1334" s="61" t="s">
        <v>66</v>
      </c>
      <c r="H1334" s="28" t="s">
        <v>66</v>
      </c>
      <c r="I1334" s="28" t="s">
        <v>4230</v>
      </c>
      <c r="J1334" s="61" t="s">
        <v>4231</v>
      </c>
      <c r="K1334" s="61" t="s">
        <v>4250</v>
      </c>
      <c r="L1334" s="69">
        <v>342</v>
      </c>
      <c r="M1334" s="70">
        <v>3.0292465685460299</v>
      </c>
      <c r="N1334" s="70">
        <v>-0.30292465685460301</v>
      </c>
      <c r="O1334" s="70">
        <v>2.7263219116914299</v>
      </c>
    </row>
    <row r="1335" spans="1:15" x14ac:dyDescent="0.15">
      <c r="A1335" t="s">
        <v>4251</v>
      </c>
      <c r="B1335" t="s">
        <v>57</v>
      </c>
      <c r="C1335" s="61" t="s">
        <v>4228</v>
      </c>
      <c r="D1335" s="61" t="s">
        <v>2671</v>
      </c>
      <c r="E1335" s="61" t="s">
        <v>4252</v>
      </c>
      <c r="F1335" s="61" t="s">
        <v>65</v>
      </c>
      <c r="G1335" s="61" t="s">
        <v>66</v>
      </c>
      <c r="H1335" s="28" t="s">
        <v>66</v>
      </c>
      <c r="I1335" s="28" t="s">
        <v>4230</v>
      </c>
      <c r="J1335" s="61" t="s">
        <v>4231</v>
      </c>
      <c r="K1335" s="61" t="s">
        <v>4253</v>
      </c>
      <c r="L1335" s="69">
        <v>20</v>
      </c>
      <c r="M1335" s="70">
        <v>0.15285773690496601</v>
      </c>
      <c r="N1335" s="70">
        <v>-1.52857736904966E-2</v>
      </c>
      <c r="O1335" s="70">
        <v>0.13757196321446899</v>
      </c>
    </row>
    <row r="1336" spans="1:15" x14ac:dyDescent="0.15">
      <c r="A1336" t="s">
        <v>4254</v>
      </c>
      <c r="B1336" t="s">
        <v>57</v>
      </c>
      <c r="C1336" s="61" t="s">
        <v>4255</v>
      </c>
      <c r="D1336" s="61" t="s">
        <v>3587</v>
      </c>
      <c r="E1336" s="61" t="s">
        <v>3588</v>
      </c>
      <c r="F1336" s="61" t="s">
        <v>65</v>
      </c>
      <c r="G1336" s="61" t="s">
        <v>66</v>
      </c>
      <c r="H1336" s="28" t="s">
        <v>66</v>
      </c>
      <c r="I1336" s="28" t="s">
        <v>4256</v>
      </c>
      <c r="J1336" s="61" t="s">
        <v>4257</v>
      </c>
      <c r="K1336" s="61" t="s">
        <v>3591</v>
      </c>
      <c r="L1336" s="69">
        <v>4211</v>
      </c>
      <c r="M1336" s="70">
        <v>15.043582303130499</v>
      </c>
      <c r="N1336" s="70">
        <v>-1.5043582303130401</v>
      </c>
      <c r="O1336" s="70">
        <v>13.539224072817399</v>
      </c>
    </row>
    <row r="1337" spans="1:15" x14ac:dyDescent="0.15">
      <c r="A1337" t="s">
        <v>4258</v>
      </c>
      <c r="B1337" t="s">
        <v>57</v>
      </c>
      <c r="C1337" s="61" t="s">
        <v>4255</v>
      </c>
      <c r="D1337" s="61" t="s">
        <v>3587</v>
      </c>
      <c r="E1337" s="61" t="s">
        <v>3588</v>
      </c>
      <c r="F1337" s="61" t="s">
        <v>65</v>
      </c>
      <c r="G1337" s="61" t="s">
        <v>66</v>
      </c>
      <c r="H1337" s="28" t="s">
        <v>66</v>
      </c>
      <c r="I1337" s="28" t="s">
        <v>4256</v>
      </c>
      <c r="J1337" s="61" t="s">
        <v>4257</v>
      </c>
      <c r="K1337" s="61" t="s">
        <v>4259</v>
      </c>
      <c r="L1337" s="69">
        <v>362</v>
      </c>
      <c r="M1337" s="70">
        <v>1.7932821238640599</v>
      </c>
      <c r="N1337" s="70">
        <v>-0.17932821238640601</v>
      </c>
      <c r="O1337" s="70">
        <v>1.61395391147766</v>
      </c>
    </row>
    <row r="1338" spans="1:15" x14ac:dyDescent="0.15">
      <c r="A1338" t="s">
        <v>4260</v>
      </c>
      <c r="B1338" t="s">
        <v>57</v>
      </c>
      <c r="C1338" s="61" t="s">
        <v>4255</v>
      </c>
      <c r="D1338" s="61" t="s">
        <v>3587</v>
      </c>
      <c r="E1338" s="61" t="s">
        <v>3588</v>
      </c>
      <c r="F1338" s="61" t="s">
        <v>65</v>
      </c>
      <c r="G1338" s="61" t="s">
        <v>66</v>
      </c>
      <c r="H1338" s="28" t="s">
        <v>66</v>
      </c>
      <c r="I1338" s="28" t="s">
        <v>4256</v>
      </c>
      <c r="J1338" s="61" t="s">
        <v>4257</v>
      </c>
      <c r="K1338" s="61" t="s">
        <v>4261</v>
      </c>
      <c r="L1338" s="69">
        <v>2658</v>
      </c>
      <c r="M1338" s="70">
        <v>9.1582730686166993</v>
      </c>
      <c r="N1338" s="70">
        <v>-0.91582730686167002</v>
      </c>
      <c r="O1338" s="70">
        <v>8.2424457617550395</v>
      </c>
    </row>
    <row r="1339" spans="1:15" x14ac:dyDescent="0.15">
      <c r="A1339" t="s">
        <v>4262</v>
      </c>
      <c r="B1339" t="s">
        <v>57</v>
      </c>
      <c r="C1339" s="61" t="s">
        <v>4255</v>
      </c>
      <c r="D1339" s="61" t="s">
        <v>3587</v>
      </c>
      <c r="E1339" s="61" t="s">
        <v>3588</v>
      </c>
      <c r="F1339" s="61" t="s">
        <v>65</v>
      </c>
      <c r="G1339" s="61" t="s">
        <v>66</v>
      </c>
      <c r="H1339" s="28" t="s">
        <v>66</v>
      </c>
      <c r="I1339" s="28" t="s">
        <v>4256</v>
      </c>
      <c r="J1339" s="61" t="s">
        <v>4257</v>
      </c>
      <c r="K1339" s="61" t="s">
        <v>4263</v>
      </c>
      <c r="L1339" s="69">
        <v>121</v>
      </c>
      <c r="M1339" s="70">
        <v>0.31734882720699098</v>
      </c>
      <c r="N1339" s="70">
        <v>-3.1734882720699097E-2</v>
      </c>
      <c r="O1339" s="70">
        <v>0.28561394448629202</v>
      </c>
    </row>
    <row r="1340" spans="1:15" x14ac:dyDescent="0.15">
      <c r="A1340" t="s">
        <v>4264</v>
      </c>
      <c r="B1340" t="s">
        <v>57</v>
      </c>
      <c r="C1340" s="61" t="s">
        <v>4255</v>
      </c>
      <c r="D1340" s="61" t="s">
        <v>3587</v>
      </c>
      <c r="E1340" s="61" t="s">
        <v>3588</v>
      </c>
      <c r="F1340" s="61" t="s">
        <v>65</v>
      </c>
      <c r="G1340" s="61" t="s">
        <v>66</v>
      </c>
      <c r="H1340" s="28" t="s">
        <v>66</v>
      </c>
      <c r="I1340" s="28" t="s">
        <v>4256</v>
      </c>
      <c r="J1340" s="61" t="s">
        <v>4257</v>
      </c>
      <c r="K1340" s="61" t="s">
        <v>4265</v>
      </c>
      <c r="L1340" s="69">
        <v>152</v>
      </c>
      <c r="M1340" s="70">
        <v>2.19894475213348</v>
      </c>
      <c r="N1340" s="70">
        <v>-0.21989447521334801</v>
      </c>
      <c r="O1340" s="70">
        <v>1.9790502769201299</v>
      </c>
    </row>
    <row r="1341" spans="1:15" x14ac:dyDescent="0.15">
      <c r="A1341" t="s">
        <v>4266</v>
      </c>
      <c r="B1341" t="s">
        <v>57</v>
      </c>
      <c r="C1341" s="61" t="s">
        <v>4255</v>
      </c>
      <c r="D1341" s="61" t="s">
        <v>3587</v>
      </c>
      <c r="E1341" s="61" t="s">
        <v>3588</v>
      </c>
      <c r="F1341" s="61" t="s">
        <v>65</v>
      </c>
      <c r="G1341" s="61" t="s">
        <v>66</v>
      </c>
      <c r="H1341" s="28" t="s">
        <v>66</v>
      </c>
      <c r="I1341" s="28" t="s">
        <v>4256</v>
      </c>
      <c r="J1341" s="61" t="s">
        <v>4257</v>
      </c>
      <c r="K1341" s="61" t="s">
        <v>4267</v>
      </c>
      <c r="L1341" s="69">
        <v>238</v>
      </c>
      <c r="M1341" s="70">
        <v>1.5532673537900199</v>
      </c>
      <c r="N1341" s="70">
        <v>-0.15532673537900199</v>
      </c>
      <c r="O1341" s="70">
        <v>1.3979406184110199</v>
      </c>
    </row>
    <row r="1342" spans="1:15" x14ac:dyDescent="0.15">
      <c r="A1342" t="s">
        <v>4268</v>
      </c>
      <c r="B1342" t="s">
        <v>57</v>
      </c>
      <c r="C1342" s="61" t="s">
        <v>4269</v>
      </c>
      <c r="D1342" s="61" t="s">
        <v>3754</v>
      </c>
      <c r="E1342" s="61" t="s">
        <v>3755</v>
      </c>
      <c r="F1342" s="61" t="s">
        <v>65</v>
      </c>
      <c r="G1342" s="61" t="s">
        <v>66</v>
      </c>
      <c r="H1342" s="28" t="s">
        <v>66</v>
      </c>
      <c r="I1342" s="28" t="s">
        <v>4270</v>
      </c>
      <c r="J1342" s="61" t="s">
        <v>4271</v>
      </c>
      <c r="K1342" s="61" t="s">
        <v>3758</v>
      </c>
      <c r="L1342" s="69">
        <v>1989</v>
      </c>
      <c r="M1342" s="70">
        <v>13.0672450603375</v>
      </c>
      <c r="N1342" s="70">
        <v>-1.30672450603375</v>
      </c>
      <c r="O1342" s="70">
        <v>11.760520554303699</v>
      </c>
    </row>
    <row r="1343" spans="1:15" x14ac:dyDescent="0.15">
      <c r="A1343" t="s">
        <v>4272</v>
      </c>
      <c r="B1343" t="s">
        <v>57</v>
      </c>
      <c r="C1343" s="61" t="s">
        <v>4269</v>
      </c>
      <c r="D1343" s="61" t="s">
        <v>3754</v>
      </c>
      <c r="E1343" s="61" t="s">
        <v>4273</v>
      </c>
      <c r="F1343" s="61" t="s">
        <v>65</v>
      </c>
      <c r="G1343" s="61" t="s">
        <v>66</v>
      </c>
      <c r="H1343" s="28" t="s">
        <v>66</v>
      </c>
      <c r="I1343" s="28" t="s">
        <v>4270</v>
      </c>
      <c r="J1343" s="61" t="s">
        <v>4271</v>
      </c>
      <c r="K1343" s="61" t="s">
        <v>4274</v>
      </c>
      <c r="L1343" s="69">
        <v>147</v>
      </c>
      <c r="M1343" s="70">
        <v>3.0732781335100601</v>
      </c>
      <c r="N1343" s="70">
        <v>-0.30732781335100601</v>
      </c>
      <c r="O1343" s="70">
        <v>2.7659503201590598</v>
      </c>
    </row>
    <row r="1344" spans="1:15" x14ac:dyDescent="0.15">
      <c r="A1344" t="s">
        <v>4275</v>
      </c>
      <c r="B1344" t="s">
        <v>57</v>
      </c>
      <c r="C1344" s="61" t="s">
        <v>4269</v>
      </c>
      <c r="D1344" s="61" t="s">
        <v>3754</v>
      </c>
      <c r="E1344" s="61" t="s">
        <v>4276</v>
      </c>
      <c r="F1344" s="61" t="s">
        <v>65</v>
      </c>
      <c r="G1344" s="61" t="s">
        <v>66</v>
      </c>
      <c r="H1344" s="28" t="s">
        <v>66</v>
      </c>
      <c r="I1344" s="28" t="s">
        <v>4270</v>
      </c>
      <c r="J1344" s="61" t="s">
        <v>4271</v>
      </c>
      <c r="K1344" s="61" t="s">
        <v>4277</v>
      </c>
      <c r="L1344" s="69">
        <v>228</v>
      </c>
      <c r="M1344" s="70">
        <v>2.21399170572196</v>
      </c>
      <c r="N1344" s="70">
        <v>-0.22139917057219599</v>
      </c>
      <c r="O1344" s="70">
        <v>1.99259253514976</v>
      </c>
    </row>
    <row r="1345" spans="1:15" x14ac:dyDescent="0.15">
      <c r="A1345" t="s">
        <v>4278</v>
      </c>
      <c r="B1345" t="s">
        <v>57</v>
      </c>
      <c r="C1345" s="61" t="s">
        <v>4269</v>
      </c>
      <c r="D1345" s="61" t="s">
        <v>3754</v>
      </c>
      <c r="E1345" s="61" t="s">
        <v>4279</v>
      </c>
      <c r="F1345" s="61" t="s">
        <v>65</v>
      </c>
      <c r="G1345" s="61" t="s">
        <v>66</v>
      </c>
      <c r="H1345" s="28" t="s">
        <v>66</v>
      </c>
      <c r="I1345" s="28" t="s">
        <v>4270</v>
      </c>
      <c r="J1345" s="61" t="s">
        <v>4271</v>
      </c>
      <c r="K1345" s="61" t="s">
        <v>4280</v>
      </c>
      <c r="L1345" s="69">
        <v>70</v>
      </c>
      <c r="M1345" s="70">
        <v>1.0913241121486199</v>
      </c>
      <c r="N1345" s="70">
        <v>-0.109132411214862</v>
      </c>
      <c r="O1345" s="70">
        <v>0.98219170093375896</v>
      </c>
    </row>
    <row r="1346" spans="1:15" x14ac:dyDescent="0.15">
      <c r="A1346" t="s">
        <v>4281</v>
      </c>
      <c r="B1346" t="s">
        <v>57</v>
      </c>
      <c r="C1346" s="61" t="s">
        <v>4208</v>
      </c>
      <c r="D1346" s="61" t="s">
        <v>622</v>
      </c>
      <c r="E1346" s="61" t="s">
        <v>623</v>
      </c>
      <c r="F1346" s="61" t="s">
        <v>65</v>
      </c>
      <c r="G1346" s="61" t="s">
        <v>66</v>
      </c>
      <c r="H1346" s="28" t="s">
        <v>66</v>
      </c>
      <c r="I1346" s="28" t="s">
        <v>4209</v>
      </c>
      <c r="J1346" s="61" t="s">
        <v>4210</v>
      </c>
      <c r="K1346" s="61" t="s">
        <v>626</v>
      </c>
      <c r="L1346" s="69">
        <v>186</v>
      </c>
      <c r="M1346" s="70">
        <v>5.3529941915022201</v>
      </c>
      <c r="N1346" s="70">
        <v>-0.53529941915022194</v>
      </c>
      <c r="O1346" s="70">
        <v>4.8176947723519996</v>
      </c>
    </row>
    <row r="1347" spans="1:15" x14ac:dyDescent="0.15">
      <c r="A1347" t="s">
        <v>4282</v>
      </c>
      <c r="B1347" t="s">
        <v>57</v>
      </c>
      <c r="C1347" s="61" t="s">
        <v>4217</v>
      </c>
      <c r="D1347" s="61" t="s">
        <v>275</v>
      </c>
      <c r="E1347" s="61" t="s">
        <v>4283</v>
      </c>
      <c r="F1347" s="61" t="s">
        <v>65</v>
      </c>
      <c r="G1347" s="61" t="s">
        <v>66</v>
      </c>
      <c r="H1347" s="28" t="s">
        <v>66</v>
      </c>
      <c r="I1347" s="28" t="s">
        <v>4218</v>
      </c>
      <c r="J1347" s="61" t="s">
        <v>4219</v>
      </c>
      <c r="K1347" s="61" t="s">
        <v>4284</v>
      </c>
      <c r="L1347" s="69">
        <v>21</v>
      </c>
      <c r="M1347" s="70">
        <v>1.62213076643751</v>
      </c>
      <c r="N1347" s="70">
        <v>-0.16221307664375101</v>
      </c>
      <c r="O1347" s="70">
        <v>1.45991768979376</v>
      </c>
    </row>
    <row r="1348" spans="1:15" x14ac:dyDescent="0.15">
      <c r="A1348" t="s">
        <v>4285</v>
      </c>
      <c r="B1348" t="s">
        <v>57</v>
      </c>
      <c r="C1348" s="61" t="s">
        <v>4286</v>
      </c>
      <c r="D1348" s="61" t="s">
        <v>1308</v>
      </c>
      <c r="E1348" s="61" t="s">
        <v>4287</v>
      </c>
      <c r="F1348" s="61" t="s">
        <v>65</v>
      </c>
      <c r="G1348" s="61" t="s">
        <v>66</v>
      </c>
      <c r="H1348" s="28" t="s">
        <v>66</v>
      </c>
      <c r="I1348" s="28"/>
      <c r="J1348" s="61" t="s">
        <v>4288</v>
      </c>
      <c r="K1348" s="61" t="s">
        <v>4289</v>
      </c>
      <c r="L1348" s="69">
        <v>52</v>
      </c>
      <c r="M1348" s="70">
        <v>0.358354759169906</v>
      </c>
      <c r="N1348" s="70">
        <v>-3.58354759169906E-2</v>
      </c>
      <c r="O1348" s="70">
        <v>0.32251928325291601</v>
      </c>
    </row>
    <row r="1349" spans="1:15" x14ac:dyDescent="0.15">
      <c r="A1349" t="s">
        <v>4290</v>
      </c>
      <c r="B1349" t="s">
        <v>57</v>
      </c>
      <c r="C1349" s="61" t="s">
        <v>4286</v>
      </c>
      <c r="D1349" s="61" t="s">
        <v>1308</v>
      </c>
      <c r="E1349" s="61" t="s">
        <v>4291</v>
      </c>
      <c r="F1349" s="61" t="s">
        <v>65</v>
      </c>
      <c r="G1349" s="61" t="s">
        <v>66</v>
      </c>
      <c r="H1349" s="28" t="s">
        <v>66</v>
      </c>
      <c r="I1349" s="28"/>
      <c r="J1349" s="61" t="s">
        <v>4288</v>
      </c>
      <c r="K1349" s="61" t="s">
        <v>4292</v>
      </c>
      <c r="L1349" s="69">
        <v>1</v>
      </c>
      <c r="M1349" s="70">
        <v>7.8743828293035005E-4</v>
      </c>
      <c r="N1349" s="70">
        <v>-7.8743828293035005E-5</v>
      </c>
      <c r="O1349" s="70">
        <v>7.0869445463731505E-4</v>
      </c>
    </row>
    <row r="1350" spans="1:15" x14ac:dyDescent="0.15">
      <c r="A1350" t="s">
        <v>4293</v>
      </c>
      <c r="B1350" t="s">
        <v>57</v>
      </c>
      <c r="C1350" s="61" t="s">
        <v>4286</v>
      </c>
      <c r="D1350" s="61" t="s">
        <v>1308</v>
      </c>
      <c r="E1350" s="61" t="s">
        <v>4294</v>
      </c>
      <c r="F1350" s="61" t="s">
        <v>65</v>
      </c>
      <c r="G1350" s="61" t="s">
        <v>66</v>
      </c>
      <c r="H1350" s="28" t="s">
        <v>66</v>
      </c>
      <c r="I1350" s="28"/>
      <c r="J1350" s="61" t="s">
        <v>4288</v>
      </c>
      <c r="K1350" s="61" t="s">
        <v>4295</v>
      </c>
      <c r="L1350" s="69">
        <v>16</v>
      </c>
      <c r="M1350" s="70">
        <v>6.5519940551309705E-2</v>
      </c>
      <c r="N1350" s="70">
        <v>-6.5519940551309703E-3</v>
      </c>
      <c r="O1350" s="70">
        <v>5.8967946496178703E-2</v>
      </c>
    </row>
    <row r="1351" spans="1:15" x14ac:dyDescent="0.15">
      <c r="A1351" t="s">
        <v>4296</v>
      </c>
      <c r="B1351" t="s">
        <v>57</v>
      </c>
      <c r="C1351" s="61" t="s">
        <v>4286</v>
      </c>
      <c r="D1351" s="61" t="s">
        <v>1308</v>
      </c>
      <c r="E1351" s="61" t="s">
        <v>4297</v>
      </c>
      <c r="F1351" s="61" t="s">
        <v>65</v>
      </c>
      <c r="G1351" s="61" t="s">
        <v>66</v>
      </c>
      <c r="H1351" s="28" t="s">
        <v>66</v>
      </c>
      <c r="I1351" s="28"/>
      <c r="J1351" s="61" t="s">
        <v>4288</v>
      </c>
      <c r="K1351" s="61" t="s">
        <v>4298</v>
      </c>
      <c r="L1351" s="69">
        <v>17</v>
      </c>
      <c r="M1351" s="70">
        <v>6.1856430974038402E-2</v>
      </c>
      <c r="N1351" s="70">
        <v>-6.18564309740383E-3</v>
      </c>
      <c r="O1351" s="70">
        <v>5.56707878766345E-2</v>
      </c>
    </row>
    <row r="1352" spans="1:15" x14ac:dyDescent="0.15">
      <c r="A1352" t="s">
        <v>4299</v>
      </c>
      <c r="B1352" t="s">
        <v>57</v>
      </c>
      <c r="C1352" s="61" t="s">
        <v>4286</v>
      </c>
      <c r="D1352" s="61" t="s">
        <v>1308</v>
      </c>
      <c r="E1352" s="61" t="s">
        <v>4300</v>
      </c>
      <c r="F1352" s="61" t="s">
        <v>65</v>
      </c>
      <c r="G1352" s="61" t="s">
        <v>66</v>
      </c>
      <c r="H1352" s="28" t="s">
        <v>66</v>
      </c>
      <c r="I1352" s="28"/>
      <c r="J1352" s="61" t="s">
        <v>4288</v>
      </c>
      <c r="K1352" s="61" t="s">
        <v>4301</v>
      </c>
      <c r="L1352" s="69">
        <v>25</v>
      </c>
      <c r="M1352" s="70">
        <v>4.9093536113229301E-2</v>
      </c>
      <c r="N1352" s="70">
        <v>-4.9093536113229298E-3</v>
      </c>
      <c r="O1352" s="70">
        <v>4.4184182501906401E-2</v>
      </c>
    </row>
    <row r="1353" spans="1:15" x14ac:dyDescent="0.15">
      <c r="A1353" t="s">
        <v>4302</v>
      </c>
      <c r="B1353" t="s">
        <v>57</v>
      </c>
      <c r="C1353" s="61" t="s">
        <v>4286</v>
      </c>
      <c r="D1353" s="61" t="s">
        <v>1308</v>
      </c>
      <c r="E1353" s="61" t="s">
        <v>4303</v>
      </c>
      <c r="F1353" s="61" t="s">
        <v>65</v>
      </c>
      <c r="G1353" s="61" t="s">
        <v>66</v>
      </c>
      <c r="H1353" s="28" t="s">
        <v>66</v>
      </c>
      <c r="I1353" s="28"/>
      <c r="J1353" s="61" t="s">
        <v>4288</v>
      </c>
      <c r="K1353" s="61" t="s">
        <v>4304</v>
      </c>
      <c r="L1353" s="69">
        <v>69</v>
      </c>
      <c r="M1353" s="70">
        <v>0.22027819767102499</v>
      </c>
      <c r="N1353" s="70">
        <v>-2.20278197671025E-2</v>
      </c>
      <c r="O1353" s="70">
        <v>0.198250377903923</v>
      </c>
    </row>
    <row r="1354" spans="1:15" x14ac:dyDescent="0.15">
      <c r="A1354" t="s">
        <v>4305</v>
      </c>
      <c r="B1354" t="s">
        <v>57</v>
      </c>
      <c r="C1354" s="61" t="s">
        <v>4306</v>
      </c>
      <c r="D1354" s="61" t="s">
        <v>569</v>
      </c>
      <c r="E1354" s="61" t="s">
        <v>4307</v>
      </c>
      <c r="F1354" s="61" t="s">
        <v>65</v>
      </c>
      <c r="G1354" s="61" t="s">
        <v>66</v>
      </c>
      <c r="H1354" s="28" t="s">
        <v>66</v>
      </c>
      <c r="I1354" s="28"/>
      <c r="J1354" s="61" t="s">
        <v>4308</v>
      </c>
      <c r="K1354" s="61" t="s">
        <v>4309</v>
      </c>
      <c r="L1354" s="69">
        <v>377</v>
      </c>
      <c r="M1354" s="70">
        <v>1.5538164796120899</v>
      </c>
      <c r="N1354" s="70">
        <v>-0.15538164796120901</v>
      </c>
      <c r="O1354" s="70">
        <v>1.3984348316508799</v>
      </c>
    </row>
    <row r="1355" spans="1:15" x14ac:dyDescent="0.15">
      <c r="A1355" t="s">
        <v>4310</v>
      </c>
      <c r="B1355" t="s">
        <v>57</v>
      </c>
      <c r="C1355" s="61" t="s">
        <v>4306</v>
      </c>
      <c r="D1355" s="61" t="s">
        <v>569</v>
      </c>
      <c r="E1355" s="61" t="s">
        <v>4311</v>
      </c>
      <c r="F1355" s="61" t="s">
        <v>65</v>
      </c>
      <c r="G1355" s="61" t="s">
        <v>66</v>
      </c>
      <c r="H1355" s="28" t="s">
        <v>66</v>
      </c>
      <c r="I1355" s="28"/>
      <c r="J1355" s="61" t="s">
        <v>4308</v>
      </c>
      <c r="K1355" s="61" t="s">
        <v>4312</v>
      </c>
      <c r="L1355" s="69">
        <v>323</v>
      </c>
      <c r="M1355" s="70">
        <v>1.15466356594334</v>
      </c>
      <c r="N1355" s="70">
        <v>-0.115466356594334</v>
      </c>
      <c r="O1355" s="70">
        <v>1.0391972093490101</v>
      </c>
    </row>
    <row r="1356" spans="1:15" x14ac:dyDescent="0.15">
      <c r="A1356" t="s">
        <v>4313</v>
      </c>
      <c r="B1356" t="s">
        <v>57</v>
      </c>
      <c r="C1356" s="61" t="s">
        <v>4314</v>
      </c>
      <c r="D1356" s="61" t="s">
        <v>102</v>
      </c>
      <c r="E1356" s="61" t="s">
        <v>4315</v>
      </c>
      <c r="F1356" s="61" t="s">
        <v>65</v>
      </c>
      <c r="G1356" s="61" t="s">
        <v>66</v>
      </c>
      <c r="H1356" s="28" t="s">
        <v>66</v>
      </c>
      <c r="I1356" s="28" t="s">
        <v>4316</v>
      </c>
      <c r="J1356" s="61" t="s">
        <v>4317</v>
      </c>
      <c r="K1356" s="61" t="s">
        <v>4318</v>
      </c>
      <c r="L1356" s="69">
        <v>106</v>
      </c>
      <c r="M1356" s="70">
        <v>0.36772227571379301</v>
      </c>
      <c r="N1356" s="70">
        <v>-3.6772227571379303E-2</v>
      </c>
      <c r="O1356" s="70">
        <v>0.33095004814241402</v>
      </c>
    </row>
    <row r="1357" spans="1:15" x14ac:dyDescent="0.15">
      <c r="A1357" t="s">
        <v>4319</v>
      </c>
      <c r="B1357" t="s">
        <v>57</v>
      </c>
      <c r="C1357" s="61" t="s">
        <v>4320</v>
      </c>
      <c r="D1357" s="61" t="s">
        <v>4321</v>
      </c>
      <c r="E1357" s="61" t="s">
        <v>4322</v>
      </c>
      <c r="F1357" s="61" t="s">
        <v>65</v>
      </c>
      <c r="G1357" s="61" t="s">
        <v>66</v>
      </c>
      <c r="H1357" s="28" t="s">
        <v>66</v>
      </c>
      <c r="I1357" s="28" t="s">
        <v>4323</v>
      </c>
      <c r="J1357" s="61" t="s">
        <v>4324</v>
      </c>
      <c r="K1357" s="61" t="s">
        <v>4325</v>
      </c>
      <c r="L1357" s="69">
        <v>41112</v>
      </c>
      <c r="M1357" s="70">
        <v>213.484099205669</v>
      </c>
      <c r="N1357" s="70">
        <v>-21.348409920566901</v>
      </c>
      <c r="O1357" s="70">
        <v>192.13568928510199</v>
      </c>
    </row>
    <row r="1358" spans="1:15" x14ac:dyDescent="0.15">
      <c r="A1358" t="s">
        <v>4326</v>
      </c>
      <c r="B1358" t="s">
        <v>57</v>
      </c>
      <c r="C1358" s="61" t="s">
        <v>4327</v>
      </c>
      <c r="D1358" s="61" t="s">
        <v>1042</v>
      </c>
      <c r="E1358" s="61" t="s">
        <v>4328</v>
      </c>
      <c r="F1358" s="61" t="s">
        <v>65</v>
      </c>
      <c r="G1358" s="61" t="s">
        <v>66</v>
      </c>
      <c r="H1358" s="28" t="s">
        <v>66</v>
      </c>
      <c r="I1358" s="28" t="s">
        <v>4329</v>
      </c>
      <c r="J1358" s="61" t="s">
        <v>4330</v>
      </c>
      <c r="K1358" s="61" t="s">
        <v>4331</v>
      </c>
      <c r="L1358" s="69">
        <v>1553</v>
      </c>
      <c r="M1358" s="70">
        <v>6.0762009201516696</v>
      </c>
      <c r="N1358" s="70">
        <v>-0.60762009201516698</v>
      </c>
      <c r="O1358" s="70">
        <v>5.4685808281365</v>
      </c>
    </row>
    <row r="1359" spans="1:15" x14ac:dyDescent="0.15">
      <c r="A1359" t="s">
        <v>4332</v>
      </c>
      <c r="B1359" t="s">
        <v>57</v>
      </c>
      <c r="C1359" s="61" t="s">
        <v>4333</v>
      </c>
      <c r="D1359" s="61" t="s">
        <v>108</v>
      </c>
      <c r="E1359" s="61" t="s">
        <v>4334</v>
      </c>
      <c r="F1359" s="61" t="s">
        <v>65</v>
      </c>
      <c r="G1359" s="61" t="s">
        <v>66</v>
      </c>
      <c r="H1359" s="28" t="s">
        <v>66</v>
      </c>
      <c r="I1359" s="28"/>
      <c r="J1359" s="61" t="s">
        <v>4335</v>
      </c>
      <c r="K1359" s="61" t="s">
        <v>4336</v>
      </c>
      <c r="L1359" s="69">
        <v>434</v>
      </c>
      <c r="M1359" s="70">
        <v>0.90539858771216397</v>
      </c>
      <c r="N1359" s="70">
        <v>-9.0539858771216397E-2</v>
      </c>
      <c r="O1359" s="70">
        <v>0.81485872894094702</v>
      </c>
    </row>
    <row r="1360" spans="1:15" x14ac:dyDescent="0.15">
      <c r="A1360" t="s">
        <v>4337</v>
      </c>
      <c r="B1360" t="s">
        <v>57</v>
      </c>
      <c r="C1360" s="61" t="s">
        <v>497</v>
      </c>
      <c r="D1360" s="61" t="s">
        <v>498</v>
      </c>
      <c r="E1360" s="61" t="s">
        <v>4338</v>
      </c>
      <c r="F1360" s="61" t="s">
        <v>65</v>
      </c>
      <c r="G1360" s="61" t="s">
        <v>66</v>
      </c>
      <c r="H1360" s="28" t="s">
        <v>66</v>
      </c>
      <c r="I1360" s="28" t="s">
        <v>500</v>
      </c>
      <c r="J1360" s="61" t="s">
        <v>501</v>
      </c>
      <c r="K1360" s="61" t="s">
        <v>4339</v>
      </c>
      <c r="L1360" s="69">
        <v>1957</v>
      </c>
      <c r="M1360" s="70">
        <v>6.0863382738685097</v>
      </c>
      <c r="N1360" s="70">
        <v>-0.60863382738685101</v>
      </c>
      <c r="O1360" s="70">
        <v>5.4777044464816598</v>
      </c>
    </row>
    <row r="1361" spans="1:15" x14ac:dyDescent="0.15">
      <c r="A1361" t="s">
        <v>4340</v>
      </c>
      <c r="B1361" t="s">
        <v>57</v>
      </c>
      <c r="C1361" s="61" t="s">
        <v>4341</v>
      </c>
      <c r="D1361" s="61" t="s">
        <v>3979</v>
      </c>
      <c r="E1361" s="61" t="s">
        <v>4342</v>
      </c>
      <c r="F1361" s="61" t="s">
        <v>65</v>
      </c>
      <c r="G1361" s="61" t="s">
        <v>66</v>
      </c>
      <c r="H1361" s="28" t="s">
        <v>66</v>
      </c>
      <c r="I1361" s="28" t="s">
        <v>4343</v>
      </c>
      <c r="J1361" s="61" t="s">
        <v>4344</v>
      </c>
      <c r="K1361" s="61" t="s">
        <v>4345</v>
      </c>
      <c r="L1361" s="69">
        <v>132</v>
      </c>
      <c r="M1361" s="70">
        <v>0.103093811666048</v>
      </c>
      <c r="N1361" s="70">
        <v>-1.0309381166604801E-2</v>
      </c>
      <c r="O1361" s="70">
        <v>9.2784430499443599E-2</v>
      </c>
    </row>
    <row r="1362" spans="1:15" x14ac:dyDescent="0.15">
      <c r="A1362" t="s">
        <v>4346</v>
      </c>
      <c r="B1362" t="s">
        <v>57</v>
      </c>
      <c r="C1362" s="61" t="s">
        <v>4341</v>
      </c>
      <c r="D1362" s="61" t="s">
        <v>3979</v>
      </c>
      <c r="E1362" s="61" t="s">
        <v>4347</v>
      </c>
      <c r="F1362" s="61" t="s">
        <v>65</v>
      </c>
      <c r="G1362" s="61" t="s">
        <v>66</v>
      </c>
      <c r="H1362" s="28" t="s">
        <v>66</v>
      </c>
      <c r="I1362" s="28" t="s">
        <v>4343</v>
      </c>
      <c r="J1362" s="61" t="s">
        <v>4344</v>
      </c>
      <c r="K1362" s="61" t="s">
        <v>4348</v>
      </c>
      <c r="L1362" s="69">
        <v>90</v>
      </c>
      <c r="M1362" s="70">
        <v>7.0233414203163105E-2</v>
      </c>
      <c r="N1362" s="70">
        <v>-7.0233414203163197E-3</v>
      </c>
      <c r="O1362" s="70">
        <v>6.3210072782846793E-2</v>
      </c>
    </row>
    <row r="1363" spans="1:15" x14ac:dyDescent="0.15">
      <c r="A1363" t="s">
        <v>4349</v>
      </c>
      <c r="B1363" t="s">
        <v>57</v>
      </c>
      <c r="C1363" s="61" t="s">
        <v>2447</v>
      </c>
      <c r="D1363" s="61" t="s">
        <v>145</v>
      </c>
      <c r="E1363" s="61" t="s">
        <v>4350</v>
      </c>
      <c r="F1363" s="61" t="s">
        <v>65</v>
      </c>
      <c r="G1363" s="61" t="s">
        <v>66</v>
      </c>
      <c r="H1363" s="28" t="s">
        <v>66</v>
      </c>
      <c r="I1363" s="28" t="s">
        <v>2448</v>
      </c>
      <c r="J1363" s="61" t="s">
        <v>2449</v>
      </c>
      <c r="K1363" s="61" t="s">
        <v>4351</v>
      </c>
      <c r="L1363" s="69">
        <v>76</v>
      </c>
      <c r="M1363" s="70">
        <v>0.29924729301976999</v>
      </c>
      <c r="N1363" s="70">
        <v>-2.9924729301977E-2</v>
      </c>
      <c r="O1363" s="70">
        <v>0.26932256371779301</v>
      </c>
    </row>
    <row r="1364" spans="1:15" x14ac:dyDescent="0.15">
      <c r="A1364" t="s">
        <v>4352</v>
      </c>
      <c r="B1364" t="s">
        <v>57</v>
      </c>
      <c r="C1364" s="61" t="s">
        <v>3331</v>
      </c>
      <c r="D1364" s="61" t="s">
        <v>115</v>
      </c>
      <c r="E1364" s="61" t="s">
        <v>4353</v>
      </c>
      <c r="F1364" s="61" t="s">
        <v>65</v>
      </c>
      <c r="G1364" s="61" t="s">
        <v>66</v>
      </c>
      <c r="H1364" s="28" t="s">
        <v>66</v>
      </c>
      <c r="I1364" s="28"/>
      <c r="J1364" s="61" t="s">
        <v>3333</v>
      </c>
      <c r="K1364" s="61" t="s">
        <v>4354</v>
      </c>
      <c r="L1364" s="69">
        <v>555</v>
      </c>
      <c r="M1364" s="70">
        <v>2.6059805867935202</v>
      </c>
      <c r="N1364" s="70">
        <v>-0.26059805867935198</v>
      </c>
      <c r="O1364" s="70">
        <v>2.34538252811417</v>
      </c>
    </row>
    <row r="1365" spans="1:15" x14ac:dyDescent="0.15">
      <c r="A1365" t="s">
        <v>4355</v>
      </c>
      <c r="B1365" t="s">
        <v>57</v>
      </c>
      <c r="C1365" s="61" t="s">
        <v>4341</v>
      </c>
      <c r="D1365" s="61" t="s">
        <v>3979</v>
      </c>
      <c r="E1365" s="61" t="s">
        <v>4356</v>
      </c>
      <c r="F1365" s="61" t="s">
        <v>65</v>
      </c>
      <c r="G1365" s="61" t="s">
        <v>66</v>
      </c>
      <c r="H1365" s="28" t="s">
        <v>66</v>
      </c>
      <c r="I1365" s="28" t="s">
        <v>4343</v>
      </c>
      <c r="J1365" s="61" t="s">
        <v>4344</v>
      </c>
      <c r="K1365" s="61" t="s">
        <v>4357</v>
      </c>
      <c r="L1365" s="69">
        <v>112</v>
      </c>
      <c r="M1365" s="70">
        <v>8.6779684886936201E-2</v>
      </c>
      <c r="N1365" s="70">
        <v>-8.6779684886936197E-3</v>
      </c>
      <c r="O1365" s="70">
        <v>7.8101716398242593E-2</v>
      </c>
    </row>
    <row r="1366" spans="1:15" x14ac:dyDescent="0.15">
      <c r="A1366" t="s">
        <v>4358</v>
      </c>
      <c r="B1366" t="s">
        <v>57</v>
      </c>
      <c r="C1366" s="61" t="s">
        <v>4341</v>
      </c>
      <c r="D1366" s="61" t="s">
        <v>3979</v>
      </c>
      <c r="E1366" s="61" t="s">
        <v>4359</v>
      </c>
      <c r="F1366" s="61" t="s">
        <v>65</v>
      </c>
      <c r="G1366" s="61" t="s">
        <v>66</v>
      </c>
      <c r="H1366" s="28" t="s">
        <v>66</v>
      </c>
      <c r="I1366" s="28" t="s">
        <v>4343</v>
      </c>
      <c r="J1366" s="61" t="s">
        <v>4344</v>
      </c>
      <c r="K1366" s="61" t="s">
        <v>4360</v>
      </c>
      <c r="L1366" s="69">
        <v>133</v>
      </c>
      <c r="M1366" s="70">
        <v>0.103881249948979</v>
      </c>
      <c r="N1366" s="70">
        <v>-1.03881249948979E-2</v>
      </c>
      <c r="O1366" s="70">
        <v>9.3493124954080895E-2</v>
      </c>
    </row>
    <row r="1367" spans="1:15" x14ac:dyDescent="0.15">
      <c r="A1367" t="s">
        <v>4361</v>
      </c>
      <c r="B1367" t="s">
        <v>57</v>
      </c>
      <c r="C1367" s="61" t="s">
        <v>4341</v>
      </c>
      <c r="D1367" s="61" t="s">
        <v>3979</v>
      </c>
      <c r="E1367" s="61" t="s">
        <v>4362</v>
      </c>
      <c r="F1367" s="61" t="s">
        <v>65</v>
      </c>
      <c r="G1367" s="61" t="s">
        <v>66</v>
      </c>
      <c r="H1367" s="28" t="s">
        <v>66</v>
      </c>
      <c r="I1367" s="28" t="s">
        <v>4343</v>
      </c>
      <c r="J1367" s="61" t="s">
        <v>4344</v>
      </c>
      <c r="K1367" s="61" t="s">
        <v>4363</v>
      </c>
      <c r="L1367" s="69">
        <v>131</v>
      </c>
      <c r="M1367" s="70">
        <v>0.101811682402676</v>
      </c>
      <c r="N1367" s="70">
        <v>-1.01811682402676E-2</v>
      </c>
      <c r="O1367" s="70">
        <v>9.1630514162408402E-2</v>
      </c>
    </row>
    <row r="1368" spans="1:15" x14ac:dyDescent="0.15">
      <c r="A1368" t="s">
        <v>4364</v>
      </c>
      <c r="B1368" t="s">
        <v>57</v>
      </c>
      <c r="C1368" s="61" t="s">
        <v>4341</v>
      </c>
      <c r="D1368" s="61" t="s">
        <v>3979</v>
      </c>
      <c r="E1368" s="61" t="s">
        <v>4365</v>
      </c>
      <c r="F1368" s="61" t="s">
        <v>65</v>
      </c>
      <c r="G1368" s="61" t="s">
        <v>66</v>
      </c>
      <c r="H1368" s="28" t="s">
        <v>66</v>
      </c>
      <c r="I1368" s="28" t="s">
        <v>4343</v>
      </c>
      <c r="J1368" s="61" t="s">
        <v>4344</v>
      </c>
      <c r="K1368" s="61" t="s">
        <v>4366</v>
      </c>
      <c r="L1368" s="69">
        <v>115</v>
      </c>
      <c r="M1368" s="70">
        <v>8.9636690716169296E-2</v>
      </c>
      <c r="N1368" s="70">
        <v>-8.9636690716169299E-3</v>
      </c>
      <c r="O1368" s="70">
        <v>8.0673021644552395E-2</v>
      </c>
    </row>
    <row r="1369" spans="1:15" x14ac:dyDescent="0.15">
      <c r="A1369" t="s">
        <v>4367</v>
      </c>
      <c r="B1369" t="s">
        <v>57</v>
      </c>
      <c r="C1369" s="61" t="s">
        <v>4368</v>
      </c>
      <c r="D1369" s="61" t="s">
        <v>3377</v>
      </c>
      <c r="E1369" s="61" t="s">
        <v>3378</v>
      </c>
      <c r="F1369" s="61" t="s">
        <v>65</v>
      </c>
      <c r="G1369" s="61" t="s">
        <v>66</v>
      </c>
      <c r="H1369" s="28" t="s">
        <v>66</v>
      </c>
      <c r="I1369" s="28"/>
      <c r="J1369" s="61" t="s">
        <v>4369</v>
      </c>
      <c r="K1369" s="61" t="s">
        <v>3380</v>
      </c>
      <c r="L1369" s="69">
        <v>1520</v>
      </c>
      <c r="M1369" s="70">
        <v>3.88533380864666</v>
      </c>
      <c r="N1369" s="70">
        <v>-0.38853338086466599</v>
      </c>
      <c r="O1369" s="70">
        <v>3.4968004277819902</v>
      </c>
    </row>
    <row r="1370" spans="1:15" x14ac:dyDescent="0.15">
      <c r="A1370" t="s">
        <v>4370</v>
      </c>
      <c r="B1370" t="s">
        <v>57</v>
      </c>
      <c r="C1370" s="61" t="s">
        <v>4371</v>
      </c>
      <c r="D1370" s="61" t="s">
        <v>2034</v>
      </c>
      <c r="E1370" s="61" t="s">
        <v>4372</v>
      </c>
      <c r="F1370" s="61" t="s">
        <v>65</v>
      </c>
      <c r="G1370" s="61" t="s">
        <v>66</v>
      </c>
      <c r="H1370" s="28" t="s">
        <v>66</v>
      </c>
      <c r="I1370" s="28"/>
      <c r="J1370" s="61" t="s">
        <v>4373</v>
      </c>
      <c r="K1370" s="61" t="s">
        <v>4374</v>
      </c>
      <c r="L1370" s="69">
        <v>64</v>
      </c>
      <c r="M1370" s="70">
        <v>0.19373826068031799</v>
      </c>
      <c r="N1370" s="70">
        <v>-1.9373826068031799E-2</v>
      </c>
      <c r="O1370" s="70">
        <v>0.17436443461228601</v>
      </c>
    </row>
    <row r="1371" spans="1:15" x14ac:dyDescent="0.15">
      <c r="A1371" t="s">
        <v>4375</v>
      </c>
      <c r="B1371" t="s">
        <v>57</v>
      </c>
      <c r="C1371" s="61" t="s">
        <v>4371</v>
      </c>
      <c r="D1371" s="61" t="s">
        <v>2034</v>
      </c>
      <c r="E1371" s="61" t="s">
        <v>4376</v>
      </c>
      <c r="F1371" s="61" t="s">
        <v>65</v>
      </c>
      <c r="G1371" s="61" t="s">
        <v>66</v>
      </c>
      <c r="H1371" s="28" t="s">
        <v>66</v>
      </c>
      <c r="I1371" s="28"/>
      <c r="J1371" s="61" t="s">
        <v>4373</v>
      </c>
      <c r="K1371" s="61" t="s">
        <v>4377</v>
      </c>
      <c r="L1371" s="69">
        <v>14</v>
      </c>
      <c r="M1371" s="70">
        <v>5.1177686662632303E-2</v>
      </c>
      <c r="N1371" s="70">
        <v>-5.1177686662632303E-3</v>
      </c>
      <c r="O1371" s="70">
        <v>4.6059917996369E-2</v>
      </c>
    </row>
    <row r="1372" spans="1:15" x14ac:dyDescent="0.15">
      <c r="A1372" t="s">
        <v>4378</v>
      </c>
      <c r="B1372" t="s">
        <v>57</v>
      </c>
      <c r="C1372" s="61" t="s">
        <v>4371</v>
      </c>
      <c r="D1372" s="61" t="s">
        <v>4379</v>
      </c>
      <c r="E1372" s="61" t="s">
        <v>4380</v>
      </c>
      <c r="F1372" s="61" t="s">
        <v>65</v>
      </c>
      <c r="G1372" s="61" t="s">
        <v>66</v>
      </c>
      <c r="H1372" s="28" t="s">
        <v>66</v>
      </c>
      <c r="I1372" s="28"/>
      <c r="J1372" s="61" t="s">
        <v>4373</v>
      </c>
      <c r="K1372" s="61" t="s">
        <v>4381</v>
      </c>
      <c r="L1372" s="69">
        <v>278</v>
      </c>
      <c r="M1372" s="70">
        <v>0.83031251471841905</v>
      </c>
      <c r="N1372" s="70">
        <v>-8.3031251471841899E-2</v>
      </c>
      <c r="O1372" s="70">
        <v>0.74728126324657695</v>
      </c>
    </row>
    <row r="1373" spans="1:15" x14ac:dyDescent="0.15">
      <c r="A1373" t="s">
        <v>4382</v>
      </c>
      <c r="B1373" t="s">
        <v>57</v>
      </c>
      <c r="C1373" s="61" t="s">
        <v>4383</v>
      </c>
      <c r="D1373" s="61" t="s">
        <v>3748</v>
      </c>
      <c r="E1373" s="61" t="s">
        <v>3749</v>
      </c>
      <c r="F1373" s="61" t="s">
        <v>65</v>
      </c>
      <c r="G1373" s="61" t="s">
        <v>66</v>
      </c>
      <c r="H1373" s="28" t="s">
        <v>66</v>
      </c>
      <c r="I1373" s="28"/>
      <c r="J1373" s="61" t="s">
        <v>4384</v>
      </c>
      <c r="K1373" s="61" t="s">
        <v>3750</v>
      </c>
      <c r="L1373" s="69">
        <v>59</v>
      </c>
      <c r="M1373" s="70">
        <v>0.21289365271435401</v>
      </c>
      <c r="N1373" s="70">
        <v>-2.12893652714354E-2</v>
      </c>
      <c r="O1373" s="70">
        <v>0.19160428744291899</v>
      </c>
    </row>
    <row r="1374" spans="1:15" x14ac:dyDescent="0.15">
      <c r="A1374" t="s">
        <v>4385</v>
      </c>
      <c r="B1374" t="s">
        <v>57</v>
      </c>
      <c r="C1374" s="61" t="s">
        <v>4368</v>
      </c>
      <c r="D1374" s="61" t="s">
        <v>3377</v>
      </c>
      <c r="E1374" s="61" t="s">
        <v>3378</v>
      </c>
      <c r="F1374" s="61" t="s">
        <v>65</v>
      </c>
      <c r="G1374" s="61" t="s">
        <v>66</v>
      </c>
      <c r="H1374" s="28" t="s">
        <v>66</v>
      </c>
      <c r="I1374" s="28"/>
      <c r="J1374" s="61" t="s">
        <v>4369</v>
      </c>
      <c r="K1374" s="61" t="s">
        <v>3382</v>
      </c>
      <c r="L1374" s="69">
        <v>222491</v>
      </c>
      <c r="M1374" s="70">
        <v>357.91467465201299</v>
      </c>
      <c r="N1374" s="70">
        <v>-35.791467465201301</v>
      </c>
      <c r="O1374" s="70">
        <v>322.12320718681201</v>
      </c>
    </row>
    <row r="1375" spans="1:15" x14ac:dyDescent="0.15">
      <c r="A1375" t="s">
        <v>4386</v>
      </c>
      <c r="B1375" t="s">
        <v>57</v>
      </c>
      <c r="C1375" s="61" t="s">
        <v>4368</v>
      </c>
      <c r="D1375" s="61" t="s">
        <v>3377</v>
      </c>
      <c r="E1375" s="61" t="s">
        <v>3378</v>
      </c>
      <c r="F1375" s="61" t="s">
        <v>65</v>
      </c>
      <c r="G1375" s="61" t="s">
        <v>66</v>
      </c>
      <c r="H1375" s="28" t="s">
        <v>66</v>
      </c>
      <c r="I1375" s="28"/>
      <c r="J1375" s="61" t="s">
        <v>4369</v>
      </c>
      <c r="K1375" s="61" t="s">
        <v>3742</v>
      </c>
      <c r="L1375" s="69">
        <v>153</v>
      </c>
      <c r="M1375" s="70">
        <v>0.52197173717499801</v>
      </c>
      <c r="N1375" s="70">
        <v>-5.2197173717499802E-2</v>
      </c>
      <c r="O1375" s="70">
        <v>0.46977456345749802</v>
      </c>
    </row>
    <row r="1376" spans="1:15" x14ac:dyDescent="0.15">
      <c r="A1376" t="s">
        <v>4387</v>
      </c>
      <c r="B1376" t="s">
        <v>57</v>
      </c>
      <c r="C1376" s="61" t="s">
        <v>4368</v>
      </c>
      <c r="D1376" s="61" t="s">
        <v>3377</v>
      </c>
      <c r="E1376" s="61" t="s">
        <v>3378</v>
      </c>
      <c r="F1376" s="61" t="s">
        <v>65</v>
      </c>
      <c r="G1376" s="61" t="s">
        <v>66</v>
      </c>
      <c r="H1376" s="28" t="s">
        <v>66</v>
      </c>
      <c r="I1376" s="28"/>
      <c r="J1376" s="61" t="s">
        <v>4369</v>
      </c>
      <c r="K1376" s="61" t="s">
        <v>3744</v>
      </c>
      <c r="L1376" s="69">
        <v>72</v>
      </c>
      <c r="M1376" s="70">
        <v>0.16552065532497401</v>
      </c>
      <c r="N1376" s="70">
        <v>-1.6552065532497402E-2</v>
      </c>
      <c r="O1376" s="70">
        <v>0.14896858979247701</v>
      </c>
    </row>
    <row r="1377" spans="1:15" x14ac:dyDescent="0.15">
      <c r="A1377" t="s">
        <v>4388</v>
      </c>
      <c r="B1377" t="s">
        <v>57</v>
      </c>
      <c r="C1377" s="61" t="s">
        <v>4368</v>
      </c>
      <c r="D1377" s="61" t="s">
        <v>3377</v>
      </c>
      <c r="E1377" s="61" t="s">
        <v>3378</v>
      </c>
      <c r="F1377" s="61" t="s">
        <v>65</v>
      </c>
      <c r="G1377" s="61" t="s">
        <v>66</v>
      </c>
      <c r="H1377" s="28" t="s">
        <v>66</v>
      </c>
      <c r="I1377" s="28"/>
      <c r="J1377" s="61" t="s">
        <v>4369</v>
      </c>
      <c r="K1377" s="61" t="s">
        <v>3746</v>
      </c>
      <c r="L1377" s="69">
        <v>1624</v>
      </c>
      <c r="M1377" s="70">
        <v>2.8743971638205501</v>
      </c>
      <c r="N1377" s="70">
        <v>-0.28743971638205501</v>
      </c>
      <c r="O1377" s="70">
        <v>2.5869574474384902</v>
      </c>
    </row>
    <row r="1378" spans="1:15" x14ac:dyDescent="0.15">
      <c r="A1378" t="s">
        <v>4389</v>
      </c>
      <c r="B1378" t="s">
        <v>57</v>
      </c>
      <c r="C1378" s="61" t="s">
        <v>4333</v>
      </c>
      <c r="D1378" s="61" t="s">
        <v>108</v>
      </c>
      <c r="E1378" s="61" t="s">
        <v>4390</v>
      </c>
      <c r="F1378" s="61" t="s">
        <v>130</v>
      </c>
      <c r="G1378" s="61" t="s">
        <v>66</v>
      </c>
      <c r="H1378" s="28" t="s">
        <v>66</v>
      </c>
      <c r="I1378" s="28"/>
      <c r="J1378" s="61" t="s">
        <v>4335</v>
      </c>
      <c r="K1378" s="61"/>
      <c r="L1378" s="69">
        <v>3</v>
      </c>
      <c r="M1378" s="70">
        <v>2.64011720373</v>
      </c>
      <c r="N1378" s="70">
        <v>-0.26401172037300003</v>
      </c>
      <c r="O1378" s="70">
        <v>2.3761054833570001</v>
      </c>
    </row>
    <row r="1379" spans="1:15" x14ac:dyDescent="0.15">
      <c r="A1379" t="s">
        <v>4391</v>
      </c>
      <c r="B1379" t="s">
        <v>57</v>
      </c>
      <c r="C1379" s="61" t="s">
        <v>4392</v>
      </c>
      <c r="D1379" s="61" t="s">
        <v>249</v>
      </c>
      <c r="E1379" s="61" t="s">
        <v>4393</v>
      </c>
      <c r="F1379" s="61" t="s">
        <v>65</v>
      </c>
      <c r="G1379" s="61" t="s">
        <v>66</v>
      </c>
      <c r="H1379" s="28" t="s">
        <v>66</v>
      </c>
      <c r="I1379" s="28"/>
      <c r="J1379" s="61" t="s">
        <v>4394</v>
      </c>
      <c r="K1379" s="61" t="s">
        <v>4395</v>
      </c>
      <c r="L1379" s="69">
        <v>1674</v>
      </c>
      <c r="M1379" s="70">
        <v>11.7616780477045</v>
      </c>
      <c r="N1379" s="70">
        <v>-1.17616780477045</v>
      </c>
      <c r="O1379" s="70">
        <v>10.585510242934101</v>
      </c>
    </row>
    <row r="1380" spans="1:15" x14ac:dyDescent="0.15">
      <c r="A1380" t="s">
        <v>4396</v>
      </c>
      <c r="B1380" t="s">
        <v>57</v>
      </c>
      <c r="C1380" s="61" t="s">
        <v>4392</v>
      </c>
      <c r="D1380" s="61" t="s">
        <v>249</v>
      </c>
      <c r="E1380" s="61" t="s">
        <v>4397</v>
      </c>
      <c r="F1380" s="61" t="s">
        <v>65</v>
      </c>
      <c r="G1380" s="61" t="s">
        <v>66</v>
      </c>
      <c r="H1380" s="28" t="s">
        <v>66</v>
      </c>
      <c r="I1380" s="28"/>
      <c r="J1380" s="61" t="s">
        <v>4394</v>
      </c>
      <c r="K1380" s="61" t="s">
        <v>4398</v>
      </c>
      <c r="L1380" s="69">
        <v>983</v>
      </c>
      <c r="M1380" s="70">
        <v>6.4395361514946199</v>
      </c>
      <c r="N1380" s="70">
        <v>-0.64395361514946103</v>
      </c>
      <c r="O1380" s="70">
        <v>5.7955825363451599</v>
      </c>
    </row>
    <row r="1381" spans="1:15" x14ac:dyDescent="0.15">
      <c r="A1381" t="s">
        <v>4399</v>
      </c>
      <c r="B1381" t="s">
        <v>57</v>
      </c>
      <c r="C1381" s="61" t="s">
        <v>4392</v>
      </c>
      <c r="D1381" s="61" t="s">
        <v>249</v>
      </c>
      <c r="E1381" s="61" t="s">
        <v>4400</v>
      </c>
      <c r="F1381" s="61" t="s">
        <v>65</v>
      </c>
      <c r="G1381" s="61" t="s">
        <v>66</v>
      </c>
      <c r="H1381" s="28" t="s">
        <v>66</v>
      </c>
      <c r="I1381" s="28"/>
      <c r="J1381" s="61" t="s">
        <v>4394</v>
      </c>
      <c r="K1381" s="61" t="s">
        <v>4401</v>
      </c>
      <c r="L1381" s="69">
        <v>1492</v>
      </c>
      <c r="M1381" s="70">
        <v>8.2449282247532008</v>
      </c>
      <c r="N1381" s="70">
        <v>-0.82449282247532096</v>
      </c>
      <c r="O1381" s="70">
        <v>7.4204354022778896</v>
      </c>
    </row>
    <row r="1382" spans="1:15" x14ac:dyDescent="0.15">
      <c r="A1382" t="s">
        <v>4402</v>
      </c>
      <c r="B1382" t="s">
        <v>57</v>
      </c>
      <c r="C1382" s="61" t="s">
        <v>4392</v>
      </c>
      <c r="D1382" s="61" t="s">
        <v>249</v>
      </c>
      <c r="E1382" s="61" t="s">
        <v>4403</v>
      </c>
      <c r="F1382" s="61" t="s">
        <v>65</v>
      </c>
      <c r="G1382" s="61" t="s">
        <v>66</v>
      </c>
      <c r="H1382" s="28" t="s">
        <v>66</v>
      </c>
      <c r="I1382" s="28"/>
      <c r="J1382" s="61" t="s">
        <v>4394</v>
      </c>
      <c r="K1382" s="61" t="s">
        <v>4404</v>
      </c>
      <c r="L1382" s="69">
        <v>1143</v>
      </c>
      <c r="M1382" s="70">
        <v>7.3269794331156399</v>
      </c>
      <c r="N1382" s="70">
        <v>-0.73269794331156402</v>
      </c>
      <c r="O1382" s="70">
        <v>6.5942814898040698</v>
      </c>
    </row>
    <row r="1383" spans="1:15" x14ac:dyDescent="0.15">
      <c r="A1383" t="s">
        <v>4405</v>
      </c>
      <c r="B1383" t="s">
        <v>57</v>
      </c>
      <c r="C1383" s="61" t="s">
        <v>4333</v>
      </c>
      <c r="D1383" s="61" t="s">
        <v>108</v>
      </c>
      <c r="E1383" s="61" t="s">
        <v>4406</v>
      </c>
      <c r="F1383" s="61" t="s">
        <v>65</v>
      </c>
      <c r="G1383" s="61" t="s">
        <v>66</v>
      </c>
      <c r="H1383" s="28" t="s">
        <v>66</v>
      </c>
      <c r="I1383" s="28"/>
      <c r="J1383" s="61" t="s">
        <v>4335</v>
      </c>
      <c r="K1383" s="61" t="s">
        <v>4407</v>
      </c>
      <c r="L1383" s="69">
        <v>135788</v>
      </c>
      <c r="M1383" s="70">
        <v>629.26901773316695</v>
      </c>
      <c r="N1383" s="70">
        <v>-62.926901773316601</v>
      </c>
      <c r="O1383" s="70">
        <v>566.34211595985005</v>
      </c>
    </row>
    <row r="1384" spans="1:15" x14ac:dyDescent="0.15">
      <c r="A1384" t="s">
        <v>4408</v>
      </c>
      <c r="B1384" t="s">
        <v>57</v>
      </c>
      <c r="C1384" s="61" t="s">
        <v>4333</v>
      </c>
      <c r="D1384" s="61" t="s">
        <v>108</v>
      </c>
      <c r="E1384" s="61" t="s">
        <v>4409</v>
      </c>
      <c r="F1384" s="61" t="s">
        <v>65</v>
      </c>
      <c r="G1384" s="61" t="s">
        <v>66</v>
      </c>
      <c r="H1384" s="28" t="s">
        <v>66</v>
      </c>
      <c r="I1384" s="28"/>
      <c r="J1384" s="61" t="s">
        <v>4335</v>
      </c>
      <c r="K1384" s="61" t="s">
        <v>4410</v>
      </c>
      <c r="L1384" s="69">
        <v>22436</v>
      </c>
      <c r="M1384" s="70">
        <v>103.29450338629501</v>
      </c>
      <c r="N1384" s="70">
        <v>-10.329450338629499</v>
      </c>
      <c r="O1384" s="70">
        <v>92.965053047664995</v>
      </c>
    </row>
    <row r="1385" spans="1:15" x14ac:dyDescent="0.15">
      <c r="A1385" t="s">
        <v>4411</v>
      </c>
      <c r="B1385" t="s">
        <v>57</v>
      </c>
      <c r="C1385" s="61" t="s">
        <v>4412</v>
      </c>
      <c r="D1385" s="61" t="s">
        <v>260</v>
      </c>
      <c r="E1385" s="61" t="s">
        <v>4413</v>
      </c>
      <c r="F1385" s="61" t="s">
        <v>65</v>
      </c>
      <c r="G1385" s="61" t="s">
        <v>66</v>
      </c>
      <c r="H1385" s="28" t="s">
        <v>66</v>
      </c>
      <c r="I1385" s="28" t="s">
        <v>4414</v>
      </c>
      <c r="J1385" s="61" t="s">
        <v>4415</v>
      </c>
      <c r="K1385" s="61" t="s">
        <v>4416</v>
      </c>
      <c r="L1385" s="69">
        <v>988</v>
      </c>
      <c r="M1385" s="70">
        <v>4.28060188711388</v>
      </c>
      <c r="N1385" s="70">
        <v>-0.42806018871138801</v>
      </c>
      <c r="O1385" s="70">
        <v>3.8525416984024998</v>
      </c>
    </row>
    <row r="1386" spans="1:15" x14ac:dyDescent="0.15">
      <c r="A1386" t="s">
        <v>4417</v>
      </c>
      <c r="B1386" t="s">
        <v>57</v>
      </c>
      <c r="C1386" s="61" t="s">
        <v>4418</v>
      </c>
      <c r="D1386" s="61" t="s">
        <v>102</v>
      </c>
      <c r="E1386" s="61" t="s">
        <v>2823</v>
      </c>
      <c r="F1386" s="61" t="s">
        <v>65</v>
      </c>
      <c r="G1386" s="61" t="s">
        <v>66</v>
      </c>
      <c r="H1386" s="28" t="s">
        <v>66</v>
      </c>
      <c r="I1386" s="28" t="s">
        <v>4419</v>
      </c>
      <c r="J1386" s="61" t="s">
        <v>4420</v>
      </c>
      <c r="K1386" s="61" t="s">
        <v>4025</v>
      </c>
      <c r="L1386" s="69">
        <v>119</v>
      </c>
      <c r="M1386" s="70">
        <v>1.4675933154893801</v>
      </c>
      <c r="N1386" s="70">
        <v>-0.146759331548938</v>
      </c>
      <c r="O1386" s="70">
        <v>1.3208339839404499</v>
      </c>
    </row>
    <row r="1387" spans="1:15" x14ac:dyDescent="0.15">
      <c r="A1387" t="s">
        <v>4421</v>
      </c>
      <c r="B1387" t="s">
        <v>57</v>
      </c>
      <c r="C1387" s="61" t="s">
        <v>4418</v>
      </c>
      <c r="D1387" s="61" t="s">
        <v>102</v>
      </c>
      <c r="E1387" s="61" t="s">
        <v>2823</v>
      </c>
      <c r="F1387" s="61" t="s">
        <v>65</v>
      </c>
      <c r="G1387" s="61" t="s">
        <v>66</v>
      </c>
      <c r="H1387" s="28" t="s">
        <v>66</v>
      </c>
      <c r="I1387" s="28" t="s">
        <v>4419</v>
      </c>
      <c r="J1387" s="61" t="s">
        <v>4420</v>
      </c>
      <c r="K1387" s="61" t="s">
        <v>4422</v>
      </c>
      <c r="L1387" s="69">
        <v>21</v>
      </c>
      <c r="M1387" s="70">
        <v>0.12998472962197799</v>
      </c>
      <c r="N1387" s="70">
        <v>-1.2998472962197799E-2</v>
      </c>
      <c r="O1387" s="70">
        <v>0.11698625665978001</v>
      </c>
    </row>
    <row r="1388" spans="1:15" x14ac:dyDescent="0.15">
      <c r="A1388" t="s">
        <v>4423</v>
      </c>
      <c r="B1388" t="s">
        <v>57</v>
      </c>
      <c r="C1388" s="61" t="s">
        <v>4418</v>
      </c>
      <c r="D1388" s="61" t="s">
        <v>102</v>
      </c>
      <c r="E1388" s="61" t="s">
        <v>2823</v>
      </c>
      <c r="F1388" s="61" t="s">
        <v>65</v>
      </c>
      <c r="G1388" s="61" t="s">
        <v>66</v>
      </c>
      <c r="H1388" s="28" t="s">
        <v>66</v>
      </c>
      <c r="I1388" s="28" t="s">
        <v>4419</v>
      </c>
      <c r="J1388" s="61" t="s">
        <v>4420</v>
      </c>
      <c r="K1388" s="61" t="s">
        <v>4424</v>
      </c>
      <c r="L1388" s="69">
        <v>829</v>
      </c>
      <c r="M1388" s="70">
        <v>10.143388219709999</v>
      </c>
      <c r="N1388" s="70">
        <v>-1.0143388219709999</v>
      </c>
      <c r="O1388" s="70">
        <v>9.1290493977390295</v>
      </c>
    </row>
    <row r="1389" spans="1:15" x14ac:dyDescent="0.15">
      <c r="A1389" t="s">
        <v>4425</v>
      </c>
      <c r="B1389" t="s">
        <v>57</v>
      </c>
      <c r="C1389" s="61" t="s">
        <v>4418</v>
      </c>
      <c r="D1389" s="61" t="s">
        <v>102</v>
      </c>
      <c r="E1389" s="61" t="s">
        <v>2823</v>
      </c>
      <c r="F1389" s="61" t="s">
        <v>65</v>
      </c>
      <c r="G1389" s="61" t="s">
        <v>66</v>
      </c>
      <c r="H1389" s="28" t="s">
        <v>66</v>
      </c>
      <c r="I1389" s="28" t="s">
        <v>4419</v>
      </c>
      <c r="J1389" s="61" t="s">
        <v>4420</v>
      </c>
      <c r="K1389" s="61" t="s">
        <v>4426</v>
      </c>
      <c r="L1389" s="69">
        <v>19</v>
      </c>
      <c r="M1389" s="70">
        <v>0.20850155370237899</v>
      </c>
      <c r="N1389" s="70">
        <v>-2.0850155370237902E-2</v>
      </c>
      <c r="O1389" s="70">
        <v>0.18765139833214101</v>
      </c>
    </row>
    <row r="1390" spans="1:15" x14ac:dyDescent="0.15">
      <c r="A1390" t="s">
        <v>4427</v>
      </c>
      <c r="B1390" t="s">
        <v>57</v>
      </c>
      <c r="C1390" s="61" t="s">
        <v>4418</v>
      </c>
      <c r="D1390" s="61" t="s">
        <v>102</v>
      </c>
      <c r="E1390" s="61" t="s">
        <v>2823</v>
      </c>
      <c r="F1390" s="61" t="s">
        <v>65</v>
      </c>
      <c r="G1390" s="61" t="s">
        <v>66</v>
      </c>
      <c r="H1390" s="28" t="s">
        <v>66</v>
      </c>
      <c r="I1390" s="28" t="s">
        <v>4419</v>
      </c>
      <c r="J1390" s="61" t="s">
        <v>4420</v>
      </c>
      <c r="K1390" s="61" t="s">
        <v>4428</v>
      </c>
      <c r="L1390" s="69">
        <v>56</v>
      </c>
      <c r="M1390" s="70">
        <v>0.76454780410985301</v>
      </c>
      <c r="N1390" s="70">
        <v>-7.6454780410985301E-2</v>
      </c>
      <c r="O1390" s="70">
        <v>0.68809302369886804</v>
      </c>
    </row>
    <row r="1391" spans="1:15" x14ac:dyDescent="0.15">
      <c r="A1391" t="s">
        <v>4429</v>
      </c>
      <c r="B1391" t="s">
        <v>57</v>
      </c>
      <c r="C1391" s="61" t="s">
        <v>4418</v>
      </c>
      <c r="D1391" s="61" t="s">
        <v>102</v>
      </c>
      <c r="E1391" s="61" t="s">
        <v>4315</v>
      </c>
      <c r="F1391" s="61" t="s">
        <v>65</v>
      </c>
      <c r="G1391" s="61" t="s">
        <v>66</v>
      </c>
      <c r="H1391" s="28" t="s">
        <v>66</v>
      </c>
      <c r="I1391" s="28" t="s">
        <v>4419</v>
      </c>
      <c r="J1391" s="61" t="s">
        <v>4420</v>
      </c>
      <c r="K1391" s="61" t="s">
        <v>4318</v>
      </c>
      <c r="L1391" s="69">
        <v>26</v>
      </c>
      <c r="M1391" s="70">
        <v>0.28040374364772203</v>
      </c>
      <c r="N1391" s="70">
        <v>-2.8040374364772198E-2</v>
      </c>
      <c r="O1391" s="70">
        <v>0.25236336928295</v>
      </c>
    </row>
    <row r="1392" spans="1:15" x14ac:dyDescent="0.15">
      <c r="A1392" t="s">
        <v>4430</v>
      </c>
      <c r="B1392" t="s">
        <v>57</v>
      </c>
      <c r="C1392" s="61" t="s">
        <v>4418</v>
      </c>
      <c r="D1392" s="61" t="s">
        <v>102</v>
      </c>
      <c r="E1392" s="61" t="s">
        <v>2823</v>
      </c>
      <c r="F1392" s="61" t="s">
        <v>65</v>
      </c>
      <c r="G1392" s="61" t="s">
        <v>66</v>
      </c>
      <c r="H1392" s="28" t="s">
        <v>66</v>
      </c>
      <c r="I1392" s="28" t="s">
        <v>4419</v>
      </c>
      <c r="J1392" s="61" t="s">
        <v>4420</v>
      </c>
      <c r="K1392" s="61" t="s">
        <v>4431</v>
      </c>
      <c r="L1392" s="69">
        <v>12</v>
      </c>
      <c r="M1392" s="70">
        <v>3.1877905505817303E-2</v>
      </c>
      <c r="N1392" s="70">
        <v>-3.1877905505817302E-3</v>
      </c>
      <c r="O1392" s="70">
        <v>2.8690114955235602E-2</v>
      </c>
    </row>
    <row r="1393" spans="1:15" x14ac:dyDescent="0.15">
      <c r="A1393" t="s">
        <v>4432</v>
      </c>
      <c r="B1393" t="s">
        <v>57</v>
      </c>
      <c r="C1393" s="61" t="s">
        <v>4433</v>
      </c>
      <c r="D1393" s="61" t="s">
        <v>3711</v>
      </c>
      <c r="E1393" s="61" t="s">
        <v>4434</v>
      </c>
      <c r="F1393" s="61" t="s">
        <v>65</v>
      </c>
      <c r="G1393" s="61" t="s">
        <v>66</v>
      </c>
      <c r="H1393" s="28" t="s">
        <v>66</v>
      </c>
      <c r="I1393" s="28" t="s">
        <v>4435</v>
      </c>
      <c r="J1393" s="61" t="s">
        <v>4436</v>
      </c>
      <c r="K1393" s="61" t="s">
        <v>4437</v>
      </c>
      <c r="L1393" s="69">
        <v>72382</v>
      </c>
      <c r="M1393" s="70">
        <v>299.08347147753301</v>
      </c>
      <c r="N1393" s="70">
        <v>-29.9083471477533</v>
      </c>
      <c r="O1393" s="70">
        <v>269.17512432977998</v>
      </c>
    </row>
    <row r="1394" spans="1:15" x14ac:dyDescent="0.15">
      <c r="A1394" t="s">
        <v>4438</v>
      </c>
      <c r="B1394" t="s">
        <v>57</v>
      </c>
      <c r="C1394" s="61" t="s">
        <v>4439</v>
      </c>
      <c r="D1394" s="61" t="s">
        <v>3711</v>
      </c>
      <c r="E1394" s="61" t="s">
        <v>4434</v>
      </c>
      <c r="F1394" s="61" t="s">
        <v>65</v>
      </c>
      <c r="G1394" s="61" t="s">
        <v>66</v>
      </c>
      <c r="H1394" s="28" t="s">
        <v>66</v>
      </c>
      <c r="I1394" s="28" t="s">
        <v>4440</v>
      </c>
      <c r="J1394" s="61" t="s">
        <v>4441</v>
      </c>
      <c r="K1394" s="61" t="s">
        <v>4437</v>
      </c>
      <c r="L1394" s="69">
        <v>50704</v>
      </c>
      <c r="M1394" s="70">
        <v>346.67991502410598</v>
      </c>
      <c r="N1394" s="70">
        <v>-34.667991502410601</v>
      </c>
      <c r="O1394" s="70">
        <v>312.01192352169602</v>
      </c>
    </row>
    <row r="1395" spans="1:15" x14ac:dyDescent="0.15">
      <c r="A1395" t="s">
        <v>4442</v>
      </c>
      <c r="B1395" t="s">
        <v>57</v>
      </c>
      <c r="C1395" s="61" t="s">
        <v>4439</v>
      </c>
      <c r="D1395" s="61" t="s">
        <v>3711</v>
      </c>
      <c r="E1395" s="61" t="s">
        <v>4443</v>
      </c>
      <c r="F1395" s="61" t="s">
        <v>65</v>
      </c>
      <c r="G1395" s="61" t="s">
        <v>66</v>
      </c>
      <c r="H1395" s="28" t="s">
        <v>66</v>
      </c>
      <c r="I1395" s="28" t="s">
        <v>4440</v>
      </c>
      <c r="J1395" s="61" t="s">
        <v>4441</v>
      </c>
      <c r="K1395" s="61" t="s">
        <v>4444</v>
      </c>
      <c r="L1395" s="69">
        <v>13880</v>
      </c>
      <c r="M1395" s="70">
        <v>79.004644271465807</v>
      </c>
      <c r="N1395" s="70">
        <v>-7.9004644271465896</v>
      </c>
      <c r="O1395" s="70">
        <v>71.104179844319205</v>
      </c>
    </row>
    <row r="1396" spans="1:15" x14ac:dyDescent="0.15">
      <c r="A1396" t="s">
        <v>4445</v>
      </c>
      <c r="B1396" t="s">
        <v>57</v>
      </c>
      <c r="C1396" s="61" t="s">
        <v>4439</v>
      </c>
      <c r="D1396" s="61" t="s">
        <v>3711</v>
      </c>
      <c r="E1396" s="61" t="s">
        <v>4446</v>
      </c>
      <c r="F1396" s="61" t="s">
        <v>216</v>
      </c>
      <c r="G1396" s="61" t="s">
        <v>66</v>
      </c>
      <c r="H1396" s="28" t="s">
        <v>66</v>
      </c>
      <c r="I1396" s="28" t="s">
        <v>4440</v>
      </c>
      <c r="J1396" s="61" t="s">
        <v>4441</v>
      </c>
      <c r="K1396" s="61"/>
      <c r="L1396" s="69">
        <v>7</v>
      </c>
      <c r="M1396" s="70">
        <v>9.12594668861</v>
      </c>
      <c r="N1396" s="70">
        <v>-0.91259466886100005</v>
      </c>
      <c r="O1396" s="70">
        <v>8.2133520197489993</v>
      </c>
    </row>
    <row r="1397" spans="1:15" x14ac:dyDescent="0.15">
      <c r="A1397" t="s">
        <v>4447</v>
      </c>
      <c r="B1397" t="s">
        <v>57</v>
      </c>
      <c r="C1397" s="61" t="s">
        <v>4448</v>
      </c>
      <c r="D1397" s="61" t="s">
        <v>249</v>
      </c>
      <c r="E1397" s="61" t="s">
        <v>250</v>
      </c>
      <c r="F1397" s="61" t="s">
        <v>65</v>
      </c>
      <c r="G1397" s="61" t="s">
        <v>66</v>
      </c>
      <c r="H1397" s="28" t="s">
        <v>66</v>
      </c>
      <c r="I1397" s="28" t="s">
        <v>251</v>
      </c>
      <c r="J1397" s="61" t="s">
        <v>4449</v>
      </c>
      <c r="K1397" s="61" t="s">
        <v>253</v>
      </c>
      <c r="L1397" s="69">
        <v>43182</v>
      </c>
      <c r="M1397" s="70">
        <v>224.04679611223401</v>
      </c>
      <c r="N1397" s="70">
        <v>-22.4046796112235</v>
      </c>
      <c r="O1397" s="70">
        <v>201.642116501011</v>
      </c>
    </row>
    <row r="1398" spans="1:15" x14ac:dyDescent="0.15">
      <c r="A1398" t="s">
        <v>4450</v>
      </c>
      <c r="B1398" t="s">
        <v>57</v>
      </c>
      <c r="C1398" s="61" t="s">
        <v>4448</v>
      </c>
      <c r="D1398" s="61" t="s">
        <v>249</v>
      </c>
      <c r="E1398" s="61" t="s">
        <v>250</v>
      </c>
      <c r="F1398" s="61" t="s">
        <v>65</v>
      </c>
      <c r="G1398" s="61" t="s">
        <v>66</v>
      </c>
      <c r="H1398" s="28" t="s">
        <v>66</v>
      </c>
      <c r="I1398" s="28" t="s">
        <v>251</v>
      </c>
      <c r="J1398" s="61" t="s">
        <v>4449</v>
      </c>
      <c r="K1398" s="61" t="s">
        <v>255</v>
      </c>
      <c r="L1398" s="69">
        <v>4425</v>
      </c>
      <c r="M1398" s="70">
        <v>25.914014059597999</v>
      </c>
      <c r="N1398" s="70">
        <v>-2.5914014059597998</v>
      </c>
      <c r="O1398" s="70">
        <v>23.322612653638199</v>
      </c>
    </row>
    <row r="1399" spans="1:15" x14ac:dyDescent="0.15">
      <c r="A1399" t="s">
        <v>4451</v>
      </c>
      <c r="B1399" t="s">
        <v>57</v>
      </c>
      <c r="C1399" s="61" t="s">
        <v>4448</v>
      </c>
      <c r="D1399" s="61" t="s">
        <v>249</v>
      </c>
      <c r="E1399" s="61" t="s">
        <v>250</v>
      </c>
      <c r="F1399" s="61" t="s">
        <v>65</v>
      </c>
      <c r="G1399" s="61" t="s">
        <v>66</v>
      </c>
      <c r="H1399" s="28" t="s">
        <v>66</v>
      </c>
      <c r="I1399" s="28" t="s">
        <v>251</v>
      </c>
      <c r="J1399" s="61" t="s">
        <v>4449</v>
      </c>
      <c r="K1399" s="61" t="s">
        <v>257</v>
      </c>
      <c r="L1399" s="69">
        <v>1626</v>
      </c>
      <c r="M1399" s="70">
        <v>7.9682313624487602</v>
      </c>
      <c r="N1399" s="70">
        <v>-0.796823136244876</v>
      </c>
      <c r="O1399" s="70">
        <v>7.1714082262038898</v>
      </c>
    </row>
    <row r="1400" spans="1:15" x14ac:dyDescent="0.15">
      <c r="A1400" t="s">
        <v>4452</v>
      </c>
      <c r="B1400" t="s">
        <v>57</v>
      </c>
      <c r="C1400" s="61" t="s">
        <v>4448</v>
      </c>
      <c r="D1400" s="61" t="s">
        <v>249</v>
      </c>
      <c r="E1400" s="61" t="s">
        <v>250</v>
      </c>
      <c r="F1400" s="61" t="s">
        <v>65</v>
      </c>
      <c r="G1400" s="61" t="s">
        <v>66</v>
      </c>
      <c r="H1400" s="28" t="s">
        <v>66</v>
      </c>
      <c r="I1400" s="28" t="s">
        <v>251</v>
      </c>
      <c r="J1400" s="61" t="s">
        <v>4449</v>
      </c>
      <c r="K1400" s="61" t="s">
        <v>538</v>
      </c>
      <c r="L1400" s="69">
        <v>700</v>
      </c>
      <c r="M1400" s="70">
        <v>3.69383899828405</v>
      </c>
      <c r="N1400" s="70">
        <v>-0.36938389982840503</v>
      </c>
      <c r="O1400" s="70">
        <v>3.32445509845564</v>
      </c>
    </row>
    <row r="1401" spans="1:15" x14ac:dyDescent="0.15">
      <c r="A1401" t="s">
        <v>4453</v>
      </c>
      <c r="B1401" t="s">
        <v>57</v>
      </c>
      <c r="C1401" s="61" t="s">
        <v>4454</v>
      </c>
      <c r="D1401" s="61" t="s">
        <v>3711</v>
      </c>
      <c r="E1401" s="61" t="s">
        <v>4434</v>
      </c>
      <c r="F1401" s="61" t="s">
        <v>65</v>
      </c>
      <c r="G1401" s="61" t="s">
        <v>66</v>
      </c>
      <c r="H1401" s="28" t="s">
        <v>66</v>
      </c>
      <c r="I1401" s="28" t="s">
        <v>4455</v>
      </c>
      <c r="J1401" s="61" t="s">
        <v>4456</v>
      </c>
      <c r="K1401" s="61" t="s">
        <v>4457</v>
      </c>
      <c r="L1401" s="69">
        <v>1</v>
      </c>
      <c r="M1401" s="70">
        <v>1.0000077460000001</v>
      </c>
      <c r="N1401" s="70">
        <v>-0.10000077459999999</v>
      </c>
      <c r="O1401" s="70">
        <v>0.90000697139999997</v>
      </c>
    </row>
    <row r="1402" spans="1:15" x14ac:dyDescent="0.15">
      <c r="A1402" t="s">
        <v>4458</v>
      </c>
      <c r="B1402" t="s">
        <v>57</v>
      </c>
      <c r="C1402" s="61" t="s">
        <v>4439</v>
      </c>
      <c r="D1402" s="61" t="s">
        <v>3711</v>
      </c>
      <c r="E1402" s="61" t="s">
        <v>4446</v>
      </c>
      <c r="F1402" s="61" t="s">
        <v>65</v>
      </c>
      <c r="G1402" s="61" t="s">
        <v>66</v>
      </c>
      <c r="H1402" s="28" t="s">
        <v>66</v>
      </c>
      <c r="I1402" s="28" t="s">
        <v>4440</v>
      </c>
      <c r="J1402" s="61" t="s">
        <v>4441</v>
      </c>
      <c r="K1402" s="61" t="s">
        <v>4459</v>
      </c>
      <c r="L1402" s="69">
        <v>9527</v>
      </c>
      <c r="M1402" s="70">
        <v>52.027187689901403</v>
      </c>
      <c r="N1402" s="70">
        <v>-5.20271876899014</v>
      </c>
      <c r="O1402" s="70">
        <v>46.824468920911201</v>
      </c>
    </row>
    <row r="1403" spans="1:15" x14ac:dyDescent="0.15">
      <c r="A1403" t="s">
        <v>4460</v>
      </c>
      <c r="B1403" t="s">
        <v>57</v>
      </c>
      <c r="C1403" s="61" t="s">
        <v>4439</v>
      </c>
      <c r="D1403" s="61" t="s">
        <v>3711</v>
      </c>
      <c r="E1403" s="61" t="s">
        <v>4461</v>
      </c>
      <c r="F1403" s="61" t="s">
        <v>65</v>
      </c>
      <c r="G1403" s="61" t="s">
        <v>66</v>
      </c>
      <c r="H1403" s="28" t="s">
        <v>66</v>
      </c>
      <c r="I1403" s="28" t="s">
        <v>4440</v>
      </c>
      <c r="J1403" s="61" t="s">
        <v>4441</v>
      </c>
      <c r="K1403" s="61" t="s">
        <v>4462</v>
      </c>
      <c r="L1403" s="69">
        <v>35446</v>
      </c>
      <c r="M1403" s="70">
        <v>178.27604342998299</v>
      </c>
      <c r="N1403" s="70">
        <v>-17.827604342998299</v>
      </c>
      <c r="O1403" s="70">
        <v>160.448439086984</v>
      </c>
    </row>
    <row r="1404" spans="1:15" x14ac:dyDescent="0.15">
      <c r="A1404" t="s">
        <v>4463</v>
      </c>
      <c r="B1404" t="s">
        <v>57</v>
      </c>
      <c r="C1404" s="61" t="s">
        <v>4464</v>
      </c>
      <c r="D1404" s="61" t="s">
        <v>3979</v>
      </c>
      <c r="E1404" s="61" t="s">
        <v>4356</v>
      </c>
      <c r="F1404" s="61" t="s">
        <v>65</v>
      </c>
      <c r="G1404" s="61" t="s">
        <v>66</v>
      </c>
      <c r="H1404" s="28" t="s">
        <v>66</v>
      </c>
      <c r="I1404" s="28" t="s">
        <v>251</v>
      </c>
      <c r="J1404" s="61" t="s">
        <v>4465</v>
      </c>
      <c r="K1404" s="61" t="s">
        <v>4357</v>
      </c>
      <c r="L1404" s="69">
        <v>54132</v>
      </c>
      <c r="M1404" s="70">
        <v>275.06669458034702</v>
      </c>
      <c r="N1404" s="70">
        <v>-27.5066694580347</v>
      </c>
      <c r="O1404" s="70">
        <v>247.560025122312</v>
      </c>
    </row>
    <row r="1405" spans="1:15" x14ac:dyDescent="0.15">
      <c r="A1405" t="s">
        <v>4466</v>
      </c>
      <c r="B1405" t="s">
        <v>57</v>
      </c>
      <c r="C1405" s="61" t="s">
        <v>4464</v>
      </c>
      <c r="D1405" s="61" t="s">
        <v>3979</v>
      </c>
      <c r="E1405" s="61" t="s">
        <v>3980</v>
      </c>
      <c r="F1405" s="61" t="s">
        <v>65</v>
      </c>
      <c r="G1405" s="61" t="s">
        <v>66</v>
      </c>
      <c r="H1405" s="28" t="s">
        <v>66</v>
      </c>
      <c r="I1405" s="28" t="s">
        <v>251</v>
      </c>
      <c r="J1405" s="61" t="s">
        <v>4465</v>
      </c>
      <c r="K1405" s="61" t="s">
        <v>3983</v>
      </c>
      <c r="L1405" s="69">
        <v>154933</v>
      </c>
      <c r="M1405" s="70">
        <v>881.62914780635106</v>
      </c>
      <c r="N1405" s="70">
        <v>-88.162914780635106</v>
      </c>
      <c r="O1405" s="70">
        <v>793.46623302571504</v>
      </c>
    </row>
    <row r="1406" spans="1:15" x14ac:dyDescent="0.15">
      <c r="A1406" t="s">
        <v>4467</v>
      </c>
      <c r="B1406" t="s">
        <v>57</v>
      </c>
      <c r="C1406" s="61" t="s">
        <v>4464</v>
      </c>
      <c r="D1406" s="61" t="s">
        <v>3979</v>
      </c>
      <c r="E1406" s="61" t="s">
        <v>4342</v>
      </c>
      <c r="F1406" s="61" t="s">
        <v>65</v>
      </c>
      <c r="G1406" s="61" t="s">
        <v>66</v>
      </c>
      <c r="H1406" s="28" t="s">
        <v>66</v>
      </c>
      <c r="I1406" s="28" t="s">
        <v>251</v>
      </c>
      <c r="J1406" s="61" t="s">
        <v>4465</v>
      </c>
      <c r="K1406" s="61" t="s">
        <v>4345</v>
      </c>
      <c r="L1406" s="69">
        <v>58459</v>
      </c>
      <c r="M1406" s="70">
        <v>394.19362033436101</v>
      </c>
      <c r="N1406" s="70">
        <v>-39.419362033436101</v>
      </c>
      <c r="O1406" s="70">
        <v>354.774258300925</v>
      </c>
    </row>
    <row r="1407" spans="1:15" x14ac:dyDescent="0.15">
      <c r="A1407" t="s">
        <v>4468</v>
      </c>
      <c r="B1407" t="s">
        <v>57</v>
      </c>
      <c r="C1407" s="61" t="s">
        <v>4464</v>
      </c>
      <c r="D1407" s="61" t="s">
        <v>3979</v>
      </c>
      <c r="E1407" s="61" t="s">
        <v>4469</v>
      </c>
      <c r="F1407" s="61" t="s">
        <v>413</v>
      </c>
      <c r="G1407" s="61" t="s">
        <v>66</v>
      </c>
      <c r="H1407" s="28"/>
      <c r="I1407" s="28" t="s">
        <v>251</v>
      </c>
      <c r="J1407" s="61" t="s">
        <v>4465</v>
      </c>
      <c r="K1407" s="61"/>
      <c r="L1407" s="69">
        <v>20</v>
      </c>
      <c r="M1407" s="70">
        <v>110.8300154248</v>
      </c>
      <c r="N1407" s="70">
        <v>-11.08300154248</v>
      </c>
      <c r="O1407" s="70">
        <v>99.747013882320005</v>
      </c>
    </row>
    <row r="1408" spans="1:15" x14ac:dyDescent="0.15">
      <c r="A1408" t="s">
        <v>4470</v>
      </c>
      <c r="B1408" t="s">
        <v>57</v>
      </c>
      <c r="C1408" s="61" t="s">
        <v>4464</v>
      </c>
      <c r="D1408" s="61" t="s">
        <v>3979</v>
      </c>
      <c r="E1408" s="61" t="s">
        <v>4359</v>
      </c>
      <c r="F1408" s="61" t="s">
        <v>65</v>
      </c>
      <c r="G1408" s="61" t="s">
        <v>66</v>
      </c>
      <c r="H1408" s="28" t="s">
        <v>66</v>
      </c>
      <c r="I1408" s="28" t="s">
        <v>251</v>
      </c>
      <c r="J1408" s="61" t="s">
        <v>4465</v>
      </c>
      <c r="K1408" s="61" t="s">
        <v>4360</v>
      </c>
      <c r="L1408" s="69">
        <v>236703</v>
      </c>
      <c r="M1408" s="70">
        <v>608.10822513380106</v>
      </c>
      <c r="N1408" s="70">
        <v>-60.810822513380202</v>
      </c>
      <c r="O1408" s="70">
        <v>547.29740262042105</v>
      </c>
    </row>
    <row r="1409" spans="1:15" x14ac:dyDescent="0.15">
      <c r="A1409" t="s">
        <v>4471</v>
      </c>
      <c r="B1409" t="s">
        <v>57</v>
      </c>
      <c r="C1409" s="61" t="s">
        <v>4464</v>
      </c>
      <c r="D1409" s="61" t="s">
        <v>3979</v>
      </c>
      <c r="E1409" s="61" t="s">
        <v>4362</v>
      </c>
      <c r="F1409" s="61" t="s">
        <v>65</v>
      </c>
      <c r="G1409" s="61" t="s">
        <v>66</v>
      </c>
      <c r="H1409" s="28" t="s">
        <v>66</v>
      </c>
      <c r="I1409" s="28" t="s">
        <v>251</v>
      </c>
      <c r="J1409" s="61" t="s">
        <v>4465</v>
      </c>
      <c r="K1409" s="61" t="s">
        <v>4363</v>
      </c>
      <c r="L1409" s="69">
        <v>81639</v>
      </c>
      <c r="M1409" s="70">
        <v>400.47441261051</v>
      </c>
      <c r="N1409" s="70">
        <v>-40.047441261050899</v>
      </c>
      <c r="O1409" s="70">
        <v>360.42697134945797</v>
      </c>
    </row>
    <row r="1410" spans="1:15" x14ac:dyDescent="0.15">
      <c r="A1410" t="s">
        <v>4472</v>
      </c>
      <c r="B1410" t="s">
        <v>57</v>
      </c>
      <c r="C1410" s="61" t="s">
        <v>4464</v>
      </c>
      <c r="D1410" s="61" t="s">
        <v>3979</v>
      </c>
      <c r="E1410" s="61" t="s">
        <v>4365</v>
      </c>
      <c r="F1410" s="61" t="s">
        <v>65</v>
      </c>
      <c r="G1410" s="61" t="s">
        <v>66</v>
      </c>
      <c r="H1410" s="28" t="s">
        <v>66</v>
      </c>
      <c r="I1410" s="28" t="s">
        <v>251</v>
      </c>
      <c r="J1410" s="61" t="s">
        <v>4465</v>
      </c>
      <c r="K1410" s="61" t="s">
        <v>4366</v>
      </c>
      <c r="L1410" s="69">
        <v>40901</v>
      </c>
      <c r="M1410" s="70">
        <v>186.02072894219901</v>
      </c>
      <c r="N1410" s="70">
        <v>-18.602072894219901</v>
      </c>
      <c r="O1410" s="70">
        <v>167.418656047979</v>
      </c>
    </row>
    <row r="1411" spans="1:15" x14ac:dyDescent="0.15">
      <c r="A1411" t="s">
        <v>4473</v>
      </c>
      <c r="B1411" t="s">
        <v>57</v>
      </c>
      <c r="C1411" s="61" t="s">
        <v>4464</v>
      </c>
      <c r="D1411" s="61" t="s">
        <v>3979</v>
      </c>
      <c r="E1411" s="61" t="s">
        <v>4347</v>
      </c>
      <c r="F1411" s="61" t="s">
        <v>65</v>
      </c>
      <c r="G1411" s="61" t="s">
        <v>66</v>
      </c>
      <c r="H1411" s="28" t="s">
        <v>66</v>
      </c>
      <c r="I1411" s="28" t="s">
        <v>251</v>
      </c>
      <c r="J1411" s="61" t="s">
        <v>4465</v>
      </c>
      <c r="K1411" s="61" t="s">
        <v>4348</v>
      </c>
      <c r="L1411" s="69">
        <v>21043</v>
      </c>
      <c r="M1411" s="70">
        <v>121.98925770775401</v>
      </c>
      <c r="N1411" s="70">
        <v>-12.1989257707754</v>
      </c>
      <c r="O1411" s="70">
        <v>109.79033193697801</v>
      </c>
    </row>
    <row r="1412" spans="1:15" x14ac:dyDescent="0.15">
      <c r="A1412" t="s">
        <v>4474</v>
      </c>
      <c r="B1412" t="s">
        <v>57</v>
      </c>
      <c r="C1412" s="61" t="s">
        <v>4464</v>
      </c>
      <c r="D1412" s="61" t="s">
        <v>3979</v>
      </c>
      <c r="E1412" s="61" t="s">
        <v>4475</v>
      </c>
      <c r="F1412" s="61" t="s">
        <v>65</v>
      </c>
      <c r="G1412" s="61" t="s">
        <v>66</v>
      </c>
      <c r="H1412" s="28" t="s">
        <v>66</v>
      </c>
      <c r="I1412" s="28" t="s">
        <v>251</v>
      </c>
      <c r="J1412" s="61" t="s">
        <v>4465</v>
      </c>
      <c r="K1412" s="61" t="s">
        <v>4476</v>
      </c>
      <c r="L1412" s="69">
        <v>1045181</v>
      </c>
      <c r="M1412" s="70">
        <v>3465.8740696454302</v>
      </c>
      <c r="N1412" s="70">
        <v>-346.58740696454299</v>
      </c>
      <c r="O1412" s="70">
        <v>3119.28666268089</v>
      </c>
    </row>
    <row r="1413" spans="1:15" x14ac:dyDescent="0.15">
      <c r="A1413" t="s">
        <v>4477</v>
      </c>
      <c r="B1413" t="s">
        <v>57</v>
      </c>
      <c r="C1413" s="61" t="s">
        <v>4478</v>
      </c>
      <c r="D1413" s="61" t="s">
        <v>4479</v>
      </c>
      <c r="E1413" s="61" t="s">
        <v>4480</v>
      </c>
      <c r="F1413" s="61" t="s">
        <v>65</v>
      </c>
      <c r="G1413" s="61" t="s">
        <v>66</v>
      </c>
      <c r="H1413" s="28" t="s">
        <v>66</v>
      </c>
      <c r="I1413" s="28" t="s">
        <v>4481</v>
      </c>
      <c r="J1413" s="61" t="s">
        <v>4482</v>
      </c>
      <c r="K1413" s="61" t="s">
        <v>4483</v>
      </c>
      <c r="L1413" s="69">
        <v>223</v>
      </c>
      <c r="M1413" s="70">
        <v>0.433581023492011</v>
      </c>
      <c r="N1413" s="70">
        <v>-4.3358102349201101E-2</v>
      </c>
      <c r="O1413" s="70">
        <v>0.39022292114280999</v>
      </c>
    </row>
    <row r="1414" spans="1:15" x14ac:dyDescent="0.15">
      <c r="A1414" t="s">
        <v>4484</v>
      </c>
      <c r="B1414" t="s">
        <v>57</v>
      </c>
      <c r="C1414" s="61" t="s">
        <v>4478</v>
      </c>
      <c r="D1414" s="61" t="s">
        <v>4479</v>
      </c>
      <c r="E1414" s="61" t="s">
        <v>4485</v>
      </c>
      <c r="F1414" s="61" t="s">
        <v>65</v>
      </c>
      <c r="G1414" s="61" t="s">
        <v>66</v>
      </c>
      <c r="H1414" s="28" t="s">
        <v>66</v>
      </c>
      <c r="I1414" s="28" t="s">
        <v>4481</v>
      </c>
      <c r="J1414" s="61" t="s">
        <v>4482</v>
      </c>
      <c r="K1414" s="61" t="s">
        <v>4486</v>
      </c>
      <c r="L1414" s="69">
        <v>48</v>
      </c>
      <c r="M1414" s="70">
        <v>0.174472724981696</v>
      </c>
      <c r="N1414" s="70">
        <v>-1.7447272498169599E-2</v>
      </c>
      <c r="O1414" s="70">
        <v>0.15702545248352601</v>
      </c>
    </row>
    <row r="1415" spans="1:15" x14ac:dyDescent="0.15">
      <c r="A1415" t="s">
        <v>4487</v>
      </c>
      <c r="B1415" t="s">
        <v>57</v>
      </c>
      <c r="C1415" s="61" t="s">
        <v>4478</v>
      </c>
      <c r="D1415" s="61" t="s">
        <v>4479</v>
      </c>
      <c r="E1415" s="61" t="s">
        <v>4488</v>
      </c>
      <c r="F1415" s="61" t="s">
        <v>65</v>
      </c>
      <c r="G1415" s="61" t="s">
        <v>66</v>
      </c>
      <c r="H1415" s="28" t="s">
        <v>66</v>
      </c>
      <c r="I1415" s="28" t="s">
        <v>4481</v>
      </c>
      <c r="J1415" s="61" t="s">
        <v>4482</v>
      </c>
      <c r="K1415" s="61" t="s">
        <v>4489</v>
      </c>
      <c r="L1415" s="69">
        <v>124</v>
      </c>
      <c r="M1415" s="70">
        <v>0.502776109568145</v>
      </c>
      <c r="N1415" s="70">
        <v>-5.0277610956814503E-2</v>
      </c>
      <c r="O1415" s="70">
        <v>0.45249849861133001</v>
      </c>
    </row>
    <row r="1416" spans="1:15" x14ac:dyDescent="0.15">
      <c r="A1416" t="s">
        <v>4490</v>
      </c>
      <c r="B1416" t="s">
        <v>57</v>
      </c>
      <c r="C1416" s="61" t="s">
        <v>4491</v>
      </c>
      <c r="D1416" s="61" t="s">
        <v>3587</v>
      </c>
      <c r="E1416" s="61" t="s">
        <v>3588</v>
      </c>
      <c r="F1416" s="61" t="s">
        <v>65</v>
      </c>
      <c r="G1416" s="61" t="s">
        <v>66</v>
      </c>
      <c r="H1416" s="28" t="s">
        <v>66</v>
      </c>
      <c r="I1416" s="28" t="s">
        <v>4256</v>
      </c>
      <c r="J1416" s="61" t="s">
        <v>4492</v>
      </c>
      <c r="K1416" s="61" t="s">
        <v>4493</v>
      </c>
      <c r="L1416" s="69">
        <v>3</v>
      </c>
      <c r="M1416" s="70">
        <v>2.4767000000000001</v>
      </c>
      <c r="N1416" s="70">
        <v>-0.24767</v>
      </c>
      <c r="O1416" s="70">
        <v>2.2290299999999998</v>
      </c>
    </row>
    <row r="1417" spans="1:15" x14ac:dyDescent="0.15">
      <c r="A1417" t="s">
        <v>4494</v>
      </c>
      <c r="B1417" t="s">
        <v>57</v>
      </c>
      <c r="C1417" s="61" t="s">
        <v>4491</v>
      </c>
      <c r="D1417" s="61" t="s">
        <v>3587</v>
      </c>
      <c r="E1417" s="61" t="s">
        <v>3588</v>
      </c>
      <c r="F1417" s="61" t="s">
        <v>65</v>
      </c>
      <c r="G1417" s="61" t="s">
        <v>66</v>
      </c>
      <c r="H1417" s="28" t="s">
        <v>66</v>
      </c>
      <c r="I1417" s="28" t="s">
        <v>4256</v>
      </c>
      <c r="J1417" s="61" t="s">
        <v>4492</v>
      </c>
      <c r="K1417" s="61" t="s">
        <v>4265</v>
      </c>
      <c r="L1417" s="69">
        <v>1</v>
      </c>
      <c r="M1417" s="70">
        <v>1.0276000000000001</v>
      </c>
      <c r="N1417" s="70">
        <v>-0.10276</v>
      </c>
      <c r="O1417" s="70">
        <v>0.92484</v>
      </c>
    </row>
    <row r="1418" spans="1:15" x14ac:dyDescent="0.15">
      <c r="A1418" t="s">
        <v>4495</v>
      </c>
      <c r="B1418" t="s">
        <v>57</v>
      </c>
      <c r="C1418" s="61" t="s">
        <v>4496</v>
      </c>
      <c r="D1418" s="61" t="s">
        <v>1042</v>
      </c>
      <c r="E1418" s="61" t="s">
        <v>2617</v>
      </c>
      <c r="F1418" s="61" t="s">
        <v>65</v>
      </c>
      <c r="G1418" s="61" t="s">
        <v>66</v>
      </c>
      <c r="H1418" s="28" t="s">
        <v>66</v>
      </c>
      <c r="I1418" s="28" t="s">
        <v>4497</v>
      </c>
      <c r="J1418" s="61" t="s">
        <v>4498</v>
      </c>
      <c r="K1418" s="61" t="s">
        <v>4499</v>
      </c>
      <c r="L1418" s="69">
        <v>475</v>
      </c>
      <c r="M1418" s="70">
        <v>2.7572853897418499</v>
      </c>
      <c r="N1418" s="70">
        <v>-0.27572853897418498</v>
      </c>
      <c r="O1418" s="70">
        <v>2.4815568507676602</v>
      </c>
    </row>
    <row r="1419" spans="1:15" x14ac:dyDescent="0.15">
      <c r="A1419" t="s">
        <v>4500</v>
      </c>
      <c r="B1419" t="s">
        <v>57</v>
      </c>
      <c r="C1419" s="61" t="s">
        <v>4496</v>
      </c>
      <c r="D1419" s="61" t="s">
        <v>1042</v>
      </c>
      <c r="E1419" s="61" t="s">
        <v>2617</v>
      </c>
      <c r="F1419" s="61" t="s">
        <v>65</v>
      </c>
      <c r="G1419" s="61" t="s">
        <v>66</v>
      </c>
      <c r="H1419" s="28" t="s">
        <v>66</v>
      </c>
      <c r="I1419" s="28" t="s">
        <v>4497</v>
      </c>
      <c r="J1419" s="61" t="s">
        <v>4498</v>
      </c>
      <c r="K1419" s="61" t="s">
        <v>4501</v>
      </c>
      <c r="L1419" s="69">
        <v>324</v>
      </c>
      <c r="M1419" s="70">
        <v>2.5655771498545299</v>
      </c>
      <c r="N1419" s="70">
        <v>-0.25655771498545299</v>
      </c>
      <c r="O1419" s="70">
        <v>2.30901943486908</v>
      </c>
    </row>
    <row r="1420" spans="1:15" x14ac:dyDescent="0.15">
      <c r="A1420" t="s">
        <v>4502</v>
      </c>
      <c r="B1420" t="s">
        <v>57</v>
      </c>
      <c r="C1420" s="61" t="s">
        <v>4496</v>
      </c>
      <c r="D1420" s="61" t="s">
        <v>1042</v>
      </c>
      <c r="E1420" s="61" t="s">
        <v>2617</v>
      </c>
      <c r="F1420" s="61" t="s">
        <v>65</v>
      </c>
      <c r="G1420" s="61" t="s">
        <v>66</v>
      </c>
      <c r="H1420" s="28" t="s">
        <v>66</v>
      </c>
      <c r="I1420" s="28" t="s">
        <v>4497</v>
      </c>
      <c r="J1420" s="61" t="s">
        <v>4498</v>
      </c>
      <c r="K1420" s="61" t="s">
        <v>4503</v>
      </c>
      <c r="L1420" s="69">
        <v>1072</v>
      </c>
      <c r="M1420" s="70">
        <v>8.3857578957857601</v>
      </c>
      <c r="N1420" s="70">
        <v>-0.83857578957857604</v>
      </c>
      <c r="O1420" s="70">
        <v>7.5471821062071802</v>
      </c>
    </row>
    <row r="1421" spans="1:15" x14ac:dyDescent="0.15">
      <c r="A1421" t="s">
        <v>4504</v>
      </c>
      <c r="B1421" t="s">
        <v>57</v>
      </c>
      <c r="C1421" s="61" t="s">
        <v>4496</v>
      </c>
      <c r="D1421" s="61" t="s">
        <v>1042</v>
      </c>
      <c r="E1421" s="61" t="s">
        <v>2617</v>
      </c>
      <c r="F1421" s="61" t="s">
        <v>65</v>
      </c>
      <c r="G1421" s="61" t="s">
        <v>66</v>
      </c>
      <c r="H1421" s="28" t="s">
        <v>66</v>
      </c>
      <c r="I1421" s="28" t="s">
        <v>4497</v>
      </c>
      <c r="J1421" s="61" t="s">
        <v>4498</v>
      </c>
      <c r="K1421" s="61" t="s">
        <v>4505</v>
      </c>
      <c r="L1421" s="69">
        <v>36</v>
      </c>
      <c r="M1421" s="70">
        <v>1.6846245633002499</v>
      </c>
      <c r="N1421" s="70">
        <v>-0.16846245633002499</v>
      </c>
      <c r="O1421" s="70">
        <v>1.51616210697022</v>
      </c>
    </row>
    <row r="1422" spans="1:15" x14ac:dyDescent="0.15">
      <c r="A1422" t="s">
        <v>4506</v>
      </c>
      <c r="B1422" t="s">
        <v>57</v>
      </c>
      <c r="C1422" s="61" t="s">
        <v>4507</v>
      </c>
      <c r="D1422" s="61" t="s">
        <v>267</v>
      </c>
      <c r="E1422" s="61" t="s">
        <v>4508</v>
      </c>
      <c r="F1422" s="61" t="s">
        <v>65</v>
      </c>
      <c r="G1422" s="61" t="s">
        <v>66</v>
      </c>
      <c r="H1422" s="28" t="s">
        <v>66</v>
      </c>
      <c r="I1422" s="28" t="s">
        <v>4509</v>
      </c>
      <c r="J1422" s="61" t="s">
        <v>4510</v>
      </c>
      <c r="K1422" s="61" t="s">
        <v>4511</v>
      </c>
      <c r="L1422" s="69">
        <v>222</v>
      </c>
      <c r="M1422" s="70">
        <v>1.12418132483765</v>
      </c>
      <c r="N1422" s="70">
        <v>-0.112418132483765</v>
      </c>
      <c r="O1422" s="70">
        <v>1.0117631923538899</v>
      </c>
    </row>
    <row r="1423" spans="1:15" x14ac:dyDescent="0.15">
      <c r="A1423" t="s">
        <v>4512</v>
      </c>
      <c r="B1423" t="s">
        <v>57</v>
      </c>
      <c r="C1423" s="61" t="s">
        <v>4491</v>
      </c>
      <c r="D1423" s="61" t="s">
        <v>3587</v>
      </c>
      <c r="E1423" s="61" t="s">
        <v>3588</v>
      </c>
      <c r="F1423" s="61" t="s">
        <v>65</v>
      </c>
      <c r="G1423" s="61" t="s">
        <v>66</v>
      </c>
      <c r="H1423" s="28" t="s">
        <v>66</v>
      </c>
      <c r="I1423" s="28" t="s">
        <v>4256</v>
      </c>
      <c r="J1423" s="61" t="s">
        <v>4492</v>
      </c>
      <c r="K1423" s="61" t="s">
        <v>3591</v>
      </c>
      <c r="L1423" s="69">
        <v>1</v>
      </c>
      <c r="M1423" s="70">
        <v>0.72509999999999997</v>
      </c>
      <c r="N1423" s="70">
        <v>-7.2510000000000005E-2</v>
      </c>
      <c r="O1423" s="70">
        <v>0.65259</v>
      </c>
    </row>
    <row r="1424" spans="1:15" x14ac:dyDescent="0.15">
      <c r="A1424" t="s">
        <v>4513</v>
      </c>
      <c r="B1424" t="s">
        <v>57</v>
      </c>
      <c r="C1424" s="61" t="s">
        <v>4491</v>
      </c>
      <c r="D1424" s="61" t="s">
        <v>3587</v>
      </c>
      <c r="E1424" s="61" t="s">
        <v>3588</v>
      </c>
      <c r="F1424" s="61" t="s">
        <v>65</v>
      </c>
      <c r="G1424" s="61" t="s">
        <v>66</v>
      </c>
      <c r="H1424" s="28" t="s">
        <v>66</v>
      </c>
      <c r="I1424" s="28" t="s">
        <v>4256</v>
      </c>
      <c r="J1424" s="61" t="s">
        <v>4492</v>
      </c>
      <c r="K1424" s="61" t="s">
        <v>4259</v>
      </c>
      <c r="L1424" s="69">
        <v>1</v>
      </c>
      <c r="M1424" s="70">
        <v>1.0276000000000001</v>
      </c>
      <c r="N1424" s="70">
        <v>-0.10276</v>
      </c>
      <c r="O1424" s="70">
        <v>0.92484</v>
      </c>
    </row>
    <row r="1425" spans="1:15" x14ac:dyDescent="0.15">
      <c r="A1425" t="s">
        <v>4514</v>
      </c>
      <c r="B1425" t="s">
        <v>57</v>
      </c>
      <c r="C1425" s="61" t="s">
        <v>4491</v>
      </c>
      <c r="D1425" s="61" t="s">
        <v>3587</v>
      </c>
      <c r="E1425" s="61" t="s">
        <v>3588</v>
      </c>
      <c r="F1425" s="61" t="s">
        <v>65</v>
      </c>
      <c r="G1425" s="61" t="s">
        <v>66</v>
      </c>
      <c r="H1425" s="28" t="s">
        <v>66</v>
      </c>
      <c r="I1425" s="28" t="s">
        <v>4256</v>
      </c>
      <c r="J1425" s="61" t="s">
        <v>4492</v>
      </c>
      <c r="K1425" s="61" t="s">
        <v>4261</v>
      </c>
      <c r="L1425" s="69">
        <v>15</v>
      </c>
      <c r="M1425" s="70">
        <v>12.668200000000001</v>
      </c>
      <c r="N1425" s="70">
        <v>-1.2668200000000001</v>
      </c>
      <c r="O1425" s="70">
        <v>11.40138</v>
      </c>
    </row>
    <row r="1426" spans="1:15" x14ac:dyDescent="0.15">
      <c r="A1426" t="s">
        <v>4515</v>
      </c>
      <c r="B1426" t="s">
        <v>57</v>
      </c>
      <c r="C1426" s="61" t="s">
        <v>4516</v>
      </c>
      <c r="D1426" s="61" t="s">
        <v>4517</v>
      </c>
      <c r="E1426" s="61" t="s">
        <v>4518</v>
      </c>
      <c r="F1426" s="61" t="s">
        <v>65</v>
      </c>
      <c r="G1426" s="61" t="s">
        <v>66</v>
      </c>
      <c r="H1426" s="28" t="s">
        <v>66</v>
      </c>
      <c r="I1426" s="28"/>
      <c r="J1426" s="61" t="s">
        <v>4519</v>
      </c>
      <c r="K1426" s="61" t="s">
        <v>4520</v>
      </c>
      <c r="L1426" s="69">
        <v>3650</v>
      </c>
      <c r="M1426" s="70">
        <v>21.801356627738802</v>
      </c>
      <c r="N1426" s="70">
        <v>-2.1801356627738802</v>
      </c>
      <c r="O1426" s="70">
        <v>19.621220964964898</v>
      </c>
    </row>
    <row r="1427" spans="1:15" x14ac:dyDescent="0.15">
      <c r="A1427" t="s">
        <v>4521</v>
      </c>
      <c r="B1427" t="s">
        <v>57</v>
      </c>
      <c r="C1427" s="61" t="s">
        <v>4516</v>
      </c>
      <c r="D1427" s="61" t="s">
        <v>4517</v>
      </c>
      <c r="E1427" s="61" t="s">
        <v>4518</v>
      </c>
      <c r="F1427" s="61" t="s">
        <v>65</v>
      </c>
      <c r="G1427" s="61" t="s">
        <v>66</v>
      </c>
      <c r="H1427" s="28" t="s">
        <v>66</v>
      </c>
      <c r="I1427" s="28"/>
      <c r="J1427" s="61" t="s">
        <v>4519</v>
      </c>
      <c r="K1427" s="61" t="s">
        <v>4522</v>
      </c>
      <c r="L1427" s="69">
        <v>314</v>
      </c>
      <c r="M1427" s="70">
        <v>5.4059711989233099</v>
      </c>
      <c r="N1427" s="70">
        <v>-0.54059711989233095</v>
      </c>
      <c r="O1427" s="70">
        <v>4.8653740790309801</v>
      </c>
    </row>
    <row r="1428" spans="1:15" x14ac:dyDescent="0.15">
      <c r="A1428" t="s">
        <v>4523</v>
      </c>
      <c r="B1428" t="s">
        <v>57</v>
      </c>
      <c r="C1428" s="61" t="s">
        <v>4516</v>
      </c>
      <c r="D1428" s="61" t="s">
        <v>4517</v>
      </c>
      <c r="E1428" s="61" t="s">
        <v>4518</v>
      </c>
      <c r="F1428" s="61" t="s">
        <v>65</v>
      </c>
      <c r="G1428" s="61" t="s">
        <v>66</v>
      </c>
      <c r="H1428" s="28" t="s">
        <v>66</v>
      </c>
      <c r="I1428" s="28"/>
      <c r="J1428" s="61" t="s">
        <v>4519</v>
      </c>
      <c r="K1428" s="61" t="s">
        <v>4524</v>
      </c>
      <c r="L1428" s="69">
        <v>146</v>
      </c>
      <c r="M1428" s="70">
        <v>0.77014833309411301</v>
      </c>
      <c r="N1428" s="70">
        <v>-7.7014833309411196E-2</v>
      </c>
      <c r="O1428" s="70">
        <v>0.69313349978470096</v>
      </c>
    </row>
    <row r="1429" spans="1:15" x14ac:dyDescent="0.15">
      <c r="A1429" t="s">
        <v>4525</v>
      </c>
      <c r="B1429" t="s">
        <v>2517</v>
      </c>
      <c r="C1429" s="61" t="s">
        <v>4526</v>
      </c>
      <c r="D1429" s="61" t="s">
        <v>108</v>
      </c>
      <c r="E1429" s="61" t="s">
        <v>109</v>
      </c>
      <c r="F1429" s="61" t="s">
        <v>65</v>
      </c>
      <c r="G1429" s="61" t="s">
        <v>66</v>
      </c>
      <c r="H1429" s="28" t="s">
        <v>66</v>
      </c>
      <c r="I1429" s="28" t="s">
        <v>239</v>
      </c>
      <c r="J1429" s="61" t="s">
        <v>4527</v>
      </c>
      <c r="K1429" s="61" t="s">
        <v>112</v>
      </c>
      <c r="L1429" s="69">
        <v>2590</v>
      </c>
      <c r="M1429" s="70">
        <v>16.701409197493099</v>
      </c>
      <c r="N1429" s="70">
        <v>-1.67014091974931</v>
      </c>
      <c r="O1429" s="70">
        <v>15.0312682777438</v>
      </c>
    </row>
    <row r="1430" spans="1:15" x14ac:dyDescent="0.15">
      <c r="A1430" t="s">
        <v>4528</v>
      </c>
      <c r="B1430" t="s">
        <v>57</v>
      </c>
      <c r="C1430" s="61" t="s">
        <v>4529</v>
      </c>
      <c r="D1430" s="61" t="s">
        <v>81</v>
      </c>
      <c r="E1430" s="61" t="s">
        <v>220</v>
      </c>
      <c r="F1430" s="61" t="s">
        <v>65</v>
      </c>
      <c r="G1430" s="61" t="s">
        <v>66</v>
      </c>
      <c r="H1430" s="28" t="s">
        <v>66</v>
      </c>
      <c r="I1430" s="28" t="s">
        <v>4530</v>
      </c>
      <c r="J1430" s="61" t="s">
        <v>4531</v>
      </c>
      <c r="K1430" s="61" t="s">
        <v>221</v>
      </c>
      <c r="L1430" s="69">
        <v>4067</v>
      </c>
      <c r="M1430" s="70">
        <v>20.8237293330968</v>
      </c>
      <c r="N1430" s="70">
        <v>-2.0823729333096801</v>
      </c>
      <c r="O1430" s="70">
        <v>18.741356399787101</v>
      </c>
    </row>
    <row r="1431" spans="1:15" x14ac:dyDescent="0.15">
      <c r="A1431" t="s">
        <v>4532</v>
      </c>
      <c r="B1431" t="s">
        <v>57</v>
      </c>
      <c r="C1431" s="61" t="s">
        <v>3308</v>
      </c>
      <c r="D1431" s="61" t="s">
        <v>184</v>
      </c>
      <c r="E1431" s="61" t="s">
        <v>3312</v>
      </c>
      <c r="F1431" s="61" t="s">
        <v>65</v>
      </c>
      <c r="G1431" s="61" t="s">
        <v>66</v>
      </c>
      <c r="H1431" s="28" t="s">
        <v>66</v>
      </c>
      <c r="I1431" s="28"/>
      <c r="J1431" s="61" t="s">
        <v>4533</v>
      </c>
      <c r="K1431" s="61" t="s">
        <v>3313</v>
      </c>
      <c r="L1431" s="69">
        <v>581</v>
      </c>
      <c r="M1431" s="70">
        <v>0.43831951234322297</v>
      </c>
      <c r="N1431" s="70">
        <v>-4.3831951234322299E-2</v>
      </c>
      <c r="O1431" s="70">
        <v>0.39448756110889999</v>
      </c>
    </row>
    <row r="1432" spans="1:15" x14ac:dyDescent="0.15">
      <c r="A1432" t="s">
        <v>4534</v>
      </c>
      <c r="B1432" t="s">
        <v>57</v>
      </c>
      <c r="C1432" s="61" t="s">
        <v>3308</v>
      </c>
      <c r="D1432" s="61" t="s">
        <v>184</v>
      </c>
      <c r="E1432" s="61" t="s">
        <v>3315</v>
      </c>
      <c r="F1432" s="61" t="s">
        <v>65</v>
      </c>
      <c r="G1432" s="61" t="s">
        <v>66</v>
      </c>
      <c r="H1432" s="28" t="s">
        <v>66</v>
      </c>
      <c r="I1432" s="28"/>
      <c r="J1432" s="61" t="s">
        <v>4533</v>
      </c>
      <c r="K1432" s="61" t="s">
        <v>3316</v>
      </c>
      <c r="L1432" s="69">
        <v>214</v>
      </c>
      <c r="M1432" s="70">
        <v>0.16214861636390299</v>
      </c>
      <c r="N1432" s="70">
        <v>-1.6214861636390299E-2</v>
      </c>
      <c r="O1432" s="70">
        <v>0.14593375472751299</v>
      </c>
    </row>
    <row r="1433" spans="1:15" x14ac:dyDescent="0.15">
      <c r="A1433" t="s">
        <v>4535</v>
      </c>
      <c r="B1433" t="s">
        <v>57</v>
      </c>
      <c r="C1433" s="61" t="s">
        <v>4536</v>
      </c>
      <c r="D1433" s="61" t="s">
        <v>4537</v>
      </c>
      <c r="E1433" s="61" t="s">
        <v>4538</v>
      </c>
      <c r="F1433" s="61" t="s">
        <v>65</v>
      </c>
      <c r="G1433" s="61" t="s">
        <v>66</v>
      </c>
      <c r="H1433" s="28" t="s">
        <v>66</v>
      </c>
      <c r="I1433" s="28"/>
      <c r="J1433" s="61" t="s">
        <v>4539</v>
      </c>
      <c r="K1433" s="61" t="s">
        <v>4540</v>
      </c>
      <c r="L1433" s="69">
        <v>169</v>
      </c>
      <c r="M1433" s="70">
        <v>0.858732129857671</v>
      </c>
      <c r="N1433" s="70">
        <v>-8.5873212985767E-2</v>
      </c>
      <c r="O1433" s="70">
        <v>0.772858916871903</v>
      </c>
    </row>
    <row r="1434" spans="1:15" x14ac:dyDescent="0.15">
      <c r="A1434" t="s">
        <v>4541</v>
      </c>
      <c r="B1434" t="s">
        <v>57</v>
      </c>
      <c r="C1434" s="61" t="s">
        <v>4536</v>
      </c>
      <c r="D1434" s="61" t="s">
        <v>4537</v>
      </c>
      <c r="E1434" s="61" t="s">
        <v>4542</v>
      </c>
      <c r="F1434" s="61" t="s">
        <v>65</v>
      </c>
      <c r="G1434" s="61" t="s">
        <v>66</v>
      </c>
      <c r="H1434" s="28" t="s">
        <v>66</v>
      </c>
      <c r="I1434" s="28"/>
      <c r="J1434" s="61" t="s">
        <v>4539</v>
      </c>
      <c r="K1434" s="61" t="s">
        <v>4543</v>
      </c>
      <c r="L1434" s="69">
        <v>22</v>
      </c>
      <c r="M1434" s="70">
        <v>0.10625708303422</v>
      </c>
      <c r="N1434" s="70">
        <v>-1.0625708303422E-2</v>
      </c>
      <c r="O1434" s="70">
        <v>9.5631374730798399E-2</v>
      </c>
    </row>
    <row r="1435" spans="1:15" x14ac:dyDescent="0.15">
      <c r="A1435" t="s">
        <v>4544</v>
      </c>
      <c r="B1435" t="s">
        <v>57</v>
      </c>
      <c r="C1435" s="61" t="s">
        <v>4536</v>
      </c>
      <c r="D1435" s="61" t="s">
        <v>4537</v>
      </c>
      <c r="E1435" s="61" t="s">
        <v>4545</v>
      </c>
      <c r="F1435" s="61" t="s">
        <v>65</v>
      </c>
      <c r="G1435" s="61" t="s">
        <v>66</v>
      </c>
      <c r="H1435" s="28" t="s">
        <v>66</v>
      </c>
      <c r="I1435" s="28"/>
      <c r="J1435" s="61" t="s">
        <v>4539</v>
      </c>
      <c r="K1435" s="61" t="s">
        <v>4546</v>
      </c>
      <c r="L1435" s="69">
        <v>14</v>
      </c>
      <c r="M1435" s="70">
        <v>3.7993548287036501E-2</v>
      </c>
      <c r="N1435" s="70">
        <v>-3.79935482870365E-3</v>
      </c>
      <c r="O1435" s="70">
        <v>3.4194193458332897E-2</v>
      </c>
    </row>
    <row r="1436" spans="1:15" x14ac:dyDescent="0.15">
      <c r="A1436" t="s">
        <v>4547</v>
      </c>
      <c r="B1436" t="s">
        <v>57</v>
      </c>
      <c r="C1436" s="61" t="s">
        <v>4536</v>
      </c>
      <c r="D1436" s="61" t="s">
        <v>4537</v>
      </c>
      <c r="E1436" s="61" t="s">
        <v>4548</v>
      </c>
      <c r="F1436" s="61" t="s">
        <v>65</v>
      </c>
      <c r="G1436" s="61" t="s">
        <v>66</v>
      </c>
      <c r="H1436" s="28" t="s">
        <v>66</v>
      </c>
      <c r="I1436" s="28"/>
      <c r="J1436" s="61" t="s">
        <v>4539</v>
      </c>
      <c r="K1436" s="61" t="s">
        <v>4549</v>
      </c>
      <c r="L1436" s="69">
        <v>35</v>
      </c>
      <c r="M1436" s="70">
        <v>0.185850719235922</v>
      </c>
      <c r="N1436" s="70">
        <v>-1.8585071923592201E-2</v>
      </c>
      <c r="O1436" s="70">
        <v>0.16726564731232901</v>
      </c>
    </row>
    <row r="1437" spans="1:15" x14ac:dyDescent="0.15">
      <c r="A1437" t="s">
        <v>4550</v>
      </c>
      <c r="B1437" t="s">
        <v>57</v>
      </c>
      <c r="C1437" s="61" t="s">
        <v>3308</v>
      </c>
      <c r="D1437" s="61" t="s">
        <v>184</v>
      </c>
      <c r="E1437" s="61" t="s">
        <v>3318</v>
      </c>
      <c r="F1437" s="61" t="s">
        <v>65</v>
      </c>
      <c r="G1437" s="61" t="s">
        <v>66</v>
      </c>
      <c r="H1437" s="28" t="s">
        <v>66</v>
      </c>
      <c r="I1437" s="28"/>
      <c r="J1437" s="61" t="s">
        <v>4533</v>
      </c>
      <c r="K1437" s="61" t="s">
        <v>3319</v>
      </c>
      <c r="L1437" s="69">
        <v>355</v>
      </c>
      <c r="M1437" s="70">
        <v>0.26922584067204303</v>
      </c>
      <c r="N1437" s="70">
        <v>-2.6922584067204301E-2</v>
      </c>
      <c r="O1437" s="70">
        <v>0.24230325660483901</v>
      </c>
    </row>
    <row r="1438" spans="1:15" x14ac:dyDescent="0.15">
      <c r="A1438" t="s">
        <v>4551</v>
      </c>
      <c r="B1438" t="s">
        <v>57</v>
      </c>
      <c r="C1438" s="61" t="s">
        <v>3308</v>
      </c>
      <c r="D1438" s="61" t="s">
        <v>184</v>
      </c>
      <c r="E1438" s="61" t="s">
        <v>508</v>
      </c>
      <c r="F1438" s="61" t="s">
        <v>65</v>
      </c>
      <c r="G1438" s="61" t="s">
        <v>66</v>
      </c>
      <c r="H1438" s="28" t="s">
        <v>66</v>
      </c>
      <c r="I1438" s="28"/>
      <c r="J1438" s="61" t="s">
        <v>4533</v>
      </c>
      <c r="K1438" s="61" t="s">
        <v>509</v>
      </c>
      <c r="L1438" s="69">
        <v>364</v>
      </c>
      <c r="M1438" s="70">
        <v>0.27505005698339902</v>
      </c>
      <c r="N1438" s="70">
        <v>-2.7505005698339899E-2</v>
      </c>
      <c r="O1438" s="70">
        <v>0.24754505128505899</v>
      </c>
    </row>
    <row r="1439" spans="1:15" x14ac:dyDescent="0.15">
      <c r="A1439" t="s">
        <v>4552</v>
      </c>
      <c r="B1439" t="s">
        <v>57</v>
      </c>
      <c r="C1439" s="61" t="s">
        <v>4553</v>
      </c>
      <c r="D1439" s="61" t="s">
        <v>267</v>
      </c>
      <c r="E1439" s="61" t="s">
        <v>4554</v>
      </c>
      <c r="F1439" s="61" t="s">
        <v>65</v>
      </c>
      <c r="G1439" s="61" t="s">
        <v>66</v>
      </c>
      <c r="H1439" s="28" t="s">
        <v>66</v>
      </c>
      <c r="I1439" s="28"/>
      <c r="J1439" s="61" t="s">
        <v>4555</v>
      </c>
      <c r="K1439" s="61" t="s">
        <v>4556</v>
      </c>
      <c r="L1439" s="69">
        <v>546</v>
      </c>
      <c r="M1439" s="70">
        <v>4.4712654278882003</v>
      </c>
      <c r="N1439" s="70">
        <v>-0.44712654278882003</v>
      </c>
      <c r="O1439" s="70">
        <v>4.0241388850993802</v>
      </c>
    </row>
    <row r="1440" spans="1:15" x14ac:dyDescent="0.15">
      <c r="A1440" t="s">
        <v>4557</v>
      </c>
      <c r="B1440" t="s">
        <v>57</v>
      </c>
      <c r="C1440" s="61" t="s">
        <v>4553</v>
      </c>
      <c r="D1440" s="61" t="s">
        <v>267</v>
      </c>
      <c r="E1440" s="61" t="s">
        <v>4558</v>
      </c>
      <c r="F1440" s="61" t="s">
        <v>65</v>
      </c>
      <c r="G1440" s="61" t="s">
        <v>66</v>
      </c>
      <c r="H1440" s="28" t="s">
        <v>66</v>
      </c>
      <c r="I1440" s="28"/>
      <c r="J1440" s="61" t="s">
        <v>4555</v>
      </c>
      <c r="K1440" s="61" t="s">
        <v>4559</v>
      </c>
      <c r="L1440" s="69">
        <v>71</v>
      </c>
      <c r="M1440" s="70">
        <v>0.243547289693543</v>
      </c>
      <c r="N1440" s="70">
        <v>-2.4354728969354301E-2</v>
      </c>
      <c r="O1440" s="70">
        <v>0.219192560724189</v>
      </c>
    </row>
    <row r="1441" spans="1:15" x14ac:dyDescent="0.15">
      <c r="A1441" t="s">
        <v>4560</v>
      </c>
      <c r="B1441" t="s">
        <v>57</v>
      </c>
      <c r="C1441" s="61" t="s">
        <v>4553</v>
      </c>
      <c r="D1441" s="61" t="s">
        <v>267</v>
      </c>
      <c r="E1441" s="61" t="s">
        <v>4561</v>
      </c>
      <c r="F1441" s="61" t="s">
        <v>65</v>
      </c>
      <c r="G1441" s="61" t="s">
        <v>66</v>
      </c>
      <c r="H1441" s="28" t="s">
        <v>66</v>
      </c>
      <c r="I1441" s="28"/>
      <c r="J1441" s="61" t="s">
        <v>4555</v>
      </c>
      <c r="K1441" s="61" t="s">
        <v>4562</v>
      </c>
      <c r="L1441" s="69">
        <v>89</v>
      </c>
      <c r="M1441" s="70">
        <v>0.32672669672912902</v>
      </c>
      <c r="N1441" s="70">
        <v>-3.26726696729129E-2</v>
      </c>
      <c r="O1441" s="70">
        <v>0.29405402705621603</v>
      </c>
    </row>
    <row r="1442" spans="1:15" x14ac:dyDescent="0.15">
      <c r="A1442" t="s">
        <v>4563</v>
      </c>
      <c r="B1442" t="s">
        <v>57</v>
      </c>
      <c r="C1442" s="61" t="s">
        <v>4564</v>
      </c>
      <c r="D1442" s="61" t="s">
        <v>3094</v>
      </c>
      <c r="E1442" s="61" t="s">
        <v>4565</v>
      </c>
      <c r="F1442" s="61" t="s">
        <v>65</v>
      </c>
      <c r="G1442" s="61" t="s">
        <v>66</v>
      </c>
      <c r="H1442" s="28" t="s">
        <v>66</v>
      </c>
      <c r="I1442" s="28"/>
      <c r="J1442" s="61" t="s">
        <v>4566</v>
      </c>
      <c r="K1442" s="61" t="s">
        <v>4567</v>
      </c>
      <c r="L1442" s="69">
        <v>6315</v>
      </c>
      <c r="M1442" s="70">
        <v>33.4365972584974</v>
      </c>
      <c r="N1442" s="70">
        <v>-3.34365972584974</v>
      </c>
      <c r="O1442" s="70">
        <v>30.0929375326476</v>
      </c>
    </row>
    <row r="1443" spans="1:15" x14ac:dyDescent="0.15">
      <c r="A1443" t="s">
        <v>4568</v>
      </c>
      <c r="B1443" t="s">
        <v>57</v>
      </c>
      <c r="C1443" s="61" t="s">
        <v>4564</v>
      </c>
      <c r="D1443" s="61" t="s">
        <v>3094</v>
      </c>
      <c r="E1443" s="61" t="s">
        <v>4569</v>
      </c>
      <c r="F1443" s="61" t="s">
        <v>65</v>
      </c>
      <c r="G1443" s="61" t="s">
        <v>66</v>
      </c>
      <c r="H1443" s="28" t="s">
        <v>66</v>
      </c>
      <c r="I1443" s="28"/>
      <c r="J1443" s="61" t="s">
        <v>4566</v>
      </c>
      <c r="K1443" s="61" t="s">
        <v>4570</v>
      </c>
      <c r="L1443" s="69">
        <v>148</v>
      </c>
      <c r="M1443" s="70">
        <v>0.75804718048285502</v>
      </c>
      <c r="N1443" s="70">
        <v>-7.5804718048285494E-2</v>
      </c>
      <c r="O1443" s="70">
        <v>0.68224246243456899</v>
      </c>
    </row>
    <row r="1444" spans="1:15" x14ac:dyDescent="0.15">
      <c r="A1444" t="s">
        <v>4571</v>
      </c>
      <c r="B1444" t="s">
        <v>57</v>
      </c>
      <c r="C1444" s="61" t="s">
        <v>4572</v>
      </c>
      <c r="D1444" s="61" t="s">
        <v>1042</v>
      </c>
      <c r="E1444" s="61" t="s">
        <v>4573</v>
      </c>
      <c r="F1444" s="61" t="s">
        <v>65</v>
      </c>
      <c r="G1444" s="61" t="s">
        <v>66</v>
      </c>
      <c r="H1444" s="28" t="s">
        <v>66</v>
      </c>
      <c r="I1444" s="28" t="s">
        <v>4574</v>
      </c>
      <c r="J1444" s="61" t="s">
        <v>4575</v>
      </c>
      <c r="K1444" s="61" t="s">
        <v>4576</v>
      </c>
      <c r="L1444" s="69">
        <v>7177</v>
      </c>
      <c r="M1444" s="70">
        <v>26.3357741346558</v>
      </c>
      <c r="N1444" s="70">
        <v>-2.6335774134655798</v>
      </c>
      <c r="O1444" s="70">
        <v>23.702196721190202</v>
      </c>
    </row>
    <row r="1445" spans="1:15" x14ac:dyDescent="0.15">
      <c r="A1445" t="s">
        <v>4577</v>
      </c>
      <c r="B1445" t="s">
        <v>57</v>
      </c>
      <c r="C1445" s="61" t="s">
        <v>4578</v>
      </c>
      <c r="D1445" s="61" t="s">
        <v>1042</v>
      </c>
      <c r="E1445" s="61" t="s">
        <v>4050</v>
      </c>
      <c r="F1445" s="61" t="s">
        <v>65</v>
      </c>
      <c r="G1445" s="61" t="s">
        <v>66</v>
      </c>
      <c r="H1445" s="28" t="s">
        <v>66</v>
      </c>
      <c r="I1445" s="28" t="s">
        <v>4579</v>
      </c>
      <c r="J1445" s="61" t="s">
        <v>4580</v>
      </c>
      <c r="K1445" s="61" t="s">
        <v>4053</v>
      </c>
      <c r="L1445" s="69">
        <v>2230</v>
      </c>
      <c r="M1445" s="70">
        <v>17.560953991534401</v>
      </c>
      <c r="N1445" s="70">
        <v>-1.75609539915344</v>
      </c>
      <c r="O1445" s="70">
        <v>15.804858592380899</v>
      </c>
    </row>
    <row r="1446" spans="1:15" x14ac:dyDescent="0.15">
      <c r="A1446" t="s">
        <v>4581</v>
      </c>
      <c r="B1446" t="s">
        <v>57</v>
      </c>
      <c r="C1446" s="61" t="s">
        <v>4578</v>
      </c>
      <c r="D1446" s="61" t="s">
        <v>1042</v>
      </c>
      <c r="E1446" s="61" t="s">
        <v>4050</v>
      </c>
      <c r="F1446" s="61" t="s">
        <v>65</v>
      </c>
      <c r="G1446" s="61" t="s">
        <v>66</v>
      </c>
      <c r="H1446" s="28" t="s">
        <v>66</v>
      </c>
      <c r="I1446" s="28" t="s">
        <v>4579</v>
      </c>
      <c r="J1446" s="61" t="s">
        <v>4580</v>
      </c>
      <c r="K1446" s="61" t="s">
        <v>4582</v>
      </c>
      <c r="L1446" s="69">
        <v>6977</v>
      </c>
      <c r="M1446" s="70">
        <v>47.0711487420756</v>
      </c>
      <c r="N1446" s="70">
        <v>-4.7071148742075604</v>
      </c>
      <c r="O1446" s="70">
        <v>42.364033867868002</v>
      </c>
    </row>
    <row r="1447" spans="1:15" x14ac:dyDescent="0.15">
      <c r="A1447" t="s">
        <v>4583</v>
      </c>
      <c r="B1447" t="s">
        <v>57</v>
      </c>
      <c r="C1447" s="61" t="s">
        <v>4584</v>
      </c>
      <c r="D1447" s="61" t="s">
        <v>4585</v>
      </c>
      <c r="E1447" s="61" t="s">
        <v>4586</v>
      </c>
      <c r="F1447" s="61" t="s">
        <v>65</v>
      </c>
      <c r="G1447" s="61" t="s">
        <v>66</v>
      </c>
      <c r="H1447" s="28" t="s">
        <v>66</v>
      </c>
      <c r="I1447" s="28" t="s">
        <v>4587</v>
      </c>
      <c r="J1447" s="61" t="s">
        <v>4588</v>
      </c>
      <c r="K1447" s="61" t="s">
        <v>4589</v>
      </c>
      <c r="L1447" s="69">
        <v>12006</v>
      </c>
      <c r="M1447" s="70">
        <v>57.771562836549897</v>
      </c>
      <c r="N1447" s="70">
        <v>-5.7771562836549899</v>
      </c>
      <c r="O1447" s="70">
        <v>51.994406552894802</v>
      </c>
    </row>
    <row r="1448" spans="1:15" x14ac:dyDescent="0.15">
      <c r="A1448" t="s">
        <v>4590</v>
      </c>
      <c r="B1448" t="s">
        <v>57</v>
      </c>
      <c r="C1448" s="61" t="s">
        <v>4591</v>
      </c>
      <c r="D1448" s="61" t="s">
        <v>1042</v>
      </c>
      <c r="E1448" s="61" t="s">
        <v>4592</v>
      </c>
      <c r="F1448" s="61" t="s">
        <v>65</v>
      </c>
      <c r="G1448" s="61" t="s">
        <v>66</v>
      </c>
      <c r="H1448" s="28" t="s">
        <v>66</v>
      </c>
      <c r="I1448" s="28" t="s">
        <v>4593</v>
      </c>
      <c r="J1448" s="61" t="s">
        <v>4594</v>
      </c>
      <c r="K1448" s="61" t="s">
        <v>4595</v>
      </c>
      <c r="L1448" s="69">
        <v>488</v>
      </c>
      <c r="M1448" s="70">
        <v>4.1918705197496502</v>
      </c>
      <c r="N1448" s="70">
        <v>-0.41918705197496497</v>
      </c>
      <c r="O1448" s="70">
        <v>3.7726834677746899</v>
      </c>
    </row>
    <row r="1449" spans="1:15" x14ac:dyDescent="0.15">
      <c r="A1449" t="s">
        <v>4596</v>
      </c>
      <c r="B1449" t="s">
        <v>57</v>
      </c>
      <c r="C1449" s="61" t="s">
        <v>714</v>
      </c>
      <c r="D1449" s="61" t="s">
        <v>108</v>
      </c>
      <c r="E1449" s="61" t="s">
        <v>109</v>
      </c>
      <c r="F1449" s="61" t="s">
        <v>413</v>
      </c>
      <c r="G1449" s="61" t="s">
        <v>66</v>
      </c>
      <c r="H1449" s="28"/>
      <c r="I1449" s="28" t="s">
        <v>716</v>
      </c>
      <c r="J1449" s="61" t="s">
        <v>717</v>
      </c>
      <c r="K1449" s="61"/>
      <c r="L1449" s="69">
        <v>16</v>
      </c>
      <c r="M1449" s="70">
        <v>84.885941052199996</v>
      </c>
      <c r="N1449" s="70">
        <v>-8.4885941052200007</v>
      </c>
      <c r="O1449" s="70">
        <v>76.397346946979994</v>
      </c>
    </row>
    <row r="1450" spans="1:15" x14ac:dyDescent="0.15">
      <c r="A1450" t="s">
        <v>4597</v>
      </c>
      <c r="B1450" t="s">
        <v>57</v>
      </c>
      <c r="C1450" s="61" t="s">
        <v>4598</v>
      </c>
      <c r="D1450" s="61" t="s">
        <v>659</v>
      </c>
      <c r="E1450" s="61" t="s">
        <v>3780</v>
      </c>
      <c r="F1450" s="61" t="s">
        <v>65</v>
      </c>
      <c r="G1450" s="61" t="s">
        <v>66</v>
      </c>
      <c r="H1450" s="28" t="s">
        <v>66</v>
      </c>
      <c r="I1450" s="28" t="s">
        <v>4599</v>
      </c>
      <c r="J1450" s="61" t="s">
        <v>4600</v>
      </c>
      <c r="K1450" s="61" t="s">
        <v>3781</v>
      </c>
      <c r="L1450" s="69">
        <v>1</v>
      </c>
      <c r="M1450" s="70">
        <v>7.8743828293035005E-4</v>
      </c>
      <c r="N1450" s="70">
        <v>-7.8743828293035005E-5</v>
      </c>
      <c r="O1450" s="70">
        <v>7.0869445463731505E-4</v>
      </c>
    </row>
    <row r="1451" spans="1:15" x14ac:dyDescent="0.15">
      <c r="A1451" t="s">
        <v>4601</v>
      </c>
      <c r="B1451" t="s">
        <v>57</v>
      </c>
      <c r="C1451" s="61" t="s">
        <v>4598</v>
      </c>
      <c r="D1451" s="61" t="s">
        <v>659</v>
      </c>
      <c r="E1451" s="61" t="s">
        <v>3783</v>
      </c>
      <c r="F1451" s="61" t="s">
        <v>65</v>
      </c>
      <c r="G1451" s="61" t="s">
        <v>66</v>
      </c>
      <c r="H1451" s="28" t="s">
        <v>66</v>
      </c>
      <c r="I1451" s="28" t="s">
        <v>4599</v>
      </c>
      <c r="J1451" s="61" t="s">
        <v>4600</v>
      </c>
      <c r="K1451" s="61" t="s">
        <v>3784</v>
      </c>
      <c r="L1451" s="69">
        <v>35</v>
      </c>
      <c r="M1451" s="70">
        <v>0.21969382871882101</v>
      </c>
      <c r="N1451" s="70">
        <v>-2.19693828718821E-2</v>
      </c>
      <c r="O1451" s="70">
        <v>0.19772444584693899</v>
      </c>
    </row>
    <row r="1452" spans="1:15" x14ac:dyDescent="0.15">
      <c r="A1452" t="s">
        <v>4602</v>
      </c>
      <c r="B1452" t="s">
        <v>57</v>
      </c>
      <c r="C1452" s="61" t="s">
        <v>4598</v>
      </c>
      <c r="D1452" s="61" t="s">
        <v>659</v>
      </c>
      <c r="E1452" s="61" t="s">
        <v>3786</v>
      </c>
      <c r="F1452" s="61" t="s">
        <v>65</v>
      </c>
      <c r="G1452" s="61" t="s">
        <v>66</v>
      </c>
      <c r="H1452" s="28" t="s">
        <v>66</v>
      </c>
      <c r="I1452" s="28" t="s">
        <v>4599</v>
      </c>
      <c r="J1452" s="61" t="s">
        <v>4600</v>
      </c>
      <c r="K1452" s="61" t="s">
        <v>3787</v>
      </c>
      <c r="L1452" s="69">
        <v>123</v>
      </c>
      <c r="M1452" s="70">
        <v>0.63010401817616002</v>
      </c>
      <c r="N1452" s="70">
        <v>-6.3010401817615996E-2</v>
      </c>
      <c r="O1452" s="70">
        <v>0.56709361635854405</v>
      </c>
    </row>
    <row r="1453" spans="1:15" x14ac:dyDescent="0.15">
      <c r="A1453" t="s">
        <v>4603</v>
      </c>
      <c r="B1453" t="s">
        <v>57</v>
      </c>
      <c r="C1453" s="61" t="s">
        <v>4598</v>
      </c>
      <c r="D1453" s="61" t="s">
        <v>659</v>
      </c>
      <c r="E1453" s="61" t="s">
        <v>3789</v>
      </c>
      <c r="F1453" s="61" t="s">
        <v>65</v>
      </c>
      <c r="G1453" s="61" t="s">
        <v>66</v>
      </c>
      <c r="H1453" s="28" t="s">
        <v>66</v>
      </c>
      <c r="I1453" s="28" t="s">
        <v>4599</v>
      </c>
      <c r="J1453" s="61" t="s">
        <v>4600</v>
      </c>
      <c r="K1453" s="61" t="s">
        <v>3790</v>
      </c>
      <c r="L1453" s="69">
        <v>37</v>
      </c>
      <c r="M1453" s="70">
        <v>0.111243011378856</v>
      </c>
      <c r="N1453" s="70">
        <v>-1.11243011378856E-2</v>
      </c>
      <c r="O1453" s="70">
        <v>0.10011871024096999</v>
      </c>
    </row>
    <row r="1454" spans="1:15" x14ac:dyDescent="0.15">
      <c r="A1454" t="s">
        <v>4604</v>
      </c>
      <c r="B1454" t="s">
        <v>57</v>
      </c>
      <c r="C1454" s="61" t="s">
        <v>4598</v>
      </c>
      <c r="D1454" s="61" t="s">
        <v>659</v>
      </c>
      <c r="E1454" s="61" t="s">
        <v>3792</v>
      </c>
      <c r="F1454" s="61" t="s">
        <v>65</v>
      </c>
      <c r="G1454" s="61" t="s">
        <v>66</v>
      </c>
      <c r="H1454" s="28" t="s">
        <v>66</v>
      </c>
      <c r="I1454" s="28" t="s">
        <v>4599</v>
      </c>
      <c r="J1454" s="61" t="s">
        <v>4600</v>
      </c>
      <c r="K1454" s="61" t="s">
        <v>3793</v>
      </c>
      <c r="L1454" s="69">
        <v>34</v>
      </c>
      <c r="M1454" s="70">
        <v>0.13246011642861999</v>
      </c>
      <c r="N1454" s="70">
        <v>-1.3246011642862E-2</v>
      </c>
      <c r="O1454" s="70">
        <v>0.119214104785758</v>
      </c>
    </row>
    <row r="1455" spans="1:15" x14ac:dyDescent="0.15">
      <c r="A1455" t="s">
        <v>4605</v>
      </c>
      <c r="B1455" t="s">
        <v>57</v>
      </c>
      <c r="C1455" s="61" t="s">
        <v>4598</v>
      </c>
      <c r="D1455" s="61" t="s">
        <v>659</v>
      </c>
      <c r="E1455" s="61" t="s">
        <v>3795</v>
      </c>
      <c r="F1455" s="61" t="s">
        <v>65</v>
      </c>
      <c r="G1455" s="61" t="s">
        <v>66</v>
      </c>
      <c r="H1455" s="28" t="s">
        <v>66</v>
      </c>
      <c r="I1455" s="28" t="s">
        <v>4599</v>
      </c>
      <c r="J1455" s="61" t="s">
        <v>4600</v>
      </c>
      <c r="K1455" s="61" t="s">
        <v>3796</v>
      </c>
      <c r="L1455" s="69">
        <v>1041</v>
      </c>
      <c r="M1455" s="70">
        <v>4.6034562633006102</v>
      </c>
      <c r="N1455" s="70">
        <v>-0.46034562633006099</v>
      </c>
      <c r="O1455" s="70">
        <v>4.1431106369705502</v>
      </c>
    </row>
    <row r="1456" spans="1:15" x14ac:dyDescent="0.15">
      <c r="A1456" t="s">
        <v>4606</v>
      </c>
      <c r="B1456" t="s">
        <v>57</v>
      </c>
      <c r="C1456" s="61" t="s">
        <v>4418</v>
      </c>
      <c r="D1456" s="61" t="s">
        <v>102</v>
      </c>
      <c r="E1456" s="61" t="s">
        <v>2823</v>
      </c>
      <c r="F1456" s="61" t="s">
        <v>65</v>
      </c>
      <c r="G1456" s="61" t="s">
        <v>66</v>
      </c>
      <c r="H1456" s="28" t="s">
        <v>66</v>
      </c>
      <c r="I1456" s="28" t="s">
        <v>4607</v>
      </c>
      <c r="J1456" s="61" t="s">
        <v>4608</v>
      </c>
      <c r="K1456" s="61" t="s">
        <v>4025</v>
      </c>
      <c r="L1456" s="69">
        <v>10153</v>
      </c>
      <c r="M1456" s="70">
        <v>31.442925135289599</v>
      </c>
      <c r="N1456" s="70">
        <v>-3.1442925135289599</v>
      </c>
      <c r="O1456" s="70">
        <v>28.2986326217606</v>
      </c>
    </row>
    <row r="1457" spans="1:15" x14ac:dyDescent="0.15">
      <c r="A1457" t="s">
        <v>4609</v>
      </c>
      <c r="B1457" t="s">
        <v>57</v>
      </c>
      <c r="C1457" s="61" t="s">
        <v>4418</v>
      </c>
      <c r="D1457" s="61" t="s">
        <v>102</v>
      </c>
      <c r="E1457" s="61" t="s">
        <v>2823</v>
      </c>
      <c r="F1457" s="61" t="s">
        <v>65</v>
      </c>
      <c r="G1457" s="61" t="s">
        <v>66</v>
      </c>
      <c r="H1457" s="28" t="s">
        <v>66</v>
      </c>
      <c r="I1457" s="28" t="s">
        <v>4607</v>
      </c>
      <c r="J1457" s="61" t="s">
        <v>4608</v>
      </c>
      <c r="K1457" s="61" t="s">
        <v>4422</v>
      </c>
      <c r="L1457" s="69">
        <v>269</v>
      </c>
      <c r="M1457" s="70">
        <v>0.85480022350372498</v>
      </c>
      <c r="N1457" s="70">
        <v>-8.5480022350372498E-2</v>
      </c>
      <c r="O1457" s="70">
        <v>0.76932020115335298</v>
      </c>
    </row>
    <row r="1458" spans="1:15" x14ac:dyDescent="0.15">
      <c r="A1458" t="s">
        <v>4610</v>
      </c>
      <c r="B1458" t="s">
        <v>57</v>
      </c>
      <c r="C1458" s="61" t="s">
        <v>4418</v>
      </c>
      <c r="D1458" s="61" t="s">
        <v>102</v>
      </c>
      <c r="E1458" s="61" t="s">
        <v>2823</v>
      </c>
      <c r="F1458" s="61" t="s">
        <v>65</v>
      </c>
      <c r="G1458" s="61" t="s">
        <v>66</v>
      </c>
      <c r="H1458" s="28" t="s">
        <v>66</v>
      </c>
      <c r="I1458" s="28" t="s">
        <v>4607</v>
      </c>
      <c r="J1458" s="61" t="s">
        <v>4608</v>
      </c>
      <c r="K1458" s="61" t="s">
        <v>4424</v>
      </c>
      <c r="L1458" s="69">
        <v>1566</v>
      </c>
      <c r="M1458" s="70">
        <v>9.8315969930701392</v>
      </c>
      <c r="N1458" s="70">
        <v>-0.98315969930701397</v>
      </c>
      <c r="O1458" s="70">
        <v>8.8484372937631299</v>
      </c>
    </row>
    <row r="1459" spans="1:15" x14ac:dyDescent="0.15">
      <c r="A1459" t="s">
        <v>4611</v>
      </c>
      <c r="B1459" t="s">
        <v>57</v>
      </c>
      <c r="C1459" s="61" t="s">
        <v>4418</v>
      </c>
      <c r="D1459" s="61" t="s">
        <v>102</v>
      </c>
      <c r="E1459" s="61" t="s">
        <v>2823</v>
      </c>
      <c r="F1459" s="61" t="s">
        <v>65</v>
      </c>
      <c r="G1459" s="61" t="s">
        <v>66</v>
      </c>
      <c r="H1459" s="28" t="s">
        <v>66</v>
      </c>
      <c r="I1459" s="28" t="s">
        <v>4607</v>
      </c>
      <c r="J1459" s="61" t="s">
        <v>4608</v>
      </c>
      <c r="K1459" s="61" t="s">
        <v>4426</v>
      </c>
      <c r="L1459" s="69">
        <v>152</v>
      </c>
      <c r="M1459" s="70">
        <v>0.48998702437428798</v>
      </c>
      <c r="N1459" s="70">
        <v>-4.89987024374288E-2</v>
      </c>
      <c r="O1459" s="70">
        <v>0.440988321936859</v>
      </c>
    </row>
    <row r="1460" spans="1:15" x14ac:dyDescent="0.15">
      <c r="A1460" t="s">
        <v>4612</v>
      </c>
      <c r="B1460" t="s">
        <v>57</v>
      </c>
      <c r="C1460" s="61" t="s">
        <v>4418</v>
      </c>
      <c r="D1460" s="61" t="s">
        <v>102</v>
      </c>
      <c r="E1460" s="61" t="s">
        <v>2823</v>
      </c>
      <c r="F1460" s="61" t="s">
        <v>65</v>
      </c>
      <c r="G1460" s="61" t="s">
        <v>66</v>
      </c>
      <c r="H1460" s="28" t="s">
        <v>66</v>
      </c>
      <c r="I1460" s="28" t="s">
        <v>4607</v>
      </c>
      <c r="J1460" s="61" t="s">
        <v>4608</v>
      </c>
      <c r="K1460" s="61" t="s">
        <v>4428</v>
      </c>
      <c r="L1460" s="69">
        <v>301</v>
      </c>
      <c r="M1460" s="70">
        <v>0.77592822903280501</v>
      </c>
      <c r="N1460" s="70">
        <v>-7.7592822903280498E-2</v>
      </c>
      <c r="O1460" s="70">
        <v>0.69833540612952505</v>
      </c>
    </row>
    <row r="1461" spans="1:15" x14ac:dyDescent="0.15">
      <c r="A1461" t="s">
        <v>4613</v>
      </c>
      <c r="B1461" t="s">
        <v>57</v>
      </c>
      <c r="C1461" s="61" t="s">
        <v>4418</v>
      </c>
      <c r="D1461" s="61" t="s">
        <v>102</v>
      </c>
      <c r="E1461" s="61" t="s">
        <v>4315</v>
      </c>
      <c r="F1461" s="61" t="s">
        <v>65</v>
      </c>
      <c r="G1461" s="61" t="s">
        <v>66</v>
      </c>
      <c r="H1461" s="28" t="s">
        <v>66</v>
      </c>
      <c r="I1461" s="28" t="s">
        <v>4607</v>
      </c>
      <c r="J1461" s="61" t="s">
        <v>4608</v>
      </c>
      <c r="K1461" s="61" t="s">
        <v>4318</v>
      </c>
      <c r="L1461" s="69">
        <v>568</v>
      </c>
      <c r="M1461" s="70">
        <v>1.66144214350102</v>
      </c>
      <c r="N1461" s="70">
        <v>-0.16614421435010199</v>
      </c>
      <c r="O1461" s="70">
        <v>1.4952979291509201</v>
      </c>
    </row>
    <row r="1462" spans="1:15" x14ac:dyDescent="0.15">
      <c r="A1462" t="s">
        <v>4614</v>
      </c>
      <c r="B1462" t="s">
        <v>57</v>
      </c>
      <c r="C1462" s="61" t="s">
        <v>4418</v>
      </c>
      <c r="D1462" s="61" t="s">
        <v>102</v>
      </c>
      <c r="E1462" s="61" t="s">
        <v>2823</v>
      </c>
      <c r="F1462" s="61" t="s">
        <v>65</v>
      </c>
      <c r="G1462" s="61" t="s">
        <v>66</v>
      </c>
      <c r="H1462" s="28" t="s">
        <v>66</v>
      </c>
      <c r="I1462" s="28" t="s">
        <v>4607</v>
      </c>
      <c r="J1462" s="61" t="s">
        <v>4608</v>
      </c>
      <c r="K1462" s="61" t="s">
        <v>4431</v>
      </c>
      <c r="L1462" s="69">
        <v>81</v>
      </c>
      <c r="M1462" s="70">
        <v>0.25641868033541498</v>
      </c>
      <c r="N1462" s="70">
        <v>-2.5641868033541501E-2</v>
      </c>
      <c r="O1462" s="70">
        <v>0.230776812301874</v>
      </c>
    </row>
    <row r="1463" spans="1:15" x14ac:dyDescent="0.15">
      <c r="A1463" t="s">
        <v>4615</v>
      </c>
      <c r="B1463" t="s">
        <v>57</v>
      </c>
      <c r="C1463" s="61" t="s">
        <v>4418</v>
      </c>
      <c r="D1463" s="61" t="s">
        <v>102</v>
      </c>
      <c r="E1463" s="61" t="s">
        <v>2823</v>
      </c>
      <c r="F1463" s="61" t="s">
        <v>65</v>
      </c>
      <c r="G1463" s="61" t="s">
        <v>66</v>
      </c>
      <c r="H1463" s="28" t="s">
        <v>66</v>
      </c>
      <c r="I1463" s="28" t="s">
        <v>4607</v>
      </c>
      <c r="J1463" s="61" t="s">
        <v>4608</v>
      </c>
      <c r="K1463" s="61" t="s">
        <v>4616</v>
      </c>
      <c r="L1463" s="69">
        <v>82</v>
      </c>
      <c r="M1463" s="70">
        <v>0.438144251668806</v>
      </c>
      <c r="N1463" s="70">
        <v>-4.3814425166880597E-2</v>
      </c>
      <c r="O1463" s="70">
        <v>0.394329826501926</v>
      </c>
    </row>
    <row r="1464" spans="1:15" x14ac:dyDescent="0.15">
      <c r="A1464" t="s">
        <v>4617</v>
      </c>
      <c r="B1464" t="s">
        <v>57</v>
      </c>
      <c r="C1464" s="61" t="s">
        <v>4618</v>
      </c>
      <c r="D1464" s="61" t="s">
        <v>3802</v>
      </c>
      <c r="E1464" s="61" t="s">
        <v>3803</v>
      </c>
      <c r="F1464" s="61" t="s">
        <v>65</v>
      </c>
      <c r="G1464" s="61" t="s">
        <v>66</v>
      </c>
      <c r="H1464" s="28" t="s">
        <v>66</v>
      </c>
      <c r="I1464" s="28" t="s">
        <v>4619</v>
      </c>
      <c r="J1464" s="61" t="s">
        <v>4620</v>
      </c>
      <c r="K1464" s="61" t="s">
        <v>3804</v>
      </c>
      <c r="L1464" s="69">
        <v>143</v>
      </c>
      <c r="M1464" s="70">
        <v>0.592764531527598</v>
      </c>
      <c r="N1464" s="70">
        <v>-5.9276453152759798E-2</v>
      </c>
      <c r="O1464" s="70">
        <v>0.53348807837483803</v>
      </c>
    </row>
    <row r="1465" spans="1:15" x14ac:dyDescent="0.15">
      <c r="A1465" t="s">
        <v>4621</v>
      </c>
      <c r="B1465" t="s">
        <v>57</v>
      </c>
      <c r="C1465" s="61" t="s">
        <v>4622</v>
      </c>
      <c r="D1465" s="61" t="s">
        <v>275</v>
      </c>
      <c r="E1465" s="61" t="s">
        <v>3500</v>
      </c>
      <c r="F1465" s="61" t="s">
        <v>65</v>
      </c>
      <c r="G1465" s="61" t="s">
        <v>66</v>
      </c>
      <c r="H1465" s="28" t="s">
        <v>66</v>
      </c>
      <c r="I1465" s="28" t="s">
        <v>4623</v>
      </c>
      <c r="J1465" s="61" t="s">
        <v>4624</v>
      </c>
      <c r="K1465" s="61" t="s">
        <v>3501</v>
      </c>
      <c r="L1465" s="69">
        <v>228</v>
      </c>
      <c r="M1465" s="70">
        <v>2.0466982161128802</v>
      </c>
      <c r="N1465" s="70">
        <v>-0.20466982161128799</v>
      </c>
      <c r="O1465" s="70">
        <v>1.8420283945015901</v>
      </c>
    </row>
    <row r="1466" spans="1:15" x14ac:dyDescent="0.15">
      <c r="A1466" t="s">
        <v>4625</v>
      </c>
      <c r="B1466" t="s">
        <v>57</v>
      </c>
      <c r="C1466" s="61" t="s">
        <v>4622</v>
      </c>
      <c r="D1466" s="61" t="s">
        <v>275</v>
      </c>
      <c r="E1466" s="61" t="s">
        <v>4626</v>
      </c>
      <c r="F1466" s="61" t="s">
        <v>65</v>
      </c>
      <c r="G1466" s="61" t="s">
        <v>66</v>
      </c>
      <c r="H1466" s="28" t="s">
        <v>66</v>
      </c>
      <c r="I1466" s="28" t="s">
        <v>4623</v>
      </c>
      <c r="J1466" s="61" t="s">
        <v>4624</v>
      </c>
      <c r="K1466" s="61" t="s">
        <v>4627</v>
      </c>
      <c r="L1466" s="69">
        <v>132</v>
      </c>
      <c r="M1466" s="70">
        <v>0.56694719675455796</v>
      </c>
      <c r="N1466" s="70">
        <v>-5.66947196754558E-2</v>
      </c>
      <c r="O1466" s="70">
        <v>0.51025247707910204</v>
      </c>
    </row>
    <row r="1467" spans="1:15" x14ac:dyDescent="0.15">
      <c r="A1467" t="s">
        <v>4628</v>
      </c>
      <c r="B1467" t="s">
        <v>57</v>
      </c>
      <c r="C1467" s="61" t="s">
        <v>714</v>
      </c>
      <c r="D1467" s="61" t="s">
        <v>108</v>
      </c>
      <c r="E1467" s="61" t="s">
        <v>4629</v>
      </c>
      <c r="F1467" s="61" t="s">
        <v>65</v>
      </c>
      <c r="G1467" s="61" t="s">
        <v>66</v>
      </c>
      <c r="H1467" s="28" t="s">
        <v>66</v>
      </c>
      <c r="I1467" s="28" t="s">
        <v>716</v>
      </c>
      <c r="J1467" s="61" t="s">
        <v>717</v>
      </c>
      <c r="K1467" s="61" t="s">
        <v>4630</v>
      </c>
      <c r="L1467" s="69">
        <v>26771</v>
      </c>
      <c r="M1467" s="70">
        <v>161.869212385092</v>
      </c>
      <c r="N1467" s="70">
        <v>-16.186921238509299</v>
      </c>
      <c r="O1467" s="70">
        <v>145.682291146583</v>
      </c>
    </row>
    <row r="1468" spans="1:15" x14ac:dyDescent="0.15">
      <c r="A1468" t="s">
        <v>4631</v>
      </c>
      <c r="B1468" t="s">
        <v>57</v>
      </c>
      <c r="C1468" s="61" t="s">
        <v>714</v>
      </c>
      <c r="D1468" s="61" t="s">
        <v>108</v>
      </c>
      <c r="E1468" s="61" t="s">
        <v>4632</v>
      </c>
      <c r="F1468" s="61" t="s">
        <v>65</v>
      </c>
      <c r="G1468" s="61" t="s">
        <v>66</v>
      </c>
      <c r="H1468" s="28" t="s">
        <v>66</v>
      </c>
      <c r="I1468" s="28" t="s">
        <v>716</v>
      </c>
      <c r="J1468" s="61" t="s">
        <v>717</v>
      </c>
      <c r="K1468" s="61" t="s">
        <v>4633</v>
      </c>
      <c r="L1468" s="69">
        <v>14601</v>
      </c>
      <c r="M1468" s="70">
        <v>96.359255722802104</v>
      </c>
      <c r="N1468" s="70">
        <v>-9.6359255722802093</v>
      </c>
      <c r="O1468" s="70">
        <v>86.723330150521903</v>
      </c>
    </row>
    <row r="1469" spans="1:15" x14ac:dyDescent="0.15">
      <c r="A1469" t="s">
        <v>4634</v>
      </c>
      <c r="B1469" t="s">
        <v>57</v>
      </c>
      <c r="C1469" s="61" t="s">
        <v>714</v>
      </c>
      <c r="D1469" s="61" t="s">
        <v>108</v>
      </c>
      <c r="E1469" s="61" t="s">
        <v>4635</v>
      </c>
      <c r="F1469" s="61" t="s">
        <v>65</v>
      </c>
      <c r="G1469" s="61" t="s">
        <v>66</v>
      </c>
      <c r="H1469" s="28" t="s">
        <v>66</v>
      </c>
      <c r="I1469" s="28" t="s">
        <v>716</v>
      </c>
      <c r="J1469" s="61" t="s">
        <v>717</v>
      </c>
      <c r="K1469" s="61" t="s">
        <v>4636</v>
      </c>
      <c r="L1469" s="69">
        <v>10155</v>
      </c>
      <c r="M1469" s="70">
        <v>70.706706933620396</v>
      </c>
      <c r="N1469" s="70">
        <v>-7.0706706933620396</v>
      </c>
      <c r="O1469" s="70">
        <v>63.636036240258399</v>
      </c>
    </row>
    <row r="1470" spans="1:15" x14ac:dyDescent="0.15">
      <c r="A1470" t="s">
        <v>4637</v>
      </c>
      <c r="B1470" t="s">
        <v>57</v>
      </c>
      <c r="C1470" s="61" t="s">
        <v>714</v>
      </c>
      <c r="D1470" s="61" t="s">
        <v>108</v>
      </c>
      <c r="E1470" s="61" t="s">
        <v>4638</v>
      </c>
      <c r="F1470" s="61" t="s">
        <v>65</v>
      </c>
      <c r="G1470" s="61" t="s">
        <v>66</v>
      </c>
      <c r="H1470" s="28" t="s">
        <v>66</v>
      </c>
      <c r="I1470" s="28" t="s">
        <v>716</v>
      </c>
      <c r="J1470" s="61" t="s">
        <v>717</v>
      </c>
      <c r="K1470" s="61" t="s">
        <v>4639</v>
      </c>
      <c r="L1470" s="69">
        <v>7999</v>
      </c>
      <c r="M1470" s="70">
        <v>55.6434242590826</v>
      </c>
      <c r="N1470" s="70">
        <v>-5.5643424259082597</v>
      </c>
      <c r="O1470" s="70">
        <v>50.079081833174399</v>
      </c>
    </row>
    <row r="1471" spans="1:15" x14ac:dyDescent="0.15">
      <c r="A1471" t="s">
        <v>4640</v>
      </c>
      <c r="B1471" t="s">
        <v>57</v>
      </c>
      <c r="C1471" s="61" t="s">
        <v>714</v>
      </c>
      <c r="D1471" s="61" t="s">
        <v>108</v>
      </c>
      <c r="E1471" s="61" t="s">
        <v>4641</v>
      </c>
      <c r="F1471" s="61" t="s">
        <v>65</v>
      </c>
      <c r="G1471" s="61" t="s">
        <v>66</v>
      </c>
      <c r="H1471" s="28" t="s">
        <v>66</v>
      </c>
      <c r="I1471" s="28" t="s">
        <v>716</v>
      </c>
      <c r="J1471" s="61" t="s">
        <v>717</v>
      </c>
      <c r="K1471" s="61" t="s">
        <v>4642</v>
      </c>
      <c r="L1471" s="69">
        <v>32340</v>
      </c>
      <c r="M1471" s="70">
        <v>222.16986622920601</v>
      </c>
      <c r="N1471" s="70">
        <v>-22.216986622920601</v>
      </c>
      <c r="O1471" s="70">
        <v>199.95287960628499</v>
      </c>
    </row>
    <row r="1472" spans="1:15" x14ac:dyDescent="0.15">
      <c r="A1472" t="s">
        <v>4643</v>
      </c>
      <c r="B1472" t="s">
        <v>57</v>
      </c>
      <c r="C1472" s="61" t="s">
        <v>714</v>
      </c>
      <c r="D1472" s="61" t="s">
        <v>108</v>
      </c>
      <c r="E1472" s="61" t="s">
        <v>1014</v>
      </c>
      <c r="F1472" s="61" t="s">
        <v>65</v>
      </c>
      <c r="G1472" s="61" t="s">
        <v>66</v>
      </c>
      <c r="H1472" s="28" t="s">
        <v>66</v>
      </c>
      <c r="I1472" s="28" t="s">
        <v>716</v>
      </c>
      <c r="J1472" s="61" t="s">
        <v>717</v>
      </c>
      <c r="K1472" s="61" t="s">
        <v>1017</v>
      </c>
      <c r="L1472" s="69">
        <v>16057</v>
      </c>
      <c r="M1472" s="70">
        <v>111.07849565905499</v>
      </c>
      <c r="N1472" s="70">
        <v>-11.1078495659055</v>
      </c>
      <c r="O1472" s="70">
        <v>99.970646093149696</v>
      </c>
    </row>
    <row r="1473" spans="1:15" x14ac:dyDescent="0.15">
      <c r="A1473" t="s">
        <v>4644</v>
      </c>
      <c r="B1473" t="s">
        <v>57</v>
      </c>
      <c r="C1473" s="61" t="s">
        <v>714</v>
      </c>
      <c r="D1473" s="61" t="s">
        <v>108</v>
      </c>
      <c r="E1473" s="61" t="s">
        <v>4645</v>
      </c>
      <c r="F1473" s="61" t="s">
        <v>65</v>
      </c>
      <c r="G1473" s="61" t="s">
        <v>66</v>
      </c>
      <c r="H1473" s="28" t="s">
        <v>66</v>
      </c>
      <c r="I1473" s="28" t="s">
        <v>716</v>
      </c>
      <c r="J1473" s="61" t="s">
        <v>717</v>
      </c>
      <c r="K1473" s="61" t="s">
        <v>4646</v>
      </c>
      <c r="L1473" s="69">
        <v>11926</v>
      </c>
      <c r="M1473" s="70">
        <v>81.137439152902502</v>
      </c>
      <c r="N1473" s="70">
        <v>-8.1137439152902502</v>
      </c>
      <c r="O1473" s="70">
        <v>73.023695237612202</v>
      </c>
    </row>
    <row r="1474" spans="1:15" x14ac:dyDescent="0.15">
      <c r="A1474" t="s">
        <v>4647</v>
      </c>
      <c r="B1474" t="s">
        <v>57</v>
      </c>
      <c r="C1474" s="61" t="s">
        <v>714</v>
      </c>
      <c r="D1474" s="61" t="s">
        <v>108</v>
      </c>
      <c r="E1474" s="61" t="s">
        <v>919</v>
      </c>
      <c r="F1474" s="61" t="s">
        <v>65</v>
      </c>
      <c r="G1474" s="61" t="s">
        <v>66</v>
      </c>
      <c r="H1474" s="28" t="s">
        <v>66</v>
      </c>
      <c r="I1474" s="28" t="s">
        <v>716</v>
      </c>
      <c r="J1474" s="61" t="s">
        <v>717</v>
      </c>
      <c r="K1474" s="61" t="s">
        <v>922</v>
      </c>
      <c r="L1474" s="69">
        <v>32116</v>
      </c>
      <c r="M1474" s="70">
        <v>213.662762535182</v>
      </c>
      <c r="N1474" s="70">
        <v>-21.366276253518201</v>
      </c>
      <c r="O1474" s="70">
        <v>192.29648628166399</v>
      </c>
    </row>
    <row r="1475" spans="1:15" x14ac:dyDescent="0.15">
      <c r="A1475" t="s">
        <v>4648</v>
      </c>
      <c r="B1475" t="s">
        <v>57</v>
      </c>
      <c r="C1475" s="61" t="s">
        <v>714</v>
      </c>
      <c r="D1475" s="61" t="s">
        <v>108</v>
      </c>
      <c r="E1475" s="61" t="s">
        <v>4649</v>
      </c>
      <c r="F1475" s="61" t="s">
        <v>65</v>
      </c>
      <c r="G1475" s="61" t="s">
        <v>66</v>
      </c>
      <c r="H1475" s="28" t="s">
        <v>66</v>
      </c>
      <c r="I1475" s="28" t="s">
        <v>716</v>
      </c>
      <c r="J1475" s="61" t="s">
        <v>717</v>
      </c>
      <c r="K1475" s="61" t="s">
        <v>4650</v>
      </c>
      <c r="L1475" s="69">
        <v>10969</v>
      </c>
      <c r="M1475" s="70">
        <v>76.369132702751799</v>
      </c>
      <c r="N1475" s="70">
        <v>-7.6369132702751799</v>
      </c>
      <c r="O1475" s="70">
        <v>68.732219432476597</v>
      </c>
    </row>
    <row r="1476" spans="1:15" x14ac:dyDescent="0.15">
      <c r="A1476" t="s">
        <v>4651</v>
      </c>
      <c r="B1476" t="s">
        <v>57</v>
      </c>
      <c r="C1476" s="61" t="s">
        <v>714</v>
      </c>
      <c r="D1476" s="61" t="s">
        <v>108</v>
      </c>
      <c r="E1476" s="61" t="s">
        <v>109</v>
      </c>
      <c r="F1476" s="61" t="s">
        <v>65</v>
      </c>
      <c r="G1476" s="61" t="s">
        <v>66</v>
      </c>
      <c r="H1476" s="28" t="s">
        <v>66</v>
      </c>
      <c r="I1476" s="28" t="s">
        <v>716</v>
      </c>
      <c r="J1476" s="61" t="s">
        <v>717</v>
      </c>
      <c r="K1476" s="61" t="s">
        <v>112</v>
      </c>
      <c r="L1476" s="69">
        <v>19943</v>
      </c>
      <c r="M1476" s="70">
        <v>119.183664750139</v>
      </c>
      <c r="N1476" s="70">
        <v>-11.918366475013899</v>
      </c>
      <c r="O1476" s="70">
        <v>107.26529827512501</v>
      </c>
    </row>
    <row r="1477" spans="1:15" x14ac:dyDescent="0.15">
      <c r="A1477" t="s">
        <v>4652</v>
      </c>
      <c r="B1477" t="s">
        <v>57</v>
      </c>
      <c r="C1477" s="61" t="s">
        <v>714</v>
      </c>
      <c r="D1477" s="61" t="s">
        <v>108</v>
      </c>
      <c r="E1477" s="61" t="s">
        <v>4653</v>
      </c>
      <c r="F1477" s="61" t="s">
        <v>65</v>
      </c>
      <c r="G1477" s="61" t="s">
        <v>66</v>
      </c>
      <c r="H1477" s="28" t="s">
        <v>66</v>
      </c>
      <c r="I1477" s="28" t="s">
        <v>716</v>
      </c>
      <c r="J1477" s="61" t="s">
        <v>717</v>
      </c>
      <c r="K1477" s="61" t="s">
        <v>4654</v>
      </c>
      <c r="L1477" s="69">
        <v>12360</v>
      </c>
      <c r="M1477" s="70">
        <v>71.295753720579398</v>
      </c>
      <c r="N1477" s="70">
        <v>-7.1295753720579498</v>
      </c>
      <c r="O1477" s="70">
        <v>64.166178348521399</v>
      </c>
    </row>
    <row r="1478" spans="1:15" x14ac:dyDescent="0.15">
      <c r="A1478" t="s">
        <v>4655</v>
      </c>
      <c r="B1478" t="s">
        <v>57</v>
      </c>
      <c r="C1478" s="61" t="s">
        <v>4656</v>
      </c>
      <c r="D1478" s="61" t="s">
        <v>3798</v>
      </c>
      <c r="E1478" s="61" t="s">
        <v>3799</v>
      </c>
      <c r="F1478" s="61" t="s">
        <v>65</v>
      </c>
      <c r="G1478" s="61" t="s">
        <v>66</v>
      </c>
      <c r="H1478" s="28" t="s">
        <v>66</v>
      </c>
      <c r="I1478" s="28" t="s">
        <v>4419</v>
      </c>
      <c r="J1478" s="61" t="s">
        <v>4657</v>
      </c>
      <c r="K1478" s="61" t="s">
        <v>3800</v>
      </c>
      <c r="L1478" s="69">
        <v>128</v>
      </c>
      <c r="M1478" s="70">
        <v>0.55707969926353595</v>
      </c>
      <c r="N1478" s="70">
        <v>-5.5707969926353601E-2</v>
      </c>
      <c r="O1478" s="70">
        <v>0.50137172933718199</v>
      </c>
    </row>
    <row r="1479" spans="1:15" x14ac:dyDescent="0.15">
      <c r="A1479" t="s">
        <v>4658</v>
      </c>
      <c r="B1479" t="s">
        <v>57</v>
      </c>
      <c r="C1479" s="61" t="s">
        <v>4659</v>
      </c>
      <c r="D1479" s="61" t="s">
        <v>3132</v>
      </c>
      <c r="E1479" s="61" t="s">
        <v>3133</v>
      </c>
      <c r="F1479" s="61" t="s">
        <v>117</v>
      </c>
      <c r="G1479" s="61" t="s">
        <v>66</v>
      </c>
      <c r="H1479" s="28" t="s">
        <v>66</v>
      </c>
      <c r="I1479" s="28" t="s">
        <v>4660</v>
      </c>
      <c r="J1479" s="61" t="s">
        <v>4659</v>
      </c>
      <c r="K1479" s="61"/>
      <c r="L1479" s="69">
        <v>33</v>
      </c>
      <c r="M1479" s="70">
        <v>0.30867578884366598</v>
      </c>
      <c r="N1479" s="70">
        <v>-3.08675788843666E-2</v>
      </c>
      <c r="O1479" s="70">
        <v>0.2778082099593</v>
      </c>
    </row>
    <row r="1480" spans="1:15" x14ac:dyDescent="0.15">
      <c r="A1480" t="s">
        <v>4661</v>
      </c>
      <c r="B1480" t="s">
        <v>57</v>
      </c>
      <c r="C1480" s="61" t="s">
        <v>4662</v>
      </c>
      <c r="D1480" s="61" t="s">
        <v>294</v>
      </c>
      <c r="E1480" s="61" t="s">
        <v>3999</v>
      </c>
      <c r="F1480" s="61" t="s">
        <v>65</v>
      </c>
      <c r="G1480" s="61" t="s">
        <v>66</v>
      </c>
      <c r="H1480" s="28" t="s">
        <v>66</v>
      </c>
      <c r="I1480" s="28" t="s">
        <v>4663</v>
      </c>
      <c r="J1480" s="61" t="s">
        <v>4664</v>
      </c>
      <c r="K1480" s="61" t="s">
        <v>4063</v>
      </c>
      <c r="L1480" s="69">
        <v>4276</v>
      </c>
      <c r="M1480" s="70">
        <v>27.3952431631884</v>
      </c>
      <c r="N1480" s="70">
        <v>-2.7395243163188301</v>
      </c>
      <c r="O1480" s="70">
        <v>24.655718846869501</v>
      </c>
    </row>
    <row r="1481" spans="1:15" x14ac:dyDescent="0.15">
      <c r="A1481" t="s">
        <v>4665</v>
      </c>
      <c r="B1481" t="s">
        <v>57</v>
      </c>
      <c r="C1481" s="61" t="s">
        <v>4662</v>
      </c>
      <c r="D1481" s="61" t="s">
        <v>294</v>
      </c>
      <c r="E1481" s="61" t="s">
        <v>3999</v>
      </c>
      <c r="F1481" s="61" t="s">
        <v>65</v>
      </c>
      <c r="G1481" s="61" t="s">
        <v>66</v>
      </c>
      <c r="H1481" s="28" t="s">
        <v>66</v>
      </c>
      <c r="I1481" s="28" t="s">
        <v>4663</v>
      </c>
      <c r="J1481" s="61" t="s">
        <v>4664</v>
      </c>
      <c r="K1481" s="61" t="s">
        <v>4193</v>
      </c>
      <c r="L1481" s="69">
        <v>1100</v>
      </c>
      <c r="M1481" s="70">
        <v>6.8884643970451496</v>
      </c>
      <c r="N1481" s="70">
        <v>-0.68884643970451398</v>
      </c>
      <c r="O1481" s="70">
        <v>6.1996179573406298</v>
      </c>
    </row>
    <row r="1482" spans="1:15" x14ac:dyDescent="0.15">
      <c r="A1482" t="s">
        <v>4666</v>
      </c>
      <c r="B1482" t="s">
        <v>57</v>
      </c>
      <c r="C1482" s="61" t="s">
        <v>4662</v>
      </c>
      <c r="D1482" s="61" t="s">
        <v>294</v>
      </c>
      <c r="E1482" s="61" t="s">
        <v>3999</v>
      </c>
      <c r="F1482" s="61" t="s">
        <v>65</v>
      </c>
      <c r="G1482" s="61" t="s">
        <v>66</v>
      </c>
      <c r="H1482" s="28" t="s">
        <v>66</v>
      </c>
      <c r="I1482" s="28" t="s">
        <v>4663</v>
      </c>
      <c r="J1482" s="61" t="s">
        <v>4664</v>
      </c>
      <c r="K1482" s="61" t="s">
        <v>4002</v>
      </c>
      <c r="L1482" s="69">
        <v>909</v>
      </c>
      <c r="M1482" s="70">
        <v>4.9554108446640797</v>
      </c>
      <c r="N1482" s="70">
        <v>-0.49554108446640799</v>
      </c>
      <c r="O1482" s="70">
        <v>4.4598697601976696</v>
      </c>
    </row>
    <row r="1483" spans="1:15" x14ac:dyDescent="0.15">
      <c r="A1483" t="s">
        <v>4667</v>
      </c>
      <c r="B1483" t="s">
        <v>57</v>
      </c>
      <c r="C1483" s="61" t="s">
        <v>4662</v>
      </c>
      <c r="D1483" s="61" t="s">
        <v>294</v>
      </c>
      <c r="E1483" s="61" t="s">
        <v>3999</v>
      </c>
      <c r="F1483" s="61" t="s">
        <v>65</v>
      </c>
      <c r="G1483" s="61" t="s">
        <v>66</v>
      </c>
      <c r="H1483" s="28" t="s">
        <v>66</v>
      </c>
      <c r="I1483" s="28" t="s">
        <v>4663</v>
      </c>
      <c r="J1483" s="61" t="s">
        <v>4664</v>
      </c>
      <c r="K1483" s="61" t="s">
        <v>4006</v>
      </c>
      <c r="L1483" s="69">
        <v>1898</v>
      </c>
      <c r="M1483" s="70">
        <v>11.328219505258501</v>
      </c>
      <c r="N1483" s="70">
        <v>-1.1328219505258501</v>
      </c>
      <c r="O1483" s="70">
        <v>10.1953975547327</v>
      </c>
    </row>
    <row r="1484" spans="1:15" x14ac:dyDescent="0.15">
      <c r="A1484" t="s">
        <v>4668</v>
      </c>
      <c r="B1484" t="s">
        <v>57</v>
      </c>
      <c r="C1484" s="61" t="s">
        <v>4662</v>
      </c>
      <c r="D1484" s="61" t="s">
        <v>294</v>
      </c>
      <c r="E1484" s="61" t="s">
        <v>3999</v>
      </c>
      <c r="F1484" s="61" t="s">
        <v>65</v>
      </c>
      <c r="G1484" s="61" t="s">
        <v>66</v>
      </c>
      <c r="H1484" s="28" t="s">
        <v>66</v>
      </c>
      <c r="I1484" s="28" t="s">
        <v>4663</v>
      </c>
      <c r="J1484" s="61" t="s">
        <v>4664</v>
      </c>
      <c r="K1484" s="61" t="s">
        <v>4195</v>
      </c>
      <c r="L1484" s="69">
        <v>699</v>
      </c>
      <c r="M1484" s="70">
        <v>4.4198897921251596</v>
      </c>
      <c r="N1484" s="70">
        <v>-0.44198897921251601</v>
      </c>
      <c r="O1484" s="70">
        <v>3.9779008129126399</v>
      </c>
    </row>
    <row r="1485" spans="1:15" x14ac:dyDescent="0.15">
      <c r="A1485" t="s">
        <v>4669</v>
      </c>
      <c r="B1485" t="s">
        <v>57</v>
      </c>
      <c r="C1485" s="61" t="s">
        <v>4662</v>
      </c>
      <c r="D1485" s="61" t="s">
        <v>294</v>
      </c>
      <c r="E1485" s="61" t="s">
        <v>3999</v>
      </c>
      <c r="F1485" s="61" t="s">
        <v>65</v>
      </c>
      <c r="G1485" s="61" t="s">
        <v>66</v>
      </c>
      <c r="H1485" s="28" t="s">
        <v>66</v>
      </c>
      <c r="I1485" s="28" t="s">
        <v>4663</v>
      </c>
      <c r="J1485" s="61" t="s">
        <v>4664</v>
      </c>
      <c r="K1485" s="61" t="s">
        <v>4670</v>
      </c>
      <c r="L1485" s="69">
        <v>6874</v>
      </c>
      <c r="M1485" s="70">
        <v>34.972729550843603</v>
      </c>
      <c r="N1485" s="70">
        <v>-3.4972729550843602</v>
      </c>
      <c r="O1485" s="70">
        <v>31.475456595759201</v>
      </c>
    </row>
    <row r="1486" spans="1:15" x14ac:dyDescent="0.15">
      <c r="A1486" t="s">
        <v>4671</v>
      </c>
      <c r="B1486" t="s">
        <v>57</v>
      </c>
      <c r="C1486" s="61" t="s">
        <v>4672</v>
      </c>
      <c r="D1486" s="61" t="s">
        <v>294</v>
      </c>
      <c r="E1486" s="61" t="s">
        <v>3999</v>
      </c>
      <c r="F1486" s="61" t="s">
        <v>65</v>
      </c>
      <c r="G1486" s="61" t="s">
        <v>66</v>
      </c>
      <c r="H1486" s="28" t="s">
        <v>66</v>
      </c>
      <c r="I1486" s="28" t="s">
        <v>4673</v>
      </c>
      <c r="J1486" s="61" t="s">
        <v>4674</v>
      </c>
      <c r="K1486" s="61" t="s">
        <v>4195</v>
      </c>
      <c r="L1486" s="69">
        <v>1245</v>
      </c>
      <c r="M1486" s="70">
        <v>5.6420868432939697</v>
      </c>
      <c r="N1486" s="70">
        <v>-0.56420868432939697</v>
      </c>
      <c r="O1486" s="70">
        <v>5.0778781589645696</v>
      </c>
    </row>
    <row r="1487" spans="1:15" x14ac:dyDescent="0.15">
      <c r="A1487" t="s">
        <v>4675</v>
      </c>
      <c r="B1487" t="s">
        <v>57</v>
      </c>
      <c r="C1487" s="61" t="s">
        <v>4676</v>
      </c>
      <c r="D1487" s="61" t="s">
        <v>294</v>
      </c>
      <c r="E1487" s="61" t="s">
        <v>3999</v>
      </c>
      <c r="F1487" s="61" t="s">
        <v>65</v>
      </c>
      <c r="G1487" s="61" t="s">
        <v>66</v>
      </c>
      <c r="H1487" s="28" t="s">
        <v>66</v>
      </c>
      <c r="I1487" s="28" t="s">
        <v>4023</v>
      </c>
      <c r="J1487" s="61" t="s">
        <v>4677</v>
      </c>
      <c r="K1487" s="61" t="s">
        <v>4193</v>
      </c>
      <c r="L1487" s="69">
        <v>2060</v>
      </c>
      <c r="M1487" s="70">
        <v>7.1206512496345198</v>
      </c>
      <c r="N1487" s="70">
        <v>-0.71206512496345198</v>
      </c>
      <c r="O1487" s="70">
        <v>6.4085861246710696</v>
      </c>
    </row>
    <row r="1488" spans="1:15" x14ac:dyDescent="0.15">
      <c r="A1488" t="s">
        <v>4678</v>
      </c>
      <c r="B1488" t="s">
        <v>57</v>
      </c>
      <c r="C1488" s="61" t="s">
        <v>4679</v>
      </c>
      <c r="D1488" s="61" t="s">
        <v>3711</v>
      </c>
      <c r="E1488" s="61" t="s">
        <v>4680</v>
      </c>
      <c r="F1488" s="61" t="s">
        <v>130</v>
      </c>
      <c r="G1488" s="61" t="s">
        <v>66</v>
      </c>
      <c r="H1488" s="28" t="s">
        <v>66</v>
      </c>
      <c r="I1488" s="28" t="s">
        <v>4681</v>
      </c>
      <c r="J1488" s="61" t="s">
        <v>4682</v>
      </c>
      <c r="K1488" s="61"/>
      <c r="L1488" s="69">
        <v>8</v>
      </c>
      <c r="M1488" s="70">
        <v>6.0686999999999998</v>
      </c>
      <c r="N1488" s="70">
        <v>-0.60687000000000002</v>
      </c>
      <c r="O1488" s="70">
        <v>5.46183</v>
      </c>
    </row>
    <row r="1489" spans="1:15" x14ac:dyDescent="0.15">
      <c r="A1489" t="s">
        <v>4683</v>
      </c>
      <c r="B1489" t="s">
        <v>57</v>
      </c>
      <c r="C1489" s="61" t="s">
        <v>4679</v>
      </c>
      <c r="D1489" s="61" t="s">
        <v>3711</v>
      </c>
      <c r="E1489" s="61" t="s">
        <v>4684</v>
      </c>
      <c r="F1489" s="61" t="s">
        <v>65</v>
      </c>
      <c r="G1489" s="61" t="s">
        <v>66</v>
      </c>
      <c r="H1489" s="28" t="s">
        <v>66</v>
      </c>
      <c r="I1489" s="28" t="s">
        <v>4681</v>
      </c>
      <c r="J1489" s="61" t="s">
        <v>4682</v>
      </c>
      <c r="K1489" s="61" t="s">
        <v>4685</v>
      </c>
      <c r="L1489" s="69">
        <v>22547</v>
      </c>
      <c r="M1489" s="70">
        <v>143.92236762042799</v>
      </c>
      <c r="N1489" s="70">
        <v>-14.392236762042799</v>
      </c>
      <c r="O1489" s="70">
        <v>129.530130858386</v>
      </c>
    </row>
    <row r="1490" spans="1:15" x14ac:dyDescent="0.15">
      <c r="A1490" t="s">
        <v>4686</v>
      </c>
      <c r="B1490" t="s">
        <v>57</v>
      </c>
      <c r="C1490" s="61" t="s">
        <v>4687</v>
      </c>
      <c r="D1490" s="61" t="s">
        <v>267</v>
      </c>
      <c r="E1490" s="61" t="s">
        <v>4508</v>
      </c>
      <c r="F1490" s="61" t="s">
        <v>65</v>
      </c>
      <c r="G1490" s="61" t="s">
        <v>66</v>
      </c>
      <c r="H1490" s="28" t="s">
        <v>66</v>
      </c>
      <c r="I1490" s="28" t="s">
        <v>4688</v>
      </c>
      <c r="J1490" s="61" t="s">
        <v>4689</v>
      </c>
      <c r="K1490" s="61" t="s">
        <v>4511</v>
      </c>
      <c r="L1490" s="69">
        <v>29</v>
      </c>
      <c r="M1490" s="70">
        <v>0.11597401865640999</v>
      </c>
      <c r="N1490" s="70">
        <v>-1.1597401865641E-2</v>
      </c>
      <c r="O1490" s="70">
        <v>0.104376616790769</v>
      </c>
    </row>
    <row r="1491" spans="1:15" x14ac:dyDescent="0.15">
      <c r="A1491" t="s">
        <v>4690</v>
      </c>
      <c r="B1491" t="s">
        <v>57</v>
      </c>
      <c r="C1491" s="61" t="s">
        <v>4687</v>
      </c>
      <c r="D1491" s="61" t="s">
        <v>1030</v>
      </c>
      <c r="E1491" s="61" t="s">
        <v>1031</v>
      </c>
      <c r="F1491" s="61" t="s">
        <v>65</v>
      </c>
      <c r="G1491" s="61" t="s">
        <v>66</v>
      </c>
      <c r="H1491" s="28" t="s">
        <v>66</v>
      </c>
      <c r="I1491" s="28" t="s">
        <v>4688</v>
      </c>
      <c r="J1491" s="61" t="s">
        <v>4689</v>
      </c>
      <c r="K1491" s="61" t="s">
        <v>1032</v>
      </c>
      <c r="L1491" s="69">
        <v>17</v>
      </c>
      <c r="M1491" s="70">
        <v>6.7316868461372997E-2</v>
      </c>
      <c r="N1491" s="70">
        <v>-6.7316868461372997E-3</v>
      </c>
      <c r="O1491" s="70">
        <v>6.0585181615235698E-2</v>
      </c>
    </row>
    <row r="1492" spans="1:15" x14ac:dyDescent="0.15">
      <c r="A1492" t="s">
        <v>4691</v>
      </c>
      <c r="B1492" t="s">
        <v>57</v>
      </c>
      <c r="C1492" s="61" t="s">
        <v>4692</v>
      </c>
      <c r="D1492" s="61" t="s">
        <v>3464</v>
      </c>
      <c r="E1492" s="61" t="s">
        <v>4693</v>
      </c>
      <c r="F1492" s="61" t="s">
        <v>65</v>
      </c>
      <c r="G1492" s="61" t="s">
        <v>66</v>
      </c>
      <c r="H1492" s="28" t="s">
        <v>66</v>
      </c>
      <c r="I1492" s="28" t="s">
        <v>4694</v>
      </c>
      <c r="J1492" s="61" t="s">
        <v>4695</v>
      </c>
      <c r="K1492" s="61" t="s">
        <v>4696</v>
      </c>
      <c r="L1492" s="69">
        <v>9984</v>
      </c>
      <c r="M1492" s="70">
        <v>59.9508788889394</v>
      </c>
      <c r="N1492" s="70">
        <v>-5.9950878888939503</v>
      </c>
      <c r="O1492" s="70">
        <v>53.955791000045501</v>
      </c>
    </row>
    <row r="1493" spans="1:15" x14ac:dyDescent="0.15">
      <c r="A1493" t="s">
        <v>4697</v>
      </c>
      <c r="B1493" t="s">
        <v>57</v>
      </c>
      <c r="C1493" s="61" t="s">
        <v>4692</v>
      </c>
      <c r="D1493" s="61" t="s">
        <v>3464</v>
      </c>
      <c r="E1493" s="61" t="s">
        <v>4698</v>
      </c>
      <c r="F1493" s="61" t="s">
        <v>413</v>
      </c>
      <c r="G1493" s="61" t="s">
        <v>66</v>
      </c>
      <c r="H1493" s="28" t="s">
        <v>66</v>
      </c>
      <c r="I1493" s="28" t="s">
        <v>4694</v>
      </c>
      <c r="J1493" s="61" t="s">
        <v>4695</v>
      </c>
      <c r="K1493" s="61"/>
      <c r="L1493" s="69">
        <v>7</v>
      </c>
      <c r="M1493" s="70">
        <v>37.205115256399999</v>
      </c>
      <c r="N1493" s="70">
        <v>-3.7205115256400001</v>
      </c>
      <c r="O1493" s="70">
        <v>33.48460373076</v>
      </c>
    </row>
    <row r="1494" spans="1:15" x14ac:dyDescent="0.15">
      <c r="A1494" t="s">
        <v>4699</v>
      </c>
      <c r="B1494" t="s">
        <v>57</v>
      </c>
      <c r="C1494" s="61" t="s">
        <v>4692</v>
      </c>
      <c r="D1494" s="61" t="s">
        <v>3464</v>
      </c>
      <c r="E1494" s="61" t="s">
        <v>4166</v>
      </c>
      <c r="F1494" s="61" t="s">
        <v>65</v>
      </c>
      <c r="G1494" s="61" t="s">
        <v>66</v>
      </c>
      <c r="H1494" s="28" t="s">
        <v>66</v>
      </c>
      <c r="I1494" s="28" t="s">
        <v>4694</v>
      </c>
      <c r="J1494" s="61" t="s">
        <v>4695</v>
      </c>
      <c r="K1494" s="61" t="s">
        <v>4170</v>
      </c>
      <c r="L1494" s="69">
        <v>19639</v>
      </c>
      <c r="M1494" s="70">
        <v>125.34440334248799</v>
      </c>
      <c r="N1494" s="70">
        <v>-12.534440334248799</v>
      </c>
      <c r="O1494" s="70">
        <v>112.809963008239</v>
      </c>
    </row>
    <row r="1495" spans="1:15" x14ac:dyDescent="0.15">
      <c r="A1495" t="s">
        <v>4700</v>
      </c>
      <c r="B1495" t="s">
        <v>57</v>
      </c>
      <c r="C1495" s="61" t="s">
        <v>4692</v>
      </c>
      <c r="D1495" s="61" t="s">
        <v>3464</v>
      </c>
      <c r="E1495" s="61" t="s">
        <v>4173</v>
      </c>
      <c r="F1495" s="61" t="s">
        <v>65</v>
      </c>
      <c r="G1495" s="61" t="s">
        <v>66</v>
      </c>
      <c r="H1495" s="28" t="s">
        <v>66</v>
      </c>
      <c r="I1495" s="28" t="s">
        <v>4694</v>
      </c>
      <c r="J1495" s="61" t="s">
        <v>4695</v>
      </c>
      <c r="K1495" s="61" t="s">
        <v>4176</v>
      </c>
      <c r="L1495" s="69">
        <v>59102</v>
      </c>
      <c r="M1495" s="70">
        <v>337.81018238367398</v>
      </c>
      <c r="N1495" s="70">
        <v>-33.781018238367402</v>
      </c>
      <c r="O1495" s="70">
        <v>304.02916414530603</v>
      </c>
    </row>
    <row r="1496" spans="1:15" x14ac:dyDescent="0.15">
      <c r="A1496" t="s">
        <v>4701</v>
      </c>
      <c r="B1496" t="s">
        <v>57</v>
      </c>
      <c r="C1496" s="61" t="s">
        <v>4692</v>
      </c>
      <c r="D1496" s="61" t="s">
        <v>4702</v>
      </c>
      <c r="E1496" s="61" t="s">
        <v>4703</v>
      </c>
      <c r="F1496" s="61" t="s">
        <v>65</v>
      </c>
      <c r="G1496" s="61" t="s">
        <v>66</v>
      </c>
      <c r="H1496" s="28" t="s">
        <v>66</v>
      </c>
      <c r="I1496" s="28" t="s">
        <v>4694</v>
      </c>
      <c r="J1496" s="61" t="s">
        <v>4695</v>
      </c>
      <c r="K1496" s="61" t="s">
        <v>4704</v>
      </c>
      <c r="L1496" s="69">
        <v>9185</v>
      </c>
      <c r="M1496" s="70">
        <v>72.935692806437302</v>
      </c>
      <c r="N1496" s="70">
        <v>-7.2935692806437302</v>
      </c>
      <c r="O1496" s="70">
        <v>65.642123525793494</v>
      </c>
    </row>
    <row r="1497" spans="1:15" x14ac:dyDescent="0.15">
      <c r="A1497" t="s">
        <v>4705</v>
      </c>
      <c r="B1497" t="s">
        <v>57</v>
      </c>
      <c r="C1497" s="61" t="s">
        <v>4692</v>
      </c>
      <c r="D1497" s="61" t="s">
        <v>3464</v>
      </c>
      <c r="E1497" s="61" t="s">
        <v>4706</v>
      </c>
      <c r="F1497" s="61" t="s">
        <v>65</v>
      </c>
      <c r="G1497" s="61" t="s">
        <v>66</v>
      </c>
      <c r="H1497" s="28" t="s">
        <v>66</v>
      </c>
      <c r="I1497" s="28" t="s">
        <v>4694</v>
      </c>
      <c r="J1497" s="61" t="s">
        <v>4695</v>
      </c>
      <c r="K1497" s="61" t="s">
        <v>4707</v>
      </c>
      <c r="L1497" s="69">
        <v>22396</v>
      </c>
      <c r="M1497" s="70">
        <v>129.06033111759001</v>
      </c>
      <c r="N1497" s="70">
        <v>-12.9060331117589</v>
      </c>
      <c r="O1497" s="70">
        <v>116.154298005831</v>
      </c>
    </row>
    <row r="1498" spans="1:15" x14ac:dyDescent="0.15">
      <c r="A1498" t="s">
        <v>4708</v>
      </c>
      <c r="B1498" t="s">
        <v>57</v>
      </c>
      <c r="C1498" s="61" t="s">
        <v>4692</v>
      </c>
      <c r="D1498" s="61" t="s">
        <v>3464</v>
      </c>
      <c r="E1498" s="61" t="s">
        <v>4709</v>
      </c>
      <c r="F1498" s="61" t="s">
        <v>65</v>
      </c>
      <c r="G1498" s="61" t="s">
        <v>66</v>
      </c>
      <c r="H1498" s="28" t="s">
        <v>66</v>
      </c>
      <c r="I1498" s="28" t="s">
        <v>4694</v>
      </c>
      <c r="J1498" s="61" t="s">
        <v>4695</v>
      </c>
      <c r="K1498" s="61" t="s">
        <v>4710</v>
      </c>
      <c r="L1498" s="69">
        <v>42090</v>
      </c>
      <c r="M1498" s="70">
        <v>224.405253322433</v>
      </c>
      <c r="N1498" s="70">
        <v>-22.4405253322433</v>
      </c>
      <c r="O1498" s="70">
        <v>201.96472799019</v>
      </c>
    </row>
    <row r="1499" spans="1:15" x14ac:dyDescent="0.15">
      <c r="A1499" t="s">
        <v>4711</v>
      </c>
      <c r="B1499" t="s">
        <v>57</v>
      </c>
      <c r="C1499" s="61" t="s">
        <v>4692</v>
      </c>
      <c r="D1499" s="61" t="s">
        <v>3464</v>
      </c>
      <c r="E1499" s="61" t="s">
        <v>4712</v>
      </c>
      <c r="F1499" s="61" t="s">
        <v>65</v>
      </c>
      <c r="G1499" s="61" t="s">
        <v>66</v>
      </c>
      <c r="H1499" s="28" t="s">
        <v>66</v>
      </c>
      <c r="I1499" s="28" t="s">
        <v>4694</v>
      </c>
      <c r="J1499" s="61" t="s">
        <v>4695</v>
      </c>
      <c r="K1499" s="61" t="s">
        <v>4713</v>
      </c>
      <c r="L1499" s="69">
        <v>5523</v>
      </c>
      <c r="M1499" s="70">
        <v>37.654525307548901</v>
      </c>
      <c r="N1499" s="70">
        <v>-3.7654525307548798</v>
      </c>
      <c r="O1499" s="70">
        <v>33.889072776793903</v>
      </c>
    </row>
    <row r="1500" spans="1:15" x14ac:dyDescent="0.15">
      <c r="A1500" t="s">
        <v>4714</v>
      </c>
      <c r="B1500" t="s">
        <v>57</v>
      </c>
      <c r="C1500" s="61" t="s">
        <v>4692</v>
      </c>
      <c r="D1500" s="61" t="s">
        <v>3464</v>
      </c>
      <c r="E1500" s="61" t="s">
        <v>4715</v>
      </c>
      <c r="F1500" s="61" t="s">
        <v>65</v>
      </c>
      <c r="G1500" s="61" t="s">
        <v>66</v>
      </c>
      <c r="H1500" s="28" t="s">
        <v>66</v>
      </c>
      <c r="I1500" s="28" t="s">
        <v>4694</v>
      </c>
      <c r="J1500" s="61" t="s">
        <v>4695</v>
      </c>
      <c r="K1500" s="61" t="s">
        <v>4716</v>
      </c>
      <c r="L1500" s="69">
        <v>31856</v>
      </c>
      <c r="M1500" s="70">
        <v>234.522599948151</v>
      </c>
      <c r="N1500" s="70">
        <v>-23.452259994815101</v>
      </c>
      <c r="O1500" s="70">
        <v>211.070339953336</v>
      </c>
    </row>
    <row r="1501" spans="1:15" x14ac:dyDescent="0.15">
      <c r="A1501" t="s">
        <v>4717</v>
      </c>
      <c r="B1501" t="s">
        <v>57</v>
      </c>
      <c r="C1501" s="61" t="s">
        <v>4718</v>
      </c>
      <c r="D1501" s="61" t="s">
        <v>95</v>
      </c>
      <c r="E1501" s="61" t="s">
        <v>711</v>
      </c>
      <c r="F1501" s="61" t="s">
        <v>65</v>
      </c>
      <c r="G1501" s="61" t="s">
        <v>66</v>
      </c>
      <c r="H1501" s="28" t="s">
        <v>66</v>
      </c>
      <c r="I1501" s="28" t="s">
        <v>4719</v>
      </c>
      <c r="J1501" s="61" t="s">
        <v>4720</v>
      </c>
      <c r="K1501" s="61" t="s">
        <v>4721</v>
      </c>
      <c r="L1501" s="69">
        <v>2465</v>
      </c>
      <c r="M1501" s="70">
        <v>8.7031120697554094</v>
      </c>
      <c r="N1501" s="70">
        <v>-0.87031120697554099</v>
      </c>
      <c r="O1501" s="70">
        <v>7.8328008627798704</v>
      </c>
    </row>
    <row r="1502" spans="1:15" x14ac:dyDescent="0.15">
      <c r="A1502" t="s">
        <v>4722</v>
      </c>
      <c r="B1502" t="s">
        <v>57</v>
      </c>
      <c r="C1502" s="61" t="s">
        <v>4718</v>
      </c>
      <c r="D1502" s="61" t="s">
        <v>95</v>
      </c>
      <c r="E1502" s="61" t="s">
        <v>684</v>
      </c>
      <c r="F1502" s="61" t="s">
        <v>65</v>
      </c>
      <c r="G1502" s="61" t="s">
        <v>66</v>
      </c>
      <c r="H1502" s="28" t="s">
        <v>66</v>
      </c>
      <c r="I1502" s="28" t="s">
        <v>4719</v>
      </c>
      <c r="J1502" s="61" t="s">
        <v>4720</v>
      </c>
      <c r="K1502" s="61" t="s">
        <v>4723</v>
      </c>
      <c r="L1502" s="69">
        <v>5992</v>
      </c>
      <c r="M1502" s="70">
        <v>20.054501617351601</v>
      </c>
      <c r="N1502" s="70">
        <v>-2.0054501617351601</v>
      </c>
      <c r="O1502" s="70">
        <v>18.0490514556164</v>
      </c>
    </row>
    <row r="1503" spans="1:15" x14ac:dyDescent="0.15">
      <c r="A1503" t="s">
        <v>4724</v>
      </c>
      <c r="B1503" t="s">
        <v>57</v>
      </c>
      <c r="C1503" s="61" t="s">
        <v>4718</v>
      </c>
      <c r="D1503" s="61" t="s">
        <v>95</v>
      </c>
      <c r="E1503" s="61" t="s">
        <v>681</v>
      </c>
      <c r="F1503" s="61" t="s">
        <v>65</v>
      </c>
      <c r="G1503" s="61" t="s">
        <v>66</v>
      </c>
      <c r="H1503" s="28" t="s">
        <v>66</v>
      </c>
      <c r="I1503" s="28" t="s">
        <v>4719</v>
      </c>
      <c r="J1503" s="61" t="s">
        <v>4720</v>
      </c>
      <c r="K1503" s="61" t="s">
        <v>4725</v>
      </c>
      <c r="L1503" s="69">
        <v>1014</v>
      </c>
      <c r="M1503" s="70">
        <v>5.0261513276225003</v>
      </c>
      <c r="N1503" s="70">
        <v>-0.50261513276225001</v>
      </c>
      <c r="O1503" s="70">
        <v>4.5235361948602497</v>
      </c>
    </row>
    <row r="1504" spans="1:15" x14ac:dyDescent="0.15">
      <c r="A1504" t="s">
        <v>4726</v>
      </c>
      <c r="B1504" t="s">
        <v>57</v>
      </c>
      <c r="C1504" s="61"/>
      <c r="D1504" s="61" t="s">
        <v>3464</v>
      </c>
      <c r="E1504" s="61" t="s">
        <v>3654</v>
      </c>
      <c r="F1504" s="61" t="s">
        <v>65</v>
      </c>
      <c r="G1504" s="61" t="s">
        <v>66</v>
      </c>
      <c r="H1504" s="28" t="s">
        <v>66</v>
      </c>
      <c r="I1504" s="28" t="s">
        <v>3637</v>
      </c>
      <c r="J1504" s="61" t="s">
        <v>4727</v>
      </c>
      <c r="K1504" s="61" t="s">
        <v>3655</v>
      </c>
      <c r="L1504" s="69">
        <v>1</v>
      </c>
      <c r="M1504" s="70">
        <v>1.0050012116024601E-3</v>
      </c>
      <c r="N1504" s="70">
        <v>-1.00500121160246E-4</v>
      </c>
      <c r="O1504" s="70">
        <v>9.0450109044220997E-4</v>
      </c>
    </row>
    <row r="1505" spans="1:15" x14ac:dyDescent="0.15">
      <c r="A1505" t="s">
        <v>4728</v>
      </c>
      <c r="B1505" t="s">
        <v>57</v>
      </c>
      <c r="C1505" s="61"/>
      <c r="D1505" s="61" t="s">
        <v>3464</v>
      </c>
      <c r="E1505" s="61" t="s">
        <v>3636</v>
      </c>
      <c r="F1505" s="61" t="s">
        <v>65</v>
      </c>
      <c r="G1505" s="61" t="s">
        <v>66</v>
      </c>
      <c r="H1505" s="28" t="s">
        <v>66</v>
      </c>
      <c r="I1505" s="28" t="s">
        <v>3637</v>
      </c>
      <c r="J1505" s="61" t="s">
        <v>4727</v>
      </c>
      <c r="K1505" s="61" t="s">
        <v>3639</v>
      </c>
      <c r="L1505" s="69">
        <v>1</v>
      </c>
      <c r="M1505" s="70">
        <v>1.0050012116024601E-3</v>
      </c>
      <c r="N1505" s="70">
        <v>-1.00500121160246E-4</v>
      </c>
      <c r="O1505" s="70">
        <v>9.0450109044220997E-4</v>
      </c>
    </row>
    <row r="1506" spans="1:15" x14ac:dyDescent="0.15">
      <c r="A1506" t="s">
        <v>4729</v>
      </c>
      <c r="B1506" t="s">
        <v>57</v>
      </c>
      <c r="C1506" s="61" t="s">
        <v>4730</v>
      </c>
      <c r="D1506" s="61" t="s">
        <v>4731</v>
      </c>
      <c r="E1506" s="61" t="s">
        <v>4732</v>
      </c>
      <c r="F1506" s="61" t="s">
        <v>130</v>
      </c>
      <c r="G1506" s="61" t="s">
        <v>66</v>
      </c>
      <c r="H1506" s="28"/>
      <c r="I1506" s="28" t="s">
        <v>4733</v>
      </c>
      <c r="J1506" s="61" t="s">
        <v>4734</v>
      </c>
      <c r="K1506" s="61"/>
      <c r="L1506" s="69">
        <v>2</v>
      </c>
      <c r="M1506" s="70">
        <v>1.8355999999999999</v>
      </c>
      <c r="N1506" s="70">
        <v>-0.18356</v>
      </c>
      <c r="O1506" s="70">
        <v>1.65204</v>
      </c>
    </row>
    <row r="1507" spans="1:15" x14ac:dyDescent="0.15">
      <c r="A1507" t="s">
        <v>4735</v>
      </c>
      <c r="B1507" t="s">
        <v>57</v>
      </c>
      <c r="C1507" s="61" t="s">
        <v>4718</v>
      </c>
      <c r="D1507" s="61" t="s">
        <v>95</v>
      </c>
      <c r="E1507" s="61" t="s">
        <v>4736</v>
      </c>
      <c r="F1507" s="61" t="s">
        <v>413</v>
      </c>
      <c r="G1507" s="61" t="s">
        <v>66</v>
      </c>
      <c r="H1507" s="28"/>
      <c r="I1507" s="28" t="s">
        <v>4719</v>
      </c>
      <c r="J1507" s="61" t="s">
        <v>4720</v>
      </c>
      <c r="K1507" s="61"/>
      <c r="L1507" s="69">
        <v>7</v>
      </c>
      <c r="M1507" s="70">
        <v>3.8513000000000002</v>
      </c>
      <c r="N1507" s="70">
        <v>-0.38512999999999997</v>
      </c>
      <c r="O1507" s="70">
        <v>3.46617</v>
      </c>
    </row>
    <row r="1508" spans="1:15" x14ac:dyDescent="0.15">
      <c r="A1508" t="s">
        <v>4737</v>
      </c>
      <c r="B1508" t="s">
        <v>57</v>
      </c>
      <c r="C1508" s="61" t="s">
        <v>4730</v>
      </c>
      <c r="D1508" s="61" t="s">
        <v>4731</v>
      </c>
      <c r="E1508" s="61" t="s">
        <v>4732</v>
      </c>
      <c r="F1508" s="61" t="s">
        <v>65</v>
      </c>
      <c r="G1508" s="61" t="s">
        <v>66</v>
      </c>
      <c r="H1508" s="28" t="s">
        <v>66</v>
      </c>
      <c r="I1508" s="28" t="s">
        <v>4733</v>
      </c>
      <c r="J1508" s="61" t="s">
        <v>4734</v>
      </c>
      <c r="K1508" s="61" t="s">
        <v>4738</v>
      </c>
      <c r="L1508" s="69">
        <v>184990</v>
      </c>
      <c r="M1508" s="70">
        <v>930.49275391353399</v>
      </c>
      <c r="N1508" s="70">
        <v>-93.049275391353405</v>
      </c>
      <c r="O1508" s="70">
        <v>837.443478522183</v>
      </c>
    </row>
    <row r="1509" spans="1:15" x14ac:dyDescent="0.15">
      <c r="A1509" t="s">
        <v>4739</v>
      </c>
      <c r="B1509" t="s">
        <v>57</v>
      </c>
      <c r="C1509" s="61" t="s">
        <v>4718</v>
      </c>
      <c r="D1509" s="61" t="s">
        <v>95</v>
      </c>
      <c r="E1509" s="61" t="s">
        <v>681</v>
      </c>
      <c r="F1509" s="61" t="s">
        <v>65</v>
      </c>
      <c r="G1509" s="61" t="s">
        <v>66</v>
      </c>
      <c r="H1509" s="28" t="s">
        <v>66</v>
      </c>
      <c r="I1509" s="28" t="s">
        <v>4719</v>
      </c>
      <c r="J1509" s="61" t="s">
        <v>4720</v>
      </c>
      <c r="K1509" s="61" t="s">
        <v>4740</v>
      </c>
      <c r="L1509" s="69">
        <v>13613</v>
      </c>
      <c r="M1509" s="70">
        <v>66.554317302316093</v>
      </c>
      <c r="N1509" s="70">
        <v>-6.6554317302316299</v>
      </c>
      <c r="O1509" s="70">
        <v>59.898885572084502</v>
      </c>
    </row>
    <row r="1510" spans="1:15" x14ac:dyDescent="0.15">
      <c r="A1510" t="s">
        <v>4741</v>
      </c>
      <c r="B1510" t="s">
        <v>57</v>
      </c>
      <c r="C1510" s="61" t="s">
        <v>4718</v>
      </c>
      <c r="D1510" s="61" t="s">
        <v>95</v>
      </c>
      <c r="E1510" s="61" t="s">
        <v>677</v>
      </c>
      <c r="F1510" s="61" t="s">
        <v>65</v>
      </c>
      <c r="G1510" s="61" t="s">
        <v>66</v>
      </c>
      <c r="H1510" s="28" t="s">
        <v>66</v>
      </c>
      <c r="I1510" s="28" t="s">
        <v>4719</v>
      </c>
      <c r="J1510" s="61" t="s">
        <v>4720</v>
      </c>
      <c r="K1510" s="61" t="s">
        <v>4742</v>
      </c>
      <c r="L1510" s="69">
        <v>1229</v>
      </c>
      <c r="M1510" s="70">
        <v>5.8565411400219398</v>
      </c>
      <c r="N1510" s="70">
        <v>-0.58565411400219303</v>
      </c>
      <c r="O1510" s="70">
        <v>5.2708870260197402</v>
      </c>
    </row>
    <row r="1511" spans="1:15" x14ac:dyDescent="0.15">
      <c r="A1511" t="s">
        <v>4743</v>
      </c>
      <c r="B1511" t="s">
        <v>57</v>
      </c>
      <c r="C1511" s="61" t="s">
        <v>4718</v>
      </c>
      <c r="D1511" s="61" t="s">
        <v>95</v>
      </c>
      <c r="E1511" s="61" t="s">
        <v>687</v>
      </c>
      <c r="F1511" s="61" t="s">
        <v>65</v>
      </c>
      <c r="G1511" s="61" t="s">
        <v>66</v>
      </c>
      <c r="H1511" s="28" t="s">
        <v>66</v>
      </c>
      <c r="I1511" s="28" t="s">
        <v>4719</v>
      </c>
      <c r="J1511" s="61" t="s">
        <v>4720</v>
      </c>
      <c r="K1511" s="61" t="s">
        <v>4744</v>
      </c>
      <c r="L1511" s="69">
        <v>895</v>
      </c>
      <c r="M1511" s="70">
        <v>4.3371100018286102</v>
      </c>
      <c r="N1511" s="70">
        <v>-0.43371100018286102</v>
      </c>
      <c r="O1511" s="70">
        <v>3.90339900164575</v>
      </c>
    </row>
    <row r="1512" spans="1:15" x14ac:dyDescent="0.15">
      <c r="A1512" t="s">
        <v>4745</v>
      </c>
      <c r="B1512" t="s">
        <v>57</v>
      </c>
      <c r="C1512" s="61" t="s">
        <v>4718</v>
      </c>
      <c r="D1512" s="61" t="s">
        <v>95</v>
      </c>
      <c r="E1512" s="61" t="s">
        <v>681</v>
      </c>
      <c r="F1512" s="61" t="s">
        <v>65</v>
      </c>
      <c r="G1512" s="61" t="s">
        <v>66</v>
      </c>
      <c r="H1512" s="28" t="s">
        <v>66</v>
      </c>
      <c r="I1512" s="28" t="s">
        <v>4719</v>
      </c>
      <c r="J1512" s="61" t="s">
        <v>4720</v>
      </c>
      <c r="K1512" s="61" t="s">
        <v>4746</v>
      </c>
      <c r="L1512" s="69">
        <v>11713</v>
      </c>
      <c r="M1512" s="70">
        <v>47.616304098296801</v>
      </c>
      <c r="N1512" s="70">
        <v>-4.76163040982967</v>
      </c>
      <c r="O1512" s="70">
        <v>42.854673688467003</v>
      </c>
    </row>
    <row r="1513" spans="1:15" x14ac:dyDescent="0.15">
      <c r="A1513" t="s">
        <v>4747</v>
      </c>
      <c r="B1513" t="s">
        <v>57</v>
      </c>
      <c r="C1513" s="61" t="s">
        <v>4748</v>
      </c>
      <c r="D1513" s="61" t="s">
        <v>3473</v>
      </c>
      <c r="E1513" s="61" t="s">
        <v>3474</v>
      </c>
      <c r="F1513" s="61" t="s">
        <v>65</v>
      </c>
      <c r="G1513" s="61" t="s">
        <v>66</v>
      </c>
      <c r="H1513" s="28" t="s">
        <v>66</v>
      </c>
      <c r="I1513" s="28" t="s">
        <v>4749</v>
      </c>
      <c r="J1513" s="61" t="s">
        <v>4750</v>
      </c>
      <c r="K1513" s="61" t="s">
        <v>4751</v>
      </c>
      <c r="L1513" s="69">
        <v>1193</v>
      </c>
      <c r="M1513" s="70">
        <v>5.6386756757544099</v>
      </c>
      <c r="N1513" s="70">
        <v>-0.56386756757544099</v>
      </c>
      <c r="O1513" s="70">
        <v>5.0748081081789698</v>
      </c>
    </row>
    <row r="1514" spans="1:15" x14ac:dyDescent="0.15">
      <c r="E1514" s="62"/>
      <c r="F1514" s="62"/>
      <c r="H1514" s="20"/>
      <c r="I1514" s="20"/>
      <c r="J1514" s="63"/>
    </row>
    <row r="1515" spans="1:15" s="20" customFormat="1" ht="15" customHeight="1" x14ac:dyDescent="0.15">
      <c r="A1515" s="64" t="s">
        <v>19</v>
      </c>
      <c r="B1515" s="64"/>
      <c r="C1515" s="64"/>
      <c r="D1515" s="65"/>
      <c r="E1515" s="65"/>
      <c r="F1515" s="66"/>
      <c r="G1515" s="67"/>
      <c r="H1515" s="37"/>
      <c r="I1515" s="37"/>
      <c r="J1515" s="67"/>
      <c r="K1515" s="67"/>
      <c r="L1515" s="68">
        <f>SUBTOTAL(9,L2:L1514)</f>
        <v>12213459</v>
      </c>
      <c r="M1515" s="67">
        <f>SUBTOTAL(9,M2:M1514)</f>
        <v>56986.315995959834</v>
      </c>
      <c r="N1515" s="67">
        <f>SUBTOTAL(9,N2:N1514)</f>
        <v>-5698.6315995960049</v>
      </c>
      <c r="O1515" s="67">
        <f>SUBTOTAL(9,O2:O1514)</f>
        <v>51287.684396363955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V764"/>
  <sheetViews>
    <sheetView tabSelected="1" topLeftCell="D1" workbookViewId="0">
      <pane ySplit="1" topLeftCell="A552" activePane="bottomLeft" state="frozen"/>
      <selection pane="bottomLeft" activeCell="K752" sqref="K752"/>
    </sheetView>
  </sheetViews>
  <sheetFormatPr baseColWidth="10" defaultColWidth="9.1640625" defaultRowHeight="13" x14ac:dyDescent="0.15"/>
  <cols>
    <col min="1" max="1" width="21.6640625" style="20" customWidth="1"/>
    <col min="2" max="2" width="15.6640625" style="20" customWidth="1"/>
    <col min="3" max="4" width="37" style="20" customWidth="1"/>
    <col min="5" max="7" width="14.6640625" style="20" customWidth="1"/>
    <col min="8" max="8" width="15" style="20" bestFit="1" customWidth="1"/>
    <col min="9" max="9" width="20.6640625" style="20" bestFit="1" customWidth="1"/>
    <col min="10" max="10" width="20.6640625" style="20" customWidth="1"/>
    <col min="11" max="11" width="19" style="20" bestFit="1" customWidth="1"/>
    <col min="12" max="12" width="19" style="20" customWidth="1"/>
    <col min="13" max="13" width="23.1640625" style="3" customWidth="1"/>
    <col min="14" max="14" width="22.33203125" style="20" customWidth="1"/>
    <col min="15" max="15" width="15.6640625" style="20" customWidth="1"/>
    <col min="16" max="16" width="18.5" style="20" customWidth="1"/>
    <col min="17" max="18" width="19" style="20" customWidth="1"/>
    <col min="19" max="25" width="14.6640625" style="20" customWidth="1"/>
    <col min="26" max="26" width="19" style="20" customWidth="1"/>
    <col min="27" max="27" width="14.6640625" style="20" customWidth="1"/>
    <col min="28" max="28" width="17" style="20" customWidth="1"/>
    <col min="29" max="29" width="14.6640625" style="20" customWidth="1"/>
    <col min="30" max="256" width="8.83203125" style="20"/>
  </cols>
  <sheetData>
    <row r="1" spans="1:29" s="34" customFormat="1" ht="30" customHeight="1" x14ac:dyDescent="0.15">
      <c r="A1" s="50" t="s">
        <v>4</v>
      </c>
      <c r="B1" s="50" t="s">
        <v>5</v>
      </c>
      <c r="C1" s="50" t="s">
        <v>6</v>
      </c>
      <c r="D1" s="50" t="s">
        <v>7</v>
      </c>
      <c r="E1" s="50" t="s">
        <v>8</v>
      </c>
      <c r="F1" s="50" t="s">
        <v>38</v>
      </c>
      <c r="G1" s="50" t="s">
        <v>10</v>
      </c>
      <c r="H1" s="50" t="s">
        <v>20</v>
      </c>
      <c r="I1" s="50" t="s">
        <v>40</v>
      </c>
      <c r="J1" s="50" t="s">
        <v>39</v>
      </c>
      <c r="K1" s="50" t="s">
        <v>21</v>
      </c>
      <c r="L1" s="50" t="s">
        <v>11</v>
      </c>
      <c r="M1" s="5" t="s">
        <v>52</v>
      </c>
      <c r="N1" s="50" t="s">
        <v>12</v>
      </c>
      <c r="O1" s="50" t="s">
        <v>35</v>
      </c>
      <c r="P1" s="50" t="s">
        <v>22</v>
      </c>
      <c r="Q1" s="50" t="s">
        <v>23</v>
      </c>
      <c r="R1" s="50" t="s">
        <v>41</v>
      </c>
      <c r="S1" s="36" t="s">
        <v>13</v>
      </c>
      <c r="T1" s="36" t="s">
        <v>14</v>
      </c>
      <c r="U1" s="36" t="s">
        <v>15</v>
      </c>
      <c r="V1" s="36" t="s">
        <v>16</v>
      </c>
      <c r="W1" s="36" t="s">
        <v>2</v>
      </c>
      <c r="X1" s="36" t="s">
        <v>44</v>
      </c>
      <c r="Y1" s="36" t="s">
        <v>45</v>
      </c>
      <c r="Z1" s="50" t="s">
        <v>42</v>
      </c>
      <c r="AA1" s="36" t="s">
        <v>17</v>
      </c>
      <c r="AB1" s="36" t="s">
        <v>50</v>
      </c>
      <c r="AC1" s="36" t="s">
        <v>18</v>
      </c>
    </row>
    <row r="2" spans="1:29" s="28" customFormat="1" x14ac:dyDescent="0.15">
      <c r="A2" s="28" t="s">
        <v>57</v>
      </c>
      <c r="B2" s="28" t="s">
        <v>3376</v>
      </c>
      <c r="C2" s="28" t="s">
        <v>3377</v>
      </c>
      <c r="D2" s="28" t="s">
        <v>3378</v>
      </c>
      <c r="E2" s="28" t="s">
        <v>65</v>
      </c>
      <c r="G2" s="28" t="s">
        <v>3379</v>
      </c>
      <c r="H2" s="28" t="s">
        <v>3382</v>
      </c>
      <c r="J2" s="28" t="s">
        <v>3381</v>
      </c>
      <c r="K2" s="28" t="s">
        <v>4752</v>
      </c>
      <c r="L2" s="28" t="s">
        <v>4753</v>
      </c>
      <c r="M2" s="4" t="s">
        <v>4607</v>
      </c>
      <c r="N2" s="28" t="s">
        <v>4754</v>
      </c>
      <c r="O2" s="28" t="s">
        <v>4755</v>
      </c>
      <c r="P2" s="28" t="s">
        <v>4756</v>
      </c>
      <c r="Q2" s="28" t="s">
        <v>4757</v>
      </c>
      <c r="S2" s="57">
        <v>1</v>
      </c>
      <c r="T2" s="57">
        <v>0</v>
      </c>
      <c r="U2" s="57">
        <v>1</v>
      </c>
      <c r="V2" s="58">
        <v>8.4068728998849297E-3</v>
      </c>
      <c r="W2" s="58">
        <v>0</v>
      </c>
      <c r="X2" s="58">
        <v>8.4068728998849297E-3</v>
      </c>
      <c r="Y2" s="58"/>
      <c r="Z2" s="58">
        <v>0</v>
      </c>
      <c r="AA2" s="58">
        <v>8.4068728998849297E-3</v>
      </c>
      <c r="AB2" s="58">
        <v>-8.4068728998849297E-4</v>
      </c>
      <c r="AC2" s="58">
        <v>7.5661856098964298E-3</v>
      </c>
    </row>
    <row r="3" spans="1:29" s="28" customFormat="1" x14ac:dyDescent="0.15">
      <c r="A3" s="28" t="s">
        <v>57</v>
      </c>
      <c r="B3" s="28" t="s">
        <v>3376</v>
      </c>
      <c r="C3" s="28" t="s">
        <v>3377</v>
      </c>
      <c r="D3" s="28" t="s">
        <v>3378</v>
      </c>
      <c r="E3" s="28" t="s">
        <v>65</v>
      </c>
      <c r="G3" s="28" t="s">
        <v>3379</v>
      </c>
      <c r="H3" s="28" t="s">
        <v>3382</v>
      </c>
      <c r="J3" s="28" t="s">
        <v>3381</v>
      </c>
      <c r="K3" s="28" t="s">
        <v>4752</v>
      </c>
      <c r="L3" s="28" t="s">
        <v>4753</v>
      </c>
      <c r="M3" s="4" t="s">
        <v>4758</v>
      </c>
      <c r="N3" s="28" t="s">
        <v>4754</v>
      </c>
      <c r="O3" s="28" t="s">
        <v>4755</v>
      </c>
      <c r="P3" s="28" t="s">
        <v>4756</v>
      </c>
      <c r="Q3" s="28" t="s">
        <v>4757</v>
      </c>
      <c r="S3" s="57">
        <v>1</v>
      </c>
      <c r="T3" s="57">
        <v>0</v>
      </c>
      <c r="U3" s="57">
        <v>1</v>
      </c>
      <c r="V3" s="58">
        <v>8.4068728998849297E-3</v>
      </c>
      <c r="W3" s="58">
        <v>0</v>
      </c>
      <c r="X3" s="58">
        <v>8.4068728998849297E-3</v>
      </c>
      <c r="Y3" s="58"/>
      <c r="Z3" s="58">
        <v>0</v>
      </c>
      <c r="AA3" s="58">
        <v>8.4068728998849297E-3</v>
      </c>
      <c r="AB3" s="58">
        <v>-8.4068728998849297E-4</v>
      </c>
      <c r="AC3" s="58">
        <v>7.5661856098964298E-3</v>
      </c>
    </row>
    <row r="4" spans="1:29" s="28" customFormat="1" x14ac:dyDescent="0.15">
      <c r="A4" s="28" t="s">
        <v>57</v>
      </c>
      <c r="B4" s="28" t="s">
        <v>3376</v>
      </c>
      <c r="C4" s="28" t="s">
        <v>3377</v>
      </c>
      <c r="D4" s="28" t="s">
        <v>3378</v>
      </c>
      <c r="E4" s="28" t="s">
        <v>65</v>
      </c>
      <c r="G4" s="28" t="s">
        <v>3379</v>
      </c>
      <c r="H4" s="28" t="s">
        <v>3382</v>
      </c>
      <c r="J4" s="28" t="s">
        <v>3381</v>
      </c>
      <c r="K4" s="28" t="s">
        <v>4752</v>
      </c>
      <c r="L4" s="28" t="s">
        <v>4753</v>
      </c>
      <c r="M4" s="4" t="s">
        <v>4759</v>
      </c>
      <c r="N4" s="28" t="s">
        <v>4754</v>
      </c>
      <c r="O4" s="28" t="s">
        <v>4755</v>
      </c>
      <c r="P4" s="28" t="s">
        <v>4756</v>
      </c>
      <c r="Q4" s="28" t="s">
        <v>4757</v>
      </c>
      <c r="S4" s="57">
        <v>1</v>
      </c>
      <c r="T4" s="57">
        <v>0</v>
      </c>
      <c r="U4" s="57">
        <v>1</v>
      </c>
      <c r="V4" s="58">
        <v>8.4068728998849297E-3</v>
      </c>
      <c r="W4" s="58">
        <v>0</v>
      </c>
      <c r="X4" s="58">
        <v>8.4068728998849297E-3</v>
      </c>
      <c r="Y4" s="58"/>
      <c r="Z4" s="58">
        <v>0</v>
      </c>
      <c r="AA4" s="58">
        <v>8.4068728998849297E-3</v>
      </c>
      <c r="AB4" s="58">
        <v>-8.4068728998849297E-4</v>
      </c>
      <c r="AC4" s="58">
        <v>7.5661856098964298E-3</v>
      </c>
    </row>
    <row r="5" spans="1:29" s="28" customFormat="1" x14ac:dyDescent="0.15">
      <c r="A5" s="28" t="s">
        <v>57</v>
      </c>
      <c r="B5" s="28" t="s">
        <v>3376</v>
      </c>
      <c r="C5" s="28" t="s">
        <v>3377</v>
      </c>
      <c r="D5" s="28" t="s">
        <v>3378</v>
      </c>
      <c r="E5" s="28" t="s">
        <v>65</v>
      </c>
      <c r="G5" s="28" t="s">
        <v>3379</v>
      </c>
      <c r="H5" s="28" t="s">
        <v>3382</v>
      </c>
      <c r="J5" s="28" t="s">
        <v>3381</v>
      </c>
      <c r="K5" s="28" t="s">
        <v>4752</v>
      </c>
      <c r="L5" s="28" t="s">
        <v>4753</v>
      </c>
      <c r="M5" s="4" t="s">
        <v>4760</v>
      </c>
      <c r="N5" s="28" t="s">
        <v>4754</v>
      </c>
      <c r="O5" s="28" t="s">
        <v>4755</v>
      </c>
      <c r="P5" s="28" t="s">
        <v>4756</v>
      </c>
      <c r="Q5" s="28" t="s">
        <v>4757</v>
      </c>
      <c r="S5" s="57">
        <v>1</v>
      </c>
      <c r="T5" s="57">
        <v>0</v>
      </c>
      <c r="U5" s="57">
        <v>1</v>
      </c>
      <c r="V5" s="58">
        <v>8.4068728998849297E-3</v>
      </c>
      <c r="W5" s="58">
        <v>0</v>
      </c>
      <c r="X5" s="58">
        <v>8.4068728998849297E-3</v>
      </c>
      <c r="Y5" s="58"/>
      <c r="Z5" s="58">
        <v>0</v>
      </c>
      <c r="AA5" s="58">
        <v>8.4068728998849297E-3</v>
      </c>
      <c r="AB5" s="58">
        <v>-8.4068728998849297E-4</v>
      </c>
      <c r="AC5" s="58">
        <v>7.5661856098964298E-3</v>
      </c>
    </row>
    <row r="6" spans="1:29" s="28" customFormat="1" x14ac:dyDescent="0.15">
      <c r="A6" s="28" t="s">
        <v>57</v>
      </c>
      <c r="B6" s="28" t="s">
        <v>3514</v>
      </c>
      <c r="C6" s="28" t="s">
        <v>599</v>
      </c>
      <c r="D6" s="28" t="s">
        <v>930</v>
      </c>
      <c r="E6" s="28" t="s">
        <v>65</v>
      </c>
      <c r="F6" s="28" t="s">
        <v>3515</v>
      </c>
      <c r="G6" s="28" t="s">
        <v>3516</v>
      </c>
      <c r="H6" s="28" t="s">
        <v>3525</v>
      </c>
      <c r="J6" s="28" t="s">
        <v>3524</v>
      </c>
      <c r="K6" s="28" t="s">
        <v>4761</v>
      </c>
      <c r="L6" s="28" t="s">
        <v>4753</v>
      </c>
      <c r="M6" s="4" t="s">
        <v>4607</v>
      </c>
      <c r="N6" s="28" t="s">
        <v>4754</v>
      </c>
      <c r="O6" s="28" t="s">
        <v>4755</v>
      </c>
      <c r="P6" s="28" t="s">
        <v>4756</v>
      </c>
      <c r="Q6" s="28" t="s">
        <v>4762</v>
      </c>
      <c r="S6" s="57">
        <v>1</v>
      </c>
      <c r="T6" s="57">
        <v>0</v>
      </c>
      <c r="U6" s="57">
        <v>1</v>
      </c>
      <c r="V6" s="58">
        <v>8.4068728998849297E-3</v>
      </c>
      <c r="W6" s="58">
        <v>0</v>
      </c>
      <c r="X6" s="58">
        <v>8.4068728998849297E-3</v>
      </c>
      <c r="Y6" s="58"/>
      <c r="Z6" s="58">
        <v>0</v>
      </c>
      <c r="AA6" s="58">
        <v>8.4068728998849297E-3</v>
      </c>
      <c r="AB6" s="58">
        <v>-8.4068728998849297E-4</v>
      </c>
      <c r="AC6" s="58">
        <v>7.5661856098964298E-3</v>
      </c>
    </row>
    <row r="7" spans="1:29" s="28" customFormat="1" x14ac:dyDescent="0.15">
      <c r="A7" s="28" t="s">
        <v>57</v>
      </c>
      <c r="B7" s="28" t="s">
        <v>3376</v>
      </c>
      <c r="C7" s="28" t="s">
        <v>3377</v>
      </c>
      <c r="D7" s="28" t="s">
        <v>3378</v>
      </c>
      <c r="E7" s="28" t="s">
        <v>65</v>
      </c>
      <c r="G7" s="28" t="s">
        <v>3379</v>
      </c>
      <c r="H7" s="28" t="s">
        <v>3382</v>
      </c>
      <c r="J7" s="28" t="s">
        <v>3381</v>
      </c>
      <c r="K7" s="28" t="s">
        <v>4752</v>
      </c>
      <c r="L7" s="28" t="s">
        <v>4753</v>
      </c>
      <c r="M7" s="4" t="s">
        <v>4763</v>
      </c>
      <c r="N7" s="28" t="s">
        <v>4754</v>
      </c>
      <c r="O7" s="28" t="s">
        <v>4755</v>
      </c>
      <c r="P7" s="28" t="s">
        <v>4756</v>
      </c>
      <c r="Q7" s="28" t="s">
        <v>4757</v>
      </c>
      <c r="S7" s="57">
        <v>1</v>
      </c>
      <c r="T7" s="57">
        <v>0</v>
      </c>
      <c r="U7" s="57">
        <v>1</v>
      </c>
      <c r="V7" s="58">
        <v>8.4068728998849297E-3</v>
      </c>
      <c r="W7" s="58">
        <v>0</v>
      </c>
      <c r="X7" s="58">
        <v>8.4068728998849297E-3</v>
      </c>
      <c r="Y7" s="58"/>
      <c r="Z7" s="58">
        <v>0</v>
      </c>
      <c r="AA7" s="58">
        <v>8.4068728998849297E-3</v>
      </c>
      <c r="AB7" s="58">
        <v>-8.4068728998849297E-4</v>
      </c>
      <c r="AC7" s="58">
        <v>7.5661856098964298E-3</v>
      </c>
    </row>
    <row r="8" spans="1:29" s="28" customFormat="1" x14ac:dyDescent="0.15">
      <c r="A8" s="28" t="s">
        <v>57</v>
      </c>
      <c r="B8" s="28" t="s">
        <v>714</v>
      </c>
      <c r="C8" s="28" t="s">
        <v>108</v>
      </c>
      <c r="D8" s="28" t="s">
        <v>715</v>
      </c>
      <c r="E8" s="28" t="s">
        <v>65</v>
      </c>
      <c r="F8" s="28" t="s">
        <v>716</v>
      </c>
      <c r="G8" s="28" t="s">
        <v>717</v>
      </c>
      <c r="H8" s="28" t="s">
        <v>718</v>
      </c>
      <c r="J8" s="28" t="s">
        <v>713</v>
      </c>
      <c r="K8" s="28" t="s">
        <v>4764</v>
      </c>
      <c r="L8" s="28" t="s">
        <v>4753</v>
      </c>
      <c r="M8" s="4" t="s">
        <v>4763</v>
      </c>
      <c r="N8" s="28" t="s">
        <v>4754</v>
      </c>
      <c r="O8" s="28" t="s">
        <v>4755</v>
      </c>
      <c r="P8" s="28" t="s">
        <v>4756</v>
      </c>
      <c r="Q8" s="28" t="s">
        <v>4762</v>
      </c>
      <c r="S8" s="57">
        <v>1</v>
      </c>
      <c r="T8" s="57">
        <v>0</v>
      </c>
      <c r="U8" s="57">
        <v>1</v>
      </c>
      <c r="V8" s="58">
        <v>8.4068728998849297E-3</v>
      </c>
      <c r="W8" s="58">
        <v>0</v>
      </c>
      <c r="X8" s="58">
        <v>8.4068728998849297E-3</v>
      </c>
      <c r="Y8" s="58"/>
      <c r="Z8" s="58">
        <v>0</v>
      </c>
      <c r="AA8" s="58">
        <v>8.4068728998849297E-3</v>
      </c>
      <c r="AB8" s="58">
        <v>-8.4068728998849297E-4</v>
      </c>
      <c r="AC8" s="58">
        <v>7.5661856098964298E-3</v>
      </c>
    </row>
    <row r="9" spans="1:29" s="28" customFormat="1" x14ac:dyDescent="0.15">
      <c r="A9" s="28" t="s">
        <v>57</v>
      </c>
      <c r="B9" s="28" t="s">
        <v>714</v>
      </c>
      <c r="C9" s="28" t="s">
        <v>108</v>
      </c>
      <c r="D9" s="28" t="s">
        <v>715</v>
      </c>
      <c r="E9" s="28" t="s">
        <v>65</v>
      </c>
      <c r="F9" s="28" t="s">
        <v>716</v>
      </c>
      <c r="G9" s="28" t="s">
        <v>717</v>
      </c>
      <c r="H9" s="28" t="s">
        <v>718</v>
      </c>
      <c r="J9" s="28" t="s">
        <v>713</v>
      </c>
      <c r="K9" s="28" t="s">
        <v>4765</v>
      </c>
      <c r="L9" s="28" t="s">
        <v>4753</v>
      </c>
      <c r="M9" s="4" t="s">
        <v>4766</v>
      </c>
      <c r="N9" s="28" t="s">
        <v>4767</v>
      </c>
      <c r="O9" s="28" t="s">
        <v>4768</v>
      </c>
      <c r="P9" s="28" t="s">
        <v>4756</v>
      </c>
      <c r="Q9" s="28" t="s">
        <v>4762</v>
      </c>
      <c r="S9" s="57">
        <v>2</v>
      </c>
      <c r="T9" s="57">
        <v>0</v>
      </c>
      <c r="U9" s="57">
        <v>2</v>
      </c>
      <c r="V9" s="58">
        <v>1.52612777506112E-2</v>
      </c>
      <c r="W9" s="58">
        <v>0</v>
      </c>
      <c r="X9" s="58">
        <v>1.52612777506112E-2</v>
      </c>
      <c r="Y9" s="58"/>
      <c r="Z9" s="58">
        <v>0</v>
      </c>
      <c r="AA9" s="58">
        <v>1.52612777506112E-2</v>
      </c>
      <c r="AB9" s="58">
        <v>-1.5261277750611201E-3</v>
      </c>
      <c r="AC9" s="58">
        <v>1.3735149975550099E-2</v>
      </c>
    </row>
    <row r="10" spans="1:29" s="28" customFormat="1" x14ac:dyDescent="0.15">
      <c r="A10" s="28" t="s">
        <v>57</v>
      </c>
      <c r="B10" s="28" t="s">
        <v>714</v>
      </c>
      <c r="C10" s="28" t="s">
        <v>108</v>
      </c>
      <c r="D10" s="28" t="s">
        <v>715</v>
      </c>
      <c r="E10" s="28" t="s">
        <v>65</v>
      </c>
      <c r="F10" s="28" t="s">
        <v>716</v>
      </c>
      <c r="G10" s="28" t="s">
        <v>717</v>
      </c>
      <c r="H10" s="28" t="s">
        <v>718</v>
      </c>
      <c r="J10" s="28" t="s">
        <v>713</v>
      </c>
      <c r="K10" s="28" t="s">
        <v>4764</v>
      </c>
      <c r="L10" s="28" t="s">
        <v>4753</v>
      </c>
      <c r="M10" s="4" t="s">
        <v>4766</v>
      </c>
      <c r="N10" s="28" t="s">
        <v>4754</v>
      </c>
      <c r="O10" s="28" t="s">
        <v>4755</v>
      </c>
      <c r="P10" s="28" t="s">
        <v>4756</v>
      </c>
      <c r="Q10" s="28" t="s">
        <v>4762</v>
      </c>
      <c r="S10" s="57">
        <v>1</v>
      </c>
      <c r="T10" s="57">
        <v>0</v>
      </c>
      <c r="U10" s="57">
        <v>1</v>
      </c>
      <c r="V10" s="58">
        <v>8.4068728998849297E-3</v>
      </c>
      <c r="W10" s="58">
        <v>0</v>
      </c>
      <c r="X10" s="58">
        <v>8.4068728998849297E-3</v>
      </c>
      <c r="Y10" s="58"/>
      <c r="Z10" s="58">
        <v>0</v>
      </c>
      <c r="AA10" s="58">
        <v>8.4068728998849297E-3</v>
      </c>
      <c r="AB10" s="58">
        <v>-8.4068728998849297E-4</v>
      </c>
      <c r="AC10" s="58">
        <v>7.5661856098964298E-3</v>
      </c>
    </row>
    <row r="11" spans="1:29" s="28" customFormat="1" x14ac:dyDescent="0.15">
      <c r="A11" s="28" t="s">
        <v>57</v>
      </c>
      <c r="B11" s="28" t="s">
        <v>714</v>
      </c>
      <c r="C11" s="28" t="s">
        <v>108</v>
      </c>
      <c r="D11" s="28" t="s">
        <v>715</v>
      </c>
      <c r="E11" s="28" t="s">
        <v>65</v>
      </c>
      <c r="F11" s="28" t="s">
        <v>716</v>
      </c>
      <c r="G11" s="28" t="s">
        <v>717</v>
      </c>
      <c r="H11" s="28" t="s">
        <v>718</v>
      </c>
      <c r="J11" s="28" t="s">
        <v>713</v>
      </c>
      <c r="K11" s="28" t="s">
        <v>4765</v>
      </c>
      <c r="L11" s="28" t="s">
        <v>4753</v>
      </c>
      <c r="M11" s="4" t="s">
        <v>4769</v>
      </c>
      <c r="N11" s="28" t="s">
        <v>4767</v>
      </c>
      <c r="O11" s="28" t="s">
        <v>4768</v>
      </c>
      <c r="P11" s="28" t="s">
        <v>4756</v>
      </c>
      <c r="Q11" s="28" t="s">
        <v>4762</v>
      </c>
      <c r="S11" s="57">
        <v>1</v>
      </c>
      <c r="T11" s="57">
        <v>0</v>
      </c>
      <c r="U11" s="57">
        <v>1</v>
      </c>
      <c r="V11" s="58">
        <v>7.63063887530562E-3</v>
      </c>
      <c r="W11" s="58">
        <v>0</v>
      </c>
      <c r="X11" s="58">
        <v>7.63063887530562E-3</v>
      </c>
      <c r="Y11" s="58"/>
      <c r="Z11" s="58">
        <v>0</v>
      </c>
      <c r="AA11" s="58">
        <v>7.63063887530562E-3</v>
      </c>
      <c r="AB11" s="58">
        <v>-7.6306388753056198E-4</v>
      </c>
      <c r="AC11" s="58">
        <v>6.8675749877750601E-3</v>
      </c>
    </row>
    <row r="12" spans="1:29" s="28" customFormat="1" x14ac:dyDescent="0.15">
      <c r="A12" s="28" t="s">
        <v>57</v>
      </c>
      <c r="B12" s="28" t="s">
        <v>714</v>
      </c>
      <c r="C12" s="28" t="s">
        <v>108</v>
      </c>
      <c r="D12" s="28" t="s">
        <v>715</v>
      </c>
      <c r="E12" s="28" t="s">
        <v>65</v>
      </c>
      <c r="F12" s="28" t="s">
        <v>716</v>
      </c>
      <c r="G12" s="28" t="s">
        <v>717</v>
      </c>
      <c r="H12" s="28" t="s">
        <v>718</v>
      </c>
      <c r="J12" s="28" t="s">
        <v>713</v>
      </c>
      <c r="K12" s="28" t="s">
        <v>4764</v>
      </c>
      <c r="L12" s="28" t="s">
        <v>4753</v>
      </c>
      <c r="M12" s="4" t="s">
        <v>4769</v>
      </c>
      <c r="N12" s="28" t="s">
        <v>4754</v>
      </c>
      <c r="O12" s="28" t="s">
        <v>4755</v>
      </c>
      <c r="P12" s="28" t="s">
        <v>4756</v>
      </c>
      <c r="Q12" s="28" t="s">
        <v>4762</v>
      </c>
      <c r="S12" s="57">
        <v>3</v>
      </c>
      <c r="T12" s="57">
        <v>0</v>
      </c>
      <c r="U12" s="57">
        <v>3</v>
      </c>
      <c r="V12" s="58">
        <v>2.52206186996548E-2</v>
      </c>
      <c r="W12" s="58">
        <v>0</v>
      </c>
      <c r="X12" s="58">
        <v>2.52206186996548E-2</v>
      </c>
      <c r="Y12" s="58"/>
      <c r="Z12" s="58">
        <v>0</v>
      </c>
      <c r="AA12" s="58">
        <v>2.52206186996548E-2</v>
      </c>
      <c r="AB12" s="58">
        <v>-2.5220618699654798E-3</v>
      </c>
      <c r="AC12" s="58">
        <v>2.2698556829689302E-2</v>
      </c>
    </row>
    <row r="13" spans="1:29" s="28" customFormat="1" x14ac:dyDescent="0.15">
      <c r="A13" s="28" t="s">
        <v>57</v>
      </c>
      <c r="B13" s="28" t="s">
        <v>714</v>
      </c>
      <c r="C13" s="28" t="s">
        <v>108</v>
      </c>
      <c r="D13" s="28" t="s">
        <v>715</v>
      </c>
      <c r="E13" s="28" t="s">
        <v>65</v>
      </c>
      <c r="F13" s="28" t="s">
        <v>716</v>
      </c>
      <c r="G13" s="28" t="s">
        <v>717</v>
      </c>
      <c r="H13" s="28" t="s">
        <v>718</v>
      </c>
      <c r="J13" s="28" t="s">
        <v>713</v>
      </c>
      <c r="K13" s="28" t="s">
        <v>4764</v>
      </c>
      <c r="L13" s="28" t="s">
        <v>4753</v>
      </c>
      <c r="M13" s="4" t="s">
        <v>4759</v>
      </c>
      <c r="N13" s="28" t="s">
        <v>4754</v>
      </c>
      <c r="O13" s="28" t="s">
        <v>4755</v>
      </c>
      <c r="P13" s="28" t="s">
        <v>4756</v>
      </c>
      <c r="Q13" s="28" t="s">
        <v>4762</v>
      </c>
      <c r="S13" s="57">
        <v>2</v>
      </c>
      <c r="T13" s="57">
        <v>0</v>
      </c>
      <c r="U13" s="57">
        <v>2</v>
      </c>
      <c r="V13" s="58">
        <v>1.6813745799769901E-2</v>
      </c>
      <c r="W13" s="58">
        <v>0</v>
      </c>
      <c r="X13" s="58">
        <v>1.6813745799769901E-2</v>
      </c>
      <c r="Y13" s="58"/>
      <c r="Z13" s="58">
        <v>0</v>
      </c>
      <c r="AA13" s="58">
        <v>1.6813745799769901E-2</v>
      </c>
      <c r="AB13" s="58">
        <v>-1.6813745799769901E-3</v>
      </c>
      <c r="AC13" s="58">
        <v>1.51323712197929E-2</v>
      </c>
    </row>
    <row r="14" spans="1:29" s="28" customFormat="1" x14ac:dyDescent="0.15">
      <c r="A14" s="28" t="s">
        <v>57</v>
      </c>
      <c r="B14" s="28" t="s">
        <v>714</v>
      </c>
      <c r="C14" s="28" t="s">
        <v>108</v>
      </c>
      <c r="D14" s="28" t="s">
        <v>715</v>
      </c>
      <c r="E14" s="28" t="s">
        <v>65</v>
      </c>
      <c r="F14" s="28" t="s">
        <v>716</v>
      </c>
      <c r="G14" s="28" t="s">
        <v>717</v>
      </c>
      <c r="H14" s="28" t="s">
        <v>718</v>
      </c>
      <c r="J14" s="28" t="s">
        <v>713</v>
      </c>
      <c r="K14" s="28" t="s">
        <v>4764</v>
      </c>
      <c r="L14" s="28" t="s">
        <v>4753</v>
      </c>
      <c r="M14" s="4" t="s">
        <v>4579</v>
      </c>
      <c r="N14" s="28" t="s">
        <v>4754</v>
      </c>
      <c r="O14" s="28" t="s">
        <v>4755</v>
      </c>
      <c r="P14" s="28" t="s">
        <v>4756</v>
      </c>
      <c r="Q14" s="28" t="s">
        <v>4762</v>
      </c>
      <c r="S14" s="57">
        <v>1</v>
      </c>
      <c r="T14" s="57">
        <v>0</v>
      </c>
      <c r="U14" s="57">
        <v>1</v>
      </c>
      <c r="V14" s="58">
        <v>8.4068728998849297E-3</v>
      </c>
      <c r="W14" s="58">
        <v>0</v>
      </c>
      <c r="X14" s="58">
        <v>8.4068728998849297E-3</v>
      </c>
      <c r="Y14" s="58"/>
      <c r="Z14" s="58">
        <v>0</v>
      </c>
      <c r="AA14" s="58">
        <v>8.4068728998849297E-3</v>
      </c>
      <c r="AB14" s="58">
        <v>-8.4068728998849297E-4</v>
      </c>
      <c r="AC14" s="58">
        <v>7.5661856098964298E-3</v>
      </c>
    </row>
    <row r="15" spans="1:29" s="28" customFormat="1" x14ac:dyDescent="0.15">
      <c r="A15" s="28" t="s">
        <v>57</v>
      </c>
      <c r="B15" s="28" t="s">
        <v>714</v>
      </c>
      <c r="C15" s="28" t="s">
        <v>108</v>
      </c>
      <c r="D15" s="28" t="s">
        <v>715</v>
      </c>
      <c r="E15" s="28" t="s">
        <v>65</v>
      </c>
      <c r="F15" s="28" t="s">
        <v>716</v>
      </c>
      <c r="G15" s="28" t="s">
        <v>717</v>
      </c>
      <c r="H15" s="28" t="s">
        <v>718</v>
      </c>
      <c r="J15" s="28" t="s">
        <v>713</v>
      </c>
      <c r="K15" s="28" t="s">
        <v>4764</v>
      </c>
      <c r="L15" s="28" t="s">
        <v>4753</v>
      </c>
      <c r="M15" s="4" t="s">
        <v>4574</v>
      </c>
      <c r="N15" s="28" t="s">
        <v>4754</v>
      </c>
      <c r="O15" s="28" t="s">
        <v>4755</v>
      </c>
      <c r="P15" s="28" t="s">
        <v>4756</v>
      </c>
      <c r="Q15" s="28" t="s">
        <v>4762</v>
      </c>
      <c r="S15" s="57">
        <v>7</v>
      </c>
      <c r="T15" s="57">
        <v>0</v>
      </c>
      <c r="U15" s="57">
        <v>7</v>
      </c>
      <c r="V15" s="58">
        <v>5.8848110299194498E-2</v>
      </c>
      <c r="W15" s="58">
        <v>0</v>
      </c>
      <c r="X15" s="58">
        <v>5.8848110299194498E-2</v>
      </c>
      <c r="Y15" s="58"/>
      <c r="Z15" s="58">
        <v>0</v>
      </c>
      <c r="AA15" s="58">
        <v>5.8848110299194498E-2</v>
      </c>
      <c r="AB15" s="58">
        <v>-5.8848110299194499E-3</v>
      </c>
      <c r="AC15" s="58">
        <v>5.2963299269274997E-2</v>
      </c>
    </row>
    <row r="16" spans="1:29" s="28" customFormat="1" x14ac:dyDescent="0.15">
      <c r="A16" s="28" t="s">
        <v>57</v>
      </c>
      <c r="B16" s="28" t="s">
        <v>714</v>
      </c>
      <c r="C16" s="28" t="s">
        <v>108</v>
      </c>
      <c r="D16" s="28" t="s">
        <v>715</v>
      </c>
      <c r="E16" s="28" t="s">
        <v>65</v>
      </c>
      <c r="F16" s="28" t="s">
        <v>716</v>
      </c>
      <c r="G16" s="28" t="s">
        <v>717</v>
      </c>
      <c r="H16" s="28" t="s">
        <v>718</v>
      </c>
      <c r="J16" s="28" t="s">
        <v>713</v>
      </c>
      <c r="K16" s="28" t="s">
        <v>4764</v>
      </c>
      <c r="L16" s="28" t="s">
        <v>4753</v>
      </c>
      <c r="M16" s="4" t="s">
        <v>4770</v>
      </c>
      <c r="N16" s="28" t="s">
        <v>4754</v>
      </c>
      <c r="O16" s="28" t="s">
        <v>4755</v>
      </c>
      <c r="P16" s="28" t="s">
        <v>4756</v>
      </c>
      <c r="Q16" s="28" t="s">
        <v>4762</v>
      </c>
      <c r="S16" s="57">
        <v>5</v>
      </c>
      <c r="T16" s="57">
        <v>0</v>
      </c>
      <c r="U16" s="57">
        <v>5</v>
      </c>
      <c r="V16" s="58">
        <v>4.2034364499424597E-2</v>
      </c>
      <c r="W16" s="58">
        <v>0</v>
      </c>
      <c r="X16" s="58">
        <v>4.2034364499424597E-2</v>
      </c>
      <c r="Y16" s="58"/>
      <c r="Z16" s="58">
        <v>0</v>
      </c>
      <c r="AA16" s="58">
        <v>4.2034364499424597E-2</v>
      </c>
      <c r="AB16" s="58">
        <v>-4.2034364499424597E-3</v>
      </c>
      <c r="AC16" s="58">
        <v>3.7830928049482203E-2</v>
      </c>
    </row>
    <row r="17" spans="1:29" s="28" customFormat="1" x14ac:dyDescent="0.15">
      <c r="A17" s="28" t="s">
        <v>57</v>
      </c>
      <c r="B17" s="28" t="s">
        <v>714</v>
      </c>
      <c r="C17" s="28" t="s">
        <v>108</v>
      </c>
      <c r="D17" s="28" t="s">
        <v>715</v>
      </c>
      <c r="E17" s="28" t="s">
        <v>65</v>
      </c>
      <c r="F17" s="28" t="s">
        <v>716</v>
      </c>
      <c r="G17" s="28" t="s">
        <v>717</v>
      </c>
      <c r="H17" s="28" t="s">
        <v>718</v>
      </c>
      <c r="J17" s="28" t="s">
        <v>713</v>
      </c>
      <c r="K17" s="28" t="s">
        <v>4764</v>
      </c>
      <c r="L17" s="28" t="s">
        <v>4753</v>
      </c>
      <c r="M17" s="4" t="s">
        <v>4771</v>
      </c>
      <c r="N17" s="28" t="s">
        <v>4754</v>
      </c>
      <c r="O17" s="28" t="s">
        <v>4755</v>
      </c>
      <c r="P17" s="28" t="s">
        <v>4756</v>
      </c>
      <c r="Q17" s="28" t="s">
        <v>4762</v>
      </c>
      <c r="S17" s="57">
        <v>6</v>
      </c>
      <c r="T17" s="57">
        <v>0</v>
      </c>
      <c r="U17" s="57">
        <v>6</v>
      </c>
      <c r="V17" s="58">
        <v>5.0441237399309599E-2</v>
      </c>
      <c r="W17" s="58">
        <v>0</v>
      </c>
      <c r="X17" s="58">
        <v>5.0441237399309599E-2</v>
      </c>
      <c r="Y17" s="58"/>
      <c r="Z17" s="58">
        <v>0</v>
      </c>
      <c r="AA17" s="58">
        <v>5.0441237399309599E-2</v>
      </c>
      <c r="AB17" s="58">
        <v>-5.0441237399309596E-3</v>
      </c>
      <c r="AC17" s="58">
        <v>4.5397113659378603E-2</v>
      </c>
    </row>
    <row r="18" spans="1:29" s="28" customFormat="1" x14ac:dyDescent="0.15">
      <c r="A18" s="28" t="s">
        <v>57</v>
      </c>
      <c r="B18" s="28" t="s">
        <v>714</v>
      </c>
      <c r="C18" s="28" t="s">
        <v>108</v>
      </c>
      <c r="D18" s="28" t="s">
        <v>715</v>
      </c>
      <c r="E18" s="28" t="s">
        <v>65</v>
      </c>
      <c r="F18" s="28" t="s">
        <v>716</v>
      </c>
      <c r="G18" s="28" t="s">
        <v>717</v>
      </c>
      <c r="H18" s="28" t="s">
        <v>718</v>
      </c>
      <c r="J18" s="28" t="s">
        <v>713</v>
      </c>
      <c r="K18" s="28" t="s">
        <v>4764</v>
      </c>
      <c r="L18" s="28" t="s">
        <v>4753</v>
      </c>
      <c r="M18" s="4" t="s">
        <v>4772</v>
      </c>
      <c r="N18" s="28" t="s">
        <v>4754</v>
      </c>
      <c r="O18" s="28" t="s">
        <v>4755</v>
      </c>
      <c r="P18" s="28" t="s">
        <v>4756</v>
      </c>
      <c r="Q18" s="28" t="s">
        <v>4762</v>
      </c>
      <c r="S18" s="57">
        <v>5</v>
      </c>
      <c r="T18" s="57">
        <v>0</v>
      </c>
      <c r="U18" s="57">
        <v>5</v>
      </c>
      <c r="V18" s="58">
        <v>4.2034364499424597E-2</v>
      </c>
      <c r="W18" s="58">
        <v>0</v>
      </c>
      <c r="X18" s="58">
        <v>4.2034364499424597E-2</v>
      </c>
      <c r="Y18" s="58"/>
      <c r="Z18" s="58">
        <v>0</v>
      </c>
      <c r="AA18" s="58">
        <v>4.2034364499424597E-2</v>
      </c>
      <c r="AB18" s="58">
        <v>-4.2034364499424597E-3</v>
      </c>
      <c r="AC18" s="58">
        <v>3.7830928049482203E-2</v>
      </c>
    </row>
    <row r="19" spans="1:29" s="28" customFormat="1" x14ac:dyDescent="0.15">
      <c r="A19" s="28" t="s">
        <v>57</v>
      </c>
      <c r="B19" s="28" t="s">
        <v>714</v>
      </c>
      <c r="C19" s="28" t="s">
        <v>108</v>
      </c>
      <c r="D19" s="28" t="s">
        <v>715</v>
      </c>
      <c r="E19" s="28" t="s">
        <v>65</v>
      </c>
      <c r="F19" s="28" t="s">
        <v>716</v>
      </c>
      <c r="G19" s="28" t="s">
        <v>717</v>
      </c>
      <c r="H19" s="28" t="s">
        <v>718</v>
      </c>
      <c r="J19" s="28" t="s">
        <v>713</v>
      </c>
      <c r="K19" s="28" t="s">
        <v>4764</v>
      </c>
      <c r="L19" s="28" t="s">
        <v>4753</v>
      </c>
      <c r="M19" s="4" t="s">
        <v>4760</v>
      </c>
      <c r="N19" s="28" t="s">
        <v>4754</v>
      </c>
      <c r="O19" s="28" t="s">
        <v>4755</v>
      </c>
      <c r="P19" s="28" t="s">
        <v>4756</v>
      </c>
      <c r="Q19" s="28" t="s">
        <v>4762</v>
      </c>
      <c r="S19" s="57">
        <v>6</v>
      </c>
      <c r="T19" s="57">
        <v>0</v>
      </c>
      <c r="U19" s="57">
        <v>6</v>
      </c>
      <c r="V19" s="58">
        <v>5.0441237399309599E-2</v>
      </c>
      <c r="W19" s="58">
        <v>0</v>
      </c>
      <c r="X19" s="58">
        <v>5.0441237399309599E-2</v>
      </c>
      <c r="Y19" s="58"/>
      <c r="Z19" s="58">
        <v>0</v>
      </c>
      <c r="AA19" s="58">
        <v>5.0441237399309599E-2</v>
      </c>
      <c r="AB19" s="58">
        <v>-5.0441237399309596E-3</v>
      </c>
      <c r="AC19" s="58">
        <v>4.5397113659378603E-2</v>
      </c>
    </row>
    <row r="20" spans="1:29" s="28" customFormat="1" x14ac:dyDescent="0.15">
      <c r="A20" s="28" t="s">
        <v>57</v>
      </c>
      <c r="B20" s="28" t="s">
        <v>714</v>
      </c>
      <c r="C20" s="28" t="s">
        <v>108</v>
      </c>
      <c r="D20" s="28" t="s">
        <v>715</v>
      </c>
      <c r="E20" s="28" t="s">
        <v>65</v>
      </c>
      <c r="F20" s="28" t="s">
        <v>716</v>
      </c>
      <c r="G20" s="28" t="s">
        <v>717</v>
      </c>
      <c r="H20" s="28" t="s">
        <v>718</v>
      </c>
      <c r="J20" s="28" t="s">
        <v>713</v>
      </c>
      <c r="K20" s="28" t="s">
        <v>4764</v>
      </c>
      <c r="L20" s="28" t="s">
        <v>4753</v>
      </c>
      <c r="M20" s="4" t="s">
        <v>4773</v>
      </c>
      <c r="N20" s="28" t="s">
        <v>4754</v>
      </c>
      <c r="O20" s="28" t="s">
        <v>4755</v>
      </c>
      <c r="P20" s="28" t="s">
        <v>4756</v>
      </c>
      <c r="Q20" s="28" t="s">
        <v>4762</v>
      </c>
      <c r="S20" s="57">
        <v>6</v>
      </c>
      <c r="T20" s="57">
        <v>0</v>
      </c>
      <c r="U20" s="57">
        <v>6</v>
      </c>
      <c r="V20" s="58">
        <v>5.0441237399309599E-2</v>
      </c>
      <c r="W20" s="58">
        <v>0</v>
      </c>
      <c r="X20" s="58">
        <v>5.0441237399309599E-2</v>
      </c>
      <c r="Y20" s="58"/>
      <c r="Z20" s="58">
        <v>0</v>
      </c>
      <c r="AA20" s="58">
        <v>5.0441237399309599E-2</v>
      </c>
      <c r="AB20" s="58">
        <v>-5.0441237399309596E-3</v>
      </c>
      <c r="AC20" s="58">
        <v>4.5397113659378603E-2</v>
      </c>
    </row>
    <row r="21" spans="1:29" s="28" customFormat="1" x14ac:dyDescent="0.15">
      <c r="A21" s="28" t="s">
        <v>57</v>
      </c>
      <c r="B21" s="28" t="s">
        <v>714</v>
      </c>
      <c r="C21" s="28" t="s">
        <v>108</v>
      </c>
      <c r="D21" s="28" t="s">
        <v>715</v>
      </c>
      <c r="E21" s="28" t="s">
        <v>65</v>
      </c>
      <c r="F21" s="28" t="s">
        <v>716</v>
      </c>
      <c r="G21" s="28" t="s">
        <v>717</v>
      </c>
      <c r="H21" s="28" t="s">
        <v>718</v>
      </c>
      <c r="J21" s="28" t="s">
        <v>713</v>
      </c>
      <c r="K21" s="28" t="s">
        <v>4764</v>
      </c>
      <c r="L21" s="28" t="s">
        <v>4753</v>
      </c>
      <c r="M21" s="4" t="s">
        <v>4774</v>
      </c>
      <c r="N21" s="28" t="s">
        <v>4754</v>
      </c>
      <c r="O21" s="28" t="s">
        <v>4755</v>
      </c>
      <c r="P21" s="28" t="s">
        <v>4756</v>
      </c>
      <c r="Q21" s="28" t="s">
        <v>4762</v>
      </c>
      <c r="S21" s="57">
        <v>8</v>
      </c>
      <c r="T21" s="57">
        <v>0</v>
      </c>
      <c r="U21" s="57">
        <v>8</v>
      </c>
      <c r="V21" s="58">
        <v>6.7254983199079396E-2</v>
      </c>
      <c r="W21" s="58">
        <v>0</v>
      </c>
      <c r="X21" s="58">
        <v>6.7254983199079396E-2</v>
      </c>
      <c r="Y21" s="58"/>
      <c r="Z21" s="58">
        <v>0</v>
      </c>
      <c r="AA21" s="58">
        <v>6.7254983199079396E-2</v>
      </c>
      <c r="AB21" s="58">
        <v>-6.7254983199079403E-3</v>
      </c>
      <c r="AC21" s="58">
        <v>6.0529484879171501E-2</v>
      </c>
    </row>
    <row r="22" spans="1:29" s="28" customFormat="1" x14ac:dyDescent="0.15">
      <c r="A22" s="28" t="s">
        <v>57</v>
      </c>
      <c r="B22" s="28" t="s">
        <v>714</v>
      </c>
      <c r="C22" s="28" t="s">
        <v>108</v>
      </c>
      <c r="D22" s="28" t="s">
        <v>715</v>
      </c>
      <c r="E22" s="28" t="s">
        <v>65</v>
      </c>
      <c r="F22" s="28" t="s">
        <v>716</v>
      </c>
      <c r="G22" s="28" t="s">
        <v>717</v>
      </c>
      <c r="H22" s="28" t="s">
        <v>718</v>
      </c>
      <c r="J22" s="28" t="s">
        <v>713</v>
      </c>
      <c r="K22" s="28" t="s">
        <v>4764</v>
      </c>
      <c r="L22" s="28" t="s">
        <v>4753</v>
      </c>
      <c r="M22" s="4" t="s">
        <v>4599</v>
      </c>
      <c r="N22" s="28" t="s">
        <v>4754</v>
      </c>
      <c r="O22" s="28" t="s">
        <v>4755</v>
      </c>
      <c r="P22" s="28" t="s">
        <v>4756</v>
      </c>
      <c r="Q22" s="28" t="s">
        <v>4762</v>
      </c>
      <c r="S22" s="57">
        <v>1</v>
      </c>
      <c r="T22" s="57">
        <v>0</v>
      </c>
      <c r="U22" s="57">
        <v>1</v>
      </c>
      <c r="V22" s="58">
        <v>8.4068728998849297E-3</v>
      </c>
      <c r="W22" s="58">
        <v>0</v>
      </c>
      <c r="X22" s="58">
        <v>8.4068728998849297E-3</v>
      </c>
      <c r="Y22" s="58"/>
      <c r="Z22" s="58">
        <v>0</v>
      </c>
      <c r="AA22" s="58">
        <v>8.4068728998849297E-3</v>
      </c>
      <c r="AB22" s="58">
        <v>-8.4068728998849297E-4</v>
      </c>
      <c r="AC22" s="58">
        <v>7.5661856098964298E-3</v>
      </c>
    </row>
    <row r="23" spans="1:29" s="28" customFormat="1" x14ac:dyDescent="0.15">
      <c r="A23" s="28" t="s">
        <v>57</v>
      </c>
      <c r="B23" s="28" t="s">
        <v>714</v>
      </c>
      <c r="C23" s="28" t="s">
        <v>108</v>
      </c>
      <c r="D23" s="28" t="s">
        <v>715</v>
      </c>
      <c r="E23" s="28" t="s">
        <v>65</v>
      </c>
      <c r="F23" s="28" t="s">
        <v>716</v>
      </c>
      <c r="G23" s="28" t="s">
        <v>717</v>
      </c>
      <c r="H23" s="28" t="s">
        <v>718</v>
      </c>
      <c r="J23" s="28" t="s">
        <v>713</v>
      </c>
      <c r="K23" s="28" t="s">
        <v>4764</v>
      </c>
      <c r="L23" s="28" t="s">
        <v>4753</v>
      </c>
      <c r="M23" s="4" t="s">
        <v>4619</v>
      </c>
      <c r="N23" s="28" t="s">
        <v>4754</v>
      </c>
      <c r="O23" s="28" t="s">
        <v>4755</v>
      </c>
      <c r="P23" s="28" t="s">
        <v>4756</v>
      </c>
      <c r="Q23" s="28" t="s">
        <v>4762</v>
      </c>
      <c r="S23" s="57">
        <v>7</v>
      </c>
      <c r="T23" s="57">
        <v>0</v>
      </c>
      <c r="U23" s="57">
        <v>7</v>
      </c>
      <c r="V23" s="58">
        <v>5.8848110299194498E-2</v>
      </c>
      <c r="W23" s="58">
        <v>0</v>
      </c>
      <c r="X23" s="58">
        <v>5.8848110299194498E-2</v>
      </c>
      <c r="Y23" s="58"/>
      <c r="Z23" s="58">
        <v>0</v>
      </c>
      <c r="AA23" s="58">
        <v>5.8848110299194498E-2</v>
      </c>
      <c r="AB23" s="58">
        <v>-5.8848110299194499E-3</v>
      </c>
      <c r="AC23" s="58">
        <v>5.2963299269274997E-2</v>
      </c>
    </row>
    <row r="24" spans="1:29" s="28" customFormat="1" x14ac:dyDescent="0.15">
      <c r="A24" s="28" t="s">
        <v>57</v>
      </c>
      <c r="B24" s="28" t="s">
        <v>714</v>
      </c>
      <c r="C24" s="28" t="s">
        <v>108</v>
      </c>
      <c r="D24" s="28" t="s">
        <v>715</v>
      </c>
      <c r="E24" s="28" t="s">
        <v>65</v>
      </c>
      <c r="F24" s="28" t="s">
        <v>716</v>
      </c>
      <c r="G24" s="28" t="s">
        <v>717</v>
      </c>
      <c r="H24" s="28" t="s">
        <v>718</v>
      </c>
      <c r="J24" s="28" t="s">
        <v>713</v>
      </c>
      <c r="K24" s="28" t="s">
        <v>4764</v>
      </c>
      <c r="L24" s="28" t="s">
        <v>4753</v>
      </c>
      <c r="M24" s="4" t="s">
        <v>4775</v>
      </c>
      <c r="N24" s="28" t="s">
        <v>4754</v>
      </c>
      <c r="O24" s="28" t="s">
        <v>4755</v>
      </c>
      <c r="P24" s="28" t="s">
        <v>4756</v>
      </c>
      <c r="Q24" s="28" t="s">
        <v>4762</v>
      </c>
      <c r="S24" s="57">
        <v>3</v>
      </c>
      <c r="T24" s="57">
        <v>0</v>
      </c>
      <c r="U24" s="57">
        <v>3</v>
      </c>
      <c r="V24" s="58">
        <v>2.52206186996548E-2</v>
      </c>
      <c r="W24" s="58">
        <v>0</v>
      </c>
      <c r="X24" s="58">
        <v>2.52206186996548E-2</v>
      </c>
      <c r="Y24" s="58"/>
      <c r="Z24" s="58">
        <v>0</v>
      </c>
      <c r="AA24" s="58">
        <v>2.52206186996548E-2</v>
      </c>
      <c r="AB24" s="58">
        <v>-2.5220618699654798E-3</v>
      </c>
      <c r="AC24" s="58">
        <v>2.2698556829689302E-2</v>
      </c>
    </row>
    <row r="25" spans="1:29" s="28" customFormat="1" x14ac:dyDescent="0.15">
      <c r="A25" s="28" t="s">
        <v>57</v>
      </c>
      <c r="B25" s="28" t="s">
        <v>714</v>
      </c>
      <c r="C25" s="28" t="s">
        <v>108</v>
      </c>
      <c r="D25" s="28" t="s">
        <v>715</v>
      </c>
      <c r="E25" s="28" t="s">
        <v>65</v>
      </c>
      <c r="F25" s="28" t="s">
        <v>716</v>
      </c>
      <c r="G25" s="28" t="s">
        <v>717</v>
      </c>
      <c r="H25" s="28" t="s">
        <v>718</v>
      </c>
      <c r="J25" s="28" t="s">
        <v>713</v>
      </c>
      <c r="K25" s="28" t="s">
        <v>4765</v>
      </c>
      <c r="L25" s="28" t="s">
        <v>4753</v>
      </c>
      <c r="M25" s="4" t="s">
        <v>4776</v>
      </c>
      <c r="N25" s="28" t="s">
        <v>4767</v>
      </c>
      <c r="O25" s="28" t="s">
        <v>4768</v>
      </c>
      <c r="P25" s="28" t="s">
        <v>4756</v>
      </c>
      <c r="Q25" s="28" t="s">
        <v>4762</v>
      </c>
      <c r="S25" s="57">
        <v>1</v>
      </c>
      <c r="T25" s="57">
        <v>0</v>
      </c>
      <c r="U25" s="57">
        <v>1</v>
      </c>
      <c r="V25" s="58">
        <v>7.63063887530562E-3</v>
      </c>
      <c r="W25" s="58">
        <v>0</v>
      </c>
      <c r="X25" s="58">
        <v>7.63063887530562E-3</v>
      </c>
      <c r="Y25" s="58"/>
      <c r="Z25" s="58">
        <v>0</v>
      </c>
      <c r="AA25" s="58">
        <v>7.63063887530562E-3</v>
      </c>
      <c r="AB25" s="58">
        <v>-7.6306388753056198E-4</v>
      </c>
      <c r="AC25" s="58">
        <v>6.8675749877750601E-3</v>
      </c>
    </row>
    <row r="26" spans="1:29" s="28" customFormat="1" x14ac:dyDescent="0.15">
      <c r="A26" s="28" t="s">
        <v>57</v>
      </c>
      <c r="B26" s="28" t="s">
        <v>714</v>
      </c>
      <c r="C26" s="28" t="s">
        <v>108</v>
      </c>
      <c r="D26" s="28" t="s">
        <v>715</v>
      </c>
      <c r="E26" s="28" t="s">
        <v>65</v>
      </c>
      <c r="F26" s="28" t="s">
        <v>716</v>
      </c>
      <c r="G26" s="28" t="s">
        <v>717</v>
      </c>
      <c r="H26" s="28" t="s">
        <v>718</v>
      </c>
      <c r="J26" s="28" t="s">
        <v>713</v>
      </c>
      <c r="K26" s="28" t="s">
        <v>4764</v>
      </c>
      <c r="L26" s="28" t="s">
        <v>4753</v>
      </c>
      <c r="M26" s="4" t="s">
        <v>4776</v>
      </c>
      <c r="N26" s="28" t="s">
        <v>4754</v>
      </c>
      <c r="O26" s="28" t="s">
        <v>4755</v>
      </c>
      <c r="P26" s="28" t="s">
        <v>4756</v>
      </c>
      <c r="Q26" s="28" t="s">
        <v>4762</v>
      </c>
      <c r="S26" s="57">
        <v>3</v>
      </c>
      <c r="T26" s="57">
        <v>0</v>
      </c>
      <c r="U26" s="57">
        <v>3</v>
      </c>
      <c r="V26" s="58">
        <v>2.52206186996548E-2</v>
      </c>
      <c r="W26" s="58">
        <v>0</v>
      </c>
      <c r="X26" s="58">
        <v>2.52206186996548E-2</v>
      </c>
      <c r="Y26" s="58"/>
      <c r="Z26" s="58">
        <v>0</v>
      </c>
      <c r="AA26" s="58">
        <v>2.52206186996548E-2</v>
      </c>
      <c r="AB26" s="58">
        <v>-2.5220618699654798E-3</v>
      </c>
      <c r="AC26" s="58">
        <v>2.2698556829689302E-2</v>
      </c>
    </row>
    <row r="27" spans="1:29" s="28" customFormat="1" x14ac:dyDescent="0.15">
      <c r="A27" s="28" t="s">
        <v>57</v>
      </c>
      <c r="B27" s="28" t="s">
        <v>3514</v>
      </c>
      <c r="C27" s="28" t="s">
        <v>599</v>
      </c>
      <c r="D27" s="28" t="s">
        <v>925</v>
      </c>
      <c r="E27" s="28" t="s">
        <v>65</v>
      </c>
      <c r="F27" s="28" t="s">
        <v>3515</v>
      </c>
      <c r="G27" s="28" t="s">
        <v>3516</v>
      </c>
      <c r="H27" s="28" t="s">
        <v>3521</v>
      </c>
      <c r="J27" s="28" t="s">
        <v>3520</v>
      </c>
      <c r="K27" s="28" t="s">
        <v>4777</v>
      </c>
      <c r="L27" s="28" t="s">
        <v>4753</v>
      </c>
      <c r="M27" s="4" t="s">
        <v>4778</v>
      </c>
      <c r="N27" s="28" t="s">
        <v>4754</v>
      </c>
      <c r="O27" s="28" t="s">
        <v>4755</v>
      </c>
      <c r="P27" s="28" t="s">
        <v>4756</v>
      </c>
      <c r="Q27" s="28" t="s">
        <v>4762</v>
      </c>
      <c r="S27" s="57">
        <v>1</v>
      </c>
      <c r="T27" s="57">
        <v>0</v>
      </c>
      <c r="U27" s="57">
        <v>1</v>
      </c>
      <c r="V27" s="58">
        <v>8.4068728998849297E-3</v>
      </c>
      <c r="W27" s="58">
        <v>0</v>
      </c>
      <c r="X27" s="58">
        <v>8.4068728998849297E-3</v>
      </c>
      <c r="Y27" s="58"/>
      <c r="Z27" s="58">
        <v>0</v>
      </c>
      <c r="AA27" s="58">
        <v>8.4068728998849297E-3</v>
      </c>
      <c r="AB27" s="58">
        <v>-8.4068728998849297E-4</v>
      </c>
      <c r="AC27" s="58">
        <v>7.5661856098964298E-3</v>
      </c>
    </row>
    <row r="28" spans="1:29" s="28" customFormat="1" x14ac:dyDescent="0.15">
      <c r="A28" s="28" t="s">
        <v>57</v>
      </c>
      <c r="B28" s="28" t="s">
        <v>3514</v>
      </c>
      <c r="C28" s="28" t="s">
        <v>599</v>
      </c>
      <c r="D28" s="28" t="s">
        <v>925</v>
      </c>
      <c r="E28" s="28" t="s">
        <v>65</v>
      </c>
      <c r="F28" s="28" t="s">
        <v>3515</v>
      </c>
      <c r="G28" s="28" t="s">
        <v>3516</v>
      </c>
      <c r="H28" s="28" t="s">
        <v>3521</v>
      </c>
      <c r="J28" s="28" t="s">
        <v>3520</v>
      </c>
      <c r="K28" s="28" t="s">
        <v>4777</v>
      </c>
      <c r="L28" s="28" t="s">
        <v>4753</v>
      </c>
      <c r="M28" s="4" t="s">
        <v>4779</v>
      </c>
      <c r="N28" s="28" t="s">
        <v>4754</v>
      </c>
      <c r="O28" s="28" t="s">
        <v>4755</v>
      </c>
      <c r="P28" s="28" t="s">
        <v>4756</v>
      </c>
      <c r="Q28" s="28" t="s">
        <v>4762</v>
      </c>
      <c r="S28" s="57">
        <v>1</v>
      </c>
      <c r="T28" s="57">
        <v>0</v>
      </c>
      <c r="U28" s="57">
        <v>1</v>
      </c>
      <c r="V28" s="58">
        <v>8.4068728998849297E-3</v>
      </c>
      <c r="W28" s="58">
        <v>0</v>
      </c>
      <c r="X28" s="58">
        <v>8.4068728998849297E-3</v>
      </c>
      <c r="Y28" s="58"/>
      <c r="Z28" s="58">
        <v>0</v>
      </c>
      <c r="AA28" s="58">
        <v>8.4068728998849297E-3</v>
      </c>
      <c r="AB28" s="58">
        <v>-8.4068728998849297E-4</v>
      </c>
      <c r="AC28" s="58">
        <v>7.5661856098964298E-3</v>
      </c>
    </row>
    <row r="29" spans="1:29" s="28" customFormat="1" x14ac:dyDescent="0.15">
      <c r="A29" s="28" t="s">
        <v>57</v>
      </c>
      <c r="B29" s="28" t="s">
        <v>3376</v>
      </c>
      <c r="C29" s="28" t="s">
        <v>3377</v>
      </c>
      <c r="D29" s="28" t="s">
        <v>3378</v>
      </c>
      <c r="E29" s="28" t="s">
        <v>65</v>
      </c>
      <c r="G29" s="28" t="s">
        <v>3379</v>
      </c>
      <c r="H29" s="28" t="s">
        <v>3382</v>
      </c>
      <c r="J29" s="28" t="s">
        <v>3381</v>
      </c>
      <c r="K29" s="28" t="s">
        <v>4752</v>
      </c>
      <c r="L29" s="28" t="s">
        <v>4753</v>
      </c>
      <c r="M29" s="4" t="s">
        <v>4579</v>
      </c>
      <c r="N29" s="28" t="s">
        <v>4754</v>
      </c>
      <c r="O29" s="28" t="s">
        <v>4755</v>
      </c>
      <c r="P29" s="28" t="s">
        <v>4756</v>
      </c>
      <c r="Q29" s="28" t="s">
        <v>4757</v>
      </c>
      <c r="S29" s="57">
        <v>1</v>
      </c>
      <c r="T29" s="57">
        <v>0</v>
      </c>
      <c r="U29" s="57">
        <v>1</v>
      </c>
      <c r="V29" s="58">
        <v>8.4068728998849297E-3</v>
      </c>
      <c r="W29" s="58">
        <v>0</v>
      </c>
      <c r="X29" s="58">
        <v>8.4068728998849297E-3</v>
      </c>
      <c r="Y29" s="58"/>
      <c r="Z29" s="58">
        <v>0</v>
      </c>
      <c r="AA29" s="58">
        <v>8.4068728998849297E-3</v>
      </c>
      <c r="AB29" s="58">
        <v>-8.4068728998849297E-4</v>
      </c>
      <c r="AC29" s="58">
        <v>7.5661856098964298E-3</v>
      </c>
    </row>
    <row r="30" spans="1:29" s="28" customFormat="1" x14ac:dyDescent="0.15">
      <c r="A30" s="28" t="s">
        <v>57</v>
      </c>
      <c r="B30" s="28" t="s">
        <v>3376</v>
      </c>
      <c r="C30" s="28" t="s">
        <v>3377</v>
      </c>
      <c r="D30" s="28" t="s">
        <v>3378</v>
      </c>
      <c r="E30" s="28" t="s">
        <v>65</v>
      </c>
      <c r="G30" s="28" t="s">
        <v>3379</v>
      </c>
      <c r="H30" s="28" t="s">
        <v>3382</v>
      </c>
      <c r="J30" s="28" t="s">
        <v>3381</v>
      </c>
      <c r="K30" s="28" t="s">
        <v>4752</v>
      </c>
      <c r="L30" s="28" t="s">
        <v>4753</v>
      </c>
      <c r="M30" s="4" t="s">
        <v>4773</v>
      </c>
      <c r="N30" s="28" t="s">
        <v>4754</v>
      </c>
      <c r="O30" s="28" t="s">
        <v>4755</v>
      </c>
      <c r="P30" s="28" t="s">
        <v>4756</v>
      </c>
      <c r="Q30" s="28" t="s">
        <v>4757</v>
      </c>
      <c r="S30" s="57">
        <v>3</v>
      </c>
      <c r="T30" s="57">
        <v>0</v>
      </c>
      <c r="U30" s="57">
        <v>3</v>
      </c>
      <c r="V30" s="58">
        <v>2.52206186996548E-2</v>
      </c>
      <c r="W30" s="58">
        <v>0</v>
      </c>
      <c r="X30" s="58">
        <v>2.52206186996548E-2</v>
      </c>
      <c r="Y30" s="58"/>
      <c r="Z30" s="58">
        <v>0</v>
      </c>
      <c r="AA30" s="58">
        <v>2.52206186996548E-2</v>
      </c>
      <c r="AB30" s="58">
        <v>-2.5220618699654798E-3</v>
      </c>
      <c r="AC30" s="58">
        <v>2.2698556829689302E-2</v>
      </c>
    </row>
    <row r="31" spans="1:29" s="28" customFormat="1" x14ac:dyDescent="0.15">
      <c r="A31" s="28" t="s">
        <v>57</v>
      </c>
      <c r="B31" s="28" t="s">
        <v>3376</v>
      </c>
      <c r="C31" s="28" t="s">
        <v>3377</v>
      </c>
      <c r="D31" s="28" t="s">
        <v>3378</v>
      </c>
      <c r="E31" s="28" t="s">
        <v>65</v>
      </c>
      <c r="G31" s="28" t="s">
        <v>3379</v>
      </c>
      <c r="H31" s="28" t="s">
        <v>3382</v>
      </c>
      <c r="J31" s="28" t="s">
        <v>3381</v>
      </c>
      <c r="K31" s="28" t="s">
        <v>4752</v>
      </c>
      <c r="L31" s="28" t="s">
        <v>4753</v>
      </c>
      <c r="M31" s="4" t="s">
        <v>4774</v>
      </c>
      <c r="N31" s="28" t="s">
        <v>4754</v>
      </c>
      <c r="O31" s="28" t="s">
        <v>4755</v>
      </c>
      <c r="P31" s="28" t="s">
        <v>4756</v>
      </c>
      <c r="Q31" s="28" t="s">
        <v>4757</v>
      </c>
      <c r="S31" s="57">
        <v>2</v>
      </c>
      <c r="T31" s="57">
        <v>0</v>
      </c>
      <c r="U31" s="57">
        <v>2</v>
      </c>
      <c r="V31" s="58">
        <v>1.6813745799769901E-2</v>
      </c>
      <c r="W31" s="58">
        <v>0</v>
      </c>
      <c r="X31" s="58">
        <v>1.6813745799769901E-2</v>
      </c>
      <c r="Y31" s="58"/>
      <c r="Z31" s="58">
        <v>0</v>
      </c>
      <c r="AA31" s="58">
        <v>1.6813745799769901E-2</v>
      </c>
      <c r="AB31" s="58">
        <v>-1.6813745799769901E-3</v>
      </c>
      <c r="AC31" s="58">
        <v>1.51323712197929E-2</v>
      </c>
    </row>
    <row r="32" spans="1:29" s="28" customFormat="1" x14ac:dyDescent="0.15">
      <c r="A32" s="28" t="s">
        <v>57</v>
      </c>
      <c r="B32" s="28" t="s">
        <v>3376</v>
      </c>
      <c r="C32" s="28" t="s">
        <v>3377</v>
      </c>
      <c r="D32" s="28" t="s">
        <v>3378</v>
      </c>
      <c r="E32" s="28" t="s">
        <v>65</v>
      </c>
      <c r="G32" s="28" t="s">
        <v>3379</v>
      </c>
      <c r="H32" s="28" t="s">
        <v>3382</v>
      </c>
      <c r="J32" s="28" t="s">
        <v>3381</v>
      </c>
      <c r="K32" s="28" t="s">
        <v>4752</v>
      </c>
      <c r="L32" s="28" t="s">
        <v>4753</v>
      </c>
      <c r="M32" s="4" t="s">
        <v>4599</v>
      </c>
      <c r="N32" s="28" t="s">
        <v>4754</v>
      </c>
      <c r="O32" s="28" t="s">
        <v>4755</v>
      </c>
      <c r="P32" s="28" t="s">
        <v>4756</v>
      </c>
      <c r="Q32" s="28" t="s">
        <v>4757</v>
      </c>
      <c r="S32" s="57">
        <v>4</v>
      </c>
      <c r="T32" s="57">
        <v>0</v>
      </c>
      <c r="U32" s="57">
        <v>4</v>
      </c>
      <c r="V32" s="58">
        <v>3.3627491599539698E-2</v>
      </c>
      <c r="W32" s="58">
        <v>0</v>
      </c>
      <c r="X32" s="58">
        <v>3.3627491599539698E-2</v>
      </c>
      <c r="Y32" s="58"/>
      <c r="Z32" s="58">
        <v>0</v>
      </c>
      <c r="AA32" s="58">
        <v>3.3627491599539698E-2</v>
      </c>
      <c r="AB32" s="58">
        <v>-3.3627491599539702E-3</v>
      </c>
      <c r="AC32" s="58">
        <v>3.0264742439585698E-2</v>
      </c>
    </row>
    <row r="33" spans="1:29" s="28" customFormat="1" x14ac:dyDescent="0.15">
      <c r="A33" s="28" t="s">
        <v>57</v>
      </c>
      <c r="B33" s="28" t="s">
        <v>3514</v>
      </c>
      <c r="C33" s="28" t="s">
        <v>599</v>
      </c>
      <c r="D33" s="28" t="s">
        <v>979</v>
      </c>
      <c r="E33" s="28" t="s">
        <v>65</v>
      </c>
      <c r="F33" s="28" t="s">
        <v>3515</v>
      </c>
      <c r="G33" s="28" t="s">
        <v>3516</v>
      </c>
      <c r="H33" s="28" t="s">
        <v>3527</v>
      </c>
      <c r="J33" s="28" t="s">
        <v>3526</v>
      </c>
      <c r="K33" s="28" t="s">
        <v>4780</v>
      </c>
      <c r="L33" s="28" t="s">
        <v>4753</v>
      </c>
      <c r="M33" s="4" t="s">
        <v>4779</v>
      </c>
      <c r="N33" s="28" t="s">
        <v>4754</v>
      </c>
      <c r="O33" s="28" t="s">
        <v>4755</v>
      </c>
      <c r="P33" s="28" t="s">
        <v>4756</v>
      </c>
      <c r="Q33" s="28" t="s">
        <v>4762</v>
      </c>
      <c r="S33" s="57">
        <v>1</v>
      </c>
      <c r="T33" s="57">
        <v>0</v>
      </c>
      <c r="U33" s="57">
        <v>1</v>
      </c>
      <c r="V33" s="58">
        <v>8.4068728998849297E-3</v>
      </c>
      <c r="W33" s="58">
        <v>0</v>
      </c>
      <c r="X33" s="58">
        <v>8.4068728998849297E-3</v>
      </c>
      <c r="Y33" s="58"/>
      <c r="Z33" s="58">
        <v>0</v>
      </c>
      <c r="AA33" s="58">
        <v>8.4068728998849297E-3</v>
      </c>
      <c r="AB33" s="58">
        <v>-8.4068728998849297E-4</v>
      </c>
      <c r="AC33" s="58">
        <v>7.5661856098964298E-3</v>
      </c>
    </row>
    <row r="34" spans="1:29" s="28" customFormat="1" x14ac:dyDescent="0.15">
      <c r="A34" s="28" t="s">
        <v>57</v>
      </c>
      <c r="B34" s="28" t="s">
        <v>3376</v>
      </c>
      <c r="C34" s="28" t="s">
        <v>3377</v>
      </c>
      <c r="D34" s="28" t="s">
        <v>3378</v>
      </c>
      <c r="E34" s="28" t="s">
        <v>65</v>
      </c>
      <c r="G34" s="28" t="s">
        <v>3379</v>
      </c>
      <c r="H34" s="28" t="s">
        <v>3382</v>
      </c>
      <c r="J34" s="28" t="s">
        <v>3381</v>
      </c>
      <c r="K34" s="28" t="s">
        <v>4752</v>
      </c>
      <c r="L34" s="28" t="s">
        <v>4753</v>
      </c>
      <c r="M34" s="4" t="s">
        <v>4619</v>
      </c>
      <c r="N34" s="28" t="s">
        <v>4754</v>
      </c>
      <c r="O34" s="28" t="s">
        <v>4755</v>
      </c>
      <c r="P34" s="28" t="s">
        <v>4756</v>
      </c>
      <c r="Q34" s="28" t="s">
        <v>4757</v>
      </c>
      <c r="S34" s="57">
        <v>1</v>
      </c>
      <c r="T34" s="57">
        <v>0</v>
      </c>
      <c r="U34" s="57">
        <v>1</v>
      </c>
      <c r="V34" s="58">
        <v>0</v>
      </c>
      <c r="W34" s="58">
        <v>0</v>
      </c>
      <c r="X34" s="58">
        <v>0</v>
      </c>
      <c r="Y34" s="58"/>
      <c r="Z34" s="58">
        <v>0</v>
      </c>
      <c r="AA34" s="58">
        <v>0</v>
      </c>
      <c r="AB34" s="58">
        <v>0</v>
      </c>
      <c r="AC34" s="58">
        <v>0</v>
      </c>
    </row>
    <row r="35" spans="1:29" s="28" customFormat="1" x14ac:dyDescent="0.15">
      <c r="A35" s="28" t="s">
        <v>57</v>
      </c>
      <c r="B35" s="28" t="s">
        <v>3376</v>
      </c>
      <c r="C35" s="28" t="s">
        <v>3377</v>
      </c>
      <c r="D35" s="28" t="s">
        <v>3378</v>
      </c>
      <c r="E35" s="28" t="s">
        <v>65</v>
      </c>
      <c r="G35" s="28" t="s">
        <v>3379</v>
      </c>
      <c r="H35" s="28" t="s">
        <v>3382</v>
      </c>
      <c r="J35" s="28" t="s">
        <v>3381</v>
      </c>
      <c r="K35" s="28" t="s">
        <v>4752</v>
      </c>
      <c r="L35" s="28" t="s">
        <v>4753</v>
      </c>
      <c r="M35" s="4" t="s">
        <v>4619</v>
      </c>
      <c r="N35" s="28" t="s">
        <v>4754</v>
      </c>
      <c r="O35" s="28" t="s">
        <v>4755</v>
      </c>
      <c r="P35" s="28" t="s">
        <v>4756</v>
      </c>
      <c r="Q35" s="28" t="s">
        <v>4757</v>
      </c>
      <c r="S35" s="57">
        <v>1</v>
      </c>
      <c r="T35" s="57">
        <v>0</v>
      </c>
      <c r="U35" s="57">
        <v>1</v>
      </c>
      <c r="V35" s="58">
        <v>8.4068728998849297E-3</v>
      </c>
      <c r="W35" s="58">
        <v>0</v>
      </c>
      <c r="X35" s="58">
        <v>8.4068728998849297E-3</v>
      </c>
      <c r="Y35" s="58"/>
      <c r="Z35" s="58">
        <v>0</v>
      </c>
      <c r="AA35" s="58">
        <v>8.4068728998849297E-3</v>
      </c>
      <c r="AB35" s="58">
        <v>-8.4068728998849297E-4</v>
      </c>
      <c r="AC35" s="58">
        <v>7.5661856098964298E-3</v>
      </c>
    </row>
    <row r="36" spans="1:29" s="28" customFormat="1" x14ac:dyDescent="0.15">
      <c r="A36" s="28" t="s">
        <v>57</v>
      </c>
      <c r="B36" s="28" t="s">
        <v>3376</v>
      </c>
      <c r="C36" s="28" t="s">
        <v>3377</v>
      </c>
      <c r="D36" s="28" t="s">
        <v>3378</v>
      </c>
      <c r="E36" s="28" t="s">
        <v>65</v>
      </c>
      <c r="G36" s="28" t="s">
        <v>3379</v>
      </c>
      <c r="H36" s="28" t="s">
        <v>3382</v>
      </c>
      <c r="J36" s="28" t="s">
        <v>3381</v>
      </c>
      <c r="K36" s="28" t="s">
        <v>4752</v>
      </c>
      <c r="L36" s="28" t="s">
        <v>4753</v>
      </c>
      <c r="M36" s="4" t="s">
        <v>4574</v>
      </c>
      <c r="N36" s="28" t="s">
        <v>4754</v>
      </c>
      <c r="O36" s="28" t="s">
        <v>4755</v>
      </c>
      <c r="P36" s="28" t="s">
        <v>4756</v>
      </c>
      <c r="Q36" s="28" t="s">
        <v>4757</v>
      </c>
      <c r="S36" s="57">
        <v>1</v>
      </c>
      <c r="T36" s="57">
        <v>0</v>
      </c>
      <c r="U36" s="57">
        <v>1</v>
      </c>
      <c r="V36" s="58">
        <v>8.4068728998849297E-3</v>
      </c>
      <c r="W36" s="58">
        <v>0</v>
      </c>
      <c r="X36" s="58">
        <v>8.4068728998849297E-3</v>
      </c>
      <c r="Y36" s="58"/>
      <c r="Z36" s="58">
        <v>0</v>
      </c>
      <c r="AA36" s="58">
        <v>8.4068728998849297E-3</v>
      </c>
      <c r="AB36" s="58">
        <v>-8.4068728998849297E-4</v>
      </c>
      <c r="AC36" s="58">
        <v>7.5661856098964298E-3</v>
      </c>
    </row>
    <row r="37" spans="1:29" s="28" customFormat="1" x14ac:dyDescent="0.15">
      <c r="A37" s="28" t="s">
        <v>57</v>
      </c>
      <c r="B37" s="28" t="s">
        <v>3376</v>
      </c>
      <c r="C37" s="28" t="s">
        <v>3377</v>
      </c>
      <c r="D37" s="28" t="s">
        <v>3378</v>
      </c>
      <c r="E37" s="28" t="s">
        <v>65</v>
      </c>
      <c r="G37" s="28" t="s">
        <v>3379</v>
      </c>
      <c r="H37" s="28" t="s">
        <v>3382</v>
      </c>
      <c r="J37" s="28" t="s">
        <v>3381</v>
      </c>
      <c r="K37" s="28" t="s">
        <v>4752</v>
      </c>
      <c r="L37" s="28" t="s">
        <v>4753</v>
      </c>
      <c r="M37" s="4" t="s">
        <v>4781</v>
      </c>
      <c r="N37" s="28" t="s">
        <v>4754</v>
      </c>
      <c r="O37" s="28" t="s">
        <v>4755</v>
      </c>
      <c r="P37" s="28" t="s">
        <v>4756</v>
      </c>
      <c r="Q37" s="28" t="s">
        <v>4757</v>
      </c>
      <c r="S37" s="57">
        <v>3</v>
      </c>
      <c r="T37" s="57">
        <v>0</v>
      </c>
      <c r="U37" s="57">
        <v>3</v>
      </c>
      <c r="V37" s="58">
        <v>2.52206186996548E-2</v>
      </c>
      <c r="W37" s="58">
        <v>0</v>
      </c>
      <c r="X37" s="58">
        <v>2.52206186996548E-2</v>
      </c>
      <c r="Y37" s="58"/>
      <c r="Z37" s="58">
        <v>0</v>
      </c>
      <c r="AA37" s="58">
        <v>2.52206186996548E-2</v>
      </c>
      <c r="AB37" s="58">
        <v>-2.5220618699654798E-3</v>
      </c>
      <c r="AC37" s="58">
        <v>2.2698556829689302E-2</v>
      </c>
    </row>
    <row r="38" spans="1:29" s="28" customFormat="1" x14ac:dyDescent="0.15">
      <c r="A38" s="28" t="s">
        <v>57</v>
      </c>
      <c r="B38" s="28" t="s">
        <v>3376</v>
      </c>
      <c r="C38" s="28" t="s">
        <v>3377</v>
      </c>
      <c r="D38" s="28" t="s">
        <v>3378</v>
      </c>
      <c r="E38" s="28" t="s">
        <v>65</v>
      </c>
      <c r="G38" s="28" t="s">
        <v>3379</v>
      </c>
      <c r="H38" s="28" t="s">
        <v>3382</v>
      </c>
      <c r="J38" s="28" t="s">
        <v>3381</v>
      </c>
      <c r="K38" s="28" t="s">
        <v>4752</v>
      </c>
      <c r="L38" s="28" t="s">
        <v>4753</v>
      </c>
      <c r="M38" s="4" t="s">
        <v>4782</v>
      </c>
      <c r="N38" s="28" t="s">
        <v>4754</v>
      </c>
      <c r="O38" s="28" t="s">
        <v>4755</v>
      </c>
      <c r="P38" s="28" t="s">
        <v>4756</v>
      </c>
      <c r="Q38" s="28" t="s">
        <v>4757</v>
      </c>
      <c r="S38" s="57">
        <v>1</v>
      </c>
      <c r="T38" s="57">
        <v>0</v>
      </c>
      <c r="U38" s="57">
        <v>1</v>
      </c>
      <c r="V38" s="58">
        <v>8.4068728998849297E-3</v>
      </c>
      <c r="W38" s="58">
        <v>0</v>
      </c>
      <c r="X38" s="58">
        <v>8.4068728998849297E-3</v>
      </c>
      <c r="Y38" s="58"/>
      <c r="Z38" s="58">
        <v>0</v>
      </c>
      <c r="AA38" s="58">
        <v>8.4068728998849297E-3</v>
      </c>
      <c r="AB38" s="58">
        <v>-8.4068728998849297E-4</v>
      </c>
      <c r="AC38" s="58">
        <v>7.5661856098964298E-3</v>
      </c>
    </row>
    <row r="39" spans="1:29" s="28" customFormat="1" x14ac:dyDescent="0.15">
      <c r="A39" s="28" t="s">
        <v>57</v>
      </c>
      <c r="B39" s="28" t="s">
        <v>3376</v>
      </c>
      <c r="C39" s="28" t="s">
        <v>3377</v>
      </c>
      <c r="D39" s="28" t="s">
        <v>3378</v>
      </c>
      <c r="E39" s="28" t="s">
        <v>65</v>
      </c>
      <c r="G39" s="28" t="s">
        <v>3379</v>
      </c>
      <c r="H39" s="28" t="s">
        <v>3382</v>
      </c>
      <c r="J39" s="28" t="s">
        <v>3381</v>
      </c>
      <c r="K39" s="28" t="s">
        <v>4752</v>
      </c>
      <c r="L39" s="28" t="s">
        <v>4753</v>
      </c>
      <c r="M39" s="4" t="s">
        <v>4783</v>
      </c>
      <c r="N39" s="28" t="s">
        <v>4754</v>
      </c>
      <c r="O39" s="28" t="s">
        <v>4755</v>
      </c>
      <c r="P39" s="28" t="s">
        <v>4756</v>
      </c>
      <c r="Q39" s="28" t="s">
        <v>4757</v>
      </c>
      <c r="S39" s="57">
        <v>1</v>
      </c>
      <c r="T39" s="57">
        <v>0</v>
      </c>
      <c r="U39" s="57">
        <v>1</v>
      </c>
      <c r="V39" s="58">
        <v>8.4068728998849297E-3</v>
      </c>
      <c r="W39" s="58">
        <v>0</v>
      </c>
      <c r="X39" s="58">
        <v>8.4068728998849297E-3</v>
      </c>
      <c r="Y39" s="58"/>
      <c r="Z39" s="58">
        <v>0</v>
      </c>
      <c r="AA39" s="58">
        <v>8.4068728998849297E-3</v>
      </c>
      <c r="AB39" s="58">
        <v>-8.4068728998849297E-4</v>
      </c>
      <c r="AC39" s="58">
        <v>7.5661856098964298E-3</v>
      </c>
    </row>
    <row r="40" spans="1:29" s="28" customFormat="1" x14ac:dyDescent="0.15">
      <c r="A40" s="28" t="s">
        <v>57</v>
      </c>
      <c r="B40" s="28" t="s">
        <v>3376</v>
      </c>
      <c r="C40" s="28" t="s">
        <v>3377</v>
      </c>
      <c r="D40" s="28" t="s">
        <v>3378</v>
      </c>
      <c r="E40" s="28" t="s">
        <v>65</v>
      </c>
      <c r="G40" s="28" t="s">
        <v>3379</v>
      </c>
      <c r="H40" s="28" t="s">
        <v>3382</v>
      </c>
      <c r="J40" s="28" t="s">
        <v>3381</v>
      </c>
      <c r="K40" s="28" t="s">
        <v>4752</v>
      </c>
      <c r="L40" s="28" t="s">
        <v>4753</v>
      </c>
      <c r="M40" s="4" t="s">
        <v>4773</v>
      </c>
      <c r="N40" s="28" t="s">
        <v>4754</v>
      </c>
      <c r="O40" s="28" t="s">
        <v>4755</v>
      </c>
      <c r="P40" s="28" t="s">
        <v>4756</v>
      </c>
      <c r="Q40" s="28" t="s">
        <v>4757</v>
      </c>
      <c r="S40" s="57">
        <v>1</v>
      </c>
      <c r="T40" s="57">
        <v>0</v>
      </c>
      <c r="U40" s="57">
        <v>1</v>
      </c>
      <c r="V40" s="58">
        <v>8.4068728998849297E-3</v>
      </c>
      <c r="W40" s="58">
        <v>0</v>
      </c>
      <c r="X40" s="58">
        <v>8.4068728998849297E-3</v>
      </c>
      <c r="Y40" s="58"/>
      <c r="Z40" s="58">
        <v>0</v>
      </c>
      <c r="AA40" s="58">
        <v>8.4068728998849297E-3</v>
      </c>
      <c r="AB40" s="58">
        <v>-8.4068728998849297E-4</v>
      </c>
      <c r="AC40" s="58">
        <v>7.5661856098964298E-3</v>
      </c>
    </row>
    <row r="41" spans="1:29" s="28" customFormat="1" x14ac:dyDescent="0.15">
      <c r="A41" s="28" t="s">
        <v>57</v>
      </c>
      <c r="B41" s="28" t="s">
        <v>3514</v>
      </c>
      <c r="C41" s="28" t="s">
        <v>599</v>
      </c>
      <c r="D41" s="28" t="s">
        <v>925</v>
      </c>
      <c r="E41" s="28" t="s">
        <v>65</v>
      </c>
      <c r="F41" s="28" t="s">
        <v>3515</v>
      </c>
      <c r="G41" s="28" t="s">
        <v>3516</v>
      </c>
      <c r="H41" s="28" t="s">
        <v>3517</v>
      </c>
      <c r="J41" s="28" t="s">
        <v>3513</v>
      </c>
      <c r="K41" s="28" t="s">
        <v>4784</v>
      </c>
      <c r="L41" s="28" t="s">
        <v>4753</v>
      </c>
      <c r="M41" s="4" t="s">
        <v>4781</v>
      </c>
      <c r="N41" s="28" t="s">
        <v>4754</v>
      </c>
      <c r="O41" s="28" t="s">
        <v>4755</v>
      </c>
      <c r="P41" s="28" t="s">
        <v>4756</v>
      </c>
      <c r="Q41" s="28" t="s">
        <v>4762</v>
      </c>
      <c r="S41" s="57">
        <v>1</v>
      </c>
      <c r="T41" s="57">
        <v>0</v>
      </c>
      <c r="U41" s="57">
        <v>1</v>
      </c>
      <c r="V41" s="58">
        <v>8.4068728998849297E-3</v>
      </c>
      <c r="W41" s="58">
        <v>0</v>
      </c>
      <c r="X41" s="58">
        <v>8.4068728998849297E-3</v>
      </c>
      <c r="Y41" s="58"/>
      <c r="Z41" s="58">
        <v>0</v>
      </c>
      <c r="AA41" s="58">
        <v>8.4068728998849297E-3</v>
      </c>
      <c r="AB41" s="58">
        <v>-8.4068728998849297E-4</v>
      </c>
      <c r="AC41" s="58">
        <v>7.5661856098964298E-3</v>
      </c>
    </row>
    <row r="42" spans="1:29" s="28" customFormat="1" x14ac:dyDescent="0.15">
      <c r="A42" s="28" t="s">
        <v>57</v>
      </c>
      <c r="B42" s="28" t="s">
        <v>3514</v>
      </c>
      <c r="C42" s="28" t="s">
        <v>599</v>
      </c>
      <c r="D42" s="28" t="s">
        <v>925</v>
      </c>
      <c r="E42" s="28" t="s">
        <v>65</v>
      </c>
      <c r="F42" s="28" t="s">
        <v>3515</v>
      </c>
      <c r="G42" s="28" t="s">
        <v>3516</v>
      </c>
      <c r="H42" s="28" t="s">
        <v>3517</v>
      </c>
      <c r="J42" s="28" t="s">
        <v>3513</v>
      </c>
      <c r="K42" s="28" t="s">
        <v>4784</v>
      </c>
      <c r="L42" s="28" t="s">
        <v>4753</v>
      </c>
      <c r="M42" s="4" t="s">
        <v>4785</v>
      </c>
      <c r="N42" s="28" t="s">
        <v>4754</v>
      </c>
      <c r="O42" s="28" t="s">
        <v>4755</v>
      </c>
      <c r="P42" s="28" t="s">
        <v>4756</v>
      </c>
      <c r="Q42" s="28" t="s">
        <v>4762</v>
      </c>
      <c r="S42" s="57">
        <v>1</v>
      </c>
      <c r="T42" s="57">
        <v>0</v>
      </c>
      <c r="U42" s="57">
        <v>1</v>
      </c>
      <c r="V42" s="58">
        <v>8.4068728998849297E-3</v>
      </c>
      <c r="W42" s="58">
        <v>0</v>
      </c>
      <c r="X42" s="58">
        <v>8.4068728998849297E-3</v>
      </c>
      <c r="Y42" s="58"/>
      <c r="Z42" s="58">
        <v>0</v>
      </c>
      <c r="AA42" s="58">
        <v>8.4068728998849297E-3</v>
      </c>
      <c r="AB42" s="58">
        <v>-8.4068728998849297E-4</v>
      </c>
      <c r="AC42" s="58">
        <v>7.5661856098964298E-3</v>
      </c>
    </row>
    <row r="43" spans="1:29" s="28" customFormat="1" x14ac:dyDescent="0.15">
      <c r="A43" s="28" t="s">
        <v>57</v>
      </c>
      <c r="B43" s="28" t="s">
        <v>3514</v>
      </c>
      <c r="C43" s="28" t="s">
        <v>599</v>
      </c>
      <c r="D43" s="28" t="s">
        <v>925</v>
      </c>
      <c r="E43" s="28" t="s">
        <v>65</v>
      </c>
      <c r="F43" s="28" t="s">
        <v>3515</v>
      </c>
      <c r="G43" s="28" t="s">
        <v>3516</v>
      </c>
      <c r="H43" s="28" t="s">
        <v>3517</v>
      </c>
      <c r="J43" s="28" t="s">
        <v>3513</v>
      </c>
      <c r="K43" s="28" t="s">
        <v>4784</v>
      </c>
      <c r="L43" s="28" t="s">
        <v>4753</v>
      </c>
      <c r="M43" s="4" t="s">
        <v>4783</v>
      </c>
      <c r="N43" s="28" t="s">
        <v>4754</v>
      </c>
      <c r="O43" s="28" t="s">
        <v>4755</v>
      </c>
      <c r="P43" s="28" t="s">
        <v>4756</v>
      </c>
      <c r="Q43" s="28" t="s">
        <v>4762</v>
      </c>
      <c r="S43" s="57">
        <v>1</v>
      </c>
      <c r="T43" s="57">
        <v>0</v>
      </c>
      <c r="U43" s="57">
        <v>1</v>
      </c>
      <c r="V43" s="58">
        <v>8.4068728998849297E-3</v>
      </c>
      <c r="W43" s="58">
        <v>0</v>
      </c>
      <c r="X43" s="58">
        <v>8.4068728998849297E-3</v>
      </c>
      <c r="Y43" s="58"/>
      <c r="Z43" s="58">
        <v>0</v>
      </c>
      <c r="AA43" s="58">
        <v>8.4068728998849297E-3</v>
      </c>
      <c r="AB43" s="58">
        <v>-8.4068728998849297E-4</v>
      </c>
      <c r="AC43" s="58">
        <v>7.5661856098964298E-3</v>
      </c>
    </row>
    <row r="44" spans="1:29" s="28" customFormat="1" x14ac:dyDescent="0.15">
      <c r="A44" s="28" t="s">
        <v>57</v>
      </c>
      <c r="B44" s="28" t="s">
        <v>3514</v>
      </c>
      <c r="C44" s="28" t="s">
        <v>599</v>
      </c>
      <c r="D44" s="28" t="s">
        <v>925</v>
      </c>
      <c r="E44" s="28" t="s">
        <v>65</v>
      </c>
      <c r="F44" s="28" t="s">
        <v>3515</v>
      </c>
      <c r="G44" s="28" t="s">
        <v>3516</v>
      </c>
      <c r="H44" s="28" t="s">
        <v>3517</v>
      </c>
      <c r="J44" s="28" t="s">
        <v>3513</v>
      </c>
      <c r="K44" s="28" t="s">
        <v>4784</v>
      </c>
      <c r="L44" s="28" t="s">
        <v>4753</v>
      </c>
      <c r="M44" s="4" t="s">
        <v>4779</v>
      </c>
      <c r="N44" s="28" t="s">
        <v>4754</v>
      </c>
      <c r="O44" s="28" t="s">
        <v>4755</v>
      </c>
      <c r="P44" s="28" t="s">
        <v>4756</v>
      </c>
      <c r="Q44" s="28" t="s">
        <v>4762</v>
      </c>
      <c r="S44" s="57">
        <v>1</v>
      </c>
      <c r="T44" s="57">
        <v>0</v>
      </c>
      <c r="U44" s="57">
        <v>1</v>
      </c>
      <c r="V44" s="58">
        <v>8.4068728998849297E-3</v>
      </c>
      <c r="W44" s="58">
        <v>0</v>
      </c>
      <c r="X44" s="58">
        <v>8.4068728998849297E-3</v>
      </c>
      <c r="Y44" s="58"/>
      <c r="Z44" s="58">
        <v>0</v>
      </c>
      <c r="AA44" s="58">
        <v>8.4068728998849297E-3</v>
      </c>
      <c r="AB44" s="58">
        <v>-8.4068728998849297E-4</v>
      </c>
      <c r="AC44" s="58">
        <v>7.5661856098964298E-3</v>
      </c>
    </row>
    <row r="45" spans="1:29" s="28" customFormat="1" x14ac:dyDescent="0.15">
      <c r="A45" s="28" t="s">
        <v>57</v>
      </c>
      <c r="B45" s="28" t="s">
        <v>3514</v>
      </c>
      <c r="C45" s="28" t="s">
        <v>599</v>
      </c>
      <c r="D45" s="28" t="s">
        <v>925</v>
      </c>
      <c r="E45" s="28" t="s">
        <v>65</v>
      </c>
      <c r="F45" s="28" t="s">
        <v>3515</v>
      </c>
      <c r="G45" s="28" t="s">
        <v>3516</v>
      </c>
      <c r="H45" s="28" t="s">
        <v>3517</v>
      </c>
      <c r="J45" s="28" t="s">
        <v>3513</v>
      </c>
      <c r="K45" s="28" t="s">
        <v>4784</v>
      </c>
      <c r="L45" s="28" t="s">
        <v>4753</v>
      </c>
      <c r="M45" s="4" t="s">
        <v>4776</v>
      </c>
      <c r="N45" s="28" t="s">
        <v>4754</v>
      </c>
      <c r="O45" s="28" t="s">
        <v>4755</v>
      </c>
      <c r="P45" s="28" t="s">
        <v>4756</v>
      </c>
      <c r="Q45" s="28" t="s">
        <v>4762</v>
      </c>
      <c r="S45" s="57">
        <v>1</v>
      </c>
      <c r="T45" s="57">
        <v>0</v>
      </c>
      <c r="U45" s="57">
        <v>1</v>
      </c>
      <c r="V45" s="58">
        <v>8.4068728998849297E-3</v>
      </c>
      <c r="W45" s="58">
        <v>0</v>
      </c>
      <c r="X45" s="58">
        <v>8.4068728998849297E-3</v>
      </c>
      <c r="Y45" s="58"/>
      <c r="Z45" s="58">
        <v>0</v>
      </c>
      <c r="AA45" s="58">
        <v>8.4068728998849297E-3</v>
      </c>
      <c r="AB45" s="58">
        <v>-8.4068728998849297E-4</v>
      </c>
      <c r="AC45" s="58">
        <v>7.5661856098964298E-3</v>
      </c>
    </row>
    <row r="46" spans="1:29" s="28" customFormat="1" x14ac:dyDescent="0.15">
      <c r="A46" s="28" t="s">
        <v>57</v>
      </c>
      <c r="B46" s="28" t="s">
        <v>3514</v>
      </c>
      <c r="C46" s="28" t="s">
        <v>599</v>
      </c>
      <c r="D46" s="28" t="s">
        <v>925</v>
      </c>
      <c r="E46" s="28" t="s">
        <v>65</v>
      </c>
      <c r="F46" s="28" t="s">
        <v>3515</v>
      </c>
      <c r="G46" s="28" t="s">
        <v>3516</v>
      </c>
      <c r="H46" s="28" t="s">
        <v>3519</v>
      </c>
      <c r="J46" s="28" t="s">
        <v>3518</v>
      </c>
      <c r="K46" s="28" t="s">
        <v>4786</v>
      </c>
      <c r="L46" s="28" t="s">
        <v>4753</v>
      </c>
      <c r="M46" s="4" t="s">
        <v>4607</v>
      </c>
      <c r="N46" s="28" t="s">
        <v>4754</v>
      </c>
      <c r="O46" s="28" t="s">
        <v>4755</v>
      </c>
      <c r="P46" s="28" t="s">
        <v>4756</v>
      </c>
      <c r="Q46" s="28" t="s">
        <v>4762</v>
      </c>
      <c r="S46" s="57">
        <v>1</v>
      </c>
      <c r="T46" s="57">
        <v>0</v>
      </c>
      <c r="U46" s="57">
        <v>1</v>
      </c>
      <c r="V46" s="58">
        <v>8.4068728998849297E-3</v>
      </c>
      <c r="W46" s="58">
        <v>0</v>
      </c>
      <c r="X46" s="58">
        <v>8.4068728998849297E-3</v>
      </c>
      <c r="Y46" s="58"/>
      <c r="Z46" s="58">
        <v>0</v>
      </c>
      <c r="AA46" s="58">
        <v>8.4068728998849297E-3</v>
      </c>
      <c r="AB46" s="58">
        <v>-8.4068728998849297E-4</v>
      </c>
      <c r="AC46" s="58">
        <v>7.5661856098964298E-3</v>
      </c>
    </row>
    <row r="47" spans="1:29" s="28" customFormat="1" x14ac:dyDescent="0.15">
      <c r="A47" s="28" t="s">
        <v>57</v>
      </c>
      <c r="B47" s="28" t="s">
        <v>3514</v>
      </c>
      <c r="C47" s="28" t="s">
        <v>599</v>
      </c>
      <c r="D47" s="28" t="s">
        <v>925</v>
      </c>
      <c r="E47" s="28" t="s">
        <v>65</v>
      </c>
      <c r="F47" s="28" t="s">
        <v>3515</v>
      </c>
      <c r="G47" s="28" t="s">
        <v>3516</v>
      </c>
      <c r="H47" s="28" t="s">
        <v>3519</v>
      </c>
      <c r="J47" s="28" t="s">
        <v>3518</v>
      </c>
      <c r="K47" s="28" t="s">
        <v>4786</v>
      </c>
      <c r="L47" s="28" t="s">
        <v>4753</v>
      </c>
      <c r="M47" s="4" t="s">
        <v>4587</v>
      </c>
      <c r="N47" s="28" t="s">
        <v>4754</v>
      </c>
      <c r="O47" s="28" t="s">
        <v>4755</v>
      </c>
      <c r="P47" s="28" t="s">
        <v>4756</v>
      </c>
      <c r="Q47" s="28" t="s">
        <v>4762</v>
      </c>
      <c r="S47" s="57">
        <v>2</v>
      </c>
      <c r="T47" s="57">
        <v>0</v>
      </c>
      <c r="U47" s="57">
        <v>2</v>
      </c>
      <c r="V47" s="58">
        <v>1.6813745799769901E-2</v>
      </c>
      <c r="W47" s="58">
        <v>0</v>
      </c>
      <c r="X47" s="58">
        <v>1.6813745799769901E-2</v>
      </c>
      <c r="Y47" s="58"/>
      <c r="Z47" s="58">
        <v>0</v>
      </c>
      <c r="AA47" s="58">
        <v>1.6813745799769901E-2</v>
      </c>
      <c r="AB47" s="58">
        <v>-1.6813745799769901E-3</v>
      </c>
      <c r="AC47" s="58">
        <v>1.51323712197929E-2</v>
      </c>
    </row>
    <row r="48" spans="1:29" s="28" customFormat="1" x14ac:dyDescent="0.15">
      <c r="A48" s="28" t="s">
        <v>57</v>
      </c>
      <c r="B48" s="28" t="s">
        <v>3514</v>
      </c>
      <c r="C48" s="28" t="s">
        <v>599</v>
      </c>
      <c r="D48" s="28" t="s">
        <v>925</v>
      </c>
      <c r="E48" s="28" t="s">
        <v>65</v>
      </c>
      <c r="F48" s="28" t="s">
        <v>3515</v>
      </c>
      <c r="G48" s="28" t="s">
        <v>3516</v>
      </c>
      <c r="H48" s="28" t="s">
        <v>3519</v>
      </c>
      <c r="J48" s="28" t="s">
        <v>3518</v>
      </c>
      <c r="K48" s="28" t="s">
        <v>4786</v>
      </c>
      <c r="L48" s="28" t="s">
        <v>4753</v>
      </c>
      <c r="M48" s="4" t="s">
        <v>4787</v>
      </c>
      <c r="N48" s="28" t="s">
        <v>4754</v>
      </c>
      <c r="O48" s="28" t="s">
        <v>4755</v>
      </c>
      <c r="P48" s="28" t="s">
        <v>4756</v>
      </c>
      <c r="Q48" s="28" t="s">
        <v>4762</v>
      </c>
      <c r="S48" s="57">
        <v>1</v>
      </c>
      <c r="T48" s="57">
        <v>0</v>
      </c>
      <c r="U48" s="57">
        <v>1</v>
      </c>
      <c r="V48" s="58">
        <v>8.4068728998849297E-3</v>
      </c>
      <c r="W48" s="58">
        <v>0</v>
      </c>
      <c r="X48" s="58">
        <v>8.4068728998849297E-3</v>
      </c>
      <c r="Y48" s="58"/>
      <c r="Z48" s="58">
        <v>0</v>
      </c>
      <c r="AA48" s="58">
        <v>8.4068728998849297E-3</v>
      </c>
      <c r="AB48" s="58">
        <v>-8.4068728998849297E-4</v>
      </c>
      <c r="AC48" s="58">
        <v>7.5661856098964298E-3</v>
      </c>
    </row>
    <row r="49" spans="1:29" s="28" customFormat="1" x14ac:dyDescent="0.15">
      <c r="A49" s="28" t="s">
        <v>57</v>
      </c>
      <c r="B49" s="28" t="s">
        <v>3514</v>
      </c>
      <c r="C49" s="28" t="s">
        <v>599</v>
      </c>
      <c r="D49" s="28" t="s">
        <v>925</v>
      </c>
      <c r="E49" s="28" t="s">
        <v>65</v>
      </c>
      <c r="F49" s="28" t="s">
        <v>3515</v>
      </c>
      <c r="G49" s="28" t="s">
        <v>3516</v>
      </c>
      <c r="H49" s="28" t="s">
        <v>3519</v>
      </c>
      <c r="J49" s="28" t="s">
        <v>3518</v>
      </c>
      <c r="K49" s="28" t="s">
        <v>4786</v>
      </c>
      <c r="L49" s="28" t="s">
        <v>4753</v>
      </c>
      <c r="M49" s="4" t="s">
        <v>4779</v>
      </c>
      <c r="N49" s="28" t="s">
        <v>4754</v>
      </c>
      <c r="O49" s="28" t="s">
        <v>4755</v>
      </c>
      <c r="P49" s="28" t="s">
        <v>4756</v>
      </c>
      <c r="Q49" s="28" t="s">
        <v>4762</v>
      </c>
      <c r="S49" s="57">
        <v>1</v>
      </c>
      <c r="T49" s="57">
        <v>0</v>
      </c>
      <c r="U49" s="57">
        <v>1</v>
      </c>
      <c r="V49" s="58">
        <v>8.4068728998849297E-3</v>
      </c>
      <c r="W49" s="58">
        <v>0</v>
      </c>
      <c r="X49" s="58">
        <v>8.4068728998849297E-3</v>
      </c>
      <c r="Y49" s="58"/>
      <c r="Z49" s="58">
        <v>0</v>
      </c>
      <c r="AA49" s="58">
        <v>8.4068728998849297E-3</v>
      </c>
      <c r="AB49" s="58">
        <v>-8.4068728998849297E-4</v>
      </c>
      <c r="AC49" s="58">
        <v>7.5661856098964298E-3</v>
      </c>
    </row>
    <row r="50" spans="1:29" s="28" customFormat="1" x14ac:dyDescent="0.15">
      <c r="A50" s="28" t="s">
        <v>57</v>
      </c>
      <c r="B50" s="28" t="s">
        <v>3514</v>
      </c>
      <c r="C50" s="28" t="s">
        <v>599</v>
      </c>
      <c r="D50" s="28" t="s">
        <v>925</v>
      </c>
      <c r="E50" s="28" t="s">
        <v>65</v>
      </c>
      <c r="F50" s="28" t="s">
        <v>3515</v>
      </c>
      <c r="G50" s="28" t="s">
        <v>3516</v>
      </c>
      <c r="H50" s="28" t="s">
        <v>3519</v>
      </c>
      <c r="J50" s="28" t="s">
        <v>3518</v>
      </c>
      <c r="K50" s="28" t="s">
        <v>4786</v>
      </c>
      <c r="L50" s="28" t="s">
        <v>4753</v>
      </c>
      <c r="M50" s="4" t="s">
        <v>4574</v>
      </c>
      <c r="N50" s="28" t="s">
        <v>4754</v>
      </c>
      <c r="O50" s="28" t="s">
        <v>4755</v>
      </c>
      <c r="P50" s="28" t="s">
        <v>4756</v>
      </c>
      <c r="Q50" s="28" t="s">
        <v>4762</v>
      </c>
      <c r="S50" s="57">
        <v>1</v>
      </c>
      <c r="T50" s="57">
        <v>0</v>
      </c>
      <c r="U50" s="57">
        <v>1</v>
      </c>
      <c r="V50" s="58">
        <v>8.4068728998849297E-3</v>
      </c>
      <c r="W50" s="58">
        <v>0</v>
      </c>
      <c r="X50" s="58">
        <v>8.4068728998849297E-3</v>
      </c>
      <c r="Y50" s="58"/>
      <c r="Z50" s="58">
        <v>0</v>
      </c>
      <c r="AA50" s="58">
        <v>8.4068728998849297E-3</v>
      </c>
      <c r="AB50" s="58">
        <v>-8.4068728998849297E-4</v>
      </c>
      <c r="AC50" s="58">
        <v>7.5661856098964298E-3</v>
      </c>
    </row>
    <row r="51" spans="1:29" s="28" customFormat="1" x14ac:dyDescent="0.15">
      <c r="A51" s="28" t="s">
        <v>57</v>
      </c>
      <c r="B51" s="28" t="s">
        <v>3514</v>
      </c>
      <c r="C51" s="28" t="s">
        <v>599</v>
      </c>
      <c r="D51" s="28" t="s">
        <v>925</v>
      </c>
      <c r="E51" s="28" t="s">
        <v>65</v>
      </c>
      <c r="F51" s="28" t="s">
        <v>3515</v>
      </c>
      <c r="G51" s="28" t="s">
        <v>3516</v>
      </c>
      <c r="H51" s="28" t="s">
        <v>3519</v>
      </c>
      <c r="J51" s="28" t="s">
        <v>3518</v>
      </c>
      <c r="K51" s="28" t="s">
        <v>4786</v>
      </c>
      <c r="L51" s="28" t="s">
        <v>4753</v>
      </c>
      <c r="M51" s="4" t="s">
        <v>4770</v>
      </c>
      <c r="N51" s="28" t="s">
        <v>4754</v>
      </c>
      <c r="O51" s="28" t="s">
        <v>4755</v>
      </c>
      <c r="P51" s="28" t="s">
        <v>4756</v>
      </c>
      <c r="Q51" s="28" t="s">
        <v>4762</v>
      </c>
      <c r="S51" s="57">
        <v>2</v>
      </c>
      <c r="T51" s="57">
        <v>0</v>
      </c>
      <c r="U51" s="57">
        <v>2</v>
      </c>
      <c r="V51" s="58">
        <v>1.6813745799769901E-2</v>
      </c>
      <c r="W51" s="58">
        <v>0</v>
      </c>
      <c r="X51" s="58">
        <v>1.6813745799769901E-2</v>
      </c>
      <c r="Y51" s="58"/>
      <c r="Z51" s="58">
        <v>0</v>
      </c>
      <c r="AA51" s="58">
        <v>1.6813745799769901E-2</v>
      </c>
      <c r="AB51" s="58">
        <v>-1.6813745799769901E-3</v>
      </c>
      <c r="AC51" s="58">
        <v>1.51323712197929E-2</v>
      </c>
    </row>
    <row r="52" spans="1:29" s="28" customFormat="1" x14ac:dyDescent="0.15">
      <c r="A52" s="28" t="s">
        <v>57</v>
      </c>
      <c r="B52" s="28" t="s">
        <v>3514</v>
      </c>
      <c r="C52" s="28" t="s">
        <v>599</v>
      </c>
      <c r="D52" s="28" t="s">
        <v>925</v>
      </c>
      <c r="E52" s="28" t="s">
        <v>65</v>
      </c>
      <c r="F52" s="28" t="s">
        <v>3515</v>
      </c>
      <c r="G52" s="28" t="s">
        <v>3516</v>
      </c>
      <c r="H52" s="28" t="s">
        <v>3519</v>
      </c>
      <c r="J52" s="28" t="s">
        <v>3518</v>
      </c>
      <c r="K52" s="28" t="s">
        <v>4786</v>
      </c>
      <c r="L52" s="28" t="s">
        <v>4753</v>
      </c>
      <c r="M52" s="4" t="s">
        <v>4599</v>
      </c>
      <c r="N52" s="28" t="s">
        <v>4754</v>
      </c>
      <c r="O52" s="28" t="s">
        <v>4755</v>
      </c>
      <c r="P52" s="28" t="s">
        <v>4756</v>
      </c>
      <c r="Q52" s="28" t="s">
        <v>4762</v>
      </c>
      <c r="S52" s="57">
        <v>1</v>
      </c>
      <c r="T52" s="57">
        <v>0</v>
      </c>
      <c r="U52" s="57">
        <v>1</v>
      </c>
      <c r="V52" s="58">
        <v>8.4068728998849297E-3</v>
      </c>
      <c r="W52" s="58">
        <v>0</v>
      </c>
      <c r="X52" s="58">
        <v>8.4068728998849297E-3</v>
      </c>
      <c r="Y52" s="58"/>
      <c r="Z52" s="58">
        <v>0</v>
      </c>
      <c r="AA52" s="58">
        <v>8.4068728998849297E-3</v>
      </c>
      <c r="AB52" s="58">
        <v>-8.4068728998849297E-4</v>
      </c>
      <c r="AC52" s="58">
        <v>7.5661856098964298E-3</v>
      </c>
    </row>
    <row r="53" spans="1:29" s="28" customFormat="1" x14ac:dyDescent="0.15">
      <c r="A53" s="28" t="s">
        <v>57</v>
      </c>
      <c r="B53" s="28" t="s">
        <v>3376</v>
      </c>
      <c r="C53" s="28" t="s">
        <v>3377</v>
      </c>
      <c r="D53" s="28" t="s">
        <v>3378</v>
      </c>
      <c r="E53" s="28" t="s">
        <v>65</v>
      </c>
      <c r="G53" s="28" t="s">
        <v>3379</v>
      </c>
      <c r="H53" s="28" t="s">
        <v>3382</v>
      </c>
      <c r="J53" s="28" t="s">
        <v>3381</v>
      </c>
      <c r="K53" s="28" t="s">
        <v>4752</v>
      </c>
      <c r="L53" s="28" t="s">
        <v>4753</v>
      </c>
      <c r="M53" s="4" t="s">
        <v>4788</v>
      </c>
      <c r="N53" s="28" t="s">
        <v>4754</v>
      </c>
      <c r="O53" s="28" t="s">
        <v>4755</v>
      </c>
      <c r="P53" s="28" t="s">
        <v>4756</v>
      </c>
      <c r="Q53" s="28" t="s">
        <v>4757</v>
      </c>
      <c r="S53" s="57">
        <v>1</v>
      </c>
      <c r="T53" s="57">
        <v>0</v>
      </c>
      <c r="U53" s="57">
        <v>1</v>
      </c>
      <c r="V53" s="58">
        <v>8.4068728998849297E-3</v>
      </c>
      <c r="W53" s="58">
        <v>0</v>
      </c>
      <c r="X53" s="58">
        <v>8.4068728998849297E-3</v>
      </c>
      <c r="Y53" s="58"/>
      <c r="Z53" s="58">
        <v>0</v>
      </c>
      <c r="AA53" s="58">
        <v>8.4068728998849297E-3</v>
      </c>
      <c r="AB53" s="58">
        <v>-8.4068728998849297E-4</v>
      </c>
      <c r="AC53" s="58">
        <v>7.5661856098964298E-3</v>
      </c>
    </row>
    <row r="54" spans="1:29" s="28" customFormat="1" x14ac:dyDescent="0.15">
      <c r="A54" s="28" t="s">
        <v>57</v>
      </c>
      <c r="B54" s="28" t="s">
        <v>3376</v>
      </c>
      <c r="C54" s="28" t="s">
        <v>3377</v>
      </c>
      <c r="D54" s="28" t="s">
        <v>3378</v>
      </c>
      <c r="E54" s="28" t="s">
        <v>65</v>
      </c>
      <c r="G54" s="28" t="s">
        <v>3379</v>
      </c>
      <c r="H54" s="28" t="s">
        <v>3382</v>
      </c>
      <c r="J54" s="28" t="s">
        <v>3381</v>
      </c>
      <c r="K54" s="28" t="s">
        <v>4752</v>
      </c>
      <c r="L54" s="28" t="s">
        <v>4753</v>
      </c>
      <c r="M54" s="4" t="s">
        <v>4785</v>
      </c>
      <c r="N54" s="28" t="s">
        <v>4754</v>
      </c>
      <c r="O54" s="28" t="s">
        <v>4755</v>
      </c>
      <c r="P54" s="28" t="s">
        <v>4756</v>
      </c>
      <c r="Q54" s="28" t="s">
        <v>4757</v>
      </c>
      <c r="S54" s="57">
        <v>2</v>
      </c>
      <c r="T54" s="57">
        <v>0</v>
      </c>
      <c r="U54" s="57">
        <v>2</v>
      </c>
      <c r="V54" s="58">
        <v>1.6813745799769901E-2</v>
      </c>
      <c r="W54" s="58">
        <v>0</v>
      </c>
      <c r="X54" s="58">
        <v>1.6813745799769901E-2</v>
      </c>
      <c r="Y54" s="58"/>
      <c r="Z54" s="58">
        <v>0</v>
      </c>
      <c r="AA54" s="58">
        <v>1.6813745799769901E-2</v>
      </c>
      <c r="AB54" s="58">
        <v>-1.6813745799769901E-3</v>
      </c>
      <c r="AC54" s="58">
        <v>1.51323712197929E-2</v>
      </c>
    </row>
    <row r="55" spans="1:29" s="28" customFormat="1" x14ac:dyDescent="0.15">
      <c r="A55" s="28" t="s">
        <v>57</v>
      </c>
      <c r="B55" s="28" t="s">
        <v>3376</v>
      </c>
      <c r="C55" s="28" t="s">
        <v>3377</v>
      </c>
      <c r="D55" s="28" t="s">
        <v>3378</v>
      </c>
      <c r="E55" s="28" t="s">
        <v>65</v>
      </c>
      <c r="G55" s="28" t="s">
        <v>3379</v>
      </c>
      <c r="H55" s="28" t="s">
        <v>3382</v>
      </c>
      <c r="J55" s="28" t="s">
        <v>3381</v>
      </c>
      <c r="K55" s="28" t="s">
        <v>4752</v>
      </c>
      <c r="L55" s="28" t="s">
        <v>4753</v>
      </c>
      <c r="M55" s="4" t="s">
        <v>4783</v>
      </c>
      <c r="N55" s="28" t="s">
        <v>4754</v>
      </c>
      <c r="O55" s="28" t="s">
        <v>4755</v>
      </c>
      <c r="P55" s="28" t="s">
        <v>4756</v>
      </c>
      <c r="Q55" s="28" t="s">
        <v>4757</v>
      </c>
      <c r="S55" s="57">
        <v>5</v>
      </c>
      <c r="T55" s="57">
        <v>0</v>
      </c>
      <c r="U55" s="57">
        <v>5</v>
      </c>
      <c r="V55" s="58">
        <v>4.2034364499424597E-2</v>
      </c>
      <c r="W55" s="58">
        <v>0</v>
      </c>
      <c r="X55" s="58">
        <v>4.2034364499424597E-2</v>
      </c>
      <c r="Y55" s="58"/>
      <c r="Z55" s="58">
        <v>0</v>
      </c>
      <c r="AA55" s="58">
        <v>4.2034364499424597E-2</v>
      </c>
      <c r="AB55" s="58">
        <v>-4.2034364499424597E-3</v>
      </c>
      <c r="AC55" s="58">
        <v>3.7830928049482203E-2</v>
      </c>
    </row>
    <row r="56" spans="1:29" s="28" customFormat="1" x14ac:dyDescent="0.15">
      <c r="A56" s="28" t="s">
        <v>57</v>
      </c>
      <c r="B56" s="28" t="s">
        <v>3376</v>
      </c>
      <c r="C56" s="28" t="s">
        <v>3377</v>
      </c>
      <c r="D56" s="28" t="s">
        <v>3378</v>
      </c>
      <c r="E56" s="28" t="s">
        <v>65</v>
      </c>
      <c r="G56" s="28" t="s">
        <v>3379</v>
      </c>
      <c r="H56" s="28" t="s">
        <v>3382</v>
      </c>
      <c r="J56" s="28" t="s">
        <v>3381</v>
      </c>
      <c r="K56" s="28" t="s">
        <v>4752</v>
      </c>
      <c r="L56" s="28" t="s">
        <v>4753</v>
      </c>
      <c r="M56" s="4" t="s">
        <v>4778</v>
      </c>
      <c r="N56" s="28" t="s">
        <v>4754</v>
      </c>
      <c r="O56" s="28" t="s">
        <v>4755</v>
      </c>
      <c r="P56" s="28" t="s">
        <v>4756</v>
      </c>
      <c r="Q56" s="28" t="s">
        <v>4757</v>
      </c>
      <c r="S56" s="57">
        <v>2</v>
      </c>
      <c r="T56" s="57">
        <v>0</v>
      </c>
      <c r="U56" s="57">
        <v>2</v>
      </c>
      <c r="V56" s="58">
        <v>1.6813745799769901E-2</v>
      </c>
      <c r="W56" s="58">
        <v>0</v>
      </c>
      <c r="X56" s="58">
        <v>1.6813745799769901E-2</v>
      </c>
      <c r="Y56" s="58"/>
      <c r="Z56" s="58">
        <v>0</v>
      </c>
      <c r="AA56" s="58">
        <v>1.6813745799769901E-2</v>
      </c>
      <c r="AB56" s="58">
        <v>-1.6813745799769901E-3</v>
      </c>
      <c r="AC56" s="58">
        <v>1.51323712197929E-2</v>
      </c>
    </row>
    <row r="57" spans="1:29" s="28" customFormat="1" x14ac:dyDescent="0.15">
      <c r="A57" s="28" t="s">
        <v>57</v>
      </c>
      <c r="B57" s="28" t="s">
        <v>3376</v>
      </c>
      <c r="C57" s="28" t="s">
        <v>3377</v>
      </c>
      <c r="D57" s="28" t="s">
        <v>3378</v>
      </c>
      <c r="E57" s="28" t="s">
        <v>65</v>
      </c>
      <c r="G57" s="28" t="s">
        <v>3379</v>
      </c>
      <c r="H57" s="28" t="s">
        <v>3382</v>
      </c>
      <c r="J57" s="28" t="s">
        <v>3381</v>
      </c>
      <c r="K57" s="28" t="s">
        <v>4752</v>
      </c>
      <c r="L57" s="28" t="s">
        <v>4753</v>
      </c>
      <c r="M57" s="4" t="s">
        <v>4763</v>
      </c>
      <c r="N57" s="28" t="s">
        <v>4754</v>
      </c>
      <c r="O57" s="28" t="s">
        <v>4755</v>
      </c>
      <c r="P57" s="28" t="s">
        <v>4756</v>
      </c>
      <c r="Q57" s="28" t="s">
        <v>4757</v>
      </c>
      <c r="S57" s="57">
        <v>1</v>
      </c>
      <c r="T57" s="57">
        <v>0</v>
      </c>
      <c r="U57" s="57">
        <v>1</v>
      </c>
      <c r="V57" s="58">
        <v>8.4068728998849297E-3</v>
      </c>
      <c r="W57" s="58">
        <v>0</v>
      </c>
      <c r="X57" s="58">
        <v>8.4068728998849297E-3</v>
      </c>
      <c r="Y57" s="58"/>
      <c r="Z57" s="58">
        <v>0</v>
      </c>
      <c r="AA57" s="58">
        <v>8.4068728998849297E-3</v>
      </c>
      <c r="AB57" s="58">
        <v>-8.4068728998849297E-4</v>
      </c>
      <c r="AC57" s="58">
        <v>7.5661856098964298E-3</v>
      </c>
    </row>
    <row r="58" spans="1:29" s="28" customFormat="1" x14ac:dyDescent="0.15">
      <c r="A58" s="28" t="s">
        <v>57</v>
      </c>
      <c r="B58" s="28" t="s">
        <v>3376</v>
      </c>
      <c r="C58" s="28" t="s">
        <v>3377</v>
      </c>
      <c r="D58" s="28" t="s">
        <v>3378</v>
      </c>
      <c r="E58" s="28" t="s">
        <v>65</v>
      </c>
      <c r="G58" s="28" t="s">
        <v>3379</v>
      </c>
      <c r="H58" s="28" t="s">
        <v>3382</v>
      </c>
      <c r="J58" s="28" t="s">
        <v>3381</v>
      </c>
      <c r="K58" s="28" t="s">
        <v>4752</v>
      </c>
      <c r="L58" s="28" t="s">
        <v>4753</v>
      </c>
      <c r="M58" s="4" t="s">
        <v>4769</v>
      </c>
      <c r="N58" s="28" t="s">
        <v>4754</v>
      </c>
      <c r="O58" s="28" t="s">
        <v>4755</v>
      </c>
      <c r="P58" s="28" t="s">
        <v>4756</v>
      </c>
      <c r="Q58" s="28" t="s">
        <v>4757</v>
      </c>
      <c r="S58" s="57">
        <v>1</v>
      </c>
      <c r="T58" s="57">
        <v>0</v>
      </c>
      <c r="U58" s="57">
        <v>1</v>
      </c>
      <c r="V58" s="58">
        <v>8.4068728998849297E-3</v>
      </c>
      <c r="W58" s="58">
        <v>0</v>
      </c>
      <c r="X58" s="58">
        <v>8.4068728998849297E-3</v>
      </c>
      <c r="Y58" s="58"/>
      <c r="Z58" s="58">
        <v>0</v>
      </c>
      <c r="AA58" s="58">
        <v>8.4068728998849297E-3</v>
      </c>
      <c r="AB58" s="58">
        <v>-8.4068728998849297E-4</v>
      </c>
      <c r="AC58" s="58">
        <v>7.5661856098964298E-3</v>
      </c>
    </row>
    <row r="59" spans="1:29" s="28" customFormat="1" x14ac:dyDescent="0.15">
      <c r="A59" s="28" t="s">
        <v>57</v>
      </c>
      <c r="B59" s="28" t="s">
        <v>3376</v>
      </c>
      <c r="C59" s="28" t="s">
        <v>3377</v>
      </c>
      <c r="D59" s="28" t="s">
        <v>3378</v>
      </c>
      <c r="E59" s="28" t="s">
        <v>65</v>
      </c>
      <c r="G59" s="28" t="s">
        <v>3379</v>
      </c>
      <c r="H59" s="28" t="s">
        <v>3382</v>
      </c>
      <c r="J59" s="28" t="s">
        <v>3381</v>
      </c>
      <c r="K59" s="28" t="s">
        <v>4752</v>
      </c>
      <c r="L59" s="28" t="s">
        <v>4753</v>
      </c>
      <c r="M59" s="4" t="s">
        <v>4787</v>
      </c>
      <c r="N59" s="28" t="s">
        <v>4754</v>
      </c>
      <c r="O59" s="28" t="s">
        <v>4755</v>
      </c>
      <c r="P59" s="28" t="s">
        <v>4756</v>
      </c>
      <c r="Q59" s="28" t="s">
        <v>4757</v>
      </c>
      <c r="S59" s="57">
        <v>3</v>
      </c>
      <c r="T59" s="57">
        <v>0</v>
      </c>
      <c r="U59" s="57">
        <v>3</v>
      </c>
      <c r="V59" s="58">
        <v>2.52206186996548E-2</v>
      </c>
      <c r="W59" s="58">
        <v>0</v>
      </c>
      <c r="X59" s="58">
        <v>2.52206186996548E-2</v>
      </c>
      <c r="Y59" s="58"/>
      <c r="Z59" s="58">
        <v>0</v>
      </c>
      <c r="AA59" s="58">
        <v>2.52206186996548E-2</v>
      </c>
      <c r="AB59" s="58">
        <v>-2.5220618699654798E-3</v>
      </c>
      <c r="AC59" s="58">
        <v>2.2698556829689302E-2</v>
      </c>
    </row>
    <row r="60" spans="1:29" s="28" customFormat="1" x14ac:dyDescent="0.15">
      <c r="A60" s="28" t="s">
        <v>57</v>
      </c>
      <c r="B60" s="28" t="s">
        <v>3376</v>
      </c>
      <c r="C60" s="28" t="s">
        <v>3377</v>
      </c>
      <c r="D60" s="28" t="s">
        <v>3378</v>
      </c>
      <c r="E60" s="28" t="s">
        <v>65</v>
      </c>
      <c r="G60" s="28" t="s">
        <v>3379</v>
      </c>
      <c r="H60" s="28" t="s">
        <v>3382</v>
      </c>
      <c r="J60" s="28" t="s">
        <v>3381</v>
      </c>
      <c r="K60" s="28" t="s">
        <v>4752</v>
      </c>
      <c r="L60" s="28" t="s">
        <v>4753</v>
      </c>
      <c r="M60" s="4" t="s">
        <v>4579</v>
      </c>
      <c r="N60" s="28" t="s">
        <v>4754</v>
      </c>
      <c r="O60" s="28" t="s">
        <v>4755</v>
      </c>
      <c r="P60" s="28" t="s">
        <v>4756</v>
      </c>
      <c r="Q60" s="28" t="s">
        <v>4757</v>
      </c>
      <c r="S60" s="57">
        <v>1</v>
      </c>
      <c r="T60" s="57">
        <v>0</v>
      </c>
      <c r="U60" s="57">
        <v>1</v>
      </c>
      <c r="V60" s="58">
        <v>8.4068728998849297E-3</v>
      </c>
      <c r="W60" s="58">
        <v>0</v>
      </c>
      <c r="X60" s="58">
        <v>8.4068728998849297E-3</v>
      </c>
      <c r="Y60" s="58"/>
      <c r="Z60" s="58">
        <v>0</v>
      </c>
      <c r="AA60" s="58">
        <v>8.4068728998849297E-3</v>
      </c>
      <c r="AB60" s="58">
        <v>-8.4068728998849297E-4</v>
      </c>
      <c r="AC60" s="58">
        <v>7.5661856098964298E-3</v>
      </c>
    </row>
    <row r="61" spans="1:29" s="28" customFormat="1" x14ac:dyDescent="0.15">
      <c r="A61" s="28" t="s">
        <v>57</v>
      </c>
      <c r="B61" s="28" t="s">
        <v>3376</v>
      </c>
      <c r="C61" s="28" t="s">
        <v>3377</v>
      </c>
      <c r="D61" s="28" t="s">
        <v>3378</v>
      </c>
      <c r="E61" s="28" t="s">
        <v>65</v>
      </c>
      <c r="G61" s="28" t="s">
        <v>3379</v>
      </c>
      <c r="H61" s="28" t="s">
        <v>3382</v>
      </c>
      <c r="J61" s="28" t="s">
        <v>3381</v>
      </c>
      <c r="K61" s="28" t="s">
        <v>4752</v>
      </c>
      <c r="L61" s="28" t="s">
        <v>4753</v>
      </c>
      <c r="M61" s="4" t="s">
        <v>4779</v>
      </c>
      <c r="N61" s="28" t="s">
        <v>4754</v>
      </c>
      <c r="O61" s="28" t="s">
        <v>4755</v>
      </c>
      <c r="P61" s="28" t="s">
        <v>4756</v>
      </c>
      <c r="Q61" s="28" t="s">
        <v>4757</v>
      </c>
      <c r="S61" s="57">
        <v>1</v>
      </c>
      <c r="T61" s="57">
        <v>0</v>
      </c>
      <c r="U61" s="57">
        <v>1</v>
      </c>
      <c r="V61" s="58">
        <v>8.4068728998849297E-3</v>
      </c>
      <c r="W61" s="58">
        <v>0</v>
      </c>
      <c r="X61" s="58">
        <v>8.4068728998849297E-3</v>
      </c>
      <c r="Y61" s="58"/>
      <c r="Z61" s="58">
        <v>0</v>
      </c>
      <c r="AA61" s="58">
        <v>8.4068728998849297E-3</v>
      </c>
      <c r="AB61" s="58">
        <v>-8.4068728998849297E-4</v>
      </c>
      <c r="AC61" s="58">
        <v>7.5661856098964298E-3</v>
      </c>
    </row>
    <row r="62" spans="1:29" s="28" customFormat="1" x14ac:dyDescent="0.15">
      <c r="A62" s="28" t="s">
        <v>57</v>
      </c>
      <c r="B62" s="28" t="s">
        <v>3376</v>
      </c>
      <c r="C62" s="28" t="s">
        <v>3377</v>
      </c>
      <c r="D62" s="28" t="s">
        <v>3378</v>
      </c>
      <c r="E62" s="28" t="s">
        <v>65</v>
      </c>
      <c r="G62" s="28" t="s">
        <v>3379</v>
      </c>
      <c r="H62" s="28" t="s">
        <v>3382</v>
      </c>
      <c r="J62" s="28" t="s">
        <v>3381</v>
      </c>
      <c r="K62" s="28" t="s">
        <v>4752</v>
      </c>
      <c r="L62" s="28" t="s">
        <v>4753</v>
      </c>
      <c r="M62" s="4" t="s">
        <v>4574</v>
      </c>
      <c r="N62" s="28" t="s">
        <v>4754</v>
      </c>
      <c r="O62" s="28" t="s">
        <v>4755</v>
      </c>
      <c r="P62" s="28" t="s">
        <v>4756</v>
      </c>
      <c r="Q62" s="28" t="s">
        <v>4757</v>
      </c>
      <c r="S62" s="57">
        <v>6</v>
      </c>
      <c r="T62" s="57">
        <v>0</v>
      </c>
      <c r="U62" s="57">
        <v>6</v>
      </c>
      <c r="V62" s="58">
        <v>5.0441237399309599E-2</v>
      </c>
      <c r="W62" s="58">
        <v>0</v>
      </c>
      <c r="X62" s="58">
        <v>5.0441237399309599E-2</v>
      </c>
      <c r="Y62" s="58"/>
      <c r="Z62" s="58">
        <v>0</v>
      </c>
      <c r="AA62" s="58">
        <v>5.0441237399309599E-2</v>
      </c>
      <c r="AB62" s="58">
        <v>-5.0441237399309596E-3</v>
      </c>
      <c r="AC62" s="58">
        <v>4.5397113659378603E-2</v>
      </c>
    </row>
    <row r="63" spans="1:29" s="28" customFormat="1" x14ac:dyDescent="0.15">
      <c r="A63" s="28" t="s">
        <v>57</v>
      </c>
      <c r="B63" s="28" t="s">
        <v>3376</v>
      </c>
      <c r="C63" s="28" t="s">
        <v>3377</v>
      </c>
      <c r="D63" s="28" t="s">
        <v>3378</v>
      </c>
      <c r="E63" s="28" t="s">
        <v>65</v>
      </c>
      <c r="G63" s="28" t="s">
        <v>3379</v>
      </c>
      <c r="H63" s="28" t="s">
        <v>3382</v>
      </c>
      <c r="J63" s="28" t="s">
        <v>3381</v>
      </c>
      <c r="K63" s="28" t="s">
        <v>4752</v>
      </c>
      <c r="L63" s="28" t="s">
        <v>4753</v>
      </c>
      <c r="M63" s="4" t="s">
        <v>4770</v>
      </c>
      <c r="N63" s="28" t="s">
        <v>4754</v>
      </c>
      <c r="O63" s="28" t="s">
        <v>4755</v>
      </c>
      <c r="P63" s="28" t="s">
        <v>4756</v>
      </c>
      <c r="Q63" s="28" t="s">
        <v>4757</v>
      </c>
      <c r="S63" s="57">
        <v>3</v>
      </c>
      <c r="T63" s="57">
        <v>0</v>
      </c>
      <c r="U63" s="57">
        <v>3</v>
      </c>
      <c r="V63" s="58">
        <v>2.52206186996548E-2</v>
      </c>
      <c r="W63" s="58">
        <v>0</v>
      </c>
      <c r="X63" s="58">
        <v>2.52206186996548E-2</v>
      </c>
      <c r="Y63" s="58"/>
      <c r="Z63" s="58">
        <v>0</v>
      </c>
      <c r="AA63" s="58">
        <v>2.52206186996548E-2</v>
      </c>
      <c r="AB63" s="58">
        <v>-2.5220618699654798E-3</v>
      </c>
      <c r="AC63" s="58">
        <v>2.2698556829689302E-2</v>
      </c>
    </row>
    <row r="64" spans="1:29" s="28" customFormat="1" x14ac:dyDescent="0.15">
      <c r="A64" s="28" t="s">
        <v>57</v>
      </c>
      <c r="B64" s="28" t="s">
        <v>3376</v>
      </c>
      <c r="C64" s="28" t="s">
        <v>3377</v>
      </c>
      <c r="D64" s="28" t="s">
        <v>3378</v>
      </c>
      <c r="E64" s="28" t="s">
        <v>65</v>
      </c>
      <c r="G64" s="28" t="s">
        <v>3379</v>
      </c>
      <c r="H64" s="28" t="s">
        <v>3382</v>
      </c>
      <c r="J64" s="28" t="s">
        <v>3381</v>
      </c>
      <c r="K64" s="28" t="s">
        <v>4752</v>
      </c>
      <c r="L64" s="28" t="s">
        <v>4753</v>
      </c>
      <c r="M64" s="4" t="s">
        <v>4771</v>
      </c>
      <c r="N64" s="28" t="s">
        <v>4754</v>
      </c>
      <c r="O64" s="28" t="s">
        <v>4755</v>
      </c>
      <c r="P64" s="28" t="s">
        <v>4756</v>
      </c>
      <c r="Q64" s="28" t="s">
        <v>4757</v>
      </c>
      <c r="S64" s="57">
        <v>15</v>
      </c>
      <c r="T64" s="57">
        <v>0</v>
      </c>
      <c r="U64" s="57">
        <v>15</v>
      </c>
      <c r="V64" s="58">
        <v>0.126103093498274</v>
      </c>
      <c r="W64" s="58">
        <v>0</v>
      </c>
      <c r="X64" s="58">
        <v>0.126103093498274</v>
      </c>
      <c r="Y64" s="58"/>
      <c r="Z64" s="58">
        <v>0</v>
      </c>
      <c r="AA64" s="58">
        <v>0.126103093498274</v>
      </c>
      <c r="AB64" s="58">
        <v>-1.26103093498274E-2</v>
      </c>
      <c r="AC64" s="58">
        <v>0.113492784148447</v>
      </c>
    </row>
    <row r="65" spans="1:29" s="28" customFormat="1" x14ac:dyDescent="0.15">
      <c r="A65" s="28" t="s">
        <v>57</v>
      </c>
      <c r="B65" s="28" t="s">
        <v>3376</v>
      </c>
      <c r="C65" s="28" t="s">
        <v>3377</v>
      </c>
      <c r="D65" s="28" t="s">
        <v>3378</v>
      </c>
      <c r="E65" s="28" t="s">
        <v>65</v>
      </c>
      <c r="G65" s="28" t="s">
        <v>3379</v>
      </c>
      <c r="H65" s="28" t="s">
        <v>3382</v>
      </c>
      <c r="J65" s="28" t="s">
        <v>3381</v>
      </c>
      <c r="K65" s="28" t="s">
        <v>4752</v>
      </c>
      <c r="L65" s="28" t="s">
        <v>4753</v>
      </c>
      <c r="M65" s="4" t="s">
        <v>4760</v>
      </c>
      <c r="N65" s="28" t="s">
        <v>4754</v>
      </c>
      <c r="O65" s="28" t="s">
        <v>4755</v>
      </c>
      <c r="P65" s="28" t="s">
        <v>4756</v>
      </c>
      <c r="Q65" s="28" t="s">
        <v>4757</v>
      </c>
      <c r="S65" s="57">
        <v>1</v>
      </c>
      <c r="T65" s="57">
        <v>0</v>
      </c>
      <c r="U65" s="57">
        <v>1</v>
      </c>
      <c r="V65" s="58">
        <v>8.4068728998849297E-3</v>
      </c>
      <c r="W65" s="58">
        <v>0</v>
      </c>
      <c r="X65" s="58">
        <v>8.4068728998849297E-3</v>
      </c>
      <c r="Y65" s="58"/>
      <c r="Z65" s="58">
        <v>0</v>
      </c>
      <c r="AA65" s="58">
        <v>8.4068728998849297E-3</v>
      </c>
      <c r="AB65" s="58">
        <v>-8.4068728998849297E-4</v>
      </c>
      <c r="AC65" s="58">
        <v>7.5661856098964298E-3</v>
      </c>
    </row>
    <row r="66" spans="1:29" s="28" customFormat="1" x14ac:dyDescent="0.15">
      <c r="A66" s="28" t="s">
        <v>57</v>
      </c>
      <c r="B66" s="28" t="s">
        <v>3376</v>
      </c>
      <c r="C66" s="28" t="s">
        <v>3377</v>
      </c>
      <c r="D66" s="28" t="s">
        <v>3378</v>
      </c>
      <c r="E66" s="28" t="s">
        <v>65</v>
      </c>
      <c r="G66" s="28" t="s">
        <v>3379</v>
      </c>
      <c r="H66" s="28" t="s">
        <v>3382</v>
      </c>
      <c r="J66" s="28" t="s">
        <v>3381</v>
      </c>
      <c r="K66" s="28" t="s">
        <v>4752</v>
      </c>
      <c r="L66" s="28" t="s">
        <v>4753</v>
      </c>
      <c r="M66" s="4" t="s">
        <v>4773</v>
      </c>
      <c r="N66" s="28" t="s">
        <v>4754</v>
      </c>
      <c r="O66" s="28" t="s">
        <v>4755</v>
      </c>
      <c r="P66" s="28" t="s">
        <v>4756</v>
      </c>
      <c r="Q66" s="28" t="s">
        <v>4757</v>
      </c>
      <c r="S66" s="57">
        <v>2</v>
      </c>
      <c r="T66" s="57">
        <v>0</v>
      </c>
      <c r="U66" s="57">
        <v>2</v>
      </c>
      <c r="V66" s="58">
        <v>1.6813745799769901E-2</v>
      </c>
      <c r="W66" s="58">
        <v>0</v>
      </c>
      <c r="X66" s="58">
        <v>1.6813745799769901E-2</v>
      </c>
      <c r="Y66" s="58"/>
      <c r="Z66" s="58">
        <v>0</v>
      </c>
      <c r="AA66" s="58">
        <v>1.6813745799769901E-2</v>
      </c>
      <c r="AB66" s="58">
        <v>-1.6813745799769901E-3</v>
      </c>
      <c r="AC66" s="58">
        <v>1.51323712197929E-2</v>
      </c>
    </row>
    <row r="67" spans="1:29" s="28" customFormat="1" x14ac:dyDescent="0.15">
      <c r="A67" s="28" t="s">
        <v>57</v>
      </c>
      <c r="B67" s="28" t="s">
        <v>3376</v>
      </c>
      <c r="C67" s="28" t="s">
        <v>3377</v>
      </c>
      <c r="D67" s="28" t="s">
        <v>3378</v>
      </c>
      <c r="E67" s="28" t="s">
        <v>65</v>
      </c>
      <c r="G67" s="28" t="s">
        <v>3379</v>
      </c>
      <c r="H67" s="28" t="s">
        <v>3382</v>
      </c>
      <c r="J67" s="28" t="s">
        <v>3381</v>
      </c>
      <c r="K67" s="28" t="s">
        <v>4752</v>
      </c>
      <c r="L67" s="28" t="s">
        <v>4753</v>
      </c>
      <c r="M67" s="4" t="s">
        <v>4774</v>
      </c>
      <c r="N67" s="28" t="s">
        <v>4754</v>
      </c>
      <c r="O67" s="28" t="s">
        <v>4755</v>
      </c>
      <c r="P67" s="28" t="s">
        <v>4756</v>
      </c>
      <c r="Q67" s="28" t="s">
        <v>4757</v>
      </c>
      <c r="S67" s="57">
        <v>1</v>
      </c>
      <c r="T67" s="57">
        <v>0</v>
      </c>
      <c r="U67" s="57">
        <v>1</v>
      </c>
      <c r="V67" s="58">
        <v>8.4068728998849297E-3</v>
      </c>
      <c r="W67" s="58">
        <v>0</v>
      </c>
      <c r="X67" s="58">
        <v>8.4068728998849297E-3</v>
      </c>
      <c r="Y67" s="58"/>
      <c r="Z67" s="58">
        <v>0</v>
      </c>
      <c r="AA67" s="58">
        <v>8.4068728998849297E-3</v>
      </c>
      <c r="AB67" s="58">
        <v>-8.4068728998849297E-4</v>
      </c>
      <c r="AC67" s="58">
        <v>7.5661856098964298E-3</v>
      </c>
    </row>
    <row r="68" spans="1:29" s="28" customFormat="1" x14ac:dyDescent="0.15">
      <c r="A68" s="28" t="s">
        <v>57</v>
      </c>
      <c r="B68" s="28" t="s">
        <v>3376</v>
      </c>
      <c r="C68" s="28" t="s">
        <v>3377</v>
      </c>
      <c r="D68" s="28" t="s">
        <v>3378</v>
      </c>
      <c r="E68" s="28" t="s">
        <v>65</v>
      </c>
      <c r="G68" s="28" t="s">
        <v>3379</v>
      </c>
      <c r="H68" s="28" t="s">
        <v>3382</v>
      </c>
      <c r="J68" s="28" t="s">
        <v>3381</v>
      </c>
      <c r="K68" s="28" t="s">
        <v>4752</v>
      </c>
      <c r="L68" s="28" t="s">
        <v>4753</v>
      </c>
      <c r="M68" s="4" t="s">
        <v>4758</v>
      </c>
      <c r="N68" s="28" t="s">
        <v>4754</v>
      </c>
      <c r="O68" s="28" t="s">
        <v>4755</v>
      </c>
      <c r="P68" s="28" t="s">
        <v>4756</v>
      </c>
      <c r="Q68" s="28" t="s">
        <v>4757</v>
      </c>
      <c r="S68" s="57">
        <v>1</v>
      </c>
      <c r="T68" s="57">
        <v>0</v>
      </c>
      <c r="U68" s="57">
        <v>1</v>
      </c>
      <c r="V68" s="58">
        <v>8.4068728998849297E-3</v>
      </c>
      <c r="W68" s="58">
        <v>0</v>
      </c>
      <c r="X68" s="58">
        <v>8.4068728998849297E-3</v>
      </c>
      <c r="Y68" s="58"/>
      <c r="Z68" s="58">
        <v>0</v>
      </c>
      <c r="AA68" s="58">
        <v>8.4068728998849297E-3</v>
      </c>
      <c r="AB68" s="58">
        <v>-8.4068728998849297E-4</v>
      </c>
      <c r="AC68" s="58">
        <v>7.5661856098964298E-3</v>
      </c>
    </row>
    <row r="69" spans="1:29" s="28" customFormat="1" x14ac:dyDescent="0.15">
      <c r="A69" s="28" t="s">
        <v>57</v>
      </c>
      <c r="B69" s="28" t="s">
        <v>3376</v>
      </c>
      <c r="C69" s="28" t="s">
        <v>3377</v>
      </c>
      <c r="D69" s="28" t="s">
        <v>3378</v>
      </c>
      <c r="E69" s="28" t="s">
        <v>65</v>
      </c>
      <c r="G69" s="28" t="s">
        <v>3379</v>
      </c>
      <c r="H69" s="28" t="s">
        <v>3382</v>
      </c>
      <c r="J69" s="28" t="s">
        <v>3381</v>
      </c>
      <c r="K69" s="28" t="s">
        <v>4752</v>
      </c>
      <c r="L69" s="28" t="s">
        <v>4753</v>
      </c>
      <c r="M69" s="4" t="s">
        <v>4758</v>
      </c>
      <c r="N69" s="28" t="s">
        <v>4754</v>
      </c>
      <c r="O69" s="28" t="s">
        <v>4755</v>
      </c>
      <c r="P69" s="28" t="s">
        <v>4756</v>
      </c>
      <c r="Q69" s="28" t="s">
        <v>4757</v>
      </c>
      <c r="S69" s="57">
        <v>1</v>
      </c>
      <c r="T69" s="57">
        <v>0</v>
      </c>
      <c r="U69" s="57">
        <v>1</v>
      </c>
      <c r="V69" s="58">
        <v>8.4068728998849297E-3</v>
      </c>
      <c r="W69" s="58">
        <v>0</v>
      </c>
      <c r="X69" s="58">
        <v>8.4068728998849297E-3</v>
      </c>
      <c r="Y69" s="58"/>
      <c r="Z69" s="58">
        <v>0</v>
      </c>
      <c r="AA69" s="58">
        <v>8.4068728998849297E-3</v>
      </c>
      <c r="AB69" s="58">
        <v>-8.4068728998849297E-4</v>
      </c>
      <c r="AC69" s="58">
        <v>7.5661856098964298E-3</v>
      </c>
    </row>
    <row r="70" spans="1:29" s="28" customFormat="1" x14ac:dyDescent="0.15">
      <c r="A70" s="28" t="s">
        <v>57</v>
      </c>
      <c r="B70" s="28" t="s">
        <v>3376</v>
      </c>
      <c r="C70" s="28" t="s">
        <v>3377</v>
      </c>
      <c r="D70" s="28" t="s">
        <v>3378</v>
      </c>
      <c r="E70" s="28" t="s">
        <v>65</v>
      </c>
      <c r="G70" s="28" t="s">
        <v>3379</v>
      </c>
      <c r="H70" s="28" t="s">
        <v>3382</v>
      </c>
      <c r="J70" s="28" t="s">
        <v>3381</v>
      </c>
      <c r="K70" s="28" t="s">
        <v>4752</v>
      </c>
      <c r="L70" s="28" t="s">
        <v>4753</v>
      </c>
      <c r="M70" s="4" t="s">
        <v>4788</v>
      </c>
      <c r="N70" s="28" t="s">
        <v>4754</v>
      </c>
      <c r="O70" s="28" t="s">
        <v>4755</v>
      </c>
      <c r="P70" s="28" t="s">
        <v>4756</v>
      </c>
      <c r="Q70" s="28" t="s">
        <v>4757</v>
      </c>
      <c r="S70" s="57">
        <v>1</v>
      </c>
      <c r="T70" s="57">
        <v>0</v>
      </c>
      <c r="U70" s="57">
        <v>1</v>
      </c>
      <c r="V70" s="58">
        <v>8.4068728998849297E-3</v>
      </c>
      <c r="W70" s="58">
        <v>0</v>
      </c>
      <c r="X70" s="58">
        <v>8.4068728998849297E-3</v>
      </c>
      <c r="Y70" s="58"/>
      <c r="Z70" s="58">
        <v>0</v>
      </c>
      <c r="AA70" s="58">
        <v>8.4068728998849297E-3</v>
      </c>
      <c r="AB70" s="58">
        <v>-8.4068728998849297E-4</v>
      </c>
      <c r="AC70" s="58">
        <v>7.5661856098964298E-3</v>
      </c>
    </row>
    <row r="71" spans="1:29" s="28" customFormat="1" x14ac:dyDescent="0.15">
      <c r="A71" s="28" t="s">
        <v>57</v>
      </c>
      <c r="B71" s="28" t="s">
        <v>3376</v>
      </c>
      <c r="C71" s="28" t="s">
        <v>3377</v>
      </c>
      <c r="D71" s="28" t="s">
        <v>3378</v>
      </c>
      <c r="E71" s="28" t="s">
        <v>65</v>
      </c>
      <c r="G71" s="28" t="s">
        <v>3379</v>
      </c>
      <c r="H71" s="28" t="s">
        <v>3382</v>
      </c>
      <c r="J71" s="28" t="s">
        <v>3381</v>
      </c>
      <c r="K71" s="28" t="s">
        <v>4752</v>
      </c>
      <c r="L71" s="28" t="s">
        <v>4753</v>
      </c>
      <c r="M71" s="4" t="s">
        <v>4785</v>
      </c>
      <c r="N71" s="28" t="s">
        <v>4754</v>
      </c>
      <c r="O71" s="28" t="s">
        <v>4755</v>
      </c>
      <c r="P71" s="28" t="s">
        <v>4756</v>
      </c>
      <c r="Q71" s="28" t="s">
        <v>4757</v>
      </c>
      <c r="S71" s="57">
        <v>3</v>
      </c>
      <c r="T71" s="57">
        <v>0</v>
      </c>
      <c r="U71" s="57">
        <v>3</v>
      </c>
      <c r="V71" s="58">
        <v>2.52206186996548E-2</v>
      </c>
      <c r="W71" s="58">
        <v>0</v>
      </c>
      <c r="X71" s="58">
        <v>2.52206186996548E-2</v>
      </c>
      <c r="Y71" s="58"/>
      <c r="Z71" s="58">
        <v>0</v>
      </c>
      <c r="AA71" s="58">
        <v>2.52206186996548E-2</v>
      </c>
      <c r="AB71" s="58">
        <v>-2.5220618699654798E-3</v>
      </c>
      <c r="AC71" s="58">
        <v>2.2698556829689302E-2</v>
      </c>
    </row>
    <row r="72" spans="1:29" s="28" customFormat="1" x14ac:dyDescent="0.15">
      <c r="A72" s="28" t="s">
        <v>57</v>
      </c>
      <c r="B72" s="28" t="s">
        <v>3376</v>
      </c>
      <c r="C72" s="28" t="s">
        <v>3377</v>
      </c>
      <c r="D72" s="28" t="s">
        <v>3378</v>
      </c>
      <c r="E72" s="28" t="s">
        <v>65</v>
      </c>
      <c r="G72" s="28" t="s">
        <v>3379</v>
      </c>
      <c r="H72" s="28" t="s">
        <v>3382</v>
      </c>
      <c r="J72" s="28" t="s">
        <v>3381</v>
      </c>
      <c r="K72" s="28" t="s">
        <v>4752</v>
      </c>
      <c r="L72" s="28" t="s">
        <v>4753</v>
      </c>
      <c r="M72" s="4" t="s">
        <v>4763</v>
      </c>
      <c r="N72" s="28" t="s">
        <v>4754</v>
      </c>
      <c r="O72" s="28" t="s">
        <v>4755</v>
      </c>
      <c r="P72" s="28" t="s">
        <v>4756</v>
      </c>
      <c r="Q72" s="28" t="s">
        <v>4757</v>
      </c>
      <c r="S72" s="57">
        <v>2</v>
      </c>
      <c r="T72" s="57">
        <v>0</v>
      </c>
      <c r="U72" s="57">
        <v>2</v>
      </c>
      <c r="V72" s="58">
        <v>1.6813745799769901E-2</v>
      </c>
      <c r="W72" s="58">
        <v>0</v>
      </c>
      <c r="X72" s="58">
        <v>1.6813745799769901E-2</v>
      </c>
      <c r="Y72" s="58"/>
      <c r="Z72" s="58">
        <v>0</v>
      </c>
      <c r="AA72" s="58">
        <v>1.6813745799769901E-2</v>
      </c>
      <c r="AB72" s="58">
        <v>-1.6813745799769901E-3</v>
      </c>
      <c r="AC72" s="58">
        <v>1.51323712197929E-2</v>
      </c>
    </row>
    <row r="73" spans="1:29" s="28" customFormat="1" x14ac:dyDescent="0.15">
      <c r="A73" s="28" t="s">
        <v>57</v>
      </c>
      <c r="B73" s="28" t="s">
        <v>3376</v>
      </c>
      <c r="C73" s="28" t="s">
        <v>3377</v>
      </c>
      <c r="D73" s="28" t="s">
        <v>3378</v>
      </c>
      <c r="E73" s="28" t="s">
        <v>65</v>
      </c>
      <c r="G73" s="28" t="s">
        <v>3379</v>
      </c>
      <c r="H73" s="28" t="s">
        <v>3382</v>
      </c>
      <c r="J73" s="28" t="s">
        <v>3381</v>
      </c>
      <c r="K73" s="28" t="s">
        <v>4752</v>
      </c>
      <c r="L73" s="28" t="s">
        <v>4753</v>
      </c>
      <c r="M73" s="4" t="s">
        <v>4766</v>
      </c>
      <c r="N73" s="28" t="s">
        <v>4754</v>
      </c>
      <c r="O73" s="28" t="s">
        <v>4755</v>
      </c>
      <c r="P73" s="28" t="s">
        <v>4756</v>
      </c>
      <c r="Q73" s="28" t="s">
        <v>4757</v>
      </c>
      <c r="S73" s="57">
        <v>2</v>
      </c>
      <c r="T73" s="57">
        <v>0</v>
      </c>
      <c r="U73" s="57">
        <v>2</v>
      </c>
      <c r="V73" s="58">
        <v>1.6813745799769901E-2</v>
      </c>
      <c r="W73" s="58">
        <v>0</v>
      </c>
      <c r="X73" s="58">
        <v>1.6813745799769901E-2</v>
      </c>
      <c r="Y73" s="58"/>
      <c r="Z73" s="58">
        <v>0</v>
      </c>
      <c r="AA73" s="58">
        <v>1.6813745799769901E-2</v>
      </c>
      <c r="AB73" s="58">
        <v>-1.6813745799769901E-3</v>
      </c>
      <c r="AC73" s="58">
        <v>1.51323712197929E-2</v>
      </c>
    </row>
    <row r="74" spans="1:29" s="28" customFormat="1" x14ac:dyDescent="0.15">
      <c r="A74" s="28" t="s">
        <v>57</v>
      </c>
      <c r="B74" s="28" t="s">
        <v>3376</v>
      </c>
      <c r="C74" s="28" t="s">
        <v>3377</v>
      </c>
      <c r="D74" s="28" t="s">
        <v>3378</v>
      </c>
      <c r="E74" s="28" t="s">
        <v>65</v>
      </c>
      <c r="G74" s="28" t="s">
        <v>3379</v>
      </c>
      <c r="H74" s="28" t="s">
        <v>3382</v>
      </c>
      <c r="J74" s="28" t="s">
        <v>3381</v>
      </c>
      <c r="K74" s="28" t="s">
        <v>4752</v>
      </c>
      <c r="L74" s="28" t="s">
        <v>4753</v>
      </c>
      <c r="M74" s="4" t="s">
        <v>4769</v>
      </c>
      <c r="N74" s="28" t="s">
        <v>4754</v>
      </c>
      <c r="O74" s="28" t="s">
        <v>4755</v>
      </c>
      <c r="P74" s="28" t="s">
        <v>4756</v>
      </c>
      <c r="Q74" s="28" t="s">
        <v>4757</v>
      </c>
      <c r="S74" s="57">
        <v>2</v>
      </c>
      <c r="T74" s="57">
        <v>0</v>
      </c>
      <c r="U74" s="57">
        <v>2</v>
      </c>
      <c r="V74" s="58">
        <v>1.6813745799769901E-2</v>
      </c>
      <c r="W74" s="58">
        <v>0</v>
      </c>
      <c r="X74" s="58">
        <v>1.6813745799769901E-2</v>
      </c>
      <c r="Y74" s="58"/>
      <c r="Z74" s="58">
        <v>0</v>
      </c>
      <c r="AA74" s="58">
        <v>1.6813745799769901E-2</v>
      </c>
      <c r="AB74" s="58">
        <v>-1.6813745799769901E-3</v>
      </c>
      <c r="AC74" s="58">
        <v>1.51323712197929E-2</v>
      </c>
    </row>
    <row r="75" spans="1:29" s="28" customFormat="1" x14ac:dyDescent="0.15">
      <c r="A75" s="28" t="s">
        <v>57</v>
      </c>
      <c r="B75" s="28" t="s">
        <v>3376</v>
      </c>
      <c r="C75" s="28" t="s">
        <v>3377</v>
      </c>
      <c r="D75" s="28" t="s">
        <v>3378</v>
      </c>
      <c r="E75" s="28" t="s">
        <v>65</v>
      </c>
      <c r="G75" s="28" t="s">
        <v>3379</v>
      </c>
      <c r="H75" s="28" t="s">
        <v>3382</v>
      </c>
      <c r="J75" s="28" t="s">
        <v>3381</v>
      </c>
      <c r="K75" s="28" t="s">
        <v>4752</v>
      </c>
      <c r="L75" s="28" t="s">
        <v>4753</v>
      </c>
      <c r="M75" s="4" t="s">
        <v>4587</v>
      </c>
      <c r="N75" s="28" t="s">
        <v>4754</v>
      </c>
      <c r="O75" s="28" t="s">
        <v>4755</v>
      </c>
      <c r="P75" s="28" t="s">
        <v>4756</v>
      </c>
      <c r="Q75" s="28" t="s">
        <v>4757</v>
      </c>
      <c r="S75" s="57">
        <v>1</v>
      </c>
      <c r="T75" s="57">
        <v>0</v>
      </c>
      <c r="U75" s="57">
        <v>1</v>
      </c>
      <c r="V75" s="58">
        <v>8.4068728998849297E-3</v>
      </c>
      <c r="W75" s="58">
        <v>0</v>
      </c>
      <c r="X75" s="58">
        <v>8.4068728998849297E-3</v>
      </c>
      <c r="Y75" s="58"/>
      <c r="Z75" s="58">
        <v>0</v>
      </c>
      <c r="AA75" s="58">
        <v>8.4068728998849297E-3</v>
      </c>
      <c r="AB75" s="58">
        <v>-8.4068728998849297E-4</v>
      </c>
      <c r="AC75" s="58">
        <v>7.5661856098964298E-3</v>
      </c>
    </row>
    <row r="76" spans="1:29" s="28" customFormat="1" x14ac:dyDescent="0.15">
      <c r="A76" s="28" t="s">
        <v>57</v>
      </c>
      <c r="B76" s="28" t="s">
        <v>3376</v>
      </c>
      <c r="C76" s="28" t="s">
        <v>3377</v>
      </c>
      <c r="D76" s="28" t="s">
        <v>3378</v>
      </c>
      <c r="E76" s="28" t="s">
        <v>65</v>
      </c>
      <c r="G76" s="28" t="s">
        <v>3379</v>
      </c>
      <c r="H76" s="28" t="s">
        <v>3382</v>
      </c>
      <c r="J76" s="28" t="s">
        <v>3381</v>
      </c>
      <c r="K76" s="28" t="s">
        <v>4752</v>
      </c>
      <c r="L76" s="28" t="s">
        <v>4753</v>
      </c>
      <c r="M76" s="4" t="s">
        <v>4789</v>
      </c>
      <c r="N76" s="28" t="s">
        <v>4754</v>
      </c>
      <c r="O76" s="28" t="s">
        <v>4755</v>
      </c>
      <c r="P76" s="28" t="s">
        <v>4756</v>
      </c>
      <c r="Q76" s="28" t="s">
        <v>4757</v>
      </c>
      <c r="S76" s="57">
        <v>1</v>
      </c>
      <c r="T76" s="57">
        <v>0</v>
      </c>
      <c r="U76" s="57">
        <v>1</v>
      </c>
      <c r="V76" s="58">
        <v>8.4068728998849297E-3</v>
      </c>
      <c r="W76" s="58">
        <v>0</v>
      </c>
      <c r="X76" s="58">
        <v>8.4068728998849297E-3</v>
      </c>
      <c r="Y76" s="58"/>
      <c r="Z76" s="58">
        <v>0</v>
      </c>
      <c r="AA76" s="58">
        <v>8.4068728998849297E-3</v>
      </c>
      <c r="AB76" s="58">
        <v>-8.4068728998849297E-4</v>
      </c>
      <c r="AC76" s="58">
        <v>7.5661856098964298E-3</v>
      </c>
    </row>
    <row r="77" spans="1:29" s="28" customFormat="1" x14ac:dyDescent="0.15">
      <c r="A77" s="28" t="s">
        <v>57</v>
      </c>
      <c r="B77" s="28" t="s">
        <v>3376</v>
      </c>
      <c r="C77" s="28" t="s">
        <v>3377</v>
      </c>
      <c r="D77" s="28" t="s">
        <v>3378</v>
      </c>
      <c r="E77" s="28" t="s">
        <v>65</v>
      </c>
      <c r="G77" s="28" t="s">
        <v>3379</v>
      </c>
      <c r="H77" s="28" t="s">
        <v>3382</v>
      </c>
      <c r="J77" s="28" t="s">
        <v>3381</v>
      </c>
      <c r="K77" s="28" t="s">
        <v>4752</v>
      </c>
      <c r="L77" s="28" t="s">
        <v>4753</v>
      </c>
      <c r="M77" s="4" t="s">
        <v>4787</v>
      </c>
      <c r="N77" s="28" t="s">
        <v>4754</v>
      </c>
      <c r="O77" s="28" t="s">
        <v>4755</v>
      </c>
      <c r="P77" s="28" t="s">
        <v>4756</v>
      </c>
      <c r="Q77" s="28" t="s">
        <v>4757</v>
      </c>
      <c r="S77" s="57">
        <v>1</v>
      </c>
      <c r="T77" s="57">
        <v>0</v>
      </c>
      <c r="U77" s="57">
        <v>1</v>
      </c>
      <c r="V77" s="58">
        <v>8.4068728998849297E-3</v>
      </c>
      <c r="W77" s="58">
        <v>0</v>
      </c>
      <c r="X77" s="58">
        <v>8.4068728998849297E-3</v>
      </c>
      <c r="Y77" s="58"/>
      <c r="Z77" s="58">
        <v>0</v>
      </c>
      <c r="AA77" s="58">
        <v>8.4068728998849297E-3</v>
      </c>
      <c r="AB77" s="58">
        <v>-8.4068728998849297E-4</v>
      </c>
      <c r="AC77" s="58">
        <v>7.5661856098964298E-3</v>
      </c>
    </row>
    <row r="78" spans="1:29" s="28" customFormat="1" x14ac:dyDescent="0.15">
      <c r="A78" s="28" t="s">
        <v>57</v>
      </c>
      <c r="B78" s="28" t="s">
        <v>3376</v>
      </c>
      <c r="C78" s="28" t="s">
        <v>3377</v>
      </c>
      <c r="D78" s="28" t="s">
        <v>3378</v>
      </c>
      <c r="E78" s="28" t="s">
        <v>65</v>
      </c>
      <c r="G78" s="28" t="s">
        <v>3379</v>
      </c>
      <c r="H78" s="28" t="s">
        <v>3382</v>
      </c>
      <c r="J78" s="28" t="s">
        <v>3381</v>
      </c>
      <c r="K78" s="28" t="s">
        <v>4752</v>
      </c>
      <c r="L78" s="28" t="s">
        <v>4753</v>
      </c>
      <c r="M78" s="4" t="s">
        <v>4770</v>
      </c>
      <c r="N78" s="28" t="s">
        <v>4754</v>
      </c>
      <c r="O78" s="28" t="s">
        <v>4755</v>
      </c>
      <c r="P78" s="28" t="s">
        <v>4756</v>
      </c>
      <c r="Q78" s="28" t="s">
        <v>4757</v>
      </c>
      <c r="S78" s="57">
        <v>1</v>
      </c>
      <c r="T78" s="57">
        <v>0</v>
      </c>
      <c r="U78" s="57">
        <v>1</v>
      </c>
      <c r="V78" s="58">
        <v>8.4068728998849297E-3</v>
      </c>
      <c r="W78" s="58">
        <v>0</v>
      </c>
      <c r="X78" s="58">
        <v>8.4068728998849297E-3</v>
      </c>
      <c r="Y78" s="58"/>
      <c r="Z78" s="58">
        <v>0</v>
      </c>
      <c r="AA78" s="58">
        <v>8.4068728998849297E-3</v>
      </c>
      <c r="AB78" s="58">
        <v>-8.4068728998849297E-4</v>
      </c>
      <c r="AC78" s="58">
        <v>7.5661856098964298E-3</v>
      </c>
    </row>
    <row r="79" spans="1:29" s="28" customFormat="1" x14ac:dyDescent="0.15">
      <c r="A79" s="28" t="s">
        <v>57</v>
      </c>
      <c r="B79" s="28" t="s">
        <v>3376</v>
      </c>
      <c r="C79" s="28" t="s">
        <v>3377</v>
      </c>
      <c r="D79" s="28" t="s">
        <v>3378</v>
      </c>
      <c r="E79" s="28" t="s">
        <v>65</v>
      </c>
      <c r="G79" s="28" t="s">
        <v>3379</v>
      </c>
      <c r="H79" s="28" t="s">
        <v>3382</v>
      </c>
      <c r="J79" s="28" t="s">
        <v>3381</v>
      </c>
      <c r="K79" s="28" t="s">
        <v>4752</v>
      </c>
      <c r="L79" s="28" t="s">
        <v>4753</v>
      </c>
      <c r="M79" s="4" t="s">
        <v>4772</v>
      </c>
      <c r="N79" s="28" t="s">
        <v>4754</v>
      </c>
      <c r="O79" s="28" t="s">
        <v>4755</v>
      </c>
      <c r="P79" s="28" t="s">
        <v>4756</v>
      </c>
      <c r="Q79" s="28" t="s">
        <v>4757</v>
      </c>
      <c r="S79" s="57">
        <v>3</v>
      </c>
      <c r="T79" s="57">
        <v>0</v>
      </c>
      <c r="U79" s="57">
        <v>3</v>
      </c>
      <c r="V79" s="58">
        <v>2.52206186996548E-2</v>
      </c>
      <c r="W79" s="58">
        <v>0</v>
      </c>
      <c r="X79" s="58">
        <v>2.52206186996548E-2</v>
      </c>
      <c r="Y79" s="58"/>
      <c r="Z79" s="58">
        <v>0</v>
      </c>
      <c r="AA79" s="58">
        <v>2.52206186996548E-2</v>
      </c>
      <c r="AB79" s="58">
        <v>-2.5220618699654798E-3</v>
      </c>
      <c r="AC79" s="58">
        <v>2.2698556829689302E-2</v>
      </c>
    </row>
    <row r="80" spans="1:29" s="28" customFormat="1" x14ac:dyDescent="0.15">
      <c r="A80" s="28" t="s">
        <v>57</v>
      </c>
      <c r="B80" s="28" t="s">
        <v>3376</v>
      </c>
      <c r="C80" s="28" t="s">
        <v>3377</v>
      </c>
      <c r="D80" s="28" t="s">
        <v>3378</v>
      </c>
      <c r="E80" s="28" t="s">
        <v>65</v>
      </c>
      <c r="G80" s="28" t="s">
        <v>3379</v>
      </c>
      <c r="H80" s="28" t="s">
        <v>3382</v>
      </c>
      <c r="J80" s="28" t="s">
        <v>3381</v>
      </c>
      <c r="K80" s="28" t="s">
        <v>4752</v>
      </c>
      <c r="L80" s="28" t="s">
        <v>4753</v>
      </c>
      <c r="M80" s="4" t="s">
        <v>4760</v>
      </c>
      <c r="N80" s="28" t="s">
        <v>4754</v>
      </c>
      <c r="O80" s="28" t="s">
        <v>4755</v>
      </c>
      <c r="P80" s="28" t="s">
        <v>4756</v>
      </c>
      <c r="Q80" s="28" t="s">
        <v>4757</v>
      </c>
      <c r="S80" s="57">
        <v>9</v>
      </c>
      <c r="T80" s="57">
        <v>0</v>
      </c>
      <c r="U80" s="57">
        <v>9</v>
      </c>
      <c r="V80" s="58">
        <v>7.5661856098964295E-2</v>
      </c>
      <c r="W80" s="58">
        <v>0</v>
      </c>
      <c r="X80" s="58">
        <v>7.5661856098964295E-2</v>
      </c>
      <c r="Y80" s="58"/>
      <c r="Z80" s="58">
        <v>0</v>
      </c>
      <c r="AA80" s="58">
        <v>7.5661856098964295E-2</v>
      </c>
      <c r="AB80" s="58">
        <v>-7.5661856098964298E-3</v>
      </c>
      <c r="AC80" s="58">
        <v>6.8095670489067894E-2</v>
      </c>
    </row>
    <row r="81" spans="1:29" s="28" customFormat="1" x14ac:dyDescent="0.15">
      <c r="A81" s="28" t="s">
        <v>57</v>
      </c>
      <c r="B81" s="28" t="s">
        <v>3376</v>
      </c>
      <c r="C81" s="28" t="s">
        <v>3377</v>
      </c>
      <c r="D81" s="28" t="s">
        <v>3378</v>
      </c>
      <c r="E81" s="28" t="s">
        <v>65</v>
      </c>
      <c r="G81" s="28" t="s">
        <v>3379</v>
      </c>
      <c r="H81" s="28" t="s">
        <v>3382</v>
      </c>
      <c r="J81" s="28" t="s">
        <v>3381</v>
      </c>
      <c r="K81" s="28" t="s">
        <v>4752</v>
      </c>
      <c r="L81" s="28" t="s">
        <v>4753</v>
      </c>
      <c r="M81" s="4" t="s">
        <v>4773</v>
      </c>
      <c r="N81" s="28" t="s">
        <v>4754</v>
      </c>
      <c r="O81" s="28" t="s">
        <v>4755</v>
      </c>
      <c r="P81" s="28" t="s">
        <v>4756</v>
      </c>
      <c r="Q81" s="28" t="s">
        <v>4757</v>
      </c>
      <c r="S81" s="57">
        <v>5</v>
      </c>
      <c r="T81" s="57">
        <v>0</v>
      </c>
      <c r="U81" s="57">
        <v>5</v>
      </c>
      <c r="V81" s="58">
        <v>4.2034364499424597E-2</v>
      </c>
      <c r="W81" s="58">
        <v>0</v>
      </c>
      <c r="X81" s="58">
        <v>4.2034364499424597E-2</v>
      </c>
      <c r="Y81" s="58"/>
      <c r="Z81" s="58">
        <v>0</v>
      </c>
      <c r="AA81" s="58">
        <v>4.2034364499424597E-2</v>
      </c>
      <c r="AB81" s="58">
        <v>-4.2034364499424597E-3</v>
      </c>
      <c r="AC81" s="58">
        <v>3.7830928049482203E-2</v>
      </c>
    </row>
    <row r="82" spans="1:29" s="28" customFormat="1" x14ac:dyDescent="0.15">
      <c r="A82" s="28" t="s">
        <v>57</v>
      </c>
      <c r="B82" s="28" t="s">
        <v>3376</v>
      </c>
      <c r="C82" s="28" t="s">
        <v>3377</v>
      </c>
      <c r="D82" s="28" t="s">
        <v>3378</v>
      </c>
      <c r="E82" s="28" t="s">
        <v>65</v>
      </c>
      <c r="G82" s="28" t="s">
        <v>3379</v>
      </c>
      <c r="H82" s="28" t="s">
        <v>3382</v>
      </c>
      <c r="J82" s="28" t="s">
        <v>3381</v>
      </c>
      <c r="K82" s="28" t="s">
        <v>4752</v>
      </c>
      <c r="L82" s="28" t="s">
        <v>4753</v>
      </c>
      <c r="M82" s="4" t="s">
        <v>4774</v>
      </c>
      <c r="N82" s="28" t="s">
        <v>4754</v>
      </c>
      <c r="O82" s="28" t="s">
        <v>4755</v>
      </c>
      <c r="P82" s="28" t="s">
        <v>4756</v>
      </c>
      <c r="Q82" s="28" t="s">
        <v>4757</v>
      </c>
      <c r="S82" s="57">
        <v>3</v>
      </c>
      <c r="T82" s="57">
        <v>0</v>
      </c>
      <c r="U82" s="57">
        <v>3</v>
      </c>
      <c r="V82" s="58">
        <v>2.52206186996548E-2</v>
      </c>
      <c r="W82" s="58">
        <v>0</v>
      </c>
      <c r="X82" s="58">
        <v>2.52206186996548E-2</v>
      </c>
      <c r="Y82" s="58"/>
      <c r="Z82" s="58">
        <v>0</v>
      </c>
      <c r="AA82" s="58">
        <v>2.52206186996548E-2</v>
      </c>
      <c r="AB82" s="58">
        <v>-2.5220618699654798E-3</v>
      </c>
      <c r="AC82" s="58">
        <v>2.2698556829689302E-2</v>
      </c>
    </row>
    <row r="83" spans="1:29" s="28" customFormat="1" x14ac:dyDescent="0.15">
      <c r="A83" s="28" t="s">
        <v>57</v>
      </c>
      <c r="B83" s="28" t="s">
        <v>3376</v>
      </c>
      <c r="C83" s="28" t="s">
        <v>3377</v>
      </c>
      <c r="D83" s="28" t="s">
        <v>3378</v>
      </c>
      <c r="E83" s="28" t="s">
        <v>65</v>
      </c>
      <c r="G83" s="28" t="s">
        <v>3379</v>
      </c>
      <c r="H83" s="28" t="s">
        <v>3382</v>
      </c>
      <c r="J83" s="28" t="s">
        <v>3381</v>
      </c>
      <c r="K83" s="28" t="s">
        <v>4752</v>
      </c>
      <c r="L83" s="28" t="s">
        <v>4753</v>
      </c>
      <c r="M83" s="4" t="s">
        <v>4599</v>
      </c>
      <c r="N83" s="28" t="s">
        <v>4754</v>
      </c>
      <c r="O83" s="28" t="s">
        <v>4755</v>
      </c>
      <c r="P83" s="28" t="s">
        <v>4756</v>
      </c>
      <c r="Q83" s="28" t="s">
        <v>4757</v>
      </c>
      <c r="S83" s="57">
        <v>1</v>
      </c>
      <c r="T83" s="57">
        <v>0</v>
      </c>
      <c r="U83" s="57">
        <v>1</v>
      </c>
      <c r="V83" s="58">
        <v>8.4068728998849297E-3</v>
      </c>
      <c r="W83" s="58">
        <v>0</v>
      </c>
      <c r="X83" s="58">
        <v>8.4068728998849297E-3</v>
      </c>
      <c r="Y83" s="58"/>
      <c r="Z83" s="58">
        <v>0</v>
      </c>
      <c r="AA83" s="58">
        <v>8.4068728998849297E-3</v>
      </c>
      <c r="AB83" s="58">
        <v>-8.4068728998849297E-4</v>
      </c>
      <c r="AC83" s="58">
        <v>7.5661856098964298E-3</v>
      </c>
    </row>
    <row r="84" spans="1:29" s="28" customFormat="1" x14ac:dyDescent="0.15">
      <c r="A84" s="28" t="s">
        <v>57</v>
      </c>
      <c r="B84" s="28" t="s">
        <v>3376</v>
      </c>
      <c r="C84" s="28" t="s">
        <v>3377</v>
      </c>
      <c r="D84" s="28" t="s">
        <v>3378</v>
      </c>
      <c r="E84" s="28" t="s">
        <v>65</v>
      </c>
      <c r="G84" s="28" t="s">
        <v>3379</v>
      </c>
      <c r="H84" s="28" t="s">
        <v>3382</v>
      </c>
      <c r="J84" s="28" t="s">
        <v>3381</v>
      </c>
      <c r="K84" s="28" t="s">
        <v>4752</v>
      </c>
      <c r="L84" s="28" t="s">
        <v>4753</v>
      </c>
      <c r="M84" s="4" t="s">
        <v>4619</v>
      </c>
      <c r="N84" s="28" t="s">
        <v>4754</v>
      </c>
      <c r="O84" s="28" t="s">
        <v>4755</v>
      </c>
      <c r="P84" s="28" t="s">
        <v>4756</v>
      </c>
      <c r="Q84" s="28" t="s">
        <v>4757</v>
      </c>
      <c r="S84" s="57">
        <v>4</v>
      </c>
      <c r="T84" s="57">
        <v>0</v>
      </c>
      <c r="U84" s="57">
        <v>4</v>
      </c>
      <c r="V84" s="58">
        <v>3.3627491599539698E-2</v>
      </c>
      <c r="W84" s="58">
        <v>0</v>
      </c>
      <c r="X84" s="58">
        <v>3.3627491599539698E-2</v>
      </c>
      <c r="Y84" s="58"/>
      <c r="Z84" s="58">
        <v>0</v>
      </c>
      <c r="AA84" s="58">
        <v>3.3627491599539698E-2</v>
      </c>
      <c r="AB84" s="58">
        <v>-3.3627491599539702E-3</v>
      </c>
      <c r="AC84" s="58">
        <v>3.0264742439585698E-2</v>
      </c>
    </row>
    <row r="85" spans="1:29" s="28" customFormat="1" x14ac:dyDescent="0.15">
      <c r="A85" s="28" t="s">
        <v>57</v>
      </c>
      <c r="B85" s="28" t="s">
        <v>3376</v>
      </c>
      <c r="C85" s="28" t="s">
        <v>3377</v>
      </c>
      <c r="D85" s="28" t="s">
        <v>3378</v>
      </c>
      <c r="E85" s="28" t="s">
        <v>65</v>
      </c>
      <c r="G85" s="28" t="s">
        <v>3379</v>
      </c>
      <c r="H85" s="28" t="s">
        <v>3382</v>
      </c>
      <c r="J85" s="28" t="s">
        <v>3381</v>
      </c>
      <c r="K85" s="28" t="s">
        <v>4752</v>
      </c>
      <c r="L85" s="28" t="s">
        <v>4753</v>
      </c>
      <c r="M85" s="4" t="s">
        <v>4775</v>
      </c>
      <c r="N85" s="28" t="s">
        <v>4754</v>
      </c>
      <c r="O85" s="28" t="s">
        <v>4755</v>
      </c>
      <c r="P85" s="28" t="s">
        <v>4756</v>
      </c>
      <c r="Q85" s="28" t="s">
        <v>4757</v>
      </c>
      <c r="S85" s="57">
        <v>4</v>
      </c>
      <c r="T85" s="57">
        <v>0</v>
      </c>
      <c r="U85" s="57">
        <v>4</v>
      </c>
      <c r="V85" s="58">
        <v>3.3627491599539698E-2</v>
      </c>
      <c r="W85" s="58">
        <v>0</v>
      </c>
      <c r="X85" s="58">
        <v>3.3627491599539698E-2</v>
      </c>
      <c r="Y85" s="58"/>
      <c r="Z85" s="58">
        <v>0</v>
      </c>
      <c r="AA85" s="58">
        <v>3.3627491599539698E-2</v>
      </c>
      <c r="AB85" s="58">
        <v>-3.3627491599539702E-3</v>
      </c>
      <c r="AC85" s="58">
        <v>3.0264742439585698E-2</v>
      </c>
    </row>
    <row r="86" spans="1:29" s="28" customFormat="1" x14ac:dyDescent="0.15">
      <c r="A86" s="28" t="s">
        <v>57</v>
      </c>
      <c r="B86" s="28" t="s">
        <v>3376</v>
      </c>
      <c r="C86" s="28" t="s">
        <v>3377</v>
      </c>
      <c r="D86" s="28" t="s">
        <v>3378</v>
      </c>
      <c r="E86" s="28" t="s">
        <v>65</v>
      </c>
      <c r="G86" s="28" t="s">
        <v>3379</v>
      </c>
      <c r="H86" s="28" t="s">
        <v>3382</v>
      </c>
      <c r="J86" s="28" t="s">
        <v>3381</v>
      </c>
      <c r="K86" s="28" t="s">
        <v>4752</v>
      </c>
      <c r="L86" s="28" t="s">
        <v>4753</v>
      </c>
      <c r="M86" s="4" t="s">
        <v>4763</v>
      </c>
      <c r="N86" s="28" t="s">
        <v>4754</v>
      </c>
      <c r="O86" s="28" t="s">
        <v>4755</v>
      </c>
      <c r="P86" s="28" t="s">
        <v>4756</v>
      </c>
      <c r="Q86" s="28" t="s">
        <v>4757</v>
      </c>
      <c r="S86" s="57">
        <v>1</v>
      </c>
      <c r="T86" s="57">
        <v>0</v>
      </c>
      <c r="U86" s="57">
        <v>1</v>
      </c>
      <c r="V86" s="58">
        <v>8.4068728998849297E-3</v>
      </c>
      <c r="W86" s="58">
        <v>0</v>
      </c>
      <c r="X86" s="58">
        <v>8.4068728998849297E-3</v>
      </c>
      <c r="Y86" s="58"/>
      <c r="Z86" s="58">
        <v>0</v>
      </c>
      <c r="AA86" s="58">
        <v>8.4068728998849297E-3</v>
      </c>
      <c r="AB86" s="58">
        <v>-8.4068728998849297E-4</v>
      </c>
      <c r="AC86" s="58">
        <v>7.5661856098964298E-3</v>
      </c>
    </row>
    <row r="87" spans="1:29" s="28" customFormat="1" x14ac:dyDescent="0.15">
      <c r="A87" s="28" t="s">
        <v>57</v>
      </c>
      <c r="B87" s="28" t="s">
        <v>3376</v>
      </c>
      <c r="C87" s="28" t="s">
        <v>3377</v>
      </c>
      <c r="D87" s="28" t="s">
        <v>3378</v>
      </c>
      <c r="E87" s="28" t="s">
        <v>65</v>
      </c>
      <c r="G87" s="28" t="s">
        <v>3379</v>
      </c>
      <c r="H87" s="28" t="s">
        <v>3382</v>
      </c>
      <c r="J87" s="28" t="s">
        <v>3381</v>
      </c>
      <c r="K87" s="28" t="s">
        <v>4752</v>
      </c>
      <c r="L87" s="28" t="s">
        <v>4753</v>
      </c>
      <c r="M87" s="4" t="s">
        <v>4770</v>
      </c>
      <c r="N87" s="28" t="s">
        <v>4754</v>
      </c>
      <c r="O87" s="28" t="s">
        <v>4755</v>
      </c>
      <c r="P87" s="28" t="s">
        <v>4756</v>
      </c>
      <c r="Q87" s="28" t="s">
        <v>4757</v>
      </c>
      <c r="S87" s="57">
        <v>1</v>
      </c>
      <c r="T87" s="57">
        <v>0</v>
      </c>
      <c r="U87" s="57">
        <v>1</v>
      </c>
      <c r="V87" s="58">
        <v>8.4068728998849297E-3</v>
      </c>
      <c r="W87" s="58">
        <v>0</v>
      </c>
      <c r="X87" s="58">
        <v>8.4068728998849297E-3</v>
      </c>
      <c r="Y87" s="58"/>
      <c r="Z87" s="58">
        <v>0</v>
      </c>
      <c r="AA87" s="58">
        <v>8.4068728998849297E-3</v>
      </c>
      <c r="AB87" s="58">
        <v>-8.4068728998849297E-4</v>
      </c>
      <c r="AC87" s="58">
        <v>7.5661856098964298E-3</v>
      </c>
    </row>
    <row r="88" spans="1:29" s="28" customFormat="1" x14ac:dyDescent="0.15">
      <c r="A88" s="28" t="s">
        <v>57</v>
      </c>
      <c r="B88" s="28" t="s">
        <v>3376</v>
      </c>
      <c r="C88" s="28" t="s">
        <v>3377</v>
      </c>
      <c r="D88" s="28" t="s">
        <v>3378</v>
      </c>
      <c r="E88" s="28" t="s">
        <v>65</v>
      </c>
      <c r="G88" s="28" t="s">
        <v>3379</v>
      </c>
      <c r="H88" s="28" t="s">
        <v>3382</v>
      </c>
      <c r="J88" s="28" t="s">
        <v>3381</v>
      </c>
      <c r="K88" s="28" t="s">
        <v>4752</v>
      </c>
      <c r="L88" s="28" t="s">
        <v>4753</v>
      </c>
      <c r="M88" s="4" t="s">
        <v>4763</v>
      </c>
      <c r="N88" s="28" t="s">
        <v>4754</v>
      </c>
      <c r="O88" s="28" t="s">
        <v>4755</v>
      </c>
      <c r="P88" s="28" t="s">
        <v>4756</v>
      </c>
      <c r="Q88" s="28" t="s">
        <v>4757</v>
      </c>
      <c r="S88" s="57">
        <v>1</v>
      </c>
      <c r="T88" s="57">
        <v>0</v>
      </c>
      <c r="U88" s="57">
        <v>1</v>
      </c>
      <c r="V88" s="58">
        <v>0</v>
      </c>
      <c r="W88" s="58">
        <v>0</v>
      </c>
      <c r="X88" s="58">
        <v>0</v>
      </c>
      <c r="Y88" s="58"/>
      <c r="Z88" s="58">
        <v>0</v>
      </c>
      <c r="AA88" s="58">
        <v>0</v>
      </c>
      <c r="AB88" s="58">
        <v>0</v>
      </c>
      <c r="AC88" s="58">
        <v>0</v>
      </c>
    </row>
    <row r="89" spans="1:29" s="28" customFormat="1" x14ac:dyDescent="0.15">
      <c r="A89" s="28" t="s">
        <v>57</v>
      </c>
      <c r="B89" s="28" t="s">
        <v>3376</v>
      </c>
      <c r="C89" s="28" t="s">
        <v>3377</v>
      </c>
      <c r="D89" s="28" t="s">
        <v>3378</v>
      </c>
      <c r="E89" s="28" t="s">
        <v>65</v>
      </c>
      <c r="G89" s="28" t="s">
        <v>3379</v>
      </c>
      <c r="H89" s="28" t="s">
        <v>3382</v>
      </c>
      <c r="J89" s="28" t="s">
        <v>3381</v>
      </c>
      <c r="K89" s="28" t="s">
        <v>4752</v>
      </c>
      <c r="L89" s="28" t="s">
        <v>4753</v>
      </c>
      <c r="M89" s="4" t="s">
        <v>4781</v>
      </c>
      <c r="N89" s="28" t="s">
        <v>4754</v>
      </c>
      <c r="O89" s="28" t="s">
        <v>4755</v>
      </c>
      <c r="P89" s="28" t="s">
        <v>4756</v>
      </c>
      <c r="Q89" s="28" t="s">
        <v>4757</v>
      </c>
      <c r="S89" s="57">
        <v>1</v>
      </c>
      <c r="T89" s="57">
        <v>0</v>
      </c>
      <c r="U89" s="57">
        <v>1</v>
      </c>
      <c r="V89" s="58">
        <v>8.4068728998849297E-3</v>
      </c>
      <c r="W89" s="58">
        <v>0</v>
      </c>
      <c r="X89" s="58">
        <v>8.4068728998849297E-3</v>
      </c>
      <c r="Y89" s="58"/>
      <c r="Z89" s="58">
        <v>0</v>
      </c>
      <c r="AA89" s="58">
        <v>8.4068728998849297E-3</v>
      </c>
      <c r="AB89" s="58">
        <v>-8.4068728998849297E-4</v>
      </c>
      <c r="AC89" s="58">
        <v>7.5661856098964298E-3</v>
      </c>
    </row>
    <row r="90" spans="1:29" s="28" customFormat="1" x14ac:dyDescent="0.15">
      <c r="A90" s="28" t="s">
        <v>57</v>
      </c>
      <c r="B90" s="28" t="s">
        <v>3376</v>
      </c>
      <c r="C90" s="28" t="s">
        <v>3377</v>
      </c>
      <c r="D90" s="28" t="s">
        <v>3378</v>
      </c>
      <c r="E90" s="28" t="s">
        <v>65</v>
      </c>
      <c r="G90" s="28" t="s">
        <v>3379</v>
      </c>
      <c r="H90" s="28" t="s">
        <v>3382</v>
      </c>
      <c r="J90" s="28" t="s">
        <v>3381</v>
      </c>
      <c r="K90" s="28" t="s">
        <v>4752</v>
      </c>
      <c r="L90" s="28" t="s">
        <v>4753</v>
      </c>
      <c r="M90" s="4" t="s">
        <v>4759</v>
      </c>
      <c r="N90" s="28" t="s">
        <v>4754</v>
      </c>
      <c r="O90" s="28" t="s">
        <v>4755</v>
      </c>
      <c r="P90" s="28" t="s">
        <v>4756</v>
      </c>
      <c r="Q90" s="28" t="s">
        <v>4757</v>
      </c>
      <c r="S90" s="57">
        <v>1</v>
      </c>
      <c r="T90" s="57">
        <v>0</v>
      </c>
      <c r="U90" s="57">
        <v>1</v>
      </c>
      <c r="V90" s="58">
        <v>8.4068728998849297E-3</v>
      </c>
      <c r="W90" s="58">
        <v>0</v>
      </c>
      <c r="X90" s="58">
        <v>8.4068728998849297E-3</v>
      </c>
      <c r="Y90" s="58"/>
      <c r="Z90" s="58">
        <v>0</v>
      </c>
      <c r="AA90" s="58">
        <v>8.4068728998849297E-3</v>
      </c>
      <c r="AB90" s="58">
        <v>-8.4068728998849297E-4</v>
      </c>
      <c r="AC90" s="58">
        <v>7.5661856098964298E-3</v>
      </c>
    </row>
    <row r="91" spans="1:29" s="28" customFormat="1" x14ac:dyDescent="0.15">
      <c r="A91" s="28" t="s">
        <v>57</v>
      </c>
      <c r="B91" s="28" t="s">
        <v>3376</v>
      </c>
      <c r="C91" s="28" t="s">
        <v>3377</v>
      </c>
      <c r="D91" s="28" t="s">
        <v>3378</v>
      </c>
      <c r="E91" s="28" t="s">
        <v>65</v>
      </c>
      <c r="G91" s="28" t="s">
        <v>3379</v>
      </c>
      <c r="H91" s="28" t="s">
        <v>3382</v>
      </c>
      <c r="J91" s="28" t="s">
        <v>3381</v>
      </c>
      <c r="K91" s="28" t="s">
        <v>4752</v>
      </c>
      <c r="L91" s="28" t="s">
        <v>4753</v>
      </c>
      <c r="M91" s="4" t="s">
        <v>4783</v>
      </c>
      <c r="N91" s="28" t="s">
        <v>4754</v>
      </c>
      <c r="O91" s="28" t="s">
        <v>4755</v>
      </c>
      <c r="P91" s="28" t="s">
        <v>4756</v>
      </c>
      <c r="Q91" s="28" t="s">
        <v>4757</v>
      </c>
      <c r="S91" s="57">
        <v>1</v>
      </c>
      <c r="T91" s="57">
        <v>0</v>
      </c>
      <c r="U91" s="57">
        <v>1</v>
      </c>
      <c r="V91" s="58">
        <v>8.4068728998849297E-3</v>
      </c>
      <c r="W91" s="58">
        <v>0</v>
      </c>
      <c r="X91" s="58">
        <v>8.4068728998849297E-3</v>
      </c>
      <c r="Y91" s="58"/>
      <c r="Z91" s="58">
        <v>0</v>
      </c>
      <c r="AA91" s="58">
        <v>8.4068728998849297E-3</v>
      </c>
      <c r="AB91" s="58">
        <v>-8.4068728998849297E-4</v>
      </c>
      <c r="AC91" s="58">
        <v>7.5661856098964298E-3</v>
      </c>
    </row>
    <row r="92" spans="1:29" s="28" customFormat="1" x14ac:dyDescent="0.15">
      <c r="A92" s="28" t="s">
        <v>57</v>
      </c>
      <c r="B92" s="28" t="s">
        <v>3376</v>
      </c>
      <c r="C92" s="28" t="s">
        <v>3377</v>
      </c>
      <c r="D92" s="28" t="s">
        <v>3378</v>
      </c>
      <c r="E92" s="28" t="s">
        <v>65</v>
      </c>
      <c r="G92" s="28" t="s">
        <v>3379</v>
      </c>
      <c r="H92" s="28" t="s">
        <v>3382</v>
      </c>
      <c r="J92" s="28" t="s">
        <v>3381</v>
      </c>
      <c r="K92" s="28" t="s">
        <v>4752</v>
      </c>
      <c r="L92" s="28" t="s">
        <v>4753</v>
      </c>
      <c r="M92" s="4" t="s">
        <v>4579</v>
      </c>
      <c r="N92" s="28" t="s">
        <v>4754</v>
      </c>
      <c r="O92" s="28" t="s">
        <v>4755</v>
      </c>
      <c r="P92" s="28" t="s">
        <v>4756</v>
      </c>
      <c r="Q92" s="28" t="s">
        <v>4757</v>
      </c>
      <c r="S92" s="57">
        <v>1</v>
      </c>
      <c r="T92" s="57">
        <v>0</v>
      </c>
      <c r="U92" s="57">
        <v>1</v>
      </c>
      <c r="V92" s="58">
        <v>8.4068728998849297E-3</v>
      </c>
      <c r="W92" s="58">
        <v>0</v>
      </c>
      <c r="X92" s="58">
        <v>8.4068728998849297E-3</v>
      </c>
      <c r="Y92" s="58"/>
      <c r="Z92" s="58">
        <v>0</v>
      </c>
      <c r="AA92" s="58">
        <v>8.4068728998849297E-3</v>
      </c>
      <c r="AB92" s="58">
        <v>-8.4068728998849297E-4</v>
      </c>
      <c r="AC92" s="58">
        <v>7.5661856098964298E-3</v>
      </c>
    </row>
    <row r="93" spans="1:29" s="28" customFormat="1" x14ac:dyDescent="0.15">
      <c r="A93" s="28" t="s">
        <v>57</v>
      </c>
      <c r="B93" s="28" t="s">
        <v>3514</v>
      </c>
      <c r="C93" s="28" t="s">
        <v>599</v>
      </c>
      <c r="D93" s="28" t="s">
        <v>930</v>
      </c>
      <c r="E93" s="28" t="s">
        <v>65</v>
      </c>
      <c r="F93" s="28" t="s">
        <v>3515</v>
      </c>
      <c r="G93" s="28" t="s">
        <v>3516</v>
      </c>
      <c r="H93" s="28" t="s">
        <v>3523</v>
      </c>
      <c r="J93" s="28" t="s">
        <v>3522</v>
      </c>
      <c r="K93" s="28" t="s">
        <v>4790</v>
      </c>
      <c r="L93" s="28" t="s">
        <v>4753</v>
      </c>
      <c r="M93" s="4" t="s">
        <v>4779</v>
      </c>
      <c r="N93" s="28" t="s">
        <v>4754</v>
      </c>
      <c r="O93" s="28" t="s">
        <v>4755</v>
      </c>
      <c r="P93" s="28" t="s">
        <v>4756</v>
      </c>
      <c r="Q93" s="28" t="s">
        <v>4762</v>
      </c>
      <c r="S93" s="57">
        <v>1</v>
      </c>
      <c r="T93" s="57">
        <v>0</v>
      </c>
      <c r="U93" s="57">
        <v>1</v>
      </c>
      <c r="V93" s="58">
        <v>8.4068728998849297E-3</v>
      </c>
      <c r="W93" s="58">
        <v>0</v>
      </c>
      <c r="X93" s="58">
        <v>8.4068728998849297E-3</v>
      </c>
      <c r="Y93" s="58"/>
      <c r="Z93" s="58">
        <v>0</v>
      </c>
      <c r="AA93" s="58">
        <v>8.4068728998849297E-3</v>
      </c>
      <c r="AB93" s="58">
        <v>-8.4068728998849297E-4</v>
      </c>
      <c r="AC93" s="58">
        <v>7.5661856098964298E-3</v>
      </c>
    </row>
    <row r="94" spans="1:29" s="28" customFormat="1" x14ac:dyDescent="0.15">
      <c r="A94" s="28" t="s">
        <v>57</v>
      </c>
      <c r="B94" s="28" t="s">
        <v>3376</v>
      </c>
      <c r="C94" s="28" t="s">
        <v>3377</v>
      </c>
      <c r="D94" s="28" t="s">
        <v>3378</v>
      </c>
      <c r="E94" s="28" t="s">
        <v>65</v>
      </c>
      <c r="G94" s="28" t="s">
        <v>3379</v>
      </c>
      <c r="H94" s="28" t="s">
        <v>3382</v>
      </c>
      <c r="J94" s="28" t="s">
        <v>3381</v>
      </c>
      <c r="K94" s="28" t="s">
        <v>4752</v>
      </c>
      <c r="L94" s="28" t="s">
        <v>4753</v>
      </c>
      <c r="M94" s="4" t="s">
        <v>4791</v>
      </c>
      <c r="N94" s="28" t="s">
        <v>4754</v>
      </c>
      <c r="O94" s="28" t="s">
        <v>4755</v>
      </c>
      <c r="P94" s="28" t="s">
        <v>4756</v>
      </c>
      <c r="Q94" s="28" t="s">
        <v>4757</v>
      </c>
      <c r="S94" s="57">
        <v>1</v>
      </c>
      <c r="T94" s="57">
        <v>0</v>
      </c>
      <c r="U94" s="57">
        <v>1</v>
      </c>
      <c r="V94" s="58">
        <v>5.6963331770034801E-3</v>
      </c>
      <c r="W94" s="58">
        <v>0</v>
      </c>
      <c r="X94" s="58">
        <v>5.6963331770034801E-3</v>
      </c>
      <c r="Y94" s="58"/>
      <c r="Z94" s="58">
        <v>0</v>
      </c>
      <c r="AA94" s="58">
        <v>5.6963331770034801E-3</v>
      </c>
      <c r="AB94" s="58">
        <v>-5.6963331770034796E-4</v>
      </c>
      <c r="AC94" s="58">
        <v>5.1266998593031297E-3</v>
      </c>
    </row>
    <row r="95" spans="1:29" s="28" customFormat="1" x14ac:dyDescent="0.15">
      <c r="A95" s="28" t="s">
        <v>57</v>
      </c>
      <c r="B95" s="28" t="s">
        <v>714</v>
      </c>
      <c r="C95" s="28" t="s">
        <v>108</v>
      </c>
      <c r="D95" s="28" t="s">
        <v>715</v>
      </c>
      <c r="E95" s="28" t="s">
        <v>65</v>
      </c>
      <c r="F95" s="28" t="s">
        <v>716</v>
      </c>
      <c r="G95" s="28" t="s">
        <v>717</v>
      </c>
      <c r="H95" s="28" t="s">
        <v>718</v>
      </c>
      <c r="J95" s="28" t="s">
        <v>713</v>
      </c>
      <c r="K95" s="28" t="s">
        <v>4765</v>
      </c>
      <c r="L95" s="28" t="s">
        <v>4753</v>
      </c>
      <c r="M95" s="4" t="s">
        <v>4792</v>
      </c>
      <c r="N95" s="28" t="s">
        <v>4754</v>
      </c>
      <c r="O95" s="28" t="s">
        <v>4755</v>
      </c>
      <c r="P95" s="28" t="s">
        <v>4756</v>
      </c>
      <c r="Q95" s="28" t="s">
        <v>4762</v>
      </c>
      <c r="S95" s="57">
        <v>3</v>
      </c>
      <c r="T95" s="57">
        <v>0</v>
      </c>
      <c r="U95" s="57">
        <v>3</v>
      </c>
      <c r="V95" s="58">
        <v>2.2064986093856299E-2</v>
      </c>
      <c r="W95" s="58">
        <v>0</v>
      </c>
      <c r="X95" s="58">
        <v>2.2064986093856299E-2</v>
      </c>
      <c r="Y95" s="58"/>
      <c r="Z95" s="58">
        <v>0</v>
      </c>
      <c r="AA95" s="58">
        <v>2.2064986093856299E-2</v>
      </c>
      <c r="AB95" s="58">
        <v>-2.2064986093856299E-3</v>
      </c>
      <c r="AC95" s="58">
        <v>1.9858487484470701E-2</v>
      </c>
    </row>
    <row r="96" spans="1:29" s="28" customFormat="1" x14ac:dyDescent="0.15">
      <c r="A96" s="28" t="s">
        <v>57</v>
      </c>
      <c r="B96" s="28" t="s">
        <v>714</v>
      </c>
      <c r="C96" s="28" t="s">
        <v>108</v>
      </c>
      <c r="D96" s="28" t="s">
        <v>715</v>
      </c>
      <c r="E96" s="28" t="s">
        <v>65</v>
      </c>
      <c r="F96" s="28" t="s">
        <v>716</v>
      </c>
      <c r="G96" s="28" t="s">
        <v>717</v>
      </c>
      <c r="H96" s="28" t="s">
        <v>718</v>
      </c>
      <c r="J96" s="28" t="s">
        <v>713</v>
      </c>
      <c r="K96" s="28" t="s">
        <v>4765</v>
      </c>
      <c r="L96" s="28" t="s">
        <v>4753</v>
      </c>
      <c r="M96" s="4" t="s">
        <v>4793</v>
      </c>
      <c r="N96" s="28" t="s">
        <v>4767</v>
      </c>
      <c r="O96" s="28" t="s">
        <v>4768</v>
      </c>
      <c r="P96" s="28" t="s">
        <v>4756</v>
      </c>
      <c r="Q96" s="28" t="s">
        <v>4762</v>
      </c>
      <c r="S96" s="57">
        <v>1</v>
      </c>
      <c r="T96" s="57">
        <v>0</v>
      </c>
      <c r="U96" s="57">
        <v>1</v>
      </c>
      <c r="V96" s="58">
        <v>6.64211765487005E-3</v>
      </c>
      <c r="W96" s="58">
        <v>0</v>
      </c>
      <c r="X96" s="58">
        <v>6.64211765487005E-3</v>
      </c>
      <c r="Y96" s="58"/>
      <c r="Z96" s="58">
        <v>0</v>
      </c>
      <c r="AA96" s="58">
        <v>6.64211765487005E-3</v>
      </c>
      <c r="AB96" s="58">
        <v>-6.64211765487005E-4</v>
      </c>
      <c r="AC96" s="58">
        <v>5.9779058893830502E-3</v>
      </c>
    </row>
    <row r="97" spans="1:29" s="28" customFormat="1" x14ac:dyDescent="0.15">
      <c r="A97" s="28" t="s">
        <v>57</v>
      </c>
      <c r="B97" s="28" t="s">
        <v>714</v>
      </c>
      <c r="C97" s="28" t="s">
        <v>108</v>
      </c>
      <c r="D97" s="28" t="s">
        <v>715</v>
      </c>
      <c r="E97" s="28" t="s">
        <v>65</v>
      </c>
      <c r="F97" s="28" t="s">
        <v>716</v>
      </c>
      <c r="G97" s="28" t="s">
        <v>717</v>
      </c>
      <c r="H97" s="28" t="s">
        <v>718</v>
      </c>
      <c r="J97" s="28" t="s">
        <v>713</v>
      </c>
      <c r="K97" s="28" t="s">
        <v>4765</v>
      </c>
      <c r="L97" s="28" t="s">
        <v>4753</v>
      </c>
      <c r="M97" s="4" t="s">
        <v>4793</v>
      </c>
      <c r="N97" s="28" t="s">
        <v>4754</v>
      </c>
      <c r="O97" s="28" t="s">
        <v>4755</v>
      </c>
      <c r="P97" s="28" t="s">
        <v>4756</v>
      </c>
      <c r="Q97" s="28" t="s">
        <v>4762</v>
      </c>
      <c r="S97" s="57">
        <v>2</v>
      </c>
      <c r="T97" s="57">
        <v>0</v>
      </c>
      <c r="U97" s="57">
        <v>2</v>
      </c>
      <c r="V97" s="58">
        <v>1.42355877001726E-2</v>
      </c>
      <c r="W97" s="58">
        <v>0</v>
      </c>
      <c r="X97" s="58">
        <v>1.42355877001726E-2</v>
      </c>
      <c r="Y97" s="58"/>
      <c r="Z97" s="58">
        <v>0</v>
      </c>
      <c r="AA97" s="58">
        <v>1.42355877001726E-2</v>
      </c>
      <c r="AB97" s="58">
        <v>-1.4235587700172599E-3</v>
      </c>
      <c r="AC97" s="58">
        <v>1.28120289301553E-2</v>
      </c>
    </row>
    <row r="98" spans="1:29" s="28" customFormat="1" x14ac:dyDescent="0.15">
      <c r="A98" s="28" t="s">
        <v>57</v>
      </c>
      <c r="B98" s="28" t="s">
        <v>714</v>
      </c>
      <c r="C98" s="28" t="s">
        <v>108</v>
      </c>
      <c r="D98" s="28" t="s">
        <v>715</v>
      </c>
      <c r="E98" s="28" t="s">
        <v>65</v>
      </c>
      <c r="F98" s="28" t="s">
        <v>716</v>
      </c>
      <c r="G98" s="28" t="s">
        <v>717</v>
      </c>
      <c r="H98" s="28" t="s">
        <v>718</v>
      </c>
      <c r="J98" s="28" t="s">
        <v>713</v>
      </c>
      <c r="K98" s="28" t="s">
        <v>4765</v>
      </c>
      <c r="L98" s="28" t="s">
        <v>4753</v>
      </c>
      <c r="M98" s="4" t="s">
        <v>4794</v>
      </c>
      <c r="N98" s="28" t="s">
        <v>4754</v>
      </c>
      <c r="O98" s="28" t="s">
        <v>4755</v>
      </c>
      <c r="P98" s="28" t="s">
        <v>4756</v>
      </c>
      <c r="Q98" s="28" t="s">
        <v>4762</v>
      </c>
      <c r="S98" s="57">
        <v>2</v>
      </c>
      <c r="T98" s="57">
        <v>0</v>
      </c>
      <c r="U98" s="57">
        <v>2</v>
      </c>
      <c r="V98" s="58">
        <v>1.42355877001726E-2</v>
      </c>
      <c r="W98" s="58">
        <v>0</v>
      </c>
      <c r="X98" s="58">
        <v>1.42355877001726E-2</v>
      </c>
      <c r="Y98" s="58"/>
      <c r="Z98" s="58">
        <v>0</v>
      </c>
      <c r="AA98" s="58">
        <v>1.42355877001726E-2</v>
      </c>
      <c r="AB98" s="58">
        <v>-1.4235587700172599E-3</v>
      </c>
      <c r="AC98" s="58">
        <v>1.28120289301553E-2</v>
      </c>
    </row>
    <row r="99" spans="1:29" s="28" customFormat="1" x14ac:dyDescent="0.15">
      <c r="A99" s="28" t="s">
        <v>57</v>
      </c>
      <c r="B99" s="28" t="s">
        <v>714</v>
      </c>
      <c r="C99" s="28" t="s">
        <v>108</v>
      </c>
      <c r="D99" s="28" t="s">
        <v>715</v>
      </c>
      <c r="E99" s="28" t="s">
        <v>65</v>
      </c>
      <c r="F99" s="28" t="s">
        <v>716</v>
      </c>
      <c r="G99" s="28" t="s">
        <v>717</v>
      </c>
      <c r="H99" s="28" t="s">
        <v>718</v>
      </c>
      <c r="J99" s="28" t="s">
        <v>713</v>
      </c>
      <c r="K99" s="28" t="s">
        <v>4765</v>
      </c>
      <c r="L99" s="28" t="s">
        <v>4753</v>
      </c>
      <c r="M99" s="4" t="s">
        <v>104</v>
      </c>
      <c r="N99" s="28" t="s">
        <v>4767</v>
      </c>
      <c r="O99" s="28" t="s">
        <v>4768</v>
      </c>
      <c r="P99" s="28" t="s">
        <v>4756</v>
      </c>
      <c r="Q99" s="28" t="s">
        <v>4762</v>
      </c>
      <c r="S99" s="57">
        <v>1</v>
      </c>
      <c r="T99" s="57">
        <v>0</v>
      </c>
      <c r="U99" s="57">
        <v>1</v>
      </c>
      <c r="V99" s="58">
        <v>6.64211765487005E-3</v>
      </c>
      <c r="W99" s="58">
        <v>0</v>
      </c>
      <c r="X99" s="58">
        <v>6.64211765487005E-3</v>
      </c>
      <c r="Y99" s="58"/>
      <c r="Z99" s="58">
        <v>0</v>
      </c>
      <c r="AA99" s="58">
        <v>6.64211765487005E-3</v>
      </c>
      <c r="AB99" s="58">
        <v>-6.64211765487005E-4</v>
      </c>
      <c r="AC99" s="58">
        <v>5.9779058893830502E-3</v>
      </c>
    </row>
    <row r="100" spans="1:29" s="28" customFormat="1" x14ac:dyDescent="0.15">
      <c r="A100" s="28" t="s">
        <v>57</v>
      </c>
      <c r="B100" s="28" t="s">
        <v>714</v>
      </c>
      <c r="C100" s="28" t="s">
        <v>108</v>
      </c>
      <c r="D100" s="28" t="s">
        <v>715</v>
      </c>
      <c r="E100" s="28" t="s">
        <v>65</v>
      </c>
      <c r="F100" s="28" t="s">
        <v>716</v>
      </c>
      <c r="G100" s="28" t="s">
        <v>717</v>
      </c>
      <c r="H100" s="28" t="s">
        <v>718</v>
      </c>
      <c r="J100" s="28" t="s">
        <v>713</v>
      </c>
      <c r="K100" s="28" t="s">
        <v>4765</v>
      </c>
      <c r="L100" s="28" t="s">
        <v>4753</v>
      </c>
      <c r="M100" s="4" t="s">
        <v>104</v>
      </c>
      <c r="N100" s="28" t="s">
        <v>4754</v>
      </c>
      <c r="O100" s="28" t="s">
        <v>4755</v>
      </c>
      <c r="P100" s="28" t="s">
        <v>4756</v>
      </c>
      <c r="Q100" s="28" t="s">
        <v>4762</v>
      </c>
      <c r="S100" s="57">
        <v>1</v>
      </c>
      <c r="T100" s="57">
        <v>0</v>
      </c>
      <c r="U100" s="57">
        <v>1</v>
      </c>
      <c r="V100" s="58">
        <v>6.4061893064888799E-3</v>
      </c>
      <c r="W100" s="58">
        <v>0</v>
      </c>
      <c r="X100" s="58">
        <v>6.4061893064888799E-3</v>
      </c>
      <c r="Y100" s="58"/>
      <c r="Z100" s="58">
        <v>0</v>
      </c>
      <c r="AA100" s="58">
        <v>6.4061893064888799E-3</v>
      </c>
      <c r="AB100" s="58">
        <v>-6.4061893064888795E-4</v>
      </c>
      <c r="AC100" s="58">
        <v>5.7655703758399896E-3</v>
      </c>
    </row>
    <row r="101" spans="1:29" s="28" customFormat="1" x14ac:dyDescent="0.15">
      <c r="A101" s="28" t="s">
        <v>57</v>
      </c>
      <c r="B101" s="28" t="s">
        <v>714</v>
      </c>
      <c r="C101" s="28" t="s">
        <v>108</v>
      </c>
      <c r="D101" s="28" t="s">
        <v>715</v>
      </c>
      <c r="E101" s="28" t="s">
        <v>65</v>
      </c>
      <c r="F101" s="28" t="s">
        <v>716</v>
      </c>
      <c r="G101" s="28" t="s">
        <v>717</v>
      </c>
      <c r="H101" s="28" t="s">
        <v>718</v>
      </c>
      <c r="J101" s="28" t="s">
        <v>713</v>
      </c>
      <c r="K101" s="28" t="s">
        <v>4765</v>
      </c>
      <c r="L101" s="28" t="s">
        <v>4753</v>
      </c>
      <c r="M101" s="4" t="s">
        <v>4795</v>
      </c>
      <c r="N101" s="28" t="s">
        <v>4754</v>
      </c>
      <c r="O101" s="28" t="s">
        <v>4755</v>
      </c>
      <c r="P101" s="28" t="s">
        <v>4756</v>
      </c>
      <c r="Q101" s="28" t="s">
        <v>4762</v>
      </c>
      <c r="S101" s="57">
        <v>3</v>
      </c>
      <c r="T101" s="57">
        <v>0</v>
      </c>
      <c r="U101" s="57">
        <v>3</v>
      </c>
      <c r="V101" s="58">
        <v>1.9218567919466599E-2</v>
      </c>
      <c r="W101" s="58">
        <v>0</v>
      </c>
      <c r="X101" s="58">
        <v>1.9218567919466599E-2</v>
      </c>
      <c r="Y101" s="58"/>
      <c r="Z101" s="58">
        <v>0</v>
      </c>
      <c r="AA101" s="58">
        <v>1.9218567919466599E-2</v>
      </c>
      <c r="AB101" s="58">
        <v>-1.9218567919466599E-3</v>
      </c>
      <c r="AC101" s="58">
        <v>1.7296711127520001E-2</v>
      </c>
    </row>
    <row r="102" spans="1:29" s="28" customFormat="1" x14ac:dyDescent="0.15">
      <c r="A102" s="28" t="s">
        <v>57</v>
      </c>
      <c r="B102" s="28" t="s">
        <v>714</v>
      </c>
      <c r="C102" s="28" t="s">
        <v>108</v>
      </c>
      <c r="D102" s="28" t="s">
        <v>715</v>
      </c>
      <c r="E102" s="28" t="s">
        <v>65</v>
      </c>
      <c r="F102" s="28" t="s">
        <v>716</v>
      </c>
      <c r="G102" s="28" t="s">
        <v>717</v>
      </c>
      <c r="H102" s="28" t="s">
        <v>718</v>
      </c>
      <c r="J102" s="28" t="s">
        <v>713</v>
      </c>
      <c r="K102" s="28" t="s">
        <v>4765</v>
      </c>
      <c r="L102" s="28" t="s">
        <v>4753</v>
      </c>
      <c r="M102" s="4" t="s">
        <v>4796</v>
      </c>
      <c r="N102" s="28" t="s">
        <v>4754</v>
      </c>
      <c r="O102" s="28" t="s">
        <v>4755</v>
      </c>
      <c r="P102" s="28" t="s">
        <v>4756</v>
      </c>
      <c r="Q102" s="28" t="s">
        <v>4762</v>
      </c>
      <c r="S102" s="57">
        <v>2</v>
      </c>
      <c r="T102" s="57">
        <v>0</v>
      </c>
      <c r="U102" s="57">
        <v>2</v>
      </c>
      <c r="V102" s="58">
        <v>1.42355877001726E-2</v>
      </c>
      <c r="W102" s="58">
        <v>0</v>
      </c>
      <c r="X102" s="58">
        <v>1.42355877001726E-2</v>
      </c>
      <c r="Y102" s="58"/>
      <c r="Z102" s="58">
        <v>0</v>
      </c>
      <c r="AA102" s="58">
        <v>1.42355877001726E-2</v>
      </c>
      <c r="AB102" s="58">
        <v>-1.4235587700172599E-3</v>
      </c>
      <c r="AC102" s="58">
        <v>1.28120289301553E-2</v>
      </c>
    </row>
    <row r="103" spans="1:29" s="28" customFormat="1" x14ac:dyDescent="0.15">
      <c r="A103" s="28" t="s">
        <v>57</v>
      </c>
      <c r="B103" s="28" t="s">
        <v>714</v>
      </c>
      <c r="C103" s="28" t="s">
        <v>108</v>
      </c>
      <c r="D103" s="28" t="s">
        <v>715</v>
      </c>
      <c r="E103" s="28" t="s">
        <v>65</v>
      </c>
      <c r="F103" s="28" t="s">
        <v>716</v>
      </c>
      <c r="G103" s="28" t="s">
        <v>717</v>
      </c>
      <c r="H103" s="28" t="s">
        <v>718</v>
      </c>
      <c r="J103" s="28" t="s">
        <v>713</v>
      </c>
      <c r="K103" s="28" t="s">
        <v>4765</v>
      </c>
      <c r="L103" s="28" t="s">
        <v>4753</v>
      </c>
      <c r="M103" s="4" t="s">
        <v>4797</v>
      </c>
      <c r="N103" s="28" t="s">
        <v>4754</v>
      </c>
      <c r="O103" s="28" t="s">
        <v>4755</v>
      </c>
      <c r="P103" s="28" t="s">
        <v>4756</v>
      </c>
      <c r="Q103" s="28" t="s">
        <v>4762</v>
      </c>
      <c r="S103" s="57">
        <v>1</v>
      </c>
      <c r="T103" s="57">
        <v>0</v>
      </c>
      <c r="U103" s="57">
        <v>1</v>
      </c>
      <c r="V103" s="58">
        <v>6.4061893064888799E-3</v>
      </c>
      <c r="W103" s="58">
        <v>0</v>
      </c>
      <c r="X103" s="58">
        <v>6.4061893064888799E-3</v>
      </c>
      <c r="Y103" s="58"/>
      <c r="Z103" s="58">
        <v>0</v>
      </c>
      <c r="AA103" s="58">
        <v>6.4061893064888799E-3</v>
      </c>
      <c r="AB103" s="58">
        <v>-6.4061893064888795E-4</v>
      </c>
      <c r="AC103" s="58">
        <v>5.7655703758399896E-3</v>
      </c>
    </row>
    <row r="104" spans="1:29" s="28" customFormat="1" x14ac:dyDescent="0.15">
      <c r="A104" s="28" t="s">
        <v>57</v>
      </c>
      <c r="B104" s="28" t="s">
        <v>714</v>
      </c>
      <c r="C104" s="28" t="s">
        <v>108</v>
      </c>
      <c r="D104" s="28" t="s">
        <v>715</v>
      </c>
      <c r="E104" s="28" t="s">
        <v>65</v>
      </c>
      <c r="F104" s="28" t="s">
        <v>716</v>
      </c>
      <c r="G104" s="28" t="s">
        <v>717</v>
      </c>
      <c r="H104" s="28" t="s">
        <v>718</v>
      </c>
      <c r="J104" s="28" t="s">
        <v>713</v>
      </c>
      <c r="K104" s="28" t="s">
        <v>4765</v>
      </c>
      <c r="L104" s="28" t="s">
        <v>4753</v>
      </c>
      <c r="M104" s="4" t="s">
        <v>4798</v>
      </c>
      <c r="N104" s="28" t="s">
        <v>4754</v>
      </c>
      <c r="O104" s="28" t="s">
        <v>4755</v>
      </c>
      <c r="P104" s="28" t="s">
        <v>4756</v>
      </c>
      <c r="Q104" s="28" t="s">
        <v>4762</v>
      </c>
      <c r="S104" s="57">
        <v>10</v>
      </c>
      <c r="T104" s="57">
        <v>0</v>
      </c>
      <c r="U104" s="57">
        <v>10</v>
      </c>
      <c r="V104" s="58">
        <v>7.1177938500863097E-2</v>
      </c>
      <c r="W104" s="58">
        <v>0</v>
      </c>
      <c r="X104" s="58">
        <v>7.1177938500863097E-2</v>
      </c>
      <c r="Y104" s="58"/>
      <c r="Z104" s="58">
        <v>0</v>
      </c>
      <c r="AA104" s="58">
        <v>7.1177938500863097E-2</v>
      </c>
      <c r="AB104" s="58">
        <v>-7.1177938500862998E-3</v>
      </c>
      <c r="AC104" s="58">
        <v>6.4060144650776807E-2</v>
      </c>
    </row>
    <row r="105" spans="1:29" s="28" customFormat="1" x14ac:dyDescent="0.15">
      <c r="A105" s="28" t="s">
        <v>57</v>
      </c>
      <c r="B105" s="28" t="s">
        <v>714</v>
      </c>
      <c r="C105" s="28" t="s">
        <v>108</v>
      </c>
      <c r="D105" s="28" t="s">
        <v>715</v>
      </c>
      <c r="E105" s="28" t="s">
        <v>65</v>
      </c>
      <c r="F105" s="28" t="s">
        <v>716</v>
      </c>
      <c r="G105" s="28" t="s">
        <v>717</v>
      </c>
      <c r="H105" s="28" t="s">
        <v>718</v>
      </c>
      <c r="J105" s="28" t="s">
        <v>713</v>
      </c>
      <c r="K105" s="28" t="s">
        <v>4765</v>
      </c>
      <c r="L105" s="28" t="s">
        <v>4753</v>
      </c>
      <c r="M105" s="4" t="s">
        <v>716</v>
      </c>
      <c r="N105" s="28" t="s">
        <v>4754</v>
      </c>
      <c r="O105" s="28" t="s">
        <v>4755</v>
      </c>
      <c r="P105" s="28" t="s">
        <v>4756</v>
      </c>
      <c r="Q105" s="28" t="s">
        <v>4762</v>
      </c>
      <c r="S105" s="57">
        <v>5</v>
      </c>
      <c r="T105" s="57">
        <v>0</v>
      </c>
      <c r="U105" s="57">
        <v>5</v>
      </c>
      <c r="V105" s="58">
        <v>3.2030946532444399E-2</v>
      </c>
      <c r="W105" s="58">
        <v>0</v>
      </c>
      <c r="X105" s="58">
        <v>3.2030946532444399E-2</v>
      </c>
      <c r="Y105" s="58"/>
      <c r="Z105" s="58">
        <v>0</v>
      </c>
      <c r="AA105" s="58">
        <v>3.2030946532444399E-2</v>
      </c>
      <c r="AB105" s="58">
        <v>-3.20309465324444E-3</v>
      </c>
      <c r="AC105" s="58">
        <v>2.8827851879199999E-2</v>
      </c>
    </row>
    <row r="106" spans="1:29" s="28" customFormat="1" x14ac:dyDescent="0.15">
      <c r="A106" s="28" t="s">
        <v>57</v>
      </c>
      <c r="B106" s="28" t="s">
        <v>714</v>
      </c>
      <c r="C106" s="28" t="s">
        <v>108</v>
      </c>
      <c r="D106" s="28" t="s">
        <v>715</v>
      </c>
      <c r="E106" s="28" t="s">
        <v>65</v>
      </c>
      <c r="F106" s="28" t="s">
        <v>716</v>
      </c>
      <c r="G106" s="28" t="s">
        <v>717</v>
      </c>
      <c r="H106" s="28" t="s">
        <v>718</v>
      </c>
      <c r="J106" s="28" t="s">
        <v>713</v>
      </c>
      <c r="K106" s="28" t="s">
        <v>4765</v>
      </c>
      <c r="L106" s="28" t="s">
        <v>4753</v>
      </c>
      <c r="M106" s="4" t="s">
        <v>4791</v>
      </c>
      <c r="N106" s="28" t="s">
        <v>4754</v>
      </c>
      <c r="O106" s="28" t="s">
        <v>4755</v>
      </c>
      <c r="P106" s="28" t="s">
        <v>4756</v>
      </c>
      <c r="Q106" s="28" t="s">
        <v>4762</v>
      </c>
      <c r="S106" s="57">
        <v>9</v>
      </c>
      <c r="T106" s="57">
        <v>0</v>
      </c>
      <c r="U106" s="57">
        <v>9</v>
      </c>
      <c r="V106" s="58">
        <v>6.7618167368763901E-2</v>
      </c>
      <c r="W106" s="58">
        <v>0</v>
      </c>
      <c r="X106" s="58">
        <v>6.7618167368763901E-2</v>
      </c>
      <c r="Y106" s="58"/>
      <c r="Z106" s="58">
        <v>0</v>
      </c>
      <c r="AA106" s="58">
        <v>6.7618167368763901E-2</v>
      </c>
      <c r="AB106" s="58">
        <v>-6.7618167368763901E-3</v>
      </c>
      <c r="AC106" s="58">
        <v>6.0856350631887497E-2</v>
      </c>
    </row>
    <row r="107" spans="1:29" s="28" customFormat="1" x14ac:dyDescent="0.15">
      <c r="A107" s="28" t="s">
        <v>57</v>
      </c>
      <c r="B107" s="28" t="s">
        <v>714</v>
      </c>
      <c r="C107" s="28" t="s">
        <v>108</v>
      </c>
      <c r="D107" s="28" t="s">
        <v>715</v>
      </c>
      <c r="E107" s="28" t="s">
        <v>65</v>
      </c>
      <c r="F107" s="28" t="s">
        <v>716</v>
      </c>
      <c r="G107" s="28" t="s">
        <v>717</v>
      </c>
      <c r="H107" s="28" t="s">
        <v>718</v>
      </c>
      <c r="J107" s="28" t="s">
        <v>713</v>
      </c>
      <c r="K107" s="28" t="s">
        <v>4765</v>
      </c>
      <c r="L107" s="28" t="s">
        <v>4753</v>
      </c>
      <c r="M107" s="4" t="s">
        <v>4799</v>
      </c>
      <c r="N107" s="28" t="s">
        <v>4754</v>
      </c>
      <c r="O107" s="28" t="s">
        <v>4755</v>
      </c>
      <c r="P107" s="28" t="s">
        <v>4756</v>
      </c>
      <c r="Q107" s="28" t="s">
        <v>4762</v>
      </c>
      <c r="S107" s="57">
        <v>4</v>
      </c>
      <c r="T107" s="57">
        <v>0</v>
      </c>
      <c r="U107" s="57">
        <v>4</v>
      </c>
      <c r="V107" s="58">
        <v>2.9894384487540102E-2</v>
      </c>
      <c r="W107" s="58">
        <v>0</v>
      </c>
      <c r="X107" s="58">
        <v>2.9894384487540102E-2</v>
      </c>
      <c r="Y107" s="58"/>
      <c r="Z107" s="58">
        <v>0</v>
      </c>
      <c r="AA107" s="58">
        <v>2.9894384487540102E-2</v>
      </c>
      <c r="AB107" s="58">
        <v>-2.9894384487540102E-3</v>
      </c>
      <c r="AC107" s="58">
        <v>2.6904946038786098E-2</v>
      </c>
    </row>
    <row r="108" spans="1:29" s="28" customFormat="1" x14ac:dyDescent="0.15">
      <c r="A108" s="28" t="s">
        <v>57</v>
      </c>
      <c r="B108" s="28" t="s">
        <v>714</v>
      </c>
      <c r="C108" s="28" t="s">
        <v>108</v>
      </c>
      <c r="D108" s="28" t="s">
        <v>715</v>
      </c>
      <c r="E108" s="28" t="s">
        <v>65</v>
      </c>
      <c r="F108" s="28" t="s">
        <v>716</v>
      </c>
      <c r="G108" s="28" t="s">
        <v>717</v>
      </c>
      <c r="H108" s="28" t="s">
        <v>718</v>
      </c>
      <c r="J108" s="28" t="s">
        <v>713</v>
      </c>
      <c r="K108" s="28" t="s">
        <v>4765</v>
      </c>
      <c r="L108" s="28" t="s">
        <v>4753</v>
      </c>
      <c r="M108" s="4" t="s">
        <v>4800</v>
      </c>
      <c r="N108" s="28" t="s">
        <v>4754</v>
      </c>
      <c r="O108" s="28" t="s">
        <v>4755</v>
      </c>
      <c r="P108" s="28" t="s">
        <v>4756</v>
      </c>
      <c r="Q108" s="28" t="s">
        <v>4762</v>
      </c>
      <c r="S108" s="57">
        <v>4</v>
      </c>
      <c r="T108" s="57">
        <v>0</v>
      </c>
      <c r="U108" s="57">
        <v>4</v>
      </c>
      <c r="V108" s="58">
        <v>2.8471175400345199E-2</v>
      </c>
      <c r="W108" s="58">
        <v>0</v>
      </c>
      <c r="X108" s="58">
        <v>2.8471175400345199E-2</v>
      </c>
      <c r="Y108" s="58"/>
      <c r="Z108" s="58">
        <v>0</v>
      </c>
      <c r="AA108" s="58">
        <v>2.8471175400345199E-2</v>
      </c>
      <c r="AB108" s="58">
        <v>-2.8471175400345198E-3</v>
      </c>
      <c r="AC108" s="58">
        <v>2.56240578603107E-2</v>
      </c>
    </row>
    <row r="109" spans="1:29" s="28" customFormat="1" x14ac:dyDescent="0.15">
      <c r="A109" s="28" t="s">
        <v>57</v>
      </c>
      <c r="B109" s="28" t="s">
        <v>714</v>
      </c>
      <c r="C109" s="28" t="s">
        <v>108</v>
      </c>
      <c r="D109" s="28" t="s">
        <v>715</v>
      </c>
      <c r="E109" s="28" t="s">
        <v>65</v>
      </c>
      <c r="F109" s="28" t="s">
        <v>716</v>
      </c>
      <c r="G109" s="28" t="s">
        <v>717</v>
      </c>
      <c r="H109" s="28" t="s">
        <v>718</v>
      </c>
      <c r="J109" s="28" t="s">
        <v>713</v>
      </c>
      <c r="K109" s="28" t="s">
        <v>4765</v>
      </c>
      <c r="L109" s="28" t="s">
        <v>4753</v>
      </c>
      <c r="M109" s="4" t="s">
        <v>4801</v>
      </c>
      <c r="N109" s="28" t="s">
        <v>4754</v>
      </c>
      <c r="O109" s="28" t="s">
        <v>4755</v>
      </c>
      <c r="P109" s="28" t="s">
        <v>4756</v>
      </c>
      <c r="Q109" s="28" t="s">
        <v>4762</v>
      </c>
      <c r="S109" s="57">
        <v>3</v>
      </c>
      <c r="T109" s="57">
        <v>0</v>
      </c>
      <c r="U109" s="57">
        <v>3</v>
      </c>
      <c r="V109" s="58">
        <v>1.9218567919466599E-2</v>
      </c>
      <c r="W109" s="58">
        <v>0</v>
      </c>
      <c r="X109" s="58">
        <v>1.9218567919466599E-2</v>
      </c>
      <c r="Y109" s="58"/>
      <c r="Z109" s="58">
        <v>0</v>
      </c>
      <c r="AA109" s="58">
        <v>1.9218567919466599E-2</v>
      </c>
      <c r="AB109" s="58">
        <v>-1.9218567919466599E-3</v>
      </c>
      <c r="AC109" s="58">
        <v>1.7296711127520001E-2</v>
      </c>
    </row>
    <row r="110" spans="1:29" s="28" customFormat="1" x14ac:dyDescent="0.15">
      <c r="A110" s="28" t="s">
        <v>57</v>
      </c>
      <c r="B110" s="28" t="s">
        <v>714</v>
      </c>
      <c r="C110" s="28" t="s">
        <v>108</v>
      </c>
      <c r="D110" s="28" t="s">
        <v>715</v>
      </c>
      <c r="E110" s="28" t="s">
        <v>65</v>
      </c>
      <c r="F110" s="28" t="s">
        <v>716</v>
      </c>
      <c r="G110" s="28" t="s">
        <v>717</v>
      </c>
      <c r="H110" s="28" t="s">
        <v>718</v>
      </c>
      <c r="J110" s="28" t="s">
        <v>713</v>
      </c>
      <c r="K110" s="28" t="s">
        <v>4765</v>
      </c>
      <c r="L110" s="28" t="s">
        <v>4753</v>
      </c>
      <c r="M110" s="4" t="s">
        <v>4802</v>
      </c>
      <c r="N110" s="28" t="s">
        <v>4754</v>
      </c>
      <c r="O110" s="28" t="s">
        <v>4755</v>
      </c>
      <c r="P110" s="28" t="s">
        <v>4756</v>
      </c>
      <c r="Q110" s="28" t="s">
        <v>4762</v>
      </c>
      <c r="S110" s="57">
        <v>2</v>
      </c>
      <c r="T110" s="57">
        <v>0</v>
      </c>
      <c r="U110" s="57">
        <v>2</v>
      </c>
      <c r="V110" s="58">
        <v>1.42355877001726E-2</v>
      </c>
      <c r="W110" s="58">
        <v>0</v>
      </c>
      <c r="X110" s="58">
        <v>1.42355877001726E-2</v>
      </c>
      <c r="Y110" s="58"/>
      <c r="Z110" s="58">
        <v>0</v>
      </c>
      <c r="AA110" s="58">
        <v>1.42355877001726E-2</v>
      </c>
      <c r="AB110" s="58">
        <v>-1.4235587700172599E-3</v>
      </c>
      <c r="AC110" s="58">
        <v>1.28120289301553E-2</v>
      </c>
    </row>
    <row r="111" spans="1:29" s="28" customFormat="1" x14ac:dyDescent="0.15">
      <c r="A111" s="28" t="s">
        <v>57</v>
      </c>
      <c r="B111" s="28" t="s">
        <v>714</v>
      </c>
      <c r="C111" s="28" t="s">
        <v>108</v>
      </c>
      <c r="D111" s="28" t="s">
        <v>715</v>
      </c>
      <c r="E111" s="28" t="s">
        <v>65</v>
      </c>
      <c r="F111" s="28" t="s">
        <v>716</v>
      </c>
      <c r="G111" s="28" t="s">
        <v>717</v>
      </c>
      <c r="H111" s="28" t="s">
        <v>718</v>
      </c>
      <c r="J111" s="28" t="s">
        <v>713</v>
      </c>
      <c r="K111" s="28" t="s">
        <v>4765</v>
      </c>
      <c r="L111" s="28" t="s">
        <v>4753</v>
      </c>
      <c r="M111" s="4" t="s">
        <v>97</v>
      </c>
      <c r="N111" s="28" t="s">
        <v>4754</v>
      </c>
      <c r="O111" s="28" t="s">
        <v>4755</v>
      </c>
      <c r="P111" s="28" t="s">
        <v>4756</v>
      </c>
      <c r="Q111" s="28" t="s">
        <v>4762</v>
      </c>
      <c r="S111" s="57">
        <v>5</v>
      </c>
      <c r="T111" s="57">
        <v>0</v>
      </c>
      <c r="U111" s="57">
        <v>5</v>
      </c>
      <c r="V111" s="58">
        <v>3.77237828812238E-2</v>
      </c>
      <c r="W111" s="58">
        <v>0</v>
      </c>
      <c r="X111" s="58">
        <v>3.77237828812238E-2</v>
      </c>
      <c r="Y111" s="58"/>
      <c r="Z111" s="58">
        <v>0</v>
      </c>
      <c r="AA111" s="58">
        <v>3.77237828812238E-2</v>
      </c>
      <c r="AB111" s="58">
        <v>-3.77237828812238E-3</v>
      </c>
      <c r="AC111" s="58">
        <v>3.3951404593101399E-2</v>
      </c>
    </row>
    <row r="112" spans="1:29" s="28" customFormat="1" x14ac:dyDescent="0.15">
      <c r="A112" s="28" t="s">
        <v>57</v>
      </c>
      <c r="B112" s="28" t="s">
        <v>714</v>
      </c>
      <c r="C112" s="28" t="s">
        <v>108</v>
      </c>
      <c r="D112" s="28" t="s">
        <v>715</v>
      </c>
      <c r="E112" s="28" t="s">
        <v>65</v>
      </c>
      <c r="F112" s="28" t="s">
        <v>716</v>
      </c>
      <c r="G112" s="28" t="s">
        <v>717</v>
      </c>
      <c r="H112" s="28" t="s">
        <v>718</v>
      </c>
      <c r="J112" s="28" t="s">
        <v>713</v>
      </c>
      <c r="K112" s="28" t="s">
        <v>4765</v>
      </c>
      <c r="L112" s="28" t="s">
        <v>4753</v>
      </c>
      <c r="M112" s="4" t="s">
        <v>4803</v>
      </c>
      <c r="N112" s="28" t="s">
        <v>4754</v>
      </c>
      <c r="O112" s="28" t="s">
        <v>4755</v>
      </c>
      <c r="P112" s="28" t="s">
        <v>4756</v>
      </c>
      <c r="Q112" s="28" t="s">
        <v>4762</v>
      </c>
      <c r="S112" s="57">
        <v>8</v>
      </c>
      <c r="T112" s="57">
        <v>0</v>
      </c>
      <c r="U112" s="57">
        <v>8</v>
      </c>
      <c r="V112" s="58">
        <v>5.1249514451910998E-2</v>
      </c>
      <c r="W112" s="58">
        <v>0</v>
      </c>
      <c r="X112" s="58">
        <v>5.1249514451910998E-2</v>
      </c>
      <c r="Y112" s="58"/>
      <c r="Z112" s="58">
        <v>0</v>
      </c>
      <c r="AA112" s="58">
        <v>5.1249514451910998E-2</v>
      </c>
      <c r="AB112" s="58">
        <v>-5.1249514451911001E-3</v>
      </c>
      <c r="AC112" s="58">
        <v>4.6124563006719903E-2</v>
      </c>
    </row>
    <row r="113" spans="1:29" s="28" customFormat="1" x14ac:dyDescent="0.15">
      <c r="A113" s="28" t="s">
        <v>57</v>
      </c>
      <c r="B113" s="28" t="s">
        <v>714</v>
      </c>
      <c r="C113" s="28" t="s">
        <v>108</v>
      </c>
      <c r="D113" s="28" t="s">
        <v>715</v>
      </c>
      <c r="E113" s="28" t="s">
        <v>65</v>
      </c>
      <c r="F113" s="28" t="s">
        <v>716</v>
      </c>
      <c r="G113" s="28" t="s">
        <v>717</v>
      </c>
      <c r="H113" s="28" t="s">
        <v>718</v>
      </c>
      <c r="J113" s="28" t="s">
        <v>713</v>
      </c>
      <c r="K113" s="28" t="s">
        <v>4765</v>
      </c>
      <c r="L113" s="28" t="s">
        <v>4753</v>
      </c>
      <c r="M113" s="4" t="s">
        <v>4804</v>
      </c>
      <c r="N113" s="28" t="s">
        <v>4754</v>
      </c>
      <c r="O113" s="28" t="s">
        <v>4755</v>
      </c>
      <c r="P113" s="28" t="s">
        <v>4756</v>
      </c>
      <c r="Q113" s="28" t="s">
        <v>4762</v>
      </c>
      <c r="S113" s="57">
        <v>3</v>
      </c>
      <c r="T113" s="57">
        <v>0</v>
      </c>
      <c r="U113" s="57">
        <v>3</v>
      </c>
      <c r="V113" s="58">
        <v>1.9218567919466599E-2</v>
      </c>
      <c r="W113" s="58">
        <v>0</v>
      </c>
      <c r="X113" s="58">
        <v>1.9218567919466599E-2</v>
      </c>
      <c r="Y113" s="58"/>
      <c r="Z113" s="58">
        <v>0</v>
      </c>
      <c r="AA113" s="58">
        <v>1.9218567919466599E-2</v>
      </c>
      <c r="AB113" s="58">
        <v>-1.9218567919466599E-3</v>
      </c>
      <c r="AC113" s="58">
        <v>1.7296711127520001E-2</v>
      </c>
    </row>
    <row r="114" spans="1:29" s="28" customFormat="1" x14ac:dyDescent="0.15">
      <c r="A114" s="28" t="s">
        <v>57</v>
      </c>
      <c r="B114" s="28" t="s">
        <v>714</v>
      </c>
      <c r="C114" s="28" t="s">
        <v>108</v>
      </c>
      <c r="D114" s="28" t="s">
        <v>715</v>
      </c>
      <c r="E114" s="28" t="s">
        <v>65</v>
      </c>
      <c r="F114" s="28" t="s">
        <v>716</v>
      </c>
      <c r="G114" s="28" t="s">
        <v>717</v>
      </c>
      <c r="H114" s="28" t="s">
        <v>718</v>
      </c>
      <c r="J114" s="28" t="s">
        <v>713</v>
      </c>
      <c r="K114" s="28" t="s">
        <v>4765</v>
      </c>
      <c r="L114" s="28" t="s">
        <v>4753</v>
      </c>
      <c r="M114" s="4" t="s">
        <v>4663</v>
      </c>
      <c r="N114" s="28" t="s">
        <v>4754</v>
      </c>
      <c r="O114" s="28" t="s">
        <v>4755</v>
      </c>
      <c r="P114" s="28" t="s">
        <v>4756</v>
      </c>
      <c r="Q114" s="28" t="s">
        <v>4762</v>
      </c>
      <c r="S114" s="57">
        <v>4</v>
      </c>
      <c r="T114" s="57">
        <v>0</v>
      </c>
      <c r="U114" s="57">
        <v>4</v>
      </c>
      <c r="V114" s="58">
        <v>2.7047966313150401E-2</v>
      </c>
      <c r="W114" s="58">
        <v>0</v>
      </c>
      <c r="X114" s="58">
        <v>2.7047966313150401E-2</v>
      </c>
      <c r="Y114" s="58"/>
      <c r="Z114" s="58">
        <v>0</v>
      </c>
      <c r="AA114" s="58">
        <v>2.7047966313150401E-2</v>
      </c>
      <c r="AB114" s="58">
        <v>-2.7047966313150399E-3</v>
      </c>
      <c r="AC114" s="58">
        <v>2.4343169681835301E-2</v>
      </c>
    </row>
    <row r="115" spans="1:29" s="28" customFormat="1" x14ac:dyDescent="0.15">
      <c r="A115" s="28" t="s">
        <v>57</v>
      </c>
      <c r="B115" s="28" t="s">
        <v>714</v>
      </c>
      <c r="C115" s="28" t="s">
        <v>108</v>
      </c>
      <c r="D115" s="28" t="s">
        <v>715</v>
      </c>
      <c r="E115" s="28" t="s">
        <v>65</v>
      </c>
      <c r="F115" s="28" t="s">
        <v>716</v>
      </c>
      <c r="G115" s="28" t="s">
        <v>717</v>
      </c>
      <c r="H115" s="28" t="s">
        <v>718</v>
      </c>
      <c r="J115" s="28" t="s">
        <v>713</v>
      </c>
      <c r="K115" s="28" t="s">
        <v>4765</v>
      </c>
      <c r="L115" s="28" t="s">
        <v>4753</v>
      </c>
      <c r="M115" s="4" t="s">
        <v>4805</v>
      </c>
      <c r="N115" s="28" t="s">
        <v>4754</v>
      </c>
      <c r="O115" s="28" t="s">
        <v>4755</v>
      </c>
      <c r="P115" s="28" t="s">
        <v>4756</v>
      </c>
      <c r="Q115" s="28" t="s">
        <v>4762</v>
      </c>
      <c r="S115" s="57">
        <v>2</v>
      </c>
      <c r="T115" s="57">
        <v>0</v>
      </c>
      <c r="U115" s="57">
        <v>2</v>
      </c>
      <c r="V115" s="58">
        <v>1.42355877001726E-2</v>
      </c>
      <c r="W115" s="58">
        <v>0</v>
      </c>
      <c r="X115" s="58">
        <v>1.42355877001726E-2</v>
      </c>
      <c r="Y115" s="58"/>
      <c r="Z115" s="58">
        <v>0</v>
      </c>
      <c r="AA115" s="58">
        <v>1.42355877001726E-2</v>
      </c>
      <c r="AB115" s="58">
        <v>-1.4235587700172599E-3</v>
      </c>
      <c r="AC115" s="58">
        <v>1.28120289301553E-2</v>
      </c>
    </row>
    <row r="116" spans="1:29" s="28" customFormat="1" x14ac:dyDescent="0.15">
      <c r="A116" s="28" t="s">
        <v>57</v>
      </c>
      <c r="B116" s="28" t="s">
        <v>714</v>
      </c>
      <c r="C116" s="28" t="s">
        <v>108</v>
      </c>
      <c r="D116" s="28" t="s">
        <v>715</v>
      </c>
      <c r="E116" s="28" t="s">
        <v>65</v>
      </c>
      <c r="F116" s="28" t="s">
        <v>716</v>
      </c>
      <c r="G116" s="28" t="s">
        <v>717</v>
      </c>
      <c r="H116" s="28" t="s">
        <v>718</v>
      </c>
      <c r="J116" s="28" t="s">
        <v>713</v>
      </c>
      <c r="K116" s="28" t="s">
        <v>4765</v>
      </c>
      <c r="L116" s="28" t="s">
        <v>4753</v>
      </c>
      <c r="M116" s="4" t="s">
        <v>4806</v>
      </c>
      <c r="N116" s="28" t="s">
        <v>4807</v>
      </c>
      <c r="O116" s="28" t="s">
        <v>4808</v>
      </c>
      <c r="P116" s="28" t="s">
        <v>4756</v>
      </c>
      <c r="Q116" s="28" t="s">
        <v>4762</v>
      </c>
      <c r="S116" s="57">
        <v>1</v>
      </c>
      <c r="T116" s="57">
        <v>0</v>
      </c>
      <c r="U116" s="57">
        <v>1</v>
      </c>
      <c r="V116" s="58">
        <v>2.3452455264252998E-5</v>
      </c>
      <c r="W116" s="58">
        <v>0</v>
      </c>
      <c r="X116" s="58">
        <v>2.3452455264252998E-5</v>
      </c>
      <c r="Y116" s="58"/>
      <c r="Z116" s="58">
        <v>0</v>
      </c>
      <c r="AA116" s="58">
        <v>2.3452455264252998E-5</v>
      </c>
      <c r="AB116" s="58">
        <v>-2.3452455264253001E-6</v>
      </c>
      <c r="AC116" s="58">
        <v>2.1107209737827701E-5</v>
      </c>
    </row>
    <row r="117" spans="1:29" s="28" customFormat="1" x14ac:dyDescent="0.15">
      <c r="A117" s="28" t="s">
        <v>57</v>
      </c>
      <c r="B117" s="28" t="s">
        <v>714</v>
      </c>
      <c r="C117" s="28" t="s">
        <v>108</v>
      </c>
      <c r="D117" s="28" t="s">
        <v>715</v>
      </c>
      <c r="E117" s="28" t="s">
        <v>65</v>
      </c>
      <c r="F117" s="28" t="s">
        <v>716</v>
      </c>
      <c r="G117" s="28" t="s">
        <v>717</v>
      </c>
      <c r="H117" s="28" t="s">
        <v>718</v>
      </c>
      <c r="J117" s="28" t="s">
        <v>713</v>
      </c>
      <c r="K117" s="28" t="s">
        <v>4765</v>
      </c>
      <c r="L117" s="28" t="s">
        <v>4753</v>
      </c>
      <c r="M117" s="4" t="s">
        <v>4806</v>
      </c>
      <c r="N117" s="28" t="s">
        <v>4754</v>
      </c>
      <c r="O117" s="28" t="s">
        <v>4755</v>
      </c>
      <c r="P117" s="28" t="s">
        <v>4756</v>
      </c>
      <c r="Q117" s="28" t="s">
        <v>4762</v>
      </c>
      <c r="S117" s="57">
        <v>2</v>
      </c>
      <c r="T117" s="57">
        <v>0</v>
      </c>
      <c r="U117" s="57">
        <v>2</v>
      </c>
      <c r="V117" s="58">
        <v>1.28123786129778E-2</v>
      </c>
      <c r="W117" s="58">
        <v>0</v>
      </c>
      <c r="X117" s="58">
        <v>1.28123786129778E-2</v>
      </c>
      <c r="Y117" s="58"/>
      <c r="Z117" s="58">
        <v>0</v>
      </c>
      <c r="AA117" s="58">
        <v>1.28123786129778E-2</v>
      </c>
      <c r="AB117" s="58">
        <v>-1.28123786129778E-3</v>
      </c>
      <c r="AC117" s="58">
        <v>1.153114075168E-2</v>
      </c>
    </row>
    <row r="118" spans="1:29" s="28" customFormat="1" x14ac:dyDescent="0.15">
      <c r="A118" s="28" t="s">
        <v>57</v>
      </c>
      <c r="B118" s="28" t="s">
        <v>714</v>
      </c>
      <c r="C118" s="28" t="s">
        <v>108</v>
      </c>
      <c r="D118" s="28" t="s">
        <v>715</v>
      </c>
      <c r="E118" s="28" t="s">
        <v>65</v>
      </c>
      <c r="F118" s="28" t="s">
        <v>716</v>
      </c>
      <c r="G118" s="28" t="s">
        <v>717</v>
      </c>
      <c r="H118" s="28" t="s">
        <v>718</v>
      </c>
      <c r="J118" s="28" t="s">
        <v>713</v>
      </c>
      <c r="K118" s="28" t="s">
        <v>4765</v>
      </c>
      <c r="L118" s="28" t="s">
        <v>4753</v>
      </c>
      <c r="M118" s="4" t="s">
        <v>4809</v>
      </c>
      <c r="N118" s="28" t="s">
        <v>4754</v>
      </c>
      <c r="O118" s="28" t="s">
        <v>4755</v>
      </c>
      <c r="P118" s="28" t="s">
        <v>4756</v>
      </c>
      <c r="Q118" s="28" t="s">
        <v>4762</v>
      </c>
      <c r="S118" s="57">
        <v>4</v>
      </c>
      <c r="T118" s="57">
        <v>0</v>
      </c>
      <c r="U118" s="57">
        <v>4</v>
      </c>
      <c r="V118" s="58">
        <v>2.5624757225955499E-2</v>
      </c>
      <c r="W118" s="58">
        <v>0</v>
      </c>
      <c r="X118" s="58">
        <v>2.5624757225955499E-2</v>
      </c>
      <c r="Y118" s="58"/>
      <c r="Z118" s="58">
        <v>0</v>
      </c>
      <c r="AA118" s="58">
        <v>2.5624757225955499E-2</v>
      </c>
      <c r="AB118" s="58">
        <v>-2.5624757225955501E-3</v>
      </c>
      <c r="AC118" s="58">
        <v>2.306228150336E-2</v>
      </c>
    </row>
    <row r="119" spans="1:29" s="28" customFormat="1" x14ac:dyDescent="0.15">
      <c r="A119" s="28" t="s">
        <v>57</v>
      </c>
      <c r="B119" s="28" t="s">
        <v>714</v>
      </c>
      <c r="C119" s="28" t="s">
        <v>108</v>
      </c>
      <c r="D119" s="28" t="s">
        <v>715</v>
      </c>
      <c r="E119" s="28" t="s">
        <v>65</v>
      </c>
      <c r="F119" s="28" t="s">
        <v>716</v>
      </c>
      <c r="G119" s="28" t="s">
        <v>717</v>
      </c>
      <c r="H119" s="28" t="s">
        <v>718</v>
      </c>
      <c r="J119" s="28" t="s">
        <v>713</v>
      </c>
      <c r="K119" s="28" t="s">
        <v>4765</v>
      </c>
      <c r="L119" s="28" t="s">
        <v>4753</v>
      </c>
      <c r="M119" s="4" t="s">
        <v>4810</v>
      </c>
      <c r="N119" s="28" t="s">
        <v>4754</v>
      </c>
      <c r="O119" s="28" t="s">
        <v>4755</v>
      </c>
      <c r="P119" s="28" t="s">
        <v>4756</v>
      </c>
      <c r="Q119" s="28" t="s">
        <v>4762</v>
      </c>
      <c r="S119" s="57">
        <v>2</v>
      </c>
      <c r="T119" s="57">
        <v>0</v>
      </c>
      <c r="U119" s="57">
        <v>2</v>
      </c>
      <c r="V119" s="58">
        <v>1.28123786129778E-2</v>
      </c>
      <c r="W119" s="58">
        <v>0</v>
      </c>
      <c r="X119" s="58">
        <v>1.28123786129778E-2</v>
      </c>
      <c r="Y119" s="58"/>
      <c r="Z119" s="58">
        <v>0</v>
      </c>
      <c r="AA119" s="58">
        <v>1.28123786129778E-2</v>
      </c>
      <c r="AB119" s="58">
        <v>-1.28123786129778E-3</v>
      </c>
      <c r="AC119" s="58">
        <v>1.153114075168E-2</v>
      </c>
    </row>
    <row r="120" spans="1:29" s="28" customFormat="1" x14ac:dyDescent="0.15">
      <c r="A120" s="28" t="s">
        <v>57</v>
      </c>
      <c r="B120" s="28" t="s">
        <v>714</v>
      </c>
      <c r="C120" s="28" t="s">
        <v>108</v>
      </c>
      <c r="D120" s="28" t="s">
        <v>715</v>
      </c>
      <c r="E120" s="28" t="s">
        <v>65</v>
      </c>
      <c r="F120" s="28" t="s">
        <v>716</v>
      </c>
      <c r="G120" s="28" t="s">
        <v>717</v>
      </c>
      <c r="H120" s="28" t="s">
        <v>718</v>
      </c>
      <c r="J120" s="28" t="s">
        <v>713</v>
      </c>
      <c r="K120" s="28" t="s">
        <v>4765</v>
      </c>
      <c r="L120" s="28" t="s">
        <v>4753</v>
      </c>
      <c r="M120" s="4" t="s">
        <v>90</v>
      </c>
      <c r="N120" s="28" t="s">
        <v>4754</v>
      </c>
      <c r="O120" s="28" t="s">
        <v>4755</v>
      </c>
      <c r="P120" s="28" t="s">
        <v>4756</v>
      </c>
      <c r="Q120" s="28" t="s">
        <v>4762</v>
      </c>
      <c r="S120" s="57">
        <v>2</v>
      </c>
      <c r="T120" s="57">
        <v>0</v>
      </c>
      <c r="U120" s="57">
        <v>2</v>
      </c>
      <c r="V120" s="58">
        <v>1.28123786129778E-2</v>
      </c>
      <c r="W120" s="58">
        <v>0</v>
      </c>
      <c r="X120" s="58">
        <v>1.28123786129778E-2</v>
      </c>
      <c r="Y120" s="58"/>
      <c r="Z120" s="58">
        <v>0</v>
      </c>
      <c r="AA120" s="58">
        <v>1.28123786129778E-2</v>
      </c>
      <c r="AB120" s="58">
        <v>-1.28123786129778E-3</v>
      </c>
      <c r="AC120" s="58">
        <v>1.153114075168E-2</v>
      </c>
    </row>
    <row r="121" spans="1:29" s="28" customFormat="1" x14ac:dyDescent="0.15">
      <c r="A121" s="28" t="s">
        <v>57</v>
      </c>
      <c r="B121" s="28" t="s">
        <v>714</v>
      </c>
      <c r="C121" s="28" t="s">
        <v>108</v>
      </c>
      <c r="D121" s="28" t="s">
        <v>715</v>
      </c>
      <c r="E121" s="28" t="s">
        <v>65</v>
      </c>
      <c r="F121" s="28" t="s">
        <v>716</v>
      </c>
      <c r="G121" s="28" t="s">
        <v>717</v>
      </c>
      <c r="H121" s="28" t="s">
        <v>718</v>
      </c>
      <c r="J121" s="28" t="s">
        <v>713</v>
      </c>
      <c r="K121" s="28" t="s">
        <v>4765</v>
      </c>
      <c r="L121" s="28" t="s">
        <v>4753</v>
      </c>
      <c r="M121" s="4" t="s">
        <v>83</v>
      </c>
      <c r="N121" s="28" t="s">
        <v>4754</v>
      </c>
      <c r="O121" s="28" t="s">
        <v>4755</v>
      </c>
      <c r="P121" s="28" t="s">
        <v>4756</v>
      </c>
      <c r="Q121" s="28" t="s">
        <v>4762</v>
      </c>
      <c r="S121" s="57">
        <v>2</v>
      </c>
      <c r="T121" s="57">
        <v>0</v>
      </c>
      <c r="U121" s="57">
        <v>2</v>
      </c>
      <c r="V121" s="58">
        <v>1.42355877001726E-2</v>
      </c>
      <c r="W121" s="58">
        <v>0</v>
      </c>
      <c r="X121" s="58">
        <v>1.42355877001726E-2</v>
      </c>
      <c r="Y121" s="58"/>
      <c r="Z121" s="58">
        <v>0</v>
      </c>
      <c r="AA121" s="58">
        <v>1.42355877001726E-2</v>
      </c>
      <c r="AB121" s="58">
        <v>-1.4235587700172599E-3</v>
      </c>
      <c r="AC121" s="58">
        <v>1.28120289301553E-2</v>
      </c>
    </row>
    <row r="122" spans="1:29" s="28" customFormat="1" x14ac:dyDescent="0.15">
      <c r="A122" s="28" t="s">
        <v>57</v>
      </c>
      <c r="B122" s="28" t="s">
        <v>714</v>
      </c>
      <c r="C122" s="28" t="s">
        <v>108</v>
      </c>
      <c r="D122" s="28" t="s">
        <v>715</v>
      </c>
      <c r="E122" s="28" t="s">
        <v>65</v>
      </c>
      <c r="F122" s="28" t="s">
        <v>716</v>
      </c>
      <c r="G122" s="28" t="s">
        <v>717</v>
      </c>
      <c r="H122" s="28" t="s">
        <v>718</v>
      </c>
      <c r="J122" s="28" t="s">
        <v>713</v>
      </c>
      <c r="K122" s="28" t="s">
        <v>4765</v>
      </c>
      <c r="L122" s="28" t="s">
        <v>4753</v>
      </c>
      <c r="M122" s="4" t="s">
        <v>4811</v>
      </c>
      <c r="N122" s="28" t="s">
        <v>4754</v>
      </c>
      <c r="O122" s="28" t="s">
        <v>4755</v>
      </c>
      <c r="P122" s="28" t="s">
        <v>4756</v>
      </c>
      <c r="Q122" s="28" t="s">
        <v>4762</v>
      </c>
      <c r="S122" s="57">
        <v>3</v>
      </c>
      <c r="T122" s="57">
        <v>0</v>
      </c>
      <c r="U122" s="57">
        <v>3</v>
      </c>
      <c r="V122" s="58">
        <v>2.2064986093856299E-2</v>
      </c>
      <c r="W122" s="58">
        <v>0</v>
      </c>
      <c r="X122" s="58">
        <v>2.2064986093856299E-2</v>
      </c>
      <c r="Y122" s="58"/>
      <c r="Z122" s="58">
        <v>0</v>
      </c>
      <c r="AA122" s="58">
        <v>2.2064986093856299E-2</v>
      </c>
      <c r="AB122" s="58">
        <v>-2.2064986093856299E-3</v>
      </c>
      <c r="AC122" s="58">
        <v>1.9858487484470701E-2</v>
      </c>
    </row>
    <row r="123" spans="1:29" s="28" customFormat="1" x14ac:dyDescent="0.15">
      <c r="A123" s="28" t="s">
        <v>57</v>
      </c>
      <c r="B123" s="28" t="s">
        <v>714</v>
      </c>
      <c r="C123" s="28" t="s">
        <v>108</v>
      </c>
      <c r="D123" s="28" t="s">
        <v>715</v>
      </c>
      <c r="E123" s="28" t="s">
        <v>65</v>
      </c>
      <c r="F123" s="28" t="s">
        <v>716</v>
      </c>
      <c r="G123" s="28" t="s">
        <v>717</v>
      </c>
      <c r="H123" s="28" t="s">
        <v>718</v>
      </c>
      <c r="J123" s="28" t="s">
        <v>713</v>
      </c>
      <c r="K123" s="28" t="s">
        <v>4765</v>
      </c>
      <c r="L123" s="28" t="s">
        <v>4753</v>
      </c>
      <c r="M123" s="4" t="s">
        <v>4812</v>
      </c>
      <c r="N123" s="28" t="s">
        <v>4754</v>
      </c>
      <c r="O123" s="28" t="s">
        <v>4755</v>
      </c>
      <c r="P123" s="28" t="s">
        <v>4756</v>
      </c>
      <c r="Q123" s="28" t="s">
        <v>4762</v>
      </c>
      <c r="S123" s="57">
        <v>1</v>
      </c>
      <c r="T123" s="57">
        <v>0</v>
      </c>
      <c r="U123" s="57">
        <v>1</v>
      </c>
      <c r="V123" s="58">
        <v>6.4061893064888799E-3</v>
      </c>
      <c r="W123" s="58">
        <v>0</v>
      </c>
      <c r="X123" s="58">
        <v>6.4061893064888799E-3</v>
      </c>
      <c r="Y123" s="58"/>
      <c r="Z123" s="58">
        <v>0</v>
      </c>
      <c r="AA123" s="58">
        <v>6.4061893064888799E-3</v>
      </c>
      <c r="AB123" s="58">
        <v>-6.4061893064888795E-4</v>
      </c>
      <c r="AC123" s="58">
        <v>5.7655703758399896E-3</v>
      </c>
    </row>
    <row r="124" spans="1:29" s="28" customFormat="1" x14ac:dyDescent="0.15">
      <c r="A124" s="28" t="s">
        <v>57</v>
      </c>
      <c r="B124" s="28" t="s">
        <v>714</v>
      </c>
      <c r="C124" s="28" t="s">
        <v>108</v>
      </c>
      <c r="D124" s="28" t="s">
        <v>715</v>
      </c>
      <c r="E124" s="28" t="s">
        <v>65</v>
      </c>
      <c r="F124" s="28" t="s">
        <v>716</v>
      </c>
      <c r="G124" s="28" t="s">
        <v>717</v>
      </c>
      <c r="H124" s="28" t="s">
        <v>718</v>
      </c>
      <c r="J124" s="28" t="s">
        <v>713</v>
      </c>
      <c r="K124" s="28" t="s">
        <v>4765</v>
      </c>
      <c r="L124" s="28" t="s">
        <v>4753</v>
      </c>
      <c r="M124" s="4" t="s">
        <v>4813</v>
      </c>
      <c r="N124" s="28" t="s">
        <v>4754</v>
      </c>
      <c r="O124" s="28" t="s">
        <v>4755</v>
      </c>
      <c r="P124" s="28" t="s">
        <v>4756</v>
      </c>
      <c r="Q124" s="28" t="s">
        <v>4762</v>
      </c>
      <c r="S124" s="57">
        <v>2</v>
      </c>
      <c r="T124" s="57">
        <v>0</v>
      </c>
      <c r="U124" s="57">
        <v>2</v>
      </c>
      <c r="V124" s="58">
        <v>1.28123786129778E-2</v>
      </c>
      <c r="W124" s="58">
        <v>0</v>
      </c>
      <c r="X124" s="58">
        <v>1.28123786129778E-2</v>
      </c>
      <c r="Y124" s="58"/>
      <c r="Z124" s="58">
        <v>0</v>
      </c>
      <c r="AA124" s="58">
        <v>1.28123786129778E-2</v>
      </c>
      <c r="AB124" s="58">
        <v>-1.28123786129778E-3</v>
      </c>
      <c r="AC124" s="58">
        <v>1.153114075168E-2</v>
      </c>
    </row>
    <row r="125" spans="1:29" s="28" customFormat="1" x14ac:dyDescent="0.15">
      <c r="A125" s="28" t="s">
        <v>57</v>
      </c>
      <c r="B125" s="28" t="s">
        <v>714</v>
      </c>
      <c r="C125" s="28" t="s">
        <v>108</v>
      </c>
      <c r="D125" s="28" t="s">
        <v>715</v>
      </c>
      <c r="E125" s="28" t="s">
        <v>65</v>
      </c>
      <c r="F125" s="28" t="s">
        <v>716</v>
      </c>
      <c r="G125" s="28" t="s">
        <v>717</v>
      </c>
      <c r="H125" s="28" t="s">
        <v>718</v>
      </c>
      <c r="J125" s="28" t="s">
        <v>713</v>
      </c>
      <c r="K125" s="28" t="s">
        <v>4765</v>
      </c>
      <c r="L125" s="28" t="s">
        <v>4753</v>
      </c>
      <c r="M125" s="4" t="s">
        <v>314</v>
      </c>
      <c r="N125" s="28" t="s">
        <v>4754</v>
      </c>
      <c r="O125" s="28" t="s">
        <v>4755</v>
      </c>
      <c r="P125" s="28" t="s">
        <v>4756</v>
      </c>
      <c r="Q125" s="28" t="s">
        <v>4762</v>
      </c>
      <c r="S125" s="57">
        <v>1</v>
      </c>
      <c r="T125" s="57">
        <v>0</v>
      </c>
      <c r="U125" s="57">
        <v>1</v>
      </c>
      <c r="V125" s="58">
        <v>6.4061893064888799E-3</v>
      </c>
      <c r="W125" s="58">
        <v>0</v>
      </c>
      <c r="X125" s="58">
        <v>6.4061893064888799E-3</v>
      </c>
      <c r="Y125" s="58"/>
      <c r="Z125" s="58">
        <v>0</v>
      </c>
      <c r="AA125" s="58">
        <v>6.4061893064888799E-3</v>
      </c>
      <c r="AB125" s="58">
        <v>-6.4061893064888795E-4</v>
      </c>
      <c r="AC125" s="58">
        <v>5.7655703758399896E-3</v>
      </c>
    </row>
    <row r="126" spans="1:29" s="28" customFormat="1" x14ac:dyDescent="0.15">
      <c r="A126" s="28" t="s">
        <v>57</v>
      </c>
      <c r="B126" s="28" t="s">
        <v>714</v>
      </c>
      <c r="C126" s="28" t="s">
        <v>108</v>
      </c>
      <c r="D126" s="28" t="s">
        <v>715</v>
      </c>
      <c r="E126" s="28" t="s">
        <v>65</v>
      </c>
      <c r="F126" s="28" t="s">
        <v>716</v>
      </c>
      <c r="G126" s="28" t="s">
        <v>717</v>
      </c>
      <c r="H126" s="28" t="s">
        <v>718</v>
      </c>
      <c r="J126" s="28" t="s">
        <v>713</v>
      </c>
      <c r="K126" s="28" t="s">
        <v>4765</v>
      </c>
      <c r="L126" s="28" t="s">
        <v>4753</v>
      </c>
      <c r="M126" s="4" t="s">
        <v>392</v>
      </c>
      <c r="N126" s="28" t="s">
        <v>4754</v>
      </c>
      <c r="O126" s="28" t="s">
        <v>4755</v>
      </c>
      <c r="P126" s="28" t="s">
        <v>4756</v>
      </c>
      <c r="Q126" s="28" t="s">
        <v>4762</v>
      </c>
      <c r="S126" s="57">
        <v>2</v>
      </c>
      <c r="T126" s="57">
        <v>0</v>
      </c>
      <c r="U126" s="57">
        <v>2</v>
      </c>
      <c r="V126" s="58">
        <v>1.56587967873675E-2</v>
      </c>
      <c r="W126" s="58">
        <v>0</v>
      </c>
      <c r="X126" s="58">
        <v>1.56587967873675E-2</v>
      </c>
      <c r="Y126" s="58"/>
      <c r="Z126" s="58">
        <v>0</v>
      </c>
      <c r="AA126" s="58">
        <v>1.56587967873675E-2</v>
      </c>
      <c r="AB126" s="58">
        <v>-1.56587967873675E-3</v>
      </c>
      <c r="AC126" s="58">
        <v>1.40929171086307E-2</v>
      </c>
    </row>
    <row r="127" spans="1:29" s="28" customFormat="1" x14ac:dyDescent="0.15">
      <c r="A127" s="28" t="s">
        <v>57</v>
      </c>
      <c r="B127" s="28" t="s">
        <v>3376</v>
      </c>
      <c r="C127" s="28" t="s">
        <v>3377</v>
      </c>
      <c r="D127" s="28" t="s">
        <v>3378</v>
      </c>
      <c r="E127" s="28" t="s">
        <v>65</v>
      </c>
      <c r="G127" s="28" t="s">
        <v>3379</v>
      </c>
      <c r="H127" s="28" t="s">
        <v>3382</v>
      </c>
      <c r="J127" s="28" t="s">
        <v>3381</v>
      </c>
      <c r="K127" s="28" t="s">
        <v>4752</v>
      </c>
      <c r="L127" s="28" t="s">
        <v>4753</v>
      </c>
      <c r="M127" s="4" t="s">
        <v>97</v>
      </c>
      <c r="N127" s="28" t="s">
        <v>4754</v>
      </c>
      <c r="O127" s="28" t="s">
        <v>4755</v>
      </c>
      <c r="P127" s="28" t="s">
        <v>4756</v>
      </c>
      <c r="Q127" s="28" t="s">
        <v>4757</v>
      </c>
      <c r="S127" s="57">
        <v>1</v>
      </c>
      <c r="T127" s="57">
        <v>0</v>
      </c>
      <c r="U127" s="57">
        <v>1</v>
      </c>
      <c r="V127" s="58">
        <v>5.6945847628914496E-3</v>
      </c>
      <c r="W127" s="58">
        <v>0</v>
      </c>
      <c r="X127" s="58">
        <v>5.6945847628914496E-3</v>
      </c>
      <c r="Y127" s="58"/>
      <c r="Z127" s="58">
        <v>0</v>
      </c>
      <c r="AA127" s="58">
        <v>5.6945847628914496E-3</v>
      </c>
      <c r="AB127" s="58">
        <v>-5.6945847628914496E-4</v>
      </c>
      <c r="AC127" s="58">
        <v>5.1251262866023103E-3</v>
      </c>
    </row>
    <row r="128" spans="1:29" s="28" customFormat="1" x14ac:dyDescent="0.15">
      <c r="A128" s="28" t="s">
        <v>57</v>
      </c>
      <c r="B128" s="28" t="s">
        <v>3514</v>
      </c>
      <c r="C128" s="28" t="s">
        <v>599</v>
      </c>
      <c r="D128" s="28" t="s">
        <v>925</v>
      </c>
      <c r="E128" s="28" t="s">
        <v>65</v>
      </c>
      <c r="F128" s="28" t="s">
        <v>3515</v>
      </c>
      <c r="G128" s="28" t="s">
        <v>3516</v>
      </c>
      <c r="H128" s="28" t="s">
        <v>3521</v>
      </c>
      <c r="J128" s="28" t="s">
        <v>3520</v>
      </c>
      <c r="K128" s="28" t="s">
        <v>4777</v>
      </c>
      <c r="L128" s="28" t="s">
        <v>4753</v>
      </c>
      <c r="M128" s="4" t="s">
        <v>4798</v>
      </c>
      <c r="N128" s="28" t="s">
        <v>4754</v>
      </c>
      <c r="O128" s="28" t="s">
        <v>4755</v>
      </c>
      <c r="P128" s="28" t="s">
        <v>4756</v>
      </c>
      <c r="Q128" s="28" t="s">
        <v>4762</v>
      </c>
      <c r="S128" s="57">
        <v>1</v>
      </c>
      <c r="T128" s="57">
        <v>0</v>
      </c>
      <c r="U128" s="57">
        <v>1</v>
      </c>
      <c r="V128" s="58">
        <v>5.6945847628914496E-3</v>
      </c>
      <c r="W128" s="58">
        <v>0</v>
      </c>
      <c r="X128" s="58">
        <v>5.6945847628914496E-3</v>
      </c>
      <c r="Y128" s="58"/>
      <c r="Z128" s="58">
        <v>0</v>
      </c>
      <c r="AA128" s="58">
        <v>5.6945847628914496E-3</v>
      </c>
      <c r="AB128" s="58">
        <v>-5.6945847628914496E-4</v>
      </c>
      <c r="AC128" s="58">
        <v>5.1251262866023103E-3</v>
      </c>
    </row>
    <row r="129" spans="1:29" s="28" customFormat="1" x14ac:dyDescent="0.15">
      <c r="A129" s="28" t="s">
        <v>57</v>
      </c>
      <c r="B129" s="28" t="s">
        <v>3514</v>
      </c>
      <c r="C129" s="28" t="s">
        <v>599</v>
      </c>
      <c r="D129" s="28" t="s">
        <v>925</v>
      </c>
      <c r="E129" s="28" t="s">
        <v>65</v>
      </c>
      <c r="F129" s="28" t="s">
        <v>3515</v>
      </c>
      <c r="G129" s="28" t="s">
        <v>3516</v>
      </c>
      <c r="H129" s="28" t="s">
        <v>3521</v>
      </c>
      <c r="J129" s="28" t="s">
        <v>3520</v>
      </c>
      <c r="K129" s="28" t="s">
        <v>4777</v>
      </c>
      <c r="L129" s="28" t="s">
        <v>4753</v>
      </c>
      <c r="M129" s="4" t="s">
        <v>4809</v>
      </c>
      <c r="N129" s="28" t="s">
        <v>4807</v>
      </c>
      <c r="O129" s="28" t="s">
        <v>4808</v>
      </c>
      <c r="P129" s="28" t="s">
        <v>4756</v>
      </c>
      <c r="Q129" s="28" t="s">
        <v>4762</v>
      </c>
      <c r="S129" s="57">
        <v>1</v>
      </c>
      <c r="T129" s="57">
        <v>0</v>
      </c>
      <c r="U129" s="57">
        <v>1</v>
      </c>
      <c r="V129" s="58">
        <v>1.8761964211402401E-5</v>
      </c>
      <c r="W129" s="58">
        <v>0</v>
      </c>
      <c r="X129" s="58">
        <v>1.8761964211402401E-5</v>
      </c>
      <c r="Y129" s="58"/>
      <c r="Z129" s="58">
        <v>0</v>
      </c>
      <c r="AA129" s="58">
        <v>1.8761964211402401E-5</v>
      </c>
      <c r="AB129" s="58">
        <v>-1.87619642114024E-6</v>
      </c>
      <c r="AC129" s="58">
        <v>1.68857677902622E-5</v>
      </c>
    </row>
    <row r="130" spans="1:29" s="28" customFormat="1" x14ac:dyDescent="0.15">
      <c r="A130" s="28" t="s">
        <v>57</v>
      </c>
      <c r="B130" s="28" t="s">
        <v>3376</v>
      </c>
      <c r="C130" s="28" t="s">
        <v>3377</v>
      </c>
      <c r="D130" s="28" t="s">
        <v>3378</v>
      </c>
      <c r="E130" s="28" t="s">
        <v>65</v>
      </c>
      <c r="G130" s="28" t="s">
        <v>3379</v>
      </c>
      <c r="H130" s="28" t="s">
        <v>3382</v>
      </c>
      <c r="J130" s="28" t="s">
        <v>3381</v>
      </c>
      <c r="K130" s="28" t="s">
        <v>4752</v>
      </c>
      <c r="L130" s="28" t="s">
        <v>4753</v>
      </c>
      <c r="M130" s="4" t="s">
        <v>4795</v>
      </c>
      <c r="N130" s="28" t="s">
        <v>4754</v>
      </c>
      <c r="O130" s="28" t="s">
        <v>4755</v>
      </c>
      <c r="P130" s="28" t="s">
        <v>4756</v>
      </c>
      <c r="Q130" s="28" t="s">
        <v>4757</v>
      </c>
      <c r="S130" s="57">
        <v>2</v>
      </c>
      <c r="T130" s="57">
        <v>0</v>
      </c>
      <c r="U130" s="57">
        <v>2</v>
      </c>
      <c r="V130" s="58">
        <v>1.1389169525782899E-2</v>
      </c>
      <c r="W130" s="58">
        <v>0</v>
      </c>
      <c r="X130" s="58">
        <v>1.1389169525782899E-2</v>
      </c>
      <c r="Y130" s="58"/>
      <c r="Z130" s="58">
        <v>0</v>
      </c>
      <c r="AA130" s="58">
        <v>1.1389169525782899E-2</v>
      </c>
      <c r="AB130" s="58">
        <v>-1.1389169525782899E-3</v>
      </c>
      <c r="AC130" s="58">
        <v>1.02502525732046E-2</v>
      </c>
    </row>
    <row r="131" spans="1:29" s="28" customFormat="1" x14ac:dyDescent="0.15">
      <c r="A131" s="28" t="s">
        <v>57</v>
      </c>
      <c r="B131" s="28" t="s">
        <v>3376</v>
      </c>
      <c r="C131" s="28" t="s">
        <v>3377</v>
      </c>
      <c r="D131" s="28" t="s">
        <v>3378</v>
      </c>
      <c r="E131" s="28" t="s">
        <v>65</v>
      </c>
      <c r="G131" s="28" t="s">
        <v>3379</v>
      </c>
      <c r="H131" s="28" t="s">
        <v>3382</v>
      </c>
      <c r="J131" s="28" t="s">
        <v>3381</v>
      </c>
      <c r="K131" s="28" t="s">
        <v>4752</v>
      </c>
      <c r="L131" s="28" t="s">
        <v>4753</v>
      </c>
      <c r="M131" s="4" t="s">
        <v>4814</v>
      </c>
      <c r="N131" s="28" t="s">
        <v>4754</v>
      </c>
      <c r="O131" s="28" t="s">
        <v>4755</v>
      </c>
      <c r="P131" s="28" t="s">
        <v>4756</v>
      </c>
      <c r="Q131" s="28" t="s">
        <v>4757</v>
      </c>
      <c r="S131" s="57">
        <v>1</v>
      </c>
      <c r="T131" s="57">
        <v>0</v>
      </c>
      <c r="U131" s="57">
        <v>1</v>
      </c>
      <c r="V131" s="58">
        <v>5.6945847628914496E-3</v>
      </c>
      <c r="W131" s="58">
        <v>0</v>
      </c>
      <c r="X131" s="58">
        <v>5.6945847628914496E-3</v>
      </c>
      <c r="Y131" s="58"/>
      <c r="Z131" s="58">
        <v>0</v>
      </c>
      <c r="AA131" s="58">
        <v>5.6945847628914496E-3</v>
      </c>
      <c r="AB131" s="58">
        <v>-5.6945847628914496E-4</v>
      </c>
      <c r="AC131" s="58">
        <v>5.1251262866023103E-3</v>
      </c>
    </row>
    <row r="132" spans="1:29" s="28" customFormat="1" x14ac:dyDescent="0.15">
      <c r="A132" s="28" t="s">
        <v>57</v>
      </c>
      <c r="B132" s="28" t="s">
        <v>3376</v>
      </c>
      <c r="C132" s="28" t="s">
        <v>3377</v>
      </c>
      <c r="D132" s="28" t="s">
        <v>3378</v>
      </c>
      <c r="E132" s="28" t="s">
        <v>65</v>
      </c>
      <c r="G132" s="28" t="s">
        <v>3379</v>
      </c>
      <c r="H132" s="28" t="s">
        <v>3382</v>
      </c>
      <c r="J132" s="28" t="s">
        <v>3381</v>
      </c>
      <c r="K132" s="28" t="s">
        <v>4752</v>
      </c>
      <c r="L132" s="28" t="s">
        <v>4753</v>
      </c>
      <c r="M132" s="4" t="s">
        <v>716</v>
      </c>
      <c r="N132" s="28" t="s">
        <v>4754</v>
      </c>
      <c r="O132" s="28" t="s">
        <v>4755</v>
      </c>
      <c r="P132" s="28" t="s">
        <v>4756</v>
      </c>
      <c r="Q132" s="28" t="s">
        <v>4757</v>
      </c>
      <c r="S132" s="57">
        <v>2</v>
      </c>
      <c r="T132" s="57">
        <v>0</v>
      </c>
      <c r="U132" s="57">
        <v>2</v>
      </c>
      <c r="V132" s="58">
        <v>1.1389169525782899E-2</v>
      </c>
      <c r="W132" s="58">
        <v>0</v>
      </c>
      <c r="X132" s="58">
        <v>1.1389169525782899E-2</v>
      </c>
      <c r="Y132" s="58"/>
      <c r="Z132" s="58">
        <v>0</v>
      </c>
      <c r="AA132" s="58">
        <v>1.1389169525782899E-2</v>
      </c>
      <c r="AB132" s="58">
        <v>-1.1389169525782899E-3</v>
      </c>
      <c r="AC132" s="58">
        <v>1.02502525732046E-2</v>
      </c>
    </row>
    <row r="133" spans="1:29" s="28" customFormat="1" x14ac:dyDescent="0.15">
      <c r="A133" s="28" t="s">
        <v>57</v>
      </c>
      <c r="B133" s="28" t="s">
        <v>3376</v>
      </c>
      <c r="C133" s="28" t="s">
        <v>3377</v>
      </c>
      <c r="D133" s="28" t="s">
        <v>3378</v>
      </c>
      <c r="E133" s="28" t="s">
        <v>65</v>
      </c>
      <c r="G133" s="28" t="s">
        <v>3379</v>
      </c>
      <c r="H133" s="28" t="s">
        <v>3382</v>
      </c>
      <c r="J133" s="28" t="s">
        <v>3381</v>
      </c>
      <c r="K133" s="28" t="s">
        <v>4752</v>
      </c>
      <c r="L133" s="28" t="s">
        <v>4753</v>
      </c>
      <c r="M133" s="4" t="s">
        <v>4815</v>
      </c>
      <c r="N133" s="28" t="s">
        <v>4754</v>
      </c>
      <c r="O133" s="28" t="s">
        <v>4755</v>
      </c>
      <c r="P133" s="28" t="s">
        <v>4756</v>
      </c>
      <c r="Q133" s="28" t="s">
        <v>4757</v>
      </c>
      <c r="S133" s="57">
        <v>1</v>
      </c>
      <c r="T133" s="57">
        <v>0</v>
      </c>
      <c r="U133" s="57">
        <v>1</v>
      </c>
      <c r="V133" s="58">
        <v>5.6945847628914496E-3</v>
      </c>
      <c r="W133" s="58">
        <v>0</v>
      </c>
      <c r="X133" s="58">
        <v>5.6945847628914496E-3</v>
      </c>
      <c r="Y133" s="58"/>
      <c r="Z133" s="58">
        <v>0</v>
      </c>
      <c r="AA133" s="58">
        <v>5.6945847628914496E-3</v>
      </c>
      <c r="AB133" s="58">
        <v>-5.6945847628914496E-4</v>
      </c>
      <c r="AC133" s="58">
        <v>5.1251262866023103E-3</v>
      </c>
    </row>
    <row r="134" spans="1:29" s="28" customFormat="1" x14ac:dyDescent="0.15">
      <c r="A134" s="28" t="s">
        <v>57</v>
      </c>
      <c r="B134" s="28" t="s">
        <v>3514</v>
      </c>
      <c r="C134" s="28" t="s">
        <v>599</v>
      </c>
      <c r="D134" s="28" t="s">
        <v>979</v>
      </c>
      <c r="E134" s="28" t="s">
        <v>65</v>
      </c>
      <c r="F134" s="28" t="s">
        <v>3515</v>
      </c>
      <c r="G134" s="28" t="s">
        <v>3516</v>
      </c>
      <c r="H134" s="28" t="s">
        <v>3527</v>
      </c>
      <c r="J134" s="28" t="s">
        <v>3526</v>
      </c>
      <c r="K134" s="28" t="s">
        <v>4780</v>
      </c>
      <c r="L134" s="28" t="s">
        <v>4753</v>
      </c>
      <c r="M134" s="4" t="s">
        <v>4809</v>
      </c>
      <c r="N134" s="28" t="s">
        <v>4807</v>
      </c>
      <c r="O134" s="28" t="s">
        <v>4808</v>
      </c>
      <c r="P134" s="28" t="s">
        <v>4756</v>
      </c>
      <c r="Q134" s="28" t="s">
        <v>4762</v>
      </c>
      <c r="S134" s="57">
        <v>1</v>
      </c>
      <c r="T134" s="57">
        <v>0</v>
      </c>
      <c r="U134" s="57">
        <v>1</v>
      </c>
      <c r="V134" s="58">
        <v>1.8761964211402401E-5</v>
      </c>
      <c r="W134" s="58">
        <v>0</v>
      </c>
      <c r="X134" s="58">
        <v>1.8761964211402401E-5</v>
      </c>
      <c r="Y134" s="58"/>
      <c r="Z134" s="58">
        <v>0</v>
      </c>
      <c r="AA134" s="58">
        <v>1.8761964211402401E-5</v>
      </c>
      <c r="AB134" s="58">
        <v>-1.87619642114024E-6</v>
      </c>
      <c r="AC134" s="58">
        <v>1.68857677902622E-5</v>
      </c>
    </row>
    <row r="135" spans="1:29" s="28" customFormat="1" x14ac:dyDescent="0.15">
      <c r="A135" s="28" t="s">
        <v>57</v>
      </c>
      <c r="B135" s="28" t="s">
        <v>3514</v>
      </c>
      <c r="C135" s="28" t="s">
        <v>599</v>
      </c>
      <c r="D135" s="28" t="s">
        <v>979</v>
      </c>
      <c r="E135" s="28" t="s">
        <v>65</v>
      </c>
      <c r="F135" s="28" t="s">
        <v>3515</v>
      </c>
      <c r="G135" s="28" t="s">
        <v>3516</v>
      </c>
      <c r="H135" s="28" t="s">
        <v>3527</v>
      </c>
      <c r="J135" s="28" t="s">
        <v>3526</v>
      </c>
      <c r="K135" s="28" t="s">
        <v>4780</v>
      </c>
      <c r="L135" s="28" t="s">
        <v>4753</v>
      </c>
      <c r="M135" s="4" t="s">
        <v>4810</v>
      </c>
      <c r="N135" s="28" t="s">
        <v>4807</v>
      </c>
      <c r="O135" s="28" t="s">
        <v>4808</v>
      </c>
      <c r="P135" s="28" t="s">
        <v>4756</v>
      </c>
      <c r="Q135" s="28" t="s">
        <v>4762</v>
      </c>
      <c r="S135" s="57">
        <v>1</v>
      </c>
      <c r="T135" s="57">
        <v>0</v>
      </c>
      <c r="U135" s="57">
        <v>1</v>
      </c>
      <c r="V135" s="58">
        <v>1.8761964211402401E-5</v>
      </c>
      <c r="W135" s="58">
        <v>0</v>
      </c>
      <c r="X135" s="58">
        <v>1.8761964211402401E-5</v>
      </c>
      <c r="Y135" s="58"/>
      <c r="Z135" s="58">
        <v>0</v>
      </c>
      <c r="AA135" s="58">
        <v>1.8761964211402401E-5</v>
      </c>
      <c r="AB135" s="58">
        <v>-1.87619642114024E-6</v>
      </c>
      <c r="AC135" s="58">
        <v>1.68857677902622E-5</v>
      </c>
    </row>
    <row r="136" spans="1:29" s="28" customFormat="1" x14ac:dyDescent="0.15">
      <c r="A136" s="28" t="s">
        <v>57</v>
      </c>
      <c r="B136" s="28" t="s">
        <v>3376</v>
      </c>
      <c r="C136" s="28" t="s">
        <v>3377</v>
      </c>
      <c r="D136" s="28" t="s">
        <v>3378</v>
      </c>
      <c r="E136" s="28" t="s">
        <v>65</v>
      </c>
      <c r="G136" s="28" t="s">
        <v>3379</v>
      </c>
      <c r="H136" s="28" t="s">
        <v>3382</v>
      </c>
      <c r="J136" s="28" t="s">
        <v>3381</v>
      </c>
      <c r="K136" s="28" t="s">
        <v>4752</v>
      </c>
      <c r="L136" s="28" t="s">
        <v>4753</v>
      </c>
      <c r="M136" s="4" t="s">
        <v>4802</v>
      </c>
      <c r="N136" s="28" t="s">
        <v>4754</v>
      </c>
      <c r="O136" s="28" t="s">
        <v>4755</v>
      </c>
      <c r="P136" s="28" t="s">
        <v>4756</v>
      </c>
      <c r="Q136" s="28" t="s">
        <v>4757</v>
      </c>
      <c r="S136" s="57">
        <v>1</v>
      </c>
      <c r="T136" s="57">
        <v>0</v>
      </c>
      <c r="U136" s="57">
        <v>1</v>
      </c>
      <c r="V136" s="58">
        <v>0</v>
      </c>
      <c r="W136" s="58">
        <v>0</v>
      </c>
      <c r="X136" s="58">
        <v>0</v>
      </c>
      <c r="Y136" s="58"/>
      <c r="Z136" s="58">
        <v>0</v>
      </c>
      <c r="AA136" s="58">
        <v>0</v>
      </c>
      <c r="AB136" s="58">
        <v>0</v>
      </c>
      <c r="AC136" s="58">
        <v>0</v>
      </c>
    </row>
    <row r="137" spans="1:29" s="28" customFormat="1" x14ac:dyDescent="0.15">
      <c r="A137" s="28" t="s">
        <v>57</v>
      </c>
      <c r="B137" s="28" t="s">
        <v>3376</v>
      </c>
      <c r="C137" s="28" t="s">
        <v>3377</v>
      </c>
      <c r="D137" s="28" t="s">
        <v>3378</v>
      </c>
      <c r="E137" s="28" t="s">
        <v>65</v>
      </c>
      <c r="G137" s="28" t="s">
        <v>3379</v>
      </c>
      <c r="H137" s="28" t="s">
        <v>3382</v>
      </c>
      <c r="J137" s="28" t="s">
        <v>3381</v>
      </c>
      <c r="K137" s="28" t="s">
        <v>4752</v>
      </c>
      <c r="L137" s="28" t="s">
        <v>4753</v>
      </c>
      <c r="M137" s="4" t="s">
        <v>4793</v>
      </c>
      <c r="N137" s="28" t="s">
        <v>4754</v>
      </c>
      <c r="O137" s="28" t="s">
        <v>4755</v>
      </c>
      <c r="P137" s="28" t="s">
        <v>4756</v>
      </c>
      <c r="Q137" s="28" t="s">
        <v>4757</v>
      </c>
      <c r="S137" s="57">
        <v>1</v>
      </c>
      <c r="T137" s="57">
        <v>0</v>
      </c>
      <c r="U137" s="57">
        <v>1</v>
      </c>
      <c r="V137" s="58">
        <v>0</v>
      </c>
      <c r="W137" s="58">
        <v>0</v>
      </c>
      <c r="X137" s="58">
        <v>0</v>
      </c>
      <c r="Y137" s="58"/>
      <c r="Z137" s="58">
        <v>0</v>
      </c>
      <c r="AA137" s="58">
        <v>0</v>
      </c>
      <c r="AB137" s="58">
        <v>0</v>
      </c>
      <c r="AC137" s="58">
        <v>0</v>
      </c>
    </row>
    <row r="138" spans="1:29" s="28" customFormat="1" x14ac:dyDescent="0.15">
      <c r="A138" s="28" t="s">
        <v>57</v>
      </c>
      <c r="B138" s="28" t="s">
        <v>3376</v>
      </c>
      <c r="C138" s="28" t="s">
        <v>3377</v>
      </c>
      <c r="D138" s="28" t="s">
        <v>3378</v>
      </c>
      <c r="E138" s="28" t="s">
        <v>65</v>
      </c>
      <c r="G138" s="28" t="s">
        <v>3379</v>
      </c>
      <c r="H138" s="28" t="s">
        <v>3382</v>
      </c>
      <c r="J138" s="28" t="s">
        <v>3381</v>
      </c>
      <c r="K138" s="28" t="s">
        <v>4752</v>
      </c>
      <c r="L138" s="28" t="s">
        <v>4753</v>
      </c>
      <c r="M138" s="4" t="s">
        <v>4801</v>
      </c>
      <c r="N138" s="28" t="s">
        <v>4754</v>
      </c>
      <c r="O138" s="28" t="s">
        <v>4755</v>
      </c>
      <c r="P138" s="28" t="s">
        <v>4756</v>
      </c>
      <c r="Q138" s="28" t="s">
        <v>4757</v>
      </c>
      <c r="S138" s="57">
        <v>1</v>
      </c>
      <c r="T138" s="57">
        <v>0</v>
      </c>
      <c r="U138" s="57">
        <v>1</v>
      </c>
      <c r="V138" s="58">
        <v>0</v>
      </c>
      <c r="W138" s="58">
        <v>0</v>
      </c>
      <c r="X138" s="58">
        <v>0</v>
      </c>
      <c r="Y138" s="58"/>
      <c r="Z138" s="58">
        <v>0</v>
      </c>
      <c r="AA138" s="58">
        <v>0</v>
      </c>
      <c r="AB138" s="58">
        <v>0</v>
      </c>
      <c r="AC138" s="58">
        <v>0</v>
      </c>
    </row>
    <row r="139" spans="1:29" s="28" customFormat="1" x14ac:dyDescent="0.15">
      <c r="A139" s="28" t="s">
        <v>57</v>
      </c>
      <c r="B139" s="28" t="s">
        <v>3376</v>
      </c>
      <c r="C139" s="28" t="s">
        <v>3377</v>
      </c>
      <c r="D139" s="28" t="s">
        <v>3378</v>
      </c>
      <c r="E139" s="28" t="s">
        <v>65</v>
      </c>
      <c r="G139" s="28" t="s">
        <v>3379</v>
      </c>
      <c r="H139" s="28" t="s">
        <v>3382</v>
      </c>
      <c r="J139" s="28" t="s">
        <v>3381</v>
      </c>
      <c r="K139" s="28" t="s">
        <v>4752</v>
      </c>
      <c r="L139" s="28" t="s">
        <v>4753</v>
      </c>
      <c r="M139" s="4" t="s">
        <v>392</v>
      </c>
      <c r="N139" s="28" t="s">
        <v>4754</v>
      </c>
      <c r="O139" s="28" t="s">
        <v>4755</v>
      </c>
      <c r="P139" s="28" t="s">
        <v>4756</v>
      </c>
      <c r="Q139" s="28" t="s">
        <v>4757</v>
      </c>
      <c r="S139" s="57">
        <v>1</v>
      </c>
      <c r="T139" s="57">
        <v>0</v>
      </c>
      <c r="U139" s="57">
        <v>1</v>
      </c>
      <c r="V139" s="58">
        <v>5.6945847628914496E-3</v>
      </c>
      <c r="W139" s="58">
        <v>0</v>
      </c>
      <c r="X139" s="58">
        <v>5.6945847628914496E-3</v>
      </c>
      <c r="Y139" s="58"/>
      <c r="Z139" s="58">
        <v>0</v>
      </c>
      <c r="AA139" s="58">
        <v>5.6945847628914496E-3</v>
      </c>
      <c r="AB139" s="58">
        <v>-5.6945847628914496E-4</v>
      </c>
      <c r="AC139" s="58">
        <v>5.1251262866023103E-3</v>
      </c>
    </row>
    <row r="140" spans="1:29" s="28" customFormat="1" x14ac:dyDescent="0.15">
      <c r="A140" s="28" t="s">
        <v>57</v>
      </c>
      <c r="B140" s="28" t="s">
        <v>3376</v>
      </c>
      <c r="C140" s="28" t="s">
        <v>3377</v>
      </c>
      <c r="D140" s="28" t="s">
        <v>3378</v>
      </c>
      <c r="E140" s="28" t="s">
        <v>65</v>
      </c>
      <c r="G140" s="28" t="s">
        <v>3379</v>
      </c>
      <c r="H140" s="28" t="s">
        <v>3382</v>
      </c>
      <c r="J140" s="28" t="s">
        <v>3381</v>
      </c>
      <c r="K140" s="28" t="s">
        <v>4752</v>
      </c>
      <c r="L140" s="28" t="s">
        <v>4753</v>
      </c>
      <c r="M140" s="4" t="s">
        <v>4795</v>
      </c>
      <c r="N140" s="28" t="s">
        <v>4754</v>
      </c>
      <c r="O140" s="28" t="s">
        <v>4755</v>
      </c>
      <c r="P140" s="28" t="s">
        <v>4756</v>
      </c>
      <c r="Q140" s="28" t="s">
        <v>4757</v>
      </c>
      <c r="S140" s="57">
        <v>1</v>
      </c>
      <c r="T140" s="57">
        <v>0</v>
      </c>
      <c r="U140" s="57">
        <v>1</v>
      </c>
      <c r="V140" s="58">
        <v>5.6945847628914496E-3</v>
      </c>
      <c r="W140" s="58">
        <v>0</v>
      </c>
      <c r="X140" s="58">
        <v>5.6945847628914496E-3</v>
      </c>
      <c r="Y140" s="58"/>
      <c r="Z140" s="58">
        <v>0</v>
      </c>
      <c r="AA140" s="58">
        <v>5.6945847628914496E-3</v>
      </c>
      <c r="AB140" s="58">
        <v>-5.6945847628914496E-4</v>
      </c>
      <c r="AC140" s="58">
        <v>5.1251262866023103E-3</v>
      </c>
    </row>
    <row r="141" spans="1:29" s="28" customFormat="1" x14ac:dyDescent="0.15">
      <c r="A141" s="28" t="s">
        <v>57</v>
      </c>
      <c r="B141" s="28" t="s">
        <v>3376</v>
      </c>
      <c r="C141" s="28" t="s">
        <v>3377</v>
      </c>
      <c r="D141" s="28" t="s">
        <v>3378</v>
      </c>
      <c r="E141" s="28" t="s">
        <v>65</v>
      </c>
      <c r="G141" s="28" t="s">
        <v>3379</v>
      </c>
      <c r="H141" s="28" t="s">
        <v>3382</v>
      </c>
      <c r="J141" s="28" t="s">
        <v>3381</v>
      </c>
      <c r="K141" s="28" t="s">
        <v>4752</v>
      </c>
      <c r="L141" s="28" t="s">
        <v>4753</v>
      </c>
      <c r="M141" s="4" t="s">
        <v>104</v>
      </c>
      <c r="N141" s="28" t="s">
        <v>4754</v>
      </c>
      <c r="O141" s="28" t="s">
        <v>4755</v>
      </c>
      <c r="P141" s="28" t="s">
        <v>4756</v>
      </c>
      <c r="Q141" s="28" t="s">
        <v>4757</v>
      </c>
      <c r="S141" s="57">
        <v>1</v>
      </c>
      <c r="T141" s="57">
        <v>0</v>
      </c>
      <c r="U141" s="57">
        <v>1</v>
      </c>
      <c r="V141" s="58">
        <v>5.6945847628914496E-3</v>
      </c>
      <c r="W141" s="58">
        <v>0</v>
      </c>
      <c r="X141" s="58">
        <v>5.6945847628914496E-3</v>
      </c>
      <c r="Y141" s="58"/>
      <c r="Z141" s="58">
        <v>0</v>
      </c>
      <c r="AA141" s="58">
        <v>5.6945847628914496E-3</v>
      </c>
      <c r="AB141" s="58">
        <v>-5.6945847628914496E-4</v>
      </c>
      <c r="AC141" s="58">
        <v>5.1251262866023103E-3</v>
      </c>
    </row>
    <row r="142" spans="1:29" s="28" customFormat="1" x14ac:dyDescent="0.15">
      <c r="A142" s="28" t="s">
        <v>57</v>
      </c>
      <c r="B142" s="28" t="s">
        <v>3376</v>
      </c>
      <c r="C142" s="28" t="s">
        <v>3377</v>
      </c>
      <c r="D142" s="28" t="s">
        <v>3378</v>
      </c>
      <c r="E142" s="28" t="s">
        <v>65</v>
      </c>
      <c r="G142" s="28" t="s">
        <v>3379</v>
      </c>
      <c r="H142" s="28" t="s">
        <v>3382</v>
      </c>
      <c r="J142" s="28" t="s">
        <v>3381</v>
      </c>
      <c r="K142" s="28" t="s">
        <v>4752</v>
      </c>
      <c r="L142" s="28" t="s">
        <v>4753</v>
      </c>
      <c r="M142" s="4" t="s">
        <v>4791</v>
      </c>
      <c r="N142" s="28" t="s">
        <v>4754</v>
      </c>
      <c r="O142" s="28" t="s">
        <v>4755</v>
      </c>
      <c r="P142" s="28" t="s">
        <v>4756</v>
      </c>
      <c r="Q142" s="28" t="s">
        <v>4757</v>
      </c>
      <c r="S142" s="57">
        <v>1</v>
      </c>
      <c r="T142" s="57">
        <v>0</v>
      </c>
      <c r="U142" s="57">
        <v>1</v>
      </c>
      <c r="V142" s="58">
        <v>5.6945847628914496E-3</v>
      </c>
      <c r="W142" s="58">
        <v>0</v>
      </c>
      <c r="X142" s="58">
        <v>5.6945847628914496E-3</v>
      </c>
      <c r="Y142" s="58"/>
      <c r="Z142" s="58">
        <v>0</v>
      </c>
      <c r="AA142" s="58">
        <v>5.6945847628914496E-3</v>
      </c>
      <c r="AB142" s="58">
        <v>-5.6945847628914496E-4</v>
      </c>
      <c r="AC142" s="58">
        <v>5.1251262866023103E-3</v>
      </c>
    </row>
    <row r="143" spans="1:29" s="28" customFormat="1" x14ac:dyDescent="0.15">
      <c r="A143" s="28" t="s">
        <v>57</v>
      </c>
      <c r="B143" s="28" t="s">
        <v>3376</v>
      </c>
      <c r="C143" s="28" t="s">
        <v>3377</v>
      </c>
      <c r="D143" s="28" t="s">
        <v>3378</v>
      </c>
      <c r="E143" s="28" t="s">
        <v>65</v>
      </c>
      <c r="G143" s="28" t="s">
        <v>3379</v>
      </c>
      <c r="H143" s="28" t="s">
        <v>3382</v>
      </c>
      <c r="J143" s="28" t="s">
        <v>3381</v>
      </c>
      <c r="K143" s="28" t="s">
        <v>4752</v>
      </c>
      <c r="L143" s="28" t="s">
        <v>4753</v>
      </c>
      <c r="M143" s="4" t="s">
        <v>4805</v>
      </c>
      <c r="N143" s="28" t="s">
        <v>4754</v>
      </c>
      <c r="O143" s="28" t="s">
        <v>4755</v>
      </c>
      <c r="P143" s="28" t="s">
        <v>4756</v>
      </c>
      <c r="Q143" s="28" t="s">
        <v>4757</v>
      </c>
      <c r="S143" s="57">
        <v>1</v>
      </c>
      <c r="T143" s="57">
        <v>0</v>
      </c>
      <c r="U143" s="57">
        <v>1</v>
      </c>
      <c r="V143" s="58">
        <v>5.6945847628914496E-3</v>
      </c>
      <c r="W143" s="58">
        <v>0</v>
      </c>
      <c r="X143" s="58">
        <v>5.6945847628914496E-3</v>
      </c>
      <c r="Y143" s="58"/>
      <c r="Z143" s="58">
        <v>0</v>
      </c>
      <c r="AA143" s="58">
        <v>5.6945847628914496E-3</v>
      </c>
      <c r="AB143" s="58">
        <v>-5.6945847628914496E-4</v>
      </c>
      <c r="AC143" s="58">
        <v>5.1251262866023103E-3</v>
      </c>
    </row>
    <row r="144" spans="1:29" s="28" customFormat="1" x14ac:dyDescent="0.15">
      <c r="A144" s="28" t="s">
        <v>57</v>
      </c>
      <c r="B144" s="28" t="s">
        <v>3376</v>
      </c>
      <c r="C144" s="28" t="s">
        <v>3377</v>
      </c>
      <c r="D144" s="28" t="s">
        <v>3378</v>
      </c>
      <c r="E144" s="28" t="s">
        <v>65</v>
      </c>
      <c r="G144" s="28" t="s">
        <v>3379</v>
      </c>
      <c r="H144" s="28" t="s">
        <v>3382</v>
      </c>
      <c r="J144" s="28" t="s">
        <v>3381</v>
      </c>
      <c r="K144" s="28" t="s">
        <v>4752</v>
      </c>
      <c r="L144" s="28" t="s">
        <v>4753</v>
      </c>
      <c r="M144" s="4" t="s">
        <v>4795</v>
      </c>
      <c r="N144" s="28" t="s">
        <v>4754</v>
      </c>
      <c r="O144" s="28" t="s">
        <v>4755</v>
      </c>
      <c r="P144" s="28" t="s">
        <v>4756</v>
      </c>
      <c r="Q144" s="28" t="s">
        <v>4757</v>
      </c>
      <c r="S144" s="57">
        <v>1</v>
      </c>
      <c r="T144" s="57">
        <v>0</v>
      </c>
      <c r="U144" s="57">
        <v>1</v>
      </c>
      <c r="V144" s="58">
        <v>5.6945847628914496E-3</v>
      </c>
      <c r="W144" s="58">
        <v>0</v>
      </c>
      <c r="X144" s="58">
        <v>5.6945847628914496E-3</v>
      </c>
      <c r="Y144" s="58"/>
      <c r="Z144" s="58">
        <v>0</v>
      </c>
      <c r="AA144" s="58">
        <v>5.6945847628914496E-3</v>
      </c>
      <c r="AB144" s="58">
        <v>-5.6945847628914496E-4</v>
      </c>
      <c r="AC144" s="58">
        <v>5.1251262866023103E-3</v>
      </c>
    </row>
    <row r="145" spans="1:29" s="28" customFormat="1" x14ac:dyDescent="0.15">
      <c r="A145" s="28" t="s">
        <v>57</v>
      </c>
      <c r="B145" s="28" t="s">
        <v>3376</v>
      </c>
      <c r="C145" s="28" t="s">
        <v>3377</v>
      </c>
      <c r="D145" s="28" t="s">
        <v>3378</v>
      </c>
      <c r="E145" s="28" t="s">
        <v>65</v>
      </c>
      <c r="G145" s="28" t="s">
        <v>3379</v>
      </c>
      <c r="H145" s="28" t="s">
        <v>3382</v>
      </c>
      <c r="J145" s="28" t="s">
        <v>3381</v>
      </c>
      <c r="K145" s="28" t="s">
        <v>4752</v>
      </c>
      <c r="L145" s="28" t="s">
        <v>4753</v>
      </c>
      <c r="M145" s="4" t="s">
        <v>4791</v>
      </c>
      <c r="N145" s="28" t="s">
        <v>4754</v>
      </c>
      <c r="O145" s="28" t="s">
        <v>4755</v>
      </c>
      <c r="P145" s="28" t="s">
        <v>4756</v>
      </c>
      <c r="Q145" s="28" t="s">
        <v>4757</v>
      </c>
      <c r="S145" s="57">
        <v>1</v>
      </c>
      <c r="T145" s="57">
        <v>0</v>
      </c>
      <c r="U145" s="57">
        <v>1</v>
      </c>
      <c r="V145" s="58">
        <v>5.6945847628914496E-3</v>
      </c>
      <c r="W145" s="58">
        <v>0</v>
      </c>
      <c r="X145" s="58">
        <v>5.6945847628914496E-3</v>
      </c>
      <c r="Y145" s="58"/>
      <c r="Z145" s="58">
        <v>0</v>
      </c>
      <c r="AA145" s="58">
        <v>5.6945847628914496E-3</v>
      </c>
      <c r="AB145" s="58">
        <v>-5.6945847628914496E-4</v>
      </c>
      <c r="AC145" s="58">
        <v>5.1251262866023103E-3</v>
      </c>
    </row>
    <row r="146" spans="1:29" s="28" customFormat="1" x14ac:dyDescent="0.15">
      <c r="A146" s="28" t="s">
        <v>57</v>
      </c>
      <c r="B146" s="28" t="s">
        <v>3376</v>
      </c>
      <c r="C146" s="28" t="s">
        <v>3377</v>
      </c>
      <c r="D146" s="28" t="s">
        <v>3378</v>
      </c>
      <c r="E146" s="28" t="s">
        <v>65</v>
      </c>
      <c r="G146" s="28" t="s">
        <v>3379</v>
      </c>
      <c r="H146" s="28" t="s">
        <v>3382</v>
      </c>
      <c r="J146" s="28" t="s">
        <v>3381</v>
      </c>
      <c r="K146" s="28" t="s">
        <v>4752</v>
      </c>
      <c r="L146" s="28" t="s">
        <v>4753</v>
      </c>
      <c r="M146" s="4" t="s">
        <v>4800</v>
      </c>
      <c r="N146" s="28" t="s">
        <v>4754</v>
      </c>
      <c r="O146" s="28" t="s">
        <v>4755</v>
      </c>
      <c r="P146" s="28" t="s">
        <v>4756</v>
      </c>
      <c r="Q146" s="28" t="s">
        <v>4757</v>
      </c>
      <c r="S146" s="57">
        <v>1</v>
      </c>
      <c r="T146" s="57">
        <v>0</v>
      </c>
      <c r="U146" s="57">
        <v>1</v>
      </c>
      <c r="V146" s="58">
        <v>5.6945847628914496E-3</v>
      </c>
      <c r="W146" s="58">
        <v>0</v>
      </c>
      <c r="X146" s="58">
        <v>5.6945847628914496E-3</v>
      </c>
      <c r="Y146" s="58"/>
      <c r="Z146" s="58">
        <v>0</v>
      </c>
      <c r="AA146" s="58">
        <v>5.6945847628914496E-3</v>
      </c>
      <c r="AB146" s="58">
        <v>-5.6945847628914496E-4</v>
      </c>
      <c r="AC146" s="58">
        <v>5.1251262866023103E-3</v>
      </c>
    </row>
    <row r="147" spans="1:29" s="28" customFormat="1" x14ac:dyDescent="0.15">
      <c r="A147" s="28" t="s">
        <v>57</v>
      </c>
      <c r="B147" s="28" t="s">
        <v>3376</v>
      </c>
      <c r="C147" s="28" t="s">
        <v>3377</v>
      </c>
      <c r="D147" s="28" t="s">
        <v>3378</v>
      </c>
      <c r="E147" s="28" t="s">
        <v>65</v>
      </c>
      <c r="G147" s="28" t="s">
        <v>3379</v>
      </c>
      <c r="H147" s="28" t="s">
        <v>3382</v>
      </c>
      <c r="J147" s="28" t="s">
        <v>3381</v>
      </c>
      <c r="K147" s="28" t="s">
        <v>4752</v>
      </c>
      <c r="L147" s="28" t="s">
        <v>4753</v>
      </c>
      <c r="M147" s="4" t="s">
        <v>4802</v>
      </c>
      <c r="N147" s="28" t="s">
        <v>4754</v>
      </c>
      <c r="O147" s="28" t="s">
        <v>4755</v>
      </c>
      <c r="P147" s="28" t="s">
        <v>4756</v>
      </c>
      <c r="Q147" s="28" t="s">
        <v>4757</v>
      </c>
      <c r="S147" s="57">
        <v>1</v>
      </c>
      <c r="T147" s="57">
        <v>0</v>
      </c>
      <c r="U147" s="57">
        <v>1</v>
      </c>
      <c r="V147" s="58">
        <v>5.6945847628914496E-3</v>
      </c>
      <c r="W147" s="58">
        <v>0</v>
      </c>
      <c r="X147" s="58">
        <v>5.6945847628914496E-3</v>
      </c>
      <c r="Y147" s="58"/>
      <c r="Z147" s="58">
        <v>0</v>
      </c>
      <c r="AA147" s="58">
        <v>5.6945847628914496E-3</v>
      </c>
      <c r="AB147" s="58">
        <v>-5.6945847628914496E-4</v>
      </c>
      <c r="AC147" s="58">
        <v>5.1251262866023103E-3</v>
      </c>
    </row>
    <row r="148" spans="1:29" s="28" customFormat="1" x14ac:dyDescent="0.15">
      <c r="A148" s="28" t="s">
        <v>57</v>
      </c>
      <c r="B148" s="28" t="s">
        <v>3376</v>
      </c>
      <c r="C148" s="28" t="s">
        <v>3377</v>
      </c>
      <c r="D148" s="28" t="s">
        <v>3378</v>
      </c>
      <c r="E148" s="28" t="s">
        <v>65</v>
      </c>
      <c r="G148" s="28" t="s">
        <v>3379</v>
      </c>
      <c r="H148" s="28" t="s">
        <v>3382</v>
      </c>
      <c r="J148" s="28" t="s">
        <v>3381</v>
      </c>
      <c r="K148" s="28" t="s">
        <v>4752</v>
      </c>
      <c r="L148" s="28" t="s">
        <v>4753</v>
      </c>
      <c r="M148" s="4" t="s">
        <v>97</v>
      </c>
      <c r="N148" s="28" t="s">
        <v>4754</v>
      </c>
      <c r="O148" s="28" t="s">
        <v>4755</v>
      </c>
      <c r="P148" s="28" t="s">
        <v>4756</v>
      </c>
      <c r="Q148" s="28" t="s">
        <v>4757</v>
      </c>
      <c r="S148" s="57">
        <v>1</v>
      </c>
      <c r="T148" s="57">
        <v>0</v>
      </c>
      <c r="U148" s="57">
        <v>1</v>
      </c>
      <c r="V148" s="58">
        <v>7.8293983936837293E-3</v>
      </c>
      <c r="W148" s="58">
        <v>0</v>
      </c>
      <c r="X148" s="58">
        <v>7.8293983936837293E-3</v>
      </c>
      <c r="Y148" s="58"/>
      <c r="Z148" s="58">
        <v>0</v>
      </c>
      <c r="AA148" s="58">
        <v>7.8293983936837293E-3</v>
      </c>
      <c r="AB148" s="58">
        <v>-7.8293983936837295E-4</v>
      </c>
      <c r="AC148" s="58">
        <v>7.0464585543153603E-3</v>
      </c>
    </row>
    <row r="149" spans="1:29" s="28" customFormat="1" x14ac:dyDescent="0.15">
      <c r="A149" s="28" t="s">
        <v>57</v>
      </c>
      <c r="B149" s="28" t="s">
        <v>3376</v>
      </c>
      <c r="C149" s="28" t="s">
        <v>3377</v>
      </c>
      <c r="D149" s="28" t="s">
        <v>3378</v>
      </c>
      <c r="E149" s="28" t="s">
        <v>65</v>
      </c>
      <c r="G149" s="28" t="s">
        <v>3379</v>
      </c>
      <c r="H149" s="28" t="s">
        <v>3382</v>
      </c>
      <c r="J149" s="28" t="s">
        <v>3381</v>
      </c>
      <c r="K149" s="28" t="s">
        <v>4752</v>
      </c>
      <c r="L149" s="28" t="s">
        <v>4753</v>
      </c>
      <c r="M149" s="4" t="s">
        <v>4806</v>
      </c>
      <c r="N149" s="28" t="s">
        <v>4754</v>
      </c>
      <c r="O149" s="28" t="s">
        <v>4755</v>
      </c>
      <c r="P149" s="28" t="s">
        <v>4756</v>
      </c>
      <c r="Q149" s="28" t="s">
        <v>4757</v>
      </c>
      <c r="S149" s="57">
        <v>1</v>
      </c>
      <c r="T149" s="57">
        <v>0</v>
      </c>
      <c r="U149" s="57">
        <v>1</v>
      </c>
      <c r="V149" s="58">
        <v>5.6945847628914496E-3</v>
      </c>
      <c r="W149" s="58">
        <v>0</v>
      </c>
      <c r="X149" s="58">
        <v>5.6945847628914496E-3</v>
      </c>
      <c r="Y149" s="58"/>
      <c r="Z149" s="58">
        <v>0</v>
      </c>
      <c r="AA149" s="58">
        <v>5.6945847628914496E-3</v>
      </c>
      <c r="AB149" s="58">
        <v>-5.6945847628914496E-4</v>
      </c>
      <c r="AC149" s="58">
        <v>5.1251262866023103E-3</v>
      </c>
    </row>
    <row r="150" spans="1:29" s="28" customFormat="1" x14ac:dyDescent="0.15">
      <c r="A150" s="28" t="s">
        <v>57</v>
      </c>
      <c r="B150" s="28" t="s">
        <v>3376</v>
      </c>
      <c r="C150" s="28" t="s">
        <v>3377</v>
      </c>
      <c r="D150" s="28" t="s">
        <v>3378</v>
      </c>
      <c r="E150" s="28" t="s">
        <v>65</v>
      </c>
      <c r="G150" s="28" t="s">
        <v>3379</v>
      </c>
      <c r="H150" s="28" t="s">
        <v>3382</v>
      </c>
      <c r="J150" s="28" t="s">
        <v>3381</v>
      </c>
      <c r="K150" s="28" t="s">
        <v>4752</v>
      </c>
      <c r="L150" s="28" t="s">
        <v>4753</v>
      </c>
      <c r="M150" s="4" t="s">
        <v>392</v>
      </c>
      <c r="N150" s="28" t="s">
        <v>4754</v>
      </c>
      <c r="O150" s="28" t="s">
        <v>4755</v>
      </c>
      <c r="P150" s="28" t="s">
        <v>4756</v>
      </c>
      <c r="Q150" s="28" t="s">
        <v>4757</v>
      </c>
      <c r="S150" s="57">
        <v>1</v>
      </c>
      <c r="T150" s="57">
        <v>0</v>
      </c>
      <c r="U150" s="57">
        <v>1</v>
      </c>
      <c r="V150" s="58">
        <v>5.6945847628914496E-3</v>
      </c>
      <c r="W150" s="58">
        <v>0</v>
      </c>
      <c r="X150" s="58">
        <v>5.6945847628914496E-3</v>
      </c>
      <c r="Y150" s="58"/>
      <c r="Z150" s="58">
        <v>0</v>
      </c>
      <c r="AA150" s="58">
        <v>5.6945847628914496E-3</v>
      </c>
      <c r="AB150" s="58">
        <v>-5.6945847628914496E-4</v>
      </c>
      <c r="AC150" s="58">
        <v>5.1251262866023103E-3</v>
      </c>
    </row>
    <row r="151" spans="1:29" s="28" customFormat="1" x14ac:dyDescent="0.15">
      <c r="A151" s="28" t="s">
        <v>57</v>
      </c>
      <c r="B151" s="28" t="s">
        <v>3376</v>
      </c>
      <c r="C151" s="28" t="s">
        <v>3377</v>
      </c>
      <c r="D151" s="28" t="s">
        <v>3378</v>
      </c>
      <c r="E151" s="28" t="s">
        <v>65</v>
      </c>
      <c r="G151" s="28" t="s">
        <v>3379</v>
      </c>
      <c r="H151" s="28" t="s">
        <v>3382</v>
      </c>
      <c r="J151" s="28" t="s">
        <v>3381</v>
      </c>
      <c r="K151" s="28" t="s">
        <v>4752</v>
      </c>
      <c r="L151" s="28" t="s">
        <v>4753</v>
      </c>
      <c r="M151" s="4" t="s">
        <v>4810</v>
      </c>
      <c r="N151" s="28" t="s">
        <v>4754</v>
      </c>
      <c r="O151" s="28" t="s">
        <v>4755</v>
      </c>
      <c r="P151" s="28" t="s">
        <v>4756</v>
      </c>
      <c r="Q151" s="28" t="s">
        <v>4757</v>
      </c>
      <c r="S151" s="57">
        <v>5</v>
      </c>
      <c r="T151" s="57">
        <v>0</v>
      </c>
      <c r="U151" s="57">
        <v>5</v>
      </c>
      <c r="V151" s="58">
        <v>8.5444997655052292E-3</v>
      </c>
      <c r="W151" s="58">
        <v>0</v>
      </c>
      <c r="X151" s="58">
        <v>8.5444997655052292E-3</v>
      </c>
      <c r="Y151" s="58"/>
      <c r="Z151" s="58">
        <v>0</v>
      </c>
      <c r="AA151" s="58">
        <v>8.5444997655052292E-3</v>
      </c>
      <c r="AB151" s="58">
        <v>-8.5444997655052205E-4</v>
      </c>
      <c r="AC151" s="58">
        <v>7.6900497889547002E-3</v>
      </c>
    </row>
    <row r="152" spans="1:29" s="28" customFormat="1" x14ac:dyDescent="0.15">
      <c r="A152" s="28" t="s">
        <v>57</v>
      </c>
      <c r="B152" s="28" t="s">
        <v>3376</v>
      </c>
      <c r="C152" s="28" t="s">
        <v>3377</v>
      </c>
      <c r="D152" s="28" t="s">
        <v>3378</v>
      </c>
      <c r="E152" s="28" t="s">
        <v>65</v>
      </c>
      <c r="G152" s="28" t="s">
        <v>3379</v>
      </c>
      <c r="H152" s="28" t="s">
        <v>3382</v>
      </c>
      <c r="J152" s="28" t="s">
        <v>3381</v>
      </c>
      <c r="K152" s="28" t="s">
        <v>4752</v>
      </c>
      <c r="L152" s="28" t="s">
        <v>4753</v>
      </c>
      <c r="M152" s="4" t="s">
        <v>90</v>
      </c>
      <c r="N152" s="28" t="s">
        <v>4754</v>
      </c>
      <c r="O152" s="28" t="s">
        <v>4755</v>
      </c>
      <c r="P152" s="28" t="s">
        <v>4756</v>
      </c>
      <c r="Q152" s="28" t="s">
        <v>4757</v>
      </c>
      <c r="S152" s="57">
        <v>1</v>
      </c>
      <c r="T152" s="57">
        <v>0</v>
      </c>
      <c r="U152" s="57">
        <v>1</v>
      </c>
      <c r="V152" s="58">
        <v>0</v>
      </c>
      <c r="W152" s="58">
        <v>0</v>
      </c>
      <c r="X152" s="58">
        <v>0</v>
      </c>
      <c r="Y152" s="58"/>
      <c r="Z152" s="58">
        <v>0</v>
      </c>
      <c r="AA152" s="58">
        <v>0</v>
      </c>
      <c r="AB152" s="58">
        <v>0</v>
      </c>
      <c r="AC152" s="58">
        <v>0</v>
      </c>
    </row>
    <row r="153" spans="1:29" s="28" customFormat="1" x14ac:dyDescent="0.15">
      <c r="A153" s="28" t="s">
        <v>57</v>
      </c>
      <c r="B153" s="28" t="s">
        <v>3376</v>
      </c>
      <c r="C153" s="28" t="s">
        <v>3377</v>
      </c>
      <c r="D153" s="28" t="s">
        <v>3378</v>
      </c>
      <c r="E153" s="28" t="s">
        <v>65</v>
      </c>
      <c r="G153" s="28" t="s">
        <v>3379</v>
      </c>
      <c r="H153" s="28" t="s">
        <v>3382</v>
      </c>
      <c r="J153" s="28" t="s">
        <v>3381</v>
      </c>
      <c r="K153" s="28" t="s">
        <v>4752</v>
      </c>
      <c r="L153" s="28" t="s">
        <v>4753</v>
      </c>
      <c r="M153" s="4" t="s">
        <v>83</v>
      </c>
      <c r="N153" s="28" t="s">
        <v>4754</v>
      </c>
      <c r="O153" s="28" t="s">
        <v>4755</v>
      </c>
      <c r="P153" s="28" t="s">
        <v>4756</v>
      </c>
      <c r="Q153" s="28" t="s">
        <v>4757</v>
      </c>
      <c r="S153" s="57">
        <v>1</v>
      </c>
      <c r="T153" s="57">
        <v>0</v>
      </c>
      <c r="U153" s="57">
        <v>1</v>
      </c>
      <c r="V153" s="58">
        <v>0</v>
      </c>
      <c r="W153" s="58">
        <v>0</v>
      </c>
      <c r="X153" s="58">
        <v>0</v>
      </c>
      <c r="Y153" s="58"/>
      <c r="Z153" s="58">
        <v>0</v>
      </c>
      <c r="AA153" s="58">
        <v>0</v>
      </c>
      <c r="AB153" s="58">
        <v>0</v>
      </c>
      <c r="AC153" s="58">
        <v>0</v>
      </c>
    </row>
    <row r="154" spans="1:29" s="28" customFormat="1" x14ac:dyDescent="0.15">
      <c r="A154" s="28" t="s">
        <v>57</v>
      </c>
      <c r="B154" s="28" t="s">
        <v>3376</v>
      </c>
      <c r="C154" s="28" t="s">
        <v>3377</v>
      </c>
      <c r="D154" s="28" t="s">
        <v>3378</v>
      </c>
      <c r="E154" s="28" t="s">
        <v>65</v>
      </c>
      <c r="G154" s="28" t="s">
        <v>3379</v>
      </c>
      <c r="H154" s="28" t="s">
        <v>3382</v>
      </c>
      <c r="J154" s="28" t="s">
        <v>3381</v>
      </c>
      <c r="K154" s="28" t="s">
        <v>4752</v>
      </c>
      <c r="L154" s="28" t="s">
        <v>4753</v>
      </c>
      <c r="M154" s="4" t="s">
        <v>4813</v>
      </c>
      <c r="N154" s="28" t="s">
        <v>4754</v>
      </c>
      <c r="O154" s="28" t="s">
        <v>4755</v>
      </c>
      <c r="P154" s="28" t="s">
        <v>4756</v>
      </c>
      <c r="Q154" s="28" t="s">
        <v>4757</v>
      </c>
      <c r="S154" s="57">
        <v>2</v>
      </c>
      <c r="T154" s="57">
        <v>0</v>
      </c>
      <c r="U154" s="57">
        <v>2</v>
      </c>
      <c r="V154" s="58">
        <v>0</v>
      </c>
      <c r="W154" s="58">
        <v>0</v>
      </c>
      <c r="X154" s="58">
        <v>0</v>
      </c>
      <c r="Y154" s="58"/>
      <c r="Z154" s="58">
        <v>0</v>
      </c>
      <c r="AA154" s="58">
        <v>0</v>
      </c>
      <c r="AB154" s="58">
        <v>0</v>
      </c>
      <c r="AC154" s="58">
        <v>0</v>
      </c>
    </row>
    <row r="155" spans="1:29" s="28" customFormat="1" x14ac:dyDescent="0.15">
      <c r="A155" s="28" t="s">
        <v>57</v>
      </c>
      <c r="B155" s="28" t="s">
        <v>3376</v>
      </c>
      <c r="C155" s="28" t="s">
        <v>3377</v>
      </c>
      <c r="D155" s="28" t="s">
        <v>3378</v>
      </c>
      <c r="E155" s="28" t="s">
        <v>65</v>
      </c>
      <c r="G155" s="28" t="s">
        <v>3379</v>
      </c>
      <c r="H155" s="28" t="s">
        <v>3382</v>
      </c>
      <c r="J155" s="28" t="s">
        <v>3381</v>
      </c>
      <c r="K155" s="28" t="s">
        <v>4752</v>
      </c>
      <c r="L155" s="28" t="s">
        <v>4753</v>
      </c>
      <c r="M155" s="4" t="s">
        <v>314</v>
      </c>
      <c r="N155" s="28" t="s">
        <v>4754</v>
      </c>
      <c r="O155" s="28" t="s">
        <v>4755</v>
      </c>
      <c r="P155" s="28" t="s">
        <v>4756</v>
      </c>
      <c r="Q155" s="28" t="s">
        <v>4757</v>
      </c>
      <c r="S155" s="57">
        <v>1</v>
      </c>
      <c r="T155" s="57">
        <v>0</v>
      </c>
      <c r="U155" s="57">
        <v>1</v>
      </c>
      <c r="V155" s="58">
        <v>0</v>
      </c>
      <c r="W155" s="58">
        <v>0</v>
      </c>
      <c r="X155" s="58">
        <v>0</v>
      </c>
      <c r="Y155" s="58"/>
      <c r="Z155" s="58">
        <v>0</v>
      </c>
      <c r="AA155" s="58">
        <v>0</v>
      </c>
      <c r="AB155" s="58">
        <v>0</v>
      </c>
      <c r="AC155" s="58">
        <v>0</v>
      </c>
    </row>
    <row r="156" spans="1:29" s="28" customFormat="1" x14ac:dyDescent="0.15">
      <c r="A156" s="28" t="s">
        <v>57</v>
      </c>
      <c r="B156" s="28" t="s">
        <v>3514</v>
      </c>
      <c r="C156" s="28" t="s">
        <v>599</v>
      </c>
      <c r="D156" s="28" t="s">
        <v>925</v>
      </c>
      <c r="E156" s="28" t="s">
        <v>65</v>
      </c>
      <c r="F156" s="28" t="s">
        <v>3515</v>
      </c>
      <c r="G156" s="28" t="s">
        <v>3516</v>
      </c>
      <c r="H156" s="28" t="s">
        <v>3517</v>
      </c>
      <c r="J156" s="28" t="s">
        <v>3513</v>
      </c>
      <c r="K156" s="28" t="s">
        <v>4784</v>
      </c>
      <c r="L156" s="28" t="s">
        <v>4753</v>
      </c>
      <c r="M156" s="4" t="s">
        <v>4814</v>
      </c>
      <c r="N156" s="28" t="s">
        <v>4754</v>
      </c>
      <c r="O156" s="28" t="s">
        <v>4755</v>
      </c>
      <c r="P156" s="28" t="s">
        <v>4756</v>
      </c>
      <c r="Q156" s="28" t="s">
        <v>4762</v>
      </c>
      <c r="S156" s="57">
        <v>2</v>
      </c>
      <c r="T156" s="57">
        <v>0</v>
      </c>
      <c r="U156" s="57">
        <v>2</v>
      </c>
      <c r="V156" s="58">
        <v>1.1389169525782899E-2</v>
      </c>
      <c r="W156" s="58">
        <v>0</v>
      </c>
      <c r="X156" s="58">
        <v>1.1389169525782899E-2</v>
      </c>
      <c r="Y156" s="58"/>
      <c r="Z156" s="58">
        <v>0</v>
      </c>
      <c r="AA156" s="58">
        <v>1.1389169525782899E-2</v>
      </c>
      <c r="AB156" s="58">
        <v>-1.1389169525782899E-3</v>
      </c>
      <c r="AC156" s="58">
        <v>1.02502525732046E-2</v>
      </c>
    </row>
    <row r="157" spans="1:29" s="28" customFormat="1" x14ac:dyDescent="0.15">
      <c r="A157" s="28" t="s">
        <v>57</v>
      </c>
      <c r="B157" s="28" t="s">
        <v>3514</v>
      </c>
      <c r="C157" s="28" t="s">
        <v>599</v>
      </c>
      <c r="D157" s="28" t="s">
        <v>925</v>
      </c>
      <c r="E157" s="28" t="s">
        <v>65</v>
      </c>
      <c r="F157" s="28" t="s">
        <v>3515</v>
      </c>
      <c r="G157" s="28" t="s">
        <v>3516</v>
      </c>
      <c r="H157" s="28" t="s">
        <v>3519</v>
      </c>
      <c r="J157" s="28" t="s">
        <v>3518</v>
      </c>
      <c r="K157" s="28" t="s">
        <v>4786</v>
      </c>
      <c r="L157" s="28" t="s">
        <v>4753</v>
      </c>
      <c r="M157" s="4" t="s">
        <v>4810</v>
      </c>
      <c r="N157" s="28" t="s">
        <v>4754</v>
      </c>
      <c r="O157" s="28" t="s">
        <v>4755</v>
      </c>
      <c r="P157" s="28" t="s">
        <v>4756</v>
      </c>
      <c r="Q157" s="28" t="s">
        <v>4762</v>
      </c>
      <c r="S157" s="57">
        <v>1</v>
      </c>
      <c r="T157" s="57">
        <v>0</v>
      </c>
      <c r="U157" s="57">
        <v>1</v>
      </c>
      <c r="V157" s="58">
        <v>5.6945847628914496E-3</v>
      </c>
      <c r="W157" s="58">
        <v>0</v>
      </c>
      <c r="X157" s="58">
        <v>5.6945847628914496E-3</v>
      </c>
      <c r="Y157" s="58"/>
      <c r="Z157" s="58">
        <v>0</v>
      </c>
      <c r="AA157" s="58">
        <v>5.6945847628914496E-3</v>
      </c>
      <c r="AB157" s="58">
        <v>-5.6945847628914496E-4</v>
      </c>
      <c r="AC157" s="58">
        <v>5.1251262866023103E-3</v>
      </c>
    </row>
    <row r="158" spans="1:29" s="28" customFormat="1" x14ac:dyDescent="0.15">
      <c r="A158" s="28" t="s">
        <v>57</v>
      </c>
      <c r="B158" s="28" t="s">
        <v>3514</v>
      </c>
      <c r="C158" s="28" t="s">
        <v>599</v>
      </c>
      <c r="D158" s="28" t="s">
        <v>925</v>
      </c>
      <c r="E158" s="28" t="s">
        <v>65</v>
      </c>
      <c r="F158" s="28" t="s">
        <v>3515</v>
      </c>
      <c r="G158" s="28" t="s">
        <v>3516</v>
      </c>
      <c r="H158" s="28" t="s">
        <v>3519</v>
      </c>
      <c r="J158" s="28" t="s">
        <v>3518</v>
      </c>
      <c r="K158" s="28" t="s">
        <v>4786</v>
      </c>
      <c r="L158" s="28" t="s">
        <v>4753</v>
      </c>
      <c r="M158" s="4" t="s">
        <v>4811</v>
      </c>
      <c r="N158" s="28" t="s">
        <v>4754</v>
      </c>
      <c r="O158" s="28" t="s">
        <v>4755</v>
      </c>
      <c r="P158" s="28" t="s">
        <v>4756</v>
      </c>
      <c r="Q158" s="28" t="s">
        <v>4762</v>
      </c>
      <c r="S158" s="57">
        <v>2</v>
      </c>
      <c r="T158" s="57">
        <v>0</v>
      </c>
      <c r="U158" s="57">
        <v>2</v>
      </c>
      <c r="V158" s="58">
        <v>1.1389169525782899E-2</v>
      </c>
      <c r="W158" s="58">
        <v>0</v>
      </c>
      <c r="X158" s="58">
        <v>1.1389169525782899E-2</v>
      </c>
      <c r="Y158" s="58"/>
      <c r="Z158" s="58">
        <v>0</v>
      </c>
      <c r="AA158" s="58">
        <v>1.1389169525782899E-2</v>
      </c>
      <c r="AB158" s="58">
        <v>-1.1389169525782899E-3</v>
      </c>
      <c r="AC158" s="58">
        <v>1.02502525732046E-2</v>
      </c>
    </row>
    <row r="159" spans="1:29" s="28" customFormat="1" x14ac:dyDescent="0.15">
      <c r="A159" s="28" t="s">
        <v>57</v>
      </c>
      <c r="B159" s="28" t="s">
        <v>3376</v>
      </c>
      <c r="C159" s="28" t="s">
        <v>3377</v>
      </c>
      <c r="D159" s="28" t="s">
        <v>3378</v>
      </c>
      <c r="E159" s="28" t="s">
        <v>65</v>
      </c>
      <c r="G159" s="28" t="s">
        <v>3379</v>
      </c>
      <c r="H159" s="28" t="s">
        <v>3382</v>
      </c>
      <c r="J159" s="28" t="s">
        <v>3381</v>
      </c>
      <c r="K159" s="28" t="s">
        <v>4752</v>
      </c>
      <c r="L159" s="28" t="s">
        <v>4753</v>
      </c>
      <c r="M159" s="4" t="s">
        <v>4792</v>
      </c>
      <c r="N159" s="28" t="s">
        <v>4754</v>
      </c>
      <c r="O159" s="28" t="s">
        <v>4755</v>
      </c>
      <c r="P159" s="28" t="s">
        <v>4756</v>
      </c>
      <c r="Q159" s="28" t="s">
        <v>4757</v>
      </c>
      <c r="S159" s="57">
        <v>4</v>
      </c>
      <c r="T159" s="57">
        <v>0</v>
      </c>
      <c r="U159" s="57">
        <v>4</v>
      </c>
      <c r="V159" s="58">
        <v>2.2778339051565798E-2</v>
      </c>
      <c r="W159" s="58">
        <v>0</v>
      </c>
      <c r="X159" s="58">
        <v>2.2778339051565798E-2</v>
      </c>
      <c r="Y159" s="58"/>
      <c r="Z159" s="58">
        <v>0</v>
      </c>
      <c r="AA159" s="58">
        <v>2.2778339051565798E-2</v>
      </c>
      <c r="AB159" s="58">
        <v>-2.2778339051565798E-3</v>
      </c>
      <c r="AC159" s="58">
        <v>2.0500505146409199E-2</v>
      </c>
    </row>
    <row r="160" spans="1:29" s="28" customFormat="1" x14ac:dyDescent="0.15">
      <c r="A160" s="28" t="s">
        <v>57</v>
      </c>
      <c r="B160" s="28" t="s">
        <v>3376</v>
      </c>
      <c r="C160" s="28" t="s">
        <v>3377</v>
      </c>
      <c r="D160" s="28" t="s">
        <v>3378</v>
      </c>
      <c r="E160" s="28" t="s">
        <v>65</v>
      </c>
      <c r="G160" s="28" t="s">
        <v>3379</v>
      </c>
      <c r="H160" s="28" t="s">
        <v>3382</v>
      </c>
      <c r="J160" s="28" t="s">
        <v>3381</v>
      </c>
      <c r="K160" s="28" t="s">
        <v>4752</v>
      </c>
      <c r="L160" s="28" t="s">
        <v>4753</v>
      </c>
      <c r="M160" s="4" t="s">
        <v>4793</v>
      </c>
      <c r="N160" s="28" t="s">
        <v>4754</v>
      </c>
      <c r="O160" s="28" t="s">
        <v>4755</v>
      </c>
      <c r="P160" s="28" t="s">
        <v>4756</v>
      </c>
      <c r="Q160" s="28" t="s">
        <v>4757</v>
      </c>
      <c r="S160" s="57">
        <v>1</v>
      </c>
      <c r="T160" s="57">
        <v>0</v>
      </c>
      <c r="U160" s="57">
        <v>1</v>
      </c>
      <c r="V160" s="58">
        <v>5.6945847628914496E-3</v>
      </c>
      <c r="W160" s="58">
        <v>0</v>
      </c>
      <c r="X160" s="58">
        <v>5.6945847628914496E-3</v>
      </c>
      <c r="Y160" s="58"/>
      <c r="Z160" s="58">
        <v>0</v>
      </c>
      <c r="AA160" s="58">
        <v>5.6945847628914496E-3</v>
      </c>
      <c r="AB160" s="58">
        <v>-5.6945847628914496E-4</v>
      </c>
      <c r="AC160" s="58">
        <v>5.1251262866023103E-3</v>
      </c>
    </row>
    <row r="161" spans="1:29" s="28" customFormat="1" x14ac:dyDescent="0.15">
      <c r="A161" s="28" t="s">
        <v>57</v>
      </c>
      <c r="B161" s="28" t="s">
        <v>3376</v>
      </c>
      <c r="C161" s="28" t="s">
        <v>3377</v>
      </c>
      <c r="D161" s="28" t="s">
        <v>3378</v>
      </c>
      <c r="E161" s="28" t="s">
        <v>65</v>
      </c>
      <c r="G161" s="28" t="s">
        <v>3379</v>
      </c>
      <c r="H161" s="28" t="s">
        <v>3382</v>
      </c>
      <c r="J161" s="28" t="s">
        <v>3381</v>
      </c>
      <c r="K161" s="28" t="s">
        <v>4752</v>
      </c>
      <c r="L161" s="28" t="s">
        <v>4753</v>
      </c>
      <c r="M161" s="4" t="s">
        <v>104</v>
      </c>
      <c r="N161" s="28" t="s">
        <v>4754</v>
      </c>
      <c r="O161" s="28" t="s">
        <v>4755</v>
      </c>
      <c r="P161" s="28" t="s">
        <v>4756</v>
      </c>
      <c r="Q161" s="28" t="s">
        <v>4757</v>
      </c>
      <c r="S161" s="57">
        <v>2</v>
      </c>
      <c r="T161" s="57">
        <v>0</v>
      </c>
      <c r="U161" s="57">
        <v>2</v>
      </c>
      <c r="V161" s="58">
        <v>1.1389169525782899E-2</v>
      </c>
      <c r="W161" s="58">
        <v>0</v>
      </c>
      <c r="X161" s="58">
        <v>1.1389169525782899E-2</v>
      </c>
      <c r="Y161" s="58"/>
      <c r="Z161" s="58">
        <v>0</v>
      </c>
      <c r="AA161" s="58">
        <v>1.1389169525782899E-2</v>
      </c>
      <c r="AB161" s="58">
        <v>-1.1389169525782899E-3</v>
      </c>
      <c r="AC161" s="58">
        <v>1.02502525732046E-2</v>
      </c>
    </row>
    <row r="162" spans="1:29" s="28" customFormat="1" x14ac:dyDescent="0.15">
      <c r="A162" s="28" t="s">
        <v>57</v>
      </c>
      <c r="B162" s="28" t="s">
        <v>3376</v>
      </c>
      <c r="C162" s="28" t="s">
        <v>3377</v>
      </c>
      <c r="D162" s="28" t="s">
        <v>3378</v>
      </c>
      <c r="E162" s="28" t="s">
        <v>65</v>
      </c>
      <c r="G162" s="28" t="s">
        <v>3379</v>
      </c>
      <c r="H162" s="28" t="s">
        <v>3382</v>
      </c>
      <c r="J162" s="28" t="s">
        <v>3381</v>
      </c>
      <c r="K162" s="28" t="s">
        <v>4752</v>
      </c>
      <c r="L162" s="28" t="s">
        <v>4753</v>
      </c>
      <c r="M162" s="4" t="s">
        <v>4795</v>
      </c>
      <c r="N162" s="28" t="s">
        <v>4754</v>
      </c>
      <c r="O162" s="28" t="s">
        <v>4755</v>
      </c>
      <c r="P162" s="28" t="s">
        <v>4756</v>
      </c>
      <c r="Q162" s="28" t="s">
        <v>4757</v>
      </c>
      <c r="S162" s="57">
        <v>2</v>
      </c>
      <c r="T162" s="57">
        <v>0</v>
      </c>
      <c r="U162" s="57">
        <v>2</v>
      </c>
      <c r="V162" s="58">
        <v>1.1389169525782899E-2</v>
      </c>
      <c r="W162" s="58">
        <v>0</v>
      </c>
      <c r="X162" s="58">
        <v>1.1389169525782899E-2</v>
      </c>
      <c r="Y162" s="58"/>
      <c r="Z162" s="58">
        <v>0</v>
      </c>
      <c r="AA162" s="58">
        <v>1.1389169525782899E-2</v>
      </c>
      <c r="AB162" s="58">
        <v>-1.1389169525782899E-3</v>
      </c>
      <c r="AC162" s="58">
        <v>1.02502525732046E-2</v>
      </c>
    </row>
    <row r="163" spans="1:29" s="28" customFormat="1" x14ac:dyDescent="0.15">
      <c r="A163" s="28" t="s">
        <v>57</v>
      </c>
      <c r="B163" s="28" t="s">
        <v>3376</v>
      </c>
      <c r="C163" s="28" t="s">
        <v>3377</v>
      </c>
      <c r="D163" s="28" t="s">
        <v>3378</v>
      </c>
      <c r="E163" s="28" t="s">
        <v>65</v>
      </c>
      <c r="G163" s="28" t="s">
        <v>3379</v>
      </c>
      <c r="H163" s="28" t="s">
        <v>3382</v>
      </c>
      <c r="J163" s="28" t="s">
        <v>3381</v>
      </c>
      <c r="K163" s="28" t="s">
        <v>4752</v>
      </c>
      <c r="L163" s="28" t="s">
        <v>4753</v>
      </c>
      <c r="M163" s="4" t="s">
        <v>4796</v>
      </c>
      <c r="N163" s="28" t="s">
        <v>4754</v>
      </c>
      <c r="O163" s="28" t="s">
        <v>4755</v>
      </c>
      <c r="P163" s="28" t="s">
        <v>4756</v>
      </c>
      <c r="Q163" s="28" t="s">
        <v>4757</v>
      </c>
      <c r="S163" s="57">
        <v>1</v>
      </c>
      <c r="T163" s="57">
        <v>0</v>
      </c>
      <c r="U163" s="57">
        <v>1</v>
      </c>
      <c r="V163" s="58">
        <v>5.6945847628914496E-3</v>
      </c>
      <c r="W163" s="58">
        <v>0</v>
      </c>
      <c r="X163" s="58">
        <v>5.6945847628914496E-3</v>
      </c>
      <c r="Y163" s="58"/>
      <c r="Z163" s="58">
        <v>0</v>
      </c>
      <c r="AA163" s="58">
        <v>5.6945847628914496E-3</v>
      </c>
      <c r="AB163" s="58">
        <v>-5.6945847628914496E-4</v>
      </c>
      <c r="AC163" s="58">
        <v>5.1251262866023103E-3</v>
      </c>
    </row>
    <row r="164" spans="1:29" s="28" customFormat="1" x14ac:dyDescent="0.15">
      <c r="A164" s="28" t="s">
        <v>57</v>
      </c>
      <c r="B164" s="28" t="s">
        <v>3376</v>
      </c>
      <c r="C164" s="28" t="s">
        <v>3377</v>
      </c>
      <c r="D164" s="28" t="s">
        <v>3378</v>
      </c>
      <c r="E164" s="28" t="s">
        <v>65</v>
      </c>
      <c r="G164" s="28" t="s">
        <v>3379</v>
      </c>
      <c r="H164" s="28" t="s">
        <v>3382</v>
      </c>
      <c r="J164" s="28" t="s">
        <v>3381</v>
      </c>
      <c r="K164" s="28" t="s">
        <v>4752</v>
      </c>
      <c r="L164" s="28" t="s">
        <v>4753</v>
      </c>
      <c r="M164" s="4" t="s">
        <v>4797</v>
      </c>
      <c r="N164" s="28" t="s">
        <v>4754</v>
      </c>
      <c r="O164" s="28" t="s">
        <v>4755</v>
      </c>
      <c r="P164" s="28" t="s">
        <v>4756</v>
      </c>
      <c r="Q164" s="28" t="s">
        <v>4757</v>
      </c>
      <c r="S164" s="57">
        <v>2</v>
      </c>
      <c r="T164" s="57">
        <v>0</v>
      </c>
      <c r="U164" s="57">
        <v>2</v>
      </c>
      <c r="V164" s="58">
        <v>1.1389169525782899E-2</v>
      </c>
      <c r="W164" s="58">
        <v>0</v>
      </c>
      <c r="X164" s="58">
        <v>1.1389169525782899E-2</v>
      </c>
      <c r="Y164" s="58"/>
      <c r="Z164" s="58">
        <v>0</v>
      </c>
      <c r="AA164" s="58">
        <v>1.1389169525782899E-2</v>
      </c>
      <c r="AB164" s="58">
        <v>-1.1389169525782899E-3</v>
      </c>
      <c r="AC164" s="58">
        <v>1.02502525732046E-2</v>
      </c>
    </row>
    <row r="165" spans="1:29" s="28" customFormat="1" x14ac:dyDescent="0.15">
      <c r="A165" s="28" t="s">
        <v>57</v>
      </c>
      <c r="B165" s="28" t="s">
        <v>3376</v>
      </c>
      <c r="C165" s="28" t="s">
        <v>3377</v>
      </c>
      <c r="D165" s="28" t="s">
        <v>3378</v>
      </c>
      <c r="E165" s="28" t="s">
        <v>65</v>
      </c>
      <c r="G165" s="28" t="s">
        <v>3379</v>
      </c>
      <c r="H165" s="28" t="s">
        <v>3382</v>
      </c>
      <c r="J165" s="28" t="s">
        <v>3381</v>
      </c>
      <c r="K165" s="28" t="s">
        <v>4752</v>
      </c>
      <c r="L165" s="28" t="s">
        <v>4753</v>
      </c>
      <c r="M165" s="4" t="s">
        <v>4798</v>
      </c>
      <c r="N165" s="28" t="s">
        <v>4754</v>
      </c>
      <c r="O165" s="28" t="s">
        <v>4755</v>
      </c>
      <c r="P165" s="28" t="s">
        <v>4756</v>
      </c>
      <c r="Q165" s="28" t="s">
        <v>4757</v>
      </c>
      <c r="S165" s="57">
        <v>2</v>
      </c>
      <c r="T165" s="57">
        <v>0</v>
      </c>
      <c r="U165" s="57">
        <v>2</v>
      </c>
      <c r="V165" s="58">
        <v>1.1389169525782899E-2</v>
      </c>
      <c r="W165" s="58">
        <v>0</v>
      </c>
      <c r="X165" s="58">
        <v>1.1389169525782899E-2</v>
      </c>
      <c r="Y165" s="58"/>
      <c r="Z165" s="58">
        <v>0</v>
      </c>
      <c r="AA165" s="58">
        <v>1.1389169525782899E-2</v>
      </c>
      <c r="AB165" s="58">
        <v>-1.1389169525782899E-3</v>
      </c>
      <c r="AC165" s="58">
        <v>1.02502525732046E-2</v>
      </c>
    </row>
    <row r="166" spans="1:29" s="28" customFormat="1" x14ac:dyDescent="0.15">
      <c r="A166" s="28" t="s">
        <v>57</v>
      </c>
      <c r="B166" s="28" t="s">
        <v>3376</v>
      </c>
      <c r="C166" s="28" t="s">
        <v>3377</v>
      </c>
      <c r="D166" s="28" t="s">
        <v>3378</v>
      </c>
      <c r="E166" s="28" t="s">
        <v>65</v>
      </c>
      <c r="G166" s="28" t="s">
        <v>3379</v>
      </c>
      <c r="H166" s="28" t="s">
        <v>3382</v>
      </c>
      <c r="J166" s="28" t="s">
        <v>3381</v>
      </c>
      <c r="K166" s="28" t="s">
        <v>4752</v>
      </c>
      <c r="L166" s="28" t="s">
        <v>4753</v>
      </c>
      <c r="M166" s="4" t="s">
        <v>716</v>
      </c>
      <c r="N166" s="28" t="s">
        <v>4754</v>
      </c>
      <c r="O166" s="28" t="s">
        <v>4755</v>
      </c>
      <c r="P166" s="28" t="s">
        <v>4756</v>
      </c>
      <c r="Q166" s="28" t="s">
        <v>4757</v>
      </c>
      <c r="S166" s="57">
        <v>1</v>
      </c>
      <c r="T166" s="57">
        <v>0</v>
      </c>
      <c r="U166" s="57">
        <v>1</v>
      </c>
      <c r="V166" s="58">
        <v>5.6945847628914496E-3</v>
      </c>
      <c r="W166" s="58">
        <v>0</v>
      </c>
      <c r="X166" s="58">
        <v>5.6945847628914496E-3</v>
      </c>
      <c r="Y166" s="58"/>
      <c r="Z166" s="58">
        <v>0</v>
      </c>
      <c r="AA166" s="58">
        <v>5.6945847628914496E-3</v>
      </c>
      <c r="AB166" s="58">
        <v>-5.6945847628914496E-4</v>
      </c>
      <c r="AC166" s="58">
        <v>5.1251262866023103E-3</v>
      </c>
    </row>
    <row r="167" spans="1:29" s="28" customFormat="1" x14ac:dyDescent="0.15">
      <c r="A167" s="28" t="s">
        <v>57</v>
      </c>
      <c r="B167" s="28" t="s">
        <v>3376</v>
      </c>
      <c r="C167" s="28" t="s">
        <v>3377</v>
      </c>
      <c r="D167" s="28" t="s">
        <v>3378</v>
      </c>
      <c r="E167" s="28" t="s">
        <v>65</v>
      </c>
      <c r="G167" s="28" t="s">
        <v>3379</v>
      </c>
      <c r="H167" s="28" t="s">
        <v>3382</v>
      </c>
      <c r="J167" s="28" t="s">
        <v>3381</v>
      </c>
      <c r="K167" s="28" t="s">
        <v>4752</v>
      </c>
      <c r="L167" s="28" t="s">
        <v>4753</v>
      </c>
      <c r="M167" s="4" t="s">
        <v>4799</v>
      </c>
      <c r="N167" s="28" t="s">
        <v>4754</v>
      </c>
      <c r="O167" s="28" t="s">
        <v>4755</v>
      </c>
      <c r="P167" s="28" t="s">
        <v>4756</v>
      </c>
      <c r="Q167" s="28" t="s">
        <v>4757</v>
      </c>
      <c r="S167" s="57">
        <v>1</v>
      </c>
      <c r="T167" s="57">
        <v>0</v>
      </c>
      <c r="U167" s="57">
        <v>1</v>
      </c>
      <c r="V167" s="58">
        <v>5.6945847628914496E-3</v>
      </c>
      <c r="W167" s="58">
        <v>0</v>
      </c>
      <c r="X167" s="58">
        <v>5.6945847628914496E-3</v>
      </c>
      <c r="Y167" s="58"/>
      <c r="Z167" s="58">
        <v>0</v>
      </c>
      <c r="AA167" s="58">
        <v>5.6945847628914496E-3</v>
      </c>
      <c r="AB167" s="58">
        <v>-5.6945847628914496E-4</v>
      </c>
      <c r="AC167" s="58">
        <v>5.1251262866023103E-3</v>
      </c>
    </row>
    <row r="168" spans="1:29" s="28" customFormat="1" x14ac:dyDescent="0.15">
      <c r="A168" s="28" t="s">
        <v>57</v>
      </c>
      <c r="B168" s="28" t="s">
        <v>3376</v>
      </c>
      <c r="C168" s="28" t="s">
        <v>3377</v>
      </c>
      <c r="D168" s="28" t="s">
        <v>3378</v>
      </c>
      <c r="E168" s="28" t="s">
        <v>65</v>
      </c>
      <c r="G168" s="28" t="s">
        <v>3379</v>
      </c>
      <c r="H168" s="28" t="s">
        <v>3382</v>
      </c>
      <c r="J168" s="28" t="s">
        <v>3381</v>
      </c>
      <c r="K168" s="28" t="s">
        <v>4752</v>
      </c>
      <c r="L168" s="28" t="s">
        <v>4753</v>
      </c>
      <c r="M168" s="4" t="s">
        <v>4800</v>
      </c>
      <c r="N168" s="28" t="s">
        <v>4754</v>
      </c>
      <c r="O168" s="28" t="s">
        <v>4755</v>
      </c>
      <c r="P168" s="28" t="s">
        <v>4756</v>
      </c>
      <c r="Q168" s="28" t="s">
        <v>4757</v>
      </c>
      <c r="S168" s="57">
        <v>1</v>
      </c>
      <c r="T168" s="57">
        <v>0</v>
      </c>
      <c r="U168" s="57">
        <v>1</v>
      </c>
      <c r="V168" s="58">
        <v>5.6945847628914496E-3</v>
      </c>
      <c r="W168" s="58">
        <v>0</v>
      </c>
      <c r="X168" s="58">
        <v>5.6945847628914496E-3</v>
      </c>
      <c r="Y168" s="58"/>
      <c r="Z168" s="58">
        <v>0</v>
      </c>
      <c r="AA168" s="58">
        <v>5.6945847628914496E-3</v>
      </c>
      <c r="AB168" s="58">
        <v>-5.6945847628914496E-4</v>
      </c>
      <c r="AC168" s="58">
        <v>5.1251262866023103E-3</v>
      </c>
    </row>
    <row r="169" spans="1:29" s="28" customFormat="1" x14ac:dyDescent="0.15">
      <c r="A169" s="28" t="s">
        <v>57</v>
      </c>
      <c r="B169" s="28" t="s">
        <v>3376</v>
      </c>
      <c r="C169" s="28" t="s">
        <v>3377</v>
      </c>
      <c r="D169" s="28" t="s">
        <v>3378</v>
      </c>
      <c r="E169" s="28" t="s">
        <v>65</v>
      </c>
      <c r="G169" s="28" t="s">
        <v>3379</v>
      </c>
      <c r="H169" s="28" t="s">
        <v>3382</v>
      </c>
      <c r="J169" s="28" t="s">
        <v>3381</v>
      </c>
      <c r="K169" s="28" t="s">
        <v>4752</v>
      </c>
      <c r="L169" s="28" t="s">
        <v>4753</v>
      </c>
      <c r="M169" s="4" t="s">
        <v>4801</v>
      </c>
      <c r="N169" s="28" t="s">
        <v>4754</v>
      </c>
      <c r="O169" s="28" t="s">
        <v>4755</v>
      </c>
      <c r="P169" s="28" t="s">
        <v>4756</v>
      </c>
      <c r="Q169" s="28" t="s">
        <v>4757</v>
      </c>
      <c r="S169" s="57">
        <v>1</v>
      </c>
      <c r="T169" s="57">
        <v>0</v>
      </c>
      <c r="U169" s="57">
        <v>1</v>
      </c>
      <c r="V169" s="58">
        <v>7.8293983936837293E-3</v>
      </c>
      <c r="W169" s="58">
        <v>0</v>
      </c>
      <c r="X169" s="58">
        <v>7.8293983936837293E-3</v>
      </c>
      <c r="Y169" s="58"/>
      <c r="Z169" s="58">
        <v>0</v>
      </c>
      <c r="AA169" s="58">
        <v>7.8293983936837293E-3</v>
      </c>
      <c r="AB169" s="58">
        <v>-7.8293983936837295E-4</v>
      </c>
      <c r="AC169" s="58">
        <v>7.0464585543153603E-3</v>
      </c>
    </row>
    <row r="170" spans="1:29" s="28" customFormat="1" x14ac:dyDescent="0.15">
      <c r="A170" s="28" t="s">
        <v>57</v>
      </c>
      <c r="B170" s="28" t="s">
        <v>3376</v>
      </c>
      <c r="C170" s="28" t="s">
        <v>3377</v>
      </c>
      <c r="D170" s="28" t="s">
        <v>3378</v>
      </c>
      <c r="E170" s="28" t="s">
        <v>65</v>
      </c>
      <c r="G170" s="28" t="s">
        <v>3379</v>
      </c>
      <c r="H170" s="28" t="s">
        <v>3382</v>
      </c>
      <c r="J170" s="28" t="s">
        <v>3381</v>
      </c>
      <c r="K170" s="28" t="s">
        <v>4752</v>
      </c>
      <c r="L170" s="28" t="s">
        <v>4753</v>
      </c>
      <c r="M170" s="4" t="s">
        <v>97</v>
      </c>
      <c r="N170" s="28" t="s">
        <v>4754</v>
      </c>
      <c r="O170" s="28" t="s">
        <v>4755</v>
      </c>
      <c r="P170" s="28" t="s">
        <v>4756</v>
      </c>
      <c r="Q170" s="28" t="s">
        <v>4757</v>
      </c>
      <c r="S170" s="57">
        <v>1</v>
      </c>
      <c r="T170" s="57">
        <v>0</v>
      </c>
      <c r="U170" s="57">
        <v>1</v>
      </c>
      <c r="V170" s="58">
        <v>5.6945847628914496E-3</v>
      </c>
      <c r="W170" s="58">
        <v>0</v>
      </c>
      <c r="X170" s="58">
        <v>5.6945847628914496E-3</v>
      </c>
      <c r="Y170" s="58"/>
      <c r="Z170" s="58">
        <v>0</v>
      </c>
      <c r="AA170" s="58">
        <v>5.6945847628914496E-3</v>
      </c>
      <c r="AB170" s="58">
        <v>-5.6945847628914496E-4</v>
      </c>
      <c r="AC170" s="58">
        <v>5.1251262866023103E-3</v>
      </c>
    </row>
    <row r="171" spans="1:29" s="28" customFormat="1" x14ac:dyDescent="0.15">
      <c r="A171" s="28" t="s">
        <v>57</v>
      </c>
      <c r="B171" s="28" t="s">
        <v>3376</v>
      </c>
      <c r="C171" s="28" t="s">
        <v>3377</v>
      </c>
      <c r="D171" s="28" t="s">
        <v>3378</v>
      </c>
      <c r="E171" s="28" t="s">
        <v>65</v>
      </c>
      <c r="G171" s="28" t="s">
        <v>3379</v>
      </c>
      <c r="H171" s="28" t="s">
        <v>3382</v>
      </c>
      <c r="J171" s="28" t="s">
        <v>3381</v>
      </c>
      <c r="K171" s="28" t="s">
        <v>4752</v>
      </c>
      <c r="L171" s="28" t="s">
        <v>4753</v>
      </c>
      <c r="M171" s="4" t="s">
        <v>4663</v>
      </c>
      <c r="N171" s="28" t="s">
        <v>4754</v>
      </c>
      <c r="O171" s="28" t="s">
        <v>4755</v>
      </c>
      <c r="P171" s="28" t="s">
        <v>4756</v>
      </c>
      <c r="Q171" s="28" t="s">
        <v>4757</v>
      </c>
      <c r="S171" s="57">
        <v>3</v>
      </c>
      <c r="T171" s="57">
        <v>0</v>
      </c>
      <c r="U171" s="57">
        <v>3</v>
      </c>
      <c r="V171" s="58">
        <v>1.70837542886744E-2</v>
      </c>
      <c r="W171" s="58">
        <v>0</v>
      </c>
      <c r="X171" s="58">
        <v>1.70837542886744E-2</v>
      </c>
      <c r="Y171" s="58"/>
      <c r="Z171" s="58">
        <v>0</v>
      </c>
      <c r="AA171" s="58">
        <v>1.70837542886744E-2</v>
      </c>
      <c r="AB171" s="58">
        <v>-1.7083754288674401E-3</v>
      </c>
      <c r="AC171" s="58">
        <v>1.53753788598069E-2</v>
      </c>
    </row>
    <row r="172" spans="1:29" s="28" customFormat="1" x14ac:dyDescent="0.15">
      <c r="A172" s="28" t="s">
        <v>57</v>
      </c>
      <c r="B172" s="28" t="s">
        <v>3376</v>
      </c>
      <c r="C172" s="28" t="s">
        <v>3377</v>
      </c>
      <c r="D172" s="28" t="s">
        <v>3378</v>
      </c>
      <c r="E172" s="28" t="s">
        <v>65</v>
      </c>
      <c r="G172" s="28" t="s">
        <v>3379</v>
      </c>
      <c r="H172" s="28" t="s">
        <v>3382</v>
      </c>
      <c r="J172" s="28" t="s">
        <v>3381</v>
      </c>
      <c r="K172" s="28" t="s">
        <v>4752</v>
      </c>
      <c r="L172" s="28" t="s">
        <v>4753</v>
      </c>
      <c r="M172" s="4" t="s">
        <v>4805</v>
      </c>
      <c r="N172" s="28" t="s">
        <v>4754</v>
      </c>
      <c r="O172" s="28" t="s">
        <v>4755</v>
      </c>
      <c r="P172" s="28" t="s">
        <v>4756</v>
      </c>
      <c r="Q172" s="28" t="s">
        <v>4757</v>
      </c>
      <c r="S172" s="57">
        <v>2</v>
      </c>
      <c r="T172" s="57">
        <v>0</v>
      </c>
      <c r="U172" s="57">
        <v>2</v>
      </c>
      <c r="V172" s="58">
        <v>1.1389169525782899E-2</v>
      </c>
      <c r="W172" s="58">
        <v>0</v>
      </c>
      <c r="X172" s="58">
        <v>1.1389169525782899E-2</v>
      </c>
      <c r="Y172" s="58"/>
      <c r="Z172" s="58">
        <v>0</v>
      </c>
      <c r="AA172" s="58">
        <v>1.1389169525782899E-2</v>
      </c>
      <c r="AB172" s="58">
        <v>-1.1389169525782899E-3</v>
      </c>
      <c r="AC172" s="58">
        <v>1.02502525732046E-2</v>
      </c>
    </row>
    <row r="173" spans="1:29" s="28" customFormat="1" x14ac:dyDescent="0.15">
      <c r="A173" s="28" t="s">
        <v>57</v>
      </c>
      <c r="B173" s="28" t="s">
        <v>3376</v>
      </c>
      <c r="C173" s="28" t="s">
        <v>3377</v>
      </c>
      <c r="D173" s="28" t="s">
        <v>3378</v>
      </c>
      <c r="E173" s="28" t="s">
        <v>65</v>
      </c>
      <c r="G173" s="28" t="s">
        <v>3379</v>
      </c>
      <c r="H173" s="28" t="s">
        <v>3382</v>
      </c>
      <c r="J173" s="28" t="s">
        <v>3381</v>
      </c>
      <c r="K173" s="28" t="s">
        <v>4752</v>
      </c>
      <c r="L173" s="28" t="s">
        <v>4753</v>
      </c>
      <c r="M173" s="4" t="s">
        <v>90</v>
      </c>
      <c r="N173" s="28" t="s">
        <v>4754</v>
      </c>
      <c r="O173" s="28" t="s">
        <v>4755</v>
      </c>
      <c r="P173" s="28" t="s">
        <v>4756</v>
      </c>
      <c r="Q173" s="28" t="s">
        <v>4757</v>
      </c>
      <c r="S173" s="57">
        <v>1</v>
      </c>
      <c r="T173" s="57">
        <v>0</v>
      </c>
      <c r="U173" s="57">
        <v>1</v>
      </c>
      <c r="V173" s="58">
        <v>5.6945847628914496E-3</v>
      </c>
      <c r="W173" s="58">
        <v>0</v>
      </c>
      <c r="X173" s="58">
        <v>5.6945847628914496E-3</v>
      </c>
      <c r="Y173" s="58"/>
      <c r="Z173" s="58">
        <v>0</v>
      </c>
      <c r="AA173" s="58">
        <v>5.6945847628914496E-3</v>
      </c>
      <c r="AB173" s="58">
        <v>-5.6945847628914496E-4</v>
      </c>
      <c r="AC173" s="58">
        <v>5.1251262866023103E-3</v>
      </c>
    </row>
    <row r="174" spans="1:29" s="28" customFormat="1" x14ac:dyDescent="0.15">
      <c r="A174" s="28" t="s">
        <v>57</v>
      </c>
      <c r="B174" s="28" t="s">
        <v>3376</v>
      </c>
      <c r="C174" s="28" t="s">
        <v>3377</v>
      </c>
      <c r="D174" s="28" t="s">
        <v>3378</v>
      </c>
      <c r="E174" s="28" t="s">
        <v>65</v>
      </c>
      <c r="G174" s="28" t="s">
        <v>3379</v>
      </c>
      <c r="H174" s="28" t="s">
        <v>3382</v>
      </c>
      <c r="J174" s="28" t="s">
        <v>3381</v>
      </c>
      <c r="K174" s="28" t="s">
        <v>4752</v>
      </c>
      <c r="L174" s="28" t="s">
        <v>4753</v>
      </c>
      <c r="M174" s="4" t="s">
        <v>83</v>
      </c>
      <c r="N174" s="28" t="s">
        <v>4754</v>
      </c>
      <c r="O174" s="28" t="s">
        <v>4755</v>
      </c>
      <c r="P174" s="28" t="s">
        <v>4756</v>
      </c>
      <c r="Q174" s="28" t="s">
        <v>4757</v>
      </c>
      <c r="S174" s="57">
        <v>1</v>
      </c>
      <c r="T174" s="57">
        <v>0</v>
      </c>
      <c r="U174" s="57">
        <v>1</v>
      </c>
      <c r="V174" s="58">
        <v>5.6945847628914496E-3</v>
      </c>
      <c r="W174" s="58">
        <v>0</v>
      </c>
      <c r="X174" s="58">
        <v>5.6945847628914496E-3</v>
      </c>
      <c r="Y174" s="58"/>
      <c r="Z174" s="58">
        <v>0</v>
      </c>
      <c r="AA174" s="58">
        <v>5.6945847628914496E-3</v>
      </c>
      <c r="AB174" s="58">
        <v>-5.6945847628914496E-4</v>
      </c>
      <c r="AC174" s="58">
        <v>5.1251262866023103E-3</v>
      </c>
    </row>
    <row r="175" spans="1:29" s="28" customFormat="1" x14ac:dyDescent="0.15">
      <c r="A175" s="28" t="s">
        <v>57</v>
      </c>
      <c r="B175" s="28" t="s">
        <v>3376</v>
      </c>
      <c r="C175" s="28" t="s">
        <v>3377</v>
      </c>
      <c r="D175" s="28" t="s">
        <v>3378</v>
      </c>
      <c r="E175" s="28" t="s">
        <v>65</v>
      </c>
      <c r="G175" s="28" t="s">
        <v>3379</v>
      </c>
      <c r="H175" s="28" t="s">
        <v>3382</v>
      </c>
      <c r="J175" s="28" t="s">
        <v>3381</v>
      </c>
      <c r="K175" s="28" t="s">
        <v>4752</v>
      </c>
      <c r="L175" s="28" t="s">
        <v>4753</v>
      </c>
      <c r="M175" s="4" t="s">
        <v>4812</v>
      </c>
      <c r="N175" s="28" t="s">
        <v>4754</v>
      </c>
      <c r="O175" s="28" t="s">
        <v>4755</v>
      </c>
      <c r="P175" s="28" t="s">
        <v>4756</v>
      </c>
      <c r="Q175" s="28" t="s">
        <v>4757</v>
      </c>
      <c r="S175" s="57">
        <v>1</v>
      </c>
      <c r="T175" s="57">
        <v>0</v>
      </c>
      <c r="U175" s="57">
        <v>1</v>
      </c>
      <c r="V175" s="58">
        <v>5.6945847628914496E-3</v>
      </c>
      <c r="W175" s="58">
        <v>0</v>
      </c>
      <c r="X175" s="58">
        <v>5.6945847628914496E-3</v>
      </c>
      <c r="Y175" s="58"/>
      <c r="Z175" s="58">
        <v>0</v>
      </c>
      <c r="AA175" s="58">
        <v>5.6945847628914496E-3</v>
      </c>
      <c r="AB175" s="58">
        <v>-5.6945847628914496E-4</v>
      </c>
      <c r="AC175" s="58">
        <v>5.1251262866023103E-3</v>
      </c>
    </row>
    <row r="176" spans="1:29" s="28" customFormat="1" x14ac:dyDescent="0.15">
      <c r="A176" s="28" t="s">
        <v>57</v>
      </c>
      <c r="B176" s="28" t="s">
        <v>3376</v>
      </c>
      <c r="C176" s="28" t="s">
        <v>3377</v>
      </c>
      <c r="D176" s="28" t="s">
        <v>3378</v>
      </c>
      <c r="E176" s="28" t="s">
        <v>65</v>
      </c>
      <c r="G176" s="28" t="s">
        <v>3379</v>
      </c>
      <c r="H176" s="28" t="s">
        <v>3382</v>
      </c>
      <c r="J176" s="28" t="s">
        <v>3381</v>
      </c>
      <c r="K176" s="28" t="s">
        <v>4752</v>
      </c>
      <c r="L176" s="28" t="s">
        <v>4753</v>
      </c>
      <c r="M176" s="4" t="s">
        <v>314</v>
      </c>
      <c r="N176" s="28" t="s">
        <v>4754</v>
      </c>
      <c r="O176" s="28" t="s">
        <v>4755</v>
      </c>
      <c r="P176" s="28" t="s">
        <v>4756</v>
      </c>
      <c r="Q176" s="28" t="s">
        <v>4757</v>
      </c>
      <c r="S176" s="57">
        <v>1</v>
      </c>
      <c r="T176" s="57">
        <v>0</v>
      </c>
      <c r="U176" s="57">
        <v>1</v>
      </c>
      <c r="V176" s="58">
        <v>5.6945847628914496E-3</v>
      </c>
      <c r="W176" s="58">
        <v>0</v>
      </c>
      <c r="X176" s="58">
        <v>5.6945847628914496E-3</v>
      </c>
      <c r="Y176" s="58"/>
      <c r="Z176" s="58">
        <v>0</v>
      </c>
      <c r="AA176" s="58">
        <v>5.6945847628914496E-3</v>
      </c>
      <c r="AB176" s="58">
        <v>-5.6945847628914496E-4</v>
      </c>
      <c r="AC176" s="58">
        <v>5.1251262866023103E-3</v>
      </c>
    </row>
    <row r="177" spans="1:29" s="28" customFormat="1" x14ac:dyDescent="0.15">
      <c r="A177" s="28" t="s">
        <v>57</v>
      </c>
      <c r="B177" s="28" t="s">
        <v>3376</v>
      </c>
      <c r="C177" s="28" t="s">
        <v>3377</v>
      </c>
      <c r="D177" s="28" t="s">
        <v>3378</v>
      </c>
      <c r="E177" s="28" t="s">
        <v>65</v>
      </c>
      <c r="G177" s="28" t="s">
        <v>3379</v>
      </c>
      <c r="H177" s="28" t="s">
        <v>3382</v>
      </c>
      <c r="J177" s="28" t="s">
        <v>3381</v>
      </c>
      <c r="K177" s="28" t="s">
        <v>4752</v>
      </c>
      <c r="L177" s="28" t="s">
        <v>4753</v>
      </c>
      <c r="M177" s="4" t="s">
        <v>392</v>
      </c>
      <c r="N177" s="28" t="s">
        <v>4754</v>
      </c>
      <c r="O177" s="28" t="s">
        <v>4755</v>
      </c>
      <c r="P177" s="28" t="s">
        <v>4756</v>
      </c>
      <c r="Q177" s="28" t="s">
        <v>4757</v>
      </c>
      <c r="S177" s="57">
        <v>1</v>
      </c>
      <c r="T177" s="57">
        <v>0</v>
      </c>
      <c r="U177" s="57">
        <v>1</v>
      </c>
      <c r="V177" s="58">
        <v>5.6945847628914496E-3</v>
      </c>
      <c r="W177" s="58">
        <v>0</v>
      </c>
      <c r="X177" s="58">
        <v>5.6945847628914496E-3</v>
      </c>
      <c r="Y177" s="58"/>
      <c r="Z177" s="58">
        <v>0</v>
      </c>
      <c r="AA177" s="58">
        <v>5.6945847628914496E-3</v>
      </c>
      <c r="AB177" s="58">
        <v>-5.6945847628914496E-4</v>
      </c>
      <c r="AC177" s="58">
        <v>5.1251262866023103E-3</v>
      </c>
    </row>
    <row r="178" spans="1:29" s="28" customFormat="1" x14ac:dyDescent="0.15">
      <c r="A178" s="28" t="s">
        <v>57</v>
      </c>
      <c r="B178" s="28" t="s">
        <v>3376</v>
      </c>
      <c r="C178" s="28" t="s">
        <v>3377</v>
      </c>
      <c r="D178" s="28" t="s">
        <v>3378</v>
      </c>
      <c r="E178" s="28" t="s">
        <v>65</v>
      </c>
      <c r="G178" s="28" t="s">
        <v>3379</v>
      </c>
      <c r="H178" s="28" t="s">
        <v>3382</v>
      </c>
      <c r="J178" s="28" t="s">
        <v>3381</v>
      </c>
      <c r="K178" s="28" t="s">
        <v>4752</v>
      </c>
      <c r="L178" s="28" t="s">
        <v>4753</v>
      </c>
      <c r="M178" s="4" t="s">
        <v>4803</v>
      </c>
      <c r="N178" s="28" t="s">
        <v>4754</v>
      </c>
      <c r="O178" s="28" t="s">
        <v>4755</v>
      </c>
      <c r="P178" s="28" t="s">
        <v>4756</v>
      </c>
      <c r="Q178" s="28" t="s">
        <v>4757</v>
      </c>
      <c r="S178" s="57">
        <v>1</v>
      </c>
      <c r="T178" s="57">
        <v>0</v>
      </c>
      <c r="U178" s="57">
        <v>1</v>
      </c>
      <c r="V178" s="58">
        <v>5.6945847628914496E-3</v>
      </c>
      <c r="W178" s="58">
        <v>0</v>
      </c>
      <c r="X178" s="58">
        <v>5.6945847628914496E-3</v>
      </c>
      <c r="Y178" s="58"/>
      <c r="Z178" s="58">
        <v>0</v>
      </c>
      <c r="AA178" s="58">
        <v>5.6945847628914496E-3</v>
      </c>
      <c r="AB178" s="58">
        <v>-5.6945847628914496E-4</v>
      </c>
      <c r="AC178" s="58">
        <v>5.1251262866023103E-3</v>
      </c>
    </row>
    <row r="179" spans="1:29" s="28" customFormat="1" x14ac:dyDescent="0.15">
      <c r="A179" s="28" t="s">
        <v>57</v>
      </c>
      <c r="B179" s="28" t="s">
        <v>3376</v>
      </c>
      <c r="C179" s="28" t="s">
        <v>3377</v>
      </c>
      <c r="D179" s="28" t="s">
        <v>3378</v>
      </c>
      <c r="E179" s="28" t="s">
        <v>65</v>
      </c>
      <c r="G179" s="28" t="s">
        <v>3379</v>
      </c>
      <c r="H179" s="28" t="s">
        <v>3382</v>
      </c>
      <c r="J179" s="28" t="s">
        <v>3381</v>
      </c>
      <c r="K179" s="28" t="s">
        <v>4752</v>
      </c>
      <c r="L179" s="28" t="s">
        <v>4753</v>
      </c>
      <c r="M179" s="4" t="s">
        <v>392</v>
      </c>
      <c r="N179" s="28" t="s">
        <v>4754</v>
      </c>
      <c r="O179" s="28" t="s">
        <v>4755</v>
      </c>
      <c r="P179" s="28" t="s">
        <v>4756</v>
      </c>
      <c r="Q179" s="28" t="s">
        <v>4757</v>
      </c>
      <c r="S179" s="57">
        <v>1</v>
      </c>
      <c r="T179" s="57">
        <v>0</v>
      </c>
      <c r="U179" s="57">
        <v>1</v>
      </c>
      <c r="V179" s="58">
        <v>5.6945847628914496E-3</v>
      </c>
      <c r="W179" s="58">
        <v>0</v>
      </c>
      <c r="X179" s="58">
        <v>5.6945847628914496E-3</v>
      </c>
      <c r="Y179" s="58"/>
      <c r="Z179" s="58">
        <v>0</v>
      </c>
      <c r="AA179" s="58">
        <v>5.6945847628914496E-3</v>
      </c>
      <c r="AB179" s="58">
        <v>-5.6945847628914496E-4</v>
      </c>
      <c r="AC179" s="58">
        <v>5.1251262866023103E-3</v>
      </c>
    </row>
    <row r="180" spans="1:29" s="28" customFormat="1" x14ac:dyDescent="0.15">
      <c r="A180" s="28" t="s">
        <v>57</v>
      </c>
      <c r="B180" s="28" t="s">
        <v>3376</v>
      </c>
      <c r="C180" s="28" t="s">
        <v>3377</v>
      </c>
      <c r="D180" s="28" t="s">
        <v>3378</v>
      </c>
      <c r="E180" s="28" t="s">
        <v>65</v>
      </c>
      <c r="G180" s="28" t="s">
        <v>3379</v>
      </c>
      <c r="H180" s="28" t="s">
        <v>3382</v>
      </c>
      <c r="J180" s="28" t="s">
        <v>3381</v>
      </c>
      <c r="K180" s="28" t="s">
        <v>4752</v>
      </c>
      <c r="L180" s="28" t="s">
        <v>4753</v>
      </c>
      <c r="M180" s="4" t="s">
        <v>4792</v>
      </c>
      <c r="N180" s="28" t="s">
        <v>4754</v>
      </c>
      <c r="O180" s="28" t="s">
        <v>4755</v>
      </c>
      <c r="P180" s="28" t="s">
        <v>4756</v>
      </c>
      <c r="Q180" s="28" t="s">
        <v>4757</v>
      </c>
      <c r="S180" s="57">
        <v>3</v>
      </c>
      <c r="T180" s="57">
        <v>0</v>
      </c>
      <c r="U180" s="57">
        <v>3</v>
      </c>
      <c r="V180" s="58">
        <v>1.70837542886744E-2</v>
      </c>
      <c r="W180" s="58">
        <v>0</v>
      </c>
      <c r="X180" s="58">
        <v>1.70837542886744E-2</v>
      </c>
      <c r="Y180" s="58"/>
      <c r="Z180" s="58">
        <v>0</v>
      </c>
      <c r="AA180" s="58">
        <v>1.70837542886744E-2</v>
      </c>
      <c r="AB180" s="58">
        <v>-1.7083754288674401E-3</v>
      </c>
      <c r="AC180" s="58">
        <v>1.53753788598069E-2</v>
      </c>
    </row>
    <row r="181" spans="1:29" s="28" customFormat="1" x14ac:dyDescent="0.15">
      <c r="A181" s="28" t="s">
        <v>57</v>
      </c>
      <c r="B181" s="28" t="s">
        <v>3376</v>
      </c>
      <c r="C181" s="28" t="s">
        <v>3377</v>
      </c>
      <c r="D181" s="28" t="s">
        <v>3378</v>
      </c>
      <c r="E181" s="28" t="s">
        <v>65</v>
      </c>
      <c r="G181" s="28" t="s">
        <v>3379</v>
      </c>
      <c r="H181" s="28" t="s">
        <v>3382</v>
      </c>
      <c r="J181" s="28" t="s">
        <v>3381</v>
      </c>
      <c r="K181" s="28" t="s">
        <v>4752</v>
      </c>
      <c r="L181" s="28" t="s">
        <v>4753</v>
      </c>
      <c r="M181" s="4" t="s">
        <v>4794</v>
      </c>
      <c r="N181" s="28" t="s">
        <v>4754</v>
      </c>
      <c r="O181" s="28" t="s">
        <v>4755</v>
      </c>
      <c r="P181" s="28" t="s">
        <v>4756</v>
      </c>
      <c r="Q181" s="28" t="s">
        <v>4757</v>
      </c>
      <c r="S181" s="57">
        <v>5</v>
      </c>
      <c r="T181" s="57">
        <v>0</v>
      </c>
      <c r="U181" s="57">
        <v>5</v>
      </c>
      <c r="V181" s="58">
        <v>3.27425510760418E-2</v>
      </c>
      <c r="W181" s="58">
        <v>0</v>
      </c>
      <c r="X181" s="58">
        <v>3.27425510760418E-2</v>
      </c>
      <c r="Y181" s="58"/>
      <c r="Z181" s="58">
        <v>0</v>
      </c>
      <c r="AA181" s="58">
        <v>3.27425510760418E-2</v>
      </c>
      <c r="AB181" s="58">
        <v>-3.2742551076041801E-3</v>
      </c>
      <c r="AC181" s="58">
        <v>2.9468295968437599E-2</v>
      </c>
    </row>
    <row r="182" spans="1:29" s="28" customFormat="1" x14ac:dyDescent="0.15">
      <c r="A182" s="28" t="s">
        <v>57</v>
      </c>
      <c r="B182" s="28" t="s">
        <v>3376</v>
      </c>
      <c r="C182" s="28" t="s">
        <v>3377</v>
      </c>
      <c r="D182" s="28" t="s">
        <v>3378</v>
      </c>
      <c r="E182" s="28" t="s">
        <v>65</v>
      </c>
      <c r="G182" s="28" t="s">
        <v>3379</v>
      </c>
      <c r="H182" s="28" t="s">
        <v>3382</v>
      </c>
      <c r="J182" s="28" t="s">
        <v>3381</v>
      </c>
      <c r="K182" s="28" t="s">
        <v>4752</v>
      </c>
      <c r="L182" s="28" t="s">
        <v>4753</v>
      </c>
      <c r="M182" s="4" t="s">
        <v>104</v>
      </c>
      <c r="N182" s="28" t="s">
        <v>4754</v>
      </c>
      <c r="O182" s="28" t="s">
        <v>4755</v>
      </c>
      <c r="P182" s="28" t="s">
        <v>4756</v>
      </c>
      <c r="Q182" s="28" t="s">
        <v>4757</v>
      </c>
      <c r="S182" s="57">
        <v>2</v>
      </c>
      <c r="T182" s="57">
        <v>0</v>
      </c>
      <c r="U182" s="57">
        <v>2</v>
      </c>
      <c r="V182" s="58">
        <v>1.3523983156575201E-2</v>
      </c>
      <c r="W182" s="58">
        <v>0</v>
      </c>
      <c r="X182" s="58">
        <v>1.3523983156575201E-2</v>
      </c>
      <c r="Y182" s="58"/>
      <c r="Z182" s="58">
        <v>0</v>
      </c>
      <c r="AA182" s="58">
        <v>1.3523983156575201E-2</v>
      </c>
      <c r="AB182" s="58">
        <v>-1.35239831565752E-3</v>
      </c>
      <c r="AC182" s="58">
        <v>1.2171584840917699E-2</v>
      </c>
    </row>
    <row r="183" spans="1:29" s="28" customFormat="1" x14ac:dyDescent="0.15">
      <c r="A183" s="28" t="s">
        <v>57</v>
      </c>
      <c r="B183" s="28" t="s">
        <v>3376</v>
      </c>
      <c r="C183" s="28" t="s">
        <v>3377</v>
      </c>
      <c r="D183" s="28" t="s">
        <v>3378</v>
      </c>
      <c r="E183" s="28" t="s">
        <v>65</v>
      </c>
      <c r="G183" s="28" t="s">
        <v>3379</v>
      </c>
      <c r="H183" s="28" t="s">
        <v>3382</v>
      </c>
      <c r="J183" s="28" t="s">
        <v>3381</v>
      </c>
      <c r="K183" s="28" t="s">
        <v>4752</v>
      </c>
      <c r="L183" s="28" t="s">
        <v>4753</v>
      </c>
      <c r="M183" s="4" t="s">
        <v>4795</v>
      </c>
      <c r="N183" s="28" t="s">
        <v>4754</v>
      </c>
      <c r="O183" s="28" t="s">
        <v>4755</v>
      </c>
      <c r="P183" s="28" t="s">
        <v>4756</v>
      </c>
      <c r="Q183" s="28" t="s">
        <v>4757</v>
      </c>
      <c r="S183" s="57">
        <v>4</v>
      </c>
      <c r="T183" s="57">
        <v>0</v>
      </c>
      <c r="U183" s="57">
        <v>4</v>
      </c>
      <c r="V183" s="58">
        <v>2.91827799439426E-2</v>
      </c>
      <c r="W183" s="58">
        <v>0</v>
      </c>
      <c r="X183" s="58">
        <v>2.91827799439426E-2</v>
      </c>
      <c r="Y183" s="58"/>
      <c r="Z183" s="58">
        <v>0</v>
      </c>
      <c r="AA183" s="58">
        <v>2.91827799439426E-2</v>
      </c>
      <c r="AB183" s="58">
        <v>-2.91827799439426E-3</v>
      </c>
      <c r="AC183" s="58">
        <v>2.6264501949548401E-2</v>
      </c>
    </row>
    <row r="184" spans="1:29" s="28" customFormat="1" x14ac:dyDescent="0.15">
      <c r="A184" s="28" t="s">
        <v>57</v>
      </c>
      <c r="B184" s="28" t="s">
        <v>3376</v>
      </c>
      <c r="C184" s="28" t="s">
        <v>3377</v>
      </c>
      <c r="D184" s="28" t="s">
        <v>3378</v>
      </c>
      <c r="E184" s="28" t="s">
        <v>65</v>
      </c>
      <c r="G184" s="28" t="s">
        <v>3379</v>
      </c>
      <c r="H184" s="28" t="s">
        <v>3382</v>
      </c>
      <c r="J184" s="28" t="s">
        <v>3381</v>
      </c>
      <c r="K184" s="28" t="s">
        <v>4752</v>
      </c>
      <c r="L184" s="28" t="s">
        <v>4753</v>
      </c>
      <c r="M184" s="4" t="s">
        <v>4796</v>
      </c>
      <c r="N184" s="28" t="s">
        <v>4754</v>
      </c>
      <c r="O184" s="28" t="s">
        <v>4755</v>
      </c>
      <c r="P184" s="28" t="s">
        <v>4756</v>
      </c>
      <c r="Q184" s="28" t="s">
        <v>4757</v>
      </c>
      <c r="S184" s="57">
        <v>1</v>
      </c>
      <c r="T184" s="57">
        <v>0</v>
      </c>
      <c r="U184" s="57">
        <v>1</v>
      </c>
      <c r="V184" s="58">
        <v>7.8293983936837293E-3</v>
      </c>
      <c r="W184" s="58">
        <v>0</v>
      </c>
      <c r="X184" s="58">
        <v>7.8293983936837293E-3</v>
      </c>
      <c r="Y184" s="58"/>
      <c r="Z184" s="58">
        <v>0</v>
      </c>
      <c r="AA184" s="58">
        <v>7.8293983936837293E-3</v>
      </c>
      <c r="AB184" s="58">
        <v>-7.8293983936837295E-4</v>
      </c>
      <c r="AC184" s="58">
        <v>7.0464585543153603E-3</v>
      </c>
    </row>
    <row r="185" spans="1:29" s="28" customFormat="1" x14ac:dyDescent="0.15">
      <c r="A185" s="28" t="s">
        <v>57</v>
      </c>
      <c r="B185" s="28" t="s">
        <v>3376</v>
      </c>
      <c r="C185" s="28" t="s">
        <v>3377</v>
      </c>
      <c r="D185" s="28" t="s">
        <v>3378</v>
      </c>
      <c r="E185" s="28" t="s">
        <v>65</v>
      </c>
      <c r="G185" s="28" t="s">
        <v>3379</v>
      </c>
      <c r="H185" s="28" t="s">
        <v>3382</v>
      </c>
      <c r="J185" s="28" t="s">
        <v>3381</v>
      </c>
      <c r="K185" s="28" t="s">
        <v>4752</v>
      </c>
      <c r="L185" s="28" t="s">
        <v>4753</v>
      </c>
      <c r="M185" s="4" t="s">
        <v>4798</v>
      </c>
      <c r="N185" s="28" t="s">
        <v>4754</v>
      </c>
      <c r="O185" s="28" t="s">
        <v>4755</v>
      </c>
      <c r="P185" s="28" t="s">
        <v>4756</v>
      </c>
      <c r="Q185" s="28" t="s">
        <v>4757</v>
      </c>
      <c r="S185" s="57">
        <v>3</v>
      </c>
      <c r="T185" s="57">
        <v>0</v>
      </c>
      <c r="U185" s="57">
        <v>3</v>
      </c>
      <c r="V185" s="58">
        <v>1.9218567919466599E-2</v>
      </c>
      <c r="W185" s="58">
        <v>0</v>
      </c>
      <c r="X185" s="58">
        <v>1.9218567919466599E-2</v>
      </c>
      <c r="Y185" s="58"/>
      <c r="Z185" s="58">
        <v>0</v>
      </c>
      <c r="AA185" s="58">
        <v>1.9218567919466599E-2</v>
      </c>
      <c r="AB185" s="58">
        <v>-1.9218567919466599E-3</v>
      </c>
      <c r="AC185" s="58">
        <v>1.7296711127520001E-2</v>
      </c>
    </row>
    <row r="186" spans="1:29" s="28" customFormat="1" x14ac:dyDescent="0.15">
      <c r="A186" s="28" t="s">
        <v>57</v>
      </c>
      <c r="B186" s="28" t="s">
        <v>3376</v>
      </c>
      <c r="C186" s="28" t="s">
        <v>3377</v>
      </c>
      <c r="D186" s="28" t="s">
        <v>3378</v>
      </c>
      <c r="E186" s="28" t="s">
        <v>65</v>
      </c>
      <c r="G186" s="28" t="s">
        <v>3379</v>
      </c>
      <c r="H186" s="28" t="s">
        <v>3382</v>
      </c>
      <c r="J186" s="28" t="s">
        <v>3381</v>
      </c>
      <c r="K186" s="28" t="s">
        <v>4752</v>
      </c>
      <c r="L186" s="28" t="s">
        <v>4753</v>
      </c>
      <c r="M186" s="4" t="s">
        <v>716</v>
      </c>
      <c r="N186" s="28" t="s">
        <v>4754</v>
      </c>
      <c r="O186" s="28" t="s">
        <v>4755</v>
      </c>
      <c r="P186" s="28" t="s">
        <v>4756</v>
      </c>
      <c r="Q186" s="28" t="s">
        <v>4757</v>
      </c>
      <c r="S186" s="57">
        <v>4</v>
      </c>
      <c r="T186" s="57">
        <v>0</v>
      </c>
      <c r="U186" s="57">
        <v>4</v>
      </c>
      <c r="V186" s="58">
        <v>2.7047966313150401E-2</v>
      </c>
      <c r="W186" s="58">
        <v>0</v>
      </c>
      <c r="X186" s="58">
        <v>2.7047966313150401E-2</v>
      </c>
      <c r="Y186" s="58"/>
      <c r="Z186" s="58">
        <v>0</v>
      </c>
      <c r="AA186" s="58">
        <v>2.7047966313150401E-2</v>
      </c>
      <c r="AB186" s="58">
        <v>-2.7047966313150399E-3</v>
      </c>
      <c r="AC186" s="58">
        <v>2.4343169681835301E-2</v>
      </c>
    </row>
    <row r="187" spans="1:29" s="28" customFormat="1" x14ac:dyDescent="0.15">
      <c r="A187" s="28" t="s">
        <v>57</v>
      </c>
      <c r="B187" s="28" t="s">
        <v>3376</v>
      </c>
      <c r="C187" s="28" t="s">
        <v>3377</v>
      </c>
      <c r="D187" s="28" t="s">
        <v>3378</v>
      </c>
      <c r="E187" s="28" t="s">
        <v>65</v>
      </c>
      <c r="G187" s="28" t="s">
        <v>3379</v>
      </c>
      <c r="H187" s="28" t="s">
        <v>3382</v>
      </c>
      <c r="J187" s="28" t="s">
        <v>3381</v>
      </c>
      <c r="K187" s="28" t="s">
        <v>4752</v>
      </c>
      <c r="L187" s="28" t="s">
        <v>4753</v>
      </c>
      <c r="M187" s="4" t="s">
        <v>4791</v>
      </c>
      <c r="N187" s="28" t="s">
        <v>4754</v>
      </c>
      <c r="O187" s="28" t="s">
        <v>4755</v>
      </c>
      <c r="P187" s="28" t="s">
        <v>4756</v>
      </c>
      <c r="Q187" s="28" t="s">
        <v>4757</v>
      </c>
      <c r="S187" s="57">
        <v>1</v>
      </c>
      <c r="T187" s="57">
        <v>0</v>
      </c>
      <c r="U187" s="57">
        <v>1</v>
      </c>
      <c r="V187" s="58">
        <v>7.8293983936837293E-3</v>
      </c>
      <c r="W187" s="58">
        <v>0</v>
      </c>
      <c r="X187" s="58">
        <v>7.8293983936837293E-3</v>
      </c>
      <c r="Y187" s="58"/>
      <c r="Z187" s="58">
        <v>0</v>
      </c>
      <c r="AA187" s="58">
        <v>7.8293983936837293E-3</v>
      </c>
      <c r="AB187" s="58">
        <v>-7.8293983936837295E-4</v>
      </c>
      <c r="AC187" s="58">
        <v>7.0464585543153603E-3</v>
      </c>
    </row>
    <row r="188" spans="1:29" s="28" customFormat="1" x14ac:dyDescent="0.15">
      <c r="A188" s="28" t="s">
        <v>57</v>
      </c>
      <c r="B188" s="28" t="s">
        <v>3376</v>
      </c>
      <c r="C188" s="28" t="s">
        <v>3377</v>
      </c>
      <c r="D188" s="28" t="s">
        <v>3378</v>
      </c>
      <c r="E188" s="28" t="s">
        <v>65</v>
      </c>
      <c r="G188" s="28" t="s">
        <v>3379</v>
      </c>
      <c r="H188" s="28" t="s">
        <v>3382</v>
      </c>
      <c r="J188" s="28" t="s">
        <v>3381</v>
      </c>
      <c r="K188" s="28" t="s">
        <v>4752</v>
      </c>
      <c r="L188" s="28" t="s">
        <v>4753</v>
      </c>
      <c r="M188" s="4" t="s">
        <v>4800</v>
      </c>
      <c r="N188" s="28" t="s">
        <v>4754</v>
      </c>
      <c r="O188" s="28" t="s">
        <v>4755</v>
      </c>
      <c r="P188" s="28" t="s">
        <v>4756</v>
      </c>
      <c r="Q188" s="28" t="s">
        <v>4757</v>
      </c>
      <c r="S188" s="57">
        <v>4</v>
      </c>
      <c r="T188" s="57">
        <v>0</v>
      </c>
      <c r="U188" s="57">
        <v>4</v>
      </c>
      <c r="V188" s="58">
        <v>2.91827799439426E-2</v>
      </c>
      <c r="W188" s="58">
        <v>0</v>
      </c>
      <c r="X188" s="58">
        <v>2.91827799439426E-2</v>
      </c>
      <c r="Y188" s="58"/>
      <c r="Z188" s="58">
        <v>0</v>
      </c>
      <c r="AA188" s="58">
        <v>2.91827799439426E-2</v>
      </c>
      <c r="AB188" s="58">
        <v>-2.91827799439426E-3</v>
      </c>
      <c r="AC188" s="58">
        <v>2.6264501949548401E-2</v>
      </c>
    </row>
    <row r="189" spans="1:29" s="28" customFormat="1" x14ac:dyDescent="0.15">
      <c r="A189" s="28" t="s">
        <v>57</v>
      </c>
      <c r="B189" s="28" t="s">
        <v>3376</v>
      </c>
      <c r="C189" s="28" t="s">
        <v>3377</v>
      </c>
      <c r="D189" s="28" t="s">
        <v>3378</v>
      </c>
      <c r="E189" s="28" t="s">
        <v>65</v>
      </c>
      <c r="G189" s="28" t="s">
        <v>3379</v>
      </c>
      <c r="H189" s="28" t="s">
        <v>3382</v>
      </c>
      <c r="J189" s="28" t="s">
        <v>3381</v>
      </c>
      <c r="K189" s="28" t="s">
        <v>4752</v>
      </c>
      <c r="L189" s="28" t="s">
        <v>4753</v>
      </c>
      <c r="M189" s="4" t="s">
        <v>4801</v>
      </c>
      <c r="N189" s="28" t="s">
        <v>4754</v>
      </c>
      <c r="O189" s="28" t="s">
        <v>4755</v>
      </c>
      <c r="P189" s="28" t="s">
        <v>4756</v>
      </c>
      <c r="Q189" s="28" t="s">
        <v>4757</v>
      </c>
      <c r="S189" s="57">
        <v>1</v>
      </c>
      <c r="T189" s="57">
        <v>0</v>
      </c>
      <c r="U189" s="57">
        <v>1</v>
      </c>
      <c r="V189" s="58">
        <v>7.8293983936837293E-3</v>
      </c>
      <c r="W189" s="58">
        <v>0</v>
      </c>
      <c r="X189" s="58">
        <v>7.8293983936837293E-3</v>
      </c>
      <c r="Y189" s="58"/>
      <c r="Z189" s="58">
        <v>0</v>
      </c>
      <c r="AA189" s="58">
        <v>7.8293983936837293E-3</v>
      </c>
      <c r="AB189" s="58">
        <v>-7.8293983936837295E-4</v>
      </c>
      <c r="AC189" s="58">
        <v>7.0464585543153603E-3</v>
      </c>
    </row>
    <row r="190" spans="1:29" s="28" customFormat="1" x14ac:dyDescent="0.15">
      <c r="A190" s="28" t="s">
        <v>57</v>
      </c>
      <c r="B190" s="28" t="s">
        <v>3376</v>
      </c>
      <c r="C190" s="28" t="s">
        <v>3377</v>
      </c>
      <c r="D190" s="28" t="s">
        <v>3378</v>
      </c>
      <c r="E190" s="28" t="s">
        <v>65</v>
      </c>
      <c r="G190" s="28" t="s">
        <v>3379</v>
      </c>
      <c r="H190" s="28" t="s">
        <v>3382</v>
      </c>
      <c r="J190" s="28" t="s">
        <v>3381</v>
      </c>
      <c r="K190" s="28" t="s">
        <v>4752</v>
      </c>
      <c r="L190" s="28" t="s">
        <v>4753</v>
      </c>
      <c r="M190" s="4" t="s">
        <v>97</v>
      </c>
      <c r="N190" s="28" t="s">
        <v>4754</v>
      </c>
      <c r="O190" s="28" t="s">
        <v>4755</v>
      </c>
      <c r="P190" s="28" t="s">
        <v>4756</v>
      </c>
      <c r="Q190" s="28" t="s">
        <v>4757</v>
      </c>
      <c r="S190" s="57">
        <v>2</v>
      </c>
      <c r="T190" s="57">
        <v>0</v>
      </c>
      <c r="U190" s="57">
        <v>2</v>
      </c>
      <c r="V190" s="58">
        <v>1.1389169525782899E-2</v>
      </c>
      <c r="W190" s="58">
        <v>0</v>
      </c>
      <c r="X190" s="58">
        <v>1.1389169525782899E-2</v>
      </c>
      <c r="Y190" s="58"/>
      <c r="Z190" s="58">
        <v>0</v>
      </c>
      <c r="AA190" s="58">
        <v>1.1389169525782899E-2</v>
      </c>
      <c r="AB190" s="58">
        <v>-1.1389169525782899E-3</v>
      </c>
      <c r="AC190" s="58">
        <v>1.02502525732046E-2</v>
      </c>
    </row>
    <row r="191" spans="1:29" s="28" customFormat="1" x14ac:dyDescent="0.15">
      <c r="A191" s="28" t="s">
        <v>57</v>
      </c>
      <c r="B191" s="28" t="s">
        <v>3376</v>
      </c>
      <c r="C191" s="28" t="s">
        <v>3377</v>
      </c>
      <c r="D191" s="28" t="s">
        <v>3378</v>
      </c>
      <c r="E191" s="28" t="s">
        <v>65</v>
      </c>
      <c r="G191" s="28" t="s">
        <v>3379</v>
      </c>
      <c r="H191" s="28" t="s">
        <v>3382</v>
      </c>
      <c r="J191" s="28" t="s">
        <v>3381</v>
      </c>
      <c r="K191" s="28" t="s">
        <v>4752</v>
      </c>
      <c r="L191" s="28" t="s">
        <v>4753</v>
      </c>
      <c r="M191" s="4" t="s">
        <v>4803</v>
      </c>
      <c r="N191" s="28" t="s">
        <v>4754</v>
      </c>
      <c r="O191" s="28" t="s">
        <v>4755</v>
      </c>
      <c r="P191" s="28" t="s">
        <v>4756</v>
      </c>
      <c r="Q191" s="28" t="s">
        <v>4757</v>
      </c>
      <c r="S191" s="57">
        <v>2</v>
      </c>
      <c r="T191" s="57">
        <v>0</v>
      </c>
      <c r="U191" s="57">
        <v>2</v>
      </c>
      <c r="V191" s="58">
        <v>1.1389169525782899E-2</v>
      </c>
      <c r="W191" s="58">
        <v>0</v>
      </c>
      <c r="X191" s="58">
        <v>1.1389169525782899E-2</v>
      </c>
      <c r="Y191" s="58"/>
      <c r="Z191" s="58">
        <v>0</v>
      </c>
      <c r="AA191" s="58">
        <v>1.1389169525782899E-2</v>
      </c>
      <c r="AB191" s="58">
        <v>-1.1389169525782899E-3</v>
      </c>
      <c r="AC191" s="58">
        <v>1.02502525732046E-2</v>
      </c>
    </row>
    <row r="192" spans="1:29" s="28" customFormat="1" x14ac:dyDescent="0.15">
      <c r="A192" s="28" t="s">
        <v>57</v>
      </c>
      <c r="B192" s="28" t="s">
        <v>3376</v>
      </c>
      <c r="C192" s="28" t="s">
        <v>3377</v>
      </c>
      <c r="D192" s="28" t="s">
        <v>3378</v>
      </c>
      <c r="E192" s="28" t="s">
        <v>65</v>
      </c>
      <c r="G192" s="28" t="s">
        <v>3379</v>
      </c>
      <c r="H192" s="28" t="s">
        <v>3382</v>
      </c>
      <c r="J192" s="28" t="s">
        <v>3381</v>
      </c>
      <c r="K192" s="28" t="s">
        <v>4752</v>
      </c>
      <c r="L192" s="28" t="s">
        <v>4753</v>
      </c>
      <c r="M192" s="4" t="s">
        <v>4804</v>
      </c>
      <c r="N192" s="28" t="s">
        <v>4754</v>
      </c>
      <c r="O192" s="28" t="s">
        <v>4755</v>
      </c>
      <c r="P192" s="28" t="s">
        <v>4756</v>
      </c>
      <c r="Q192" s="28" t="s">
        <v>4757</v>
      </c>
      <c r="S192" s="57">
        <v>2</v>
      </c>
      <c r="T192" s="57">
        <v>0</v>
      </c>
      <c r="U192" s="57">
        <v>2</v>
      </c>
      <c r="V192" s="58">
        <v>1.56587967873675E-2</v>
      </c>
      <c r="W192" s="58">
        <v>0</v>
      </c>
      <c r="X192" s="58">
        <v>1.56587967873675E-2</v>
      </c>
      <c r="Y192" s="58"/>
      <c r="Z192" s="58">
        <v>0</v>
      </c>
      <c r="AA192" s="58">
        <v>1.56587967873675E-2</v>
      </c>
      <c r="AB192" s="58">
        <v>-1.56587967873675E-3</v>
      </c>
      <c r="AC192" s="58">
        <v>1.40929171086307E-2</v>
      </c>
    </row>
    <row r="193" spans="1:29" s="28" customFormat="1" x14ac:dyDescent="0.15">
      <c r="A193" s="28" t="s">
        <v>57</v>
      </c>
      <c r="B193" s="28" t="s">
        <v>3376</v>
      </c>
      <c r="C193" s="28" t="s">
        <v>3377</v>
      </c>
      <c r="D193" s="28" t="s">
        <v>3378</v>
      </c>
      <c r="E193" s="28" t="s">
        <v>65</v>
      </c>
      <c r="G193" s="28" t="s">
        <v>3379</v>
      </c>
      <c r="H193" s="28" t="s">
        <v>3382</v>
      </c>
      <c r="J193" s="28" t="s">
        <v>3381</v>
      </c>
      <c r="K193" s="28" t="s">
        <v>4752</v>
      </c>
      <c r="L193" s="28" t="s">
        <v>4753</v>
      </c>
      <c r="M193" s="4" t="s">
        <v>4663</v>
      </c>
      <c r="N193" s="28" t="s">
        <v>4754</v>
      </c>
      <c r="O193" s="28" t="s">
        <v>4755</v>
      </c>
      <c r="P193" s="28" t="s">
        <v>4756</v>
      </c>
      <c r="Q193" s="28" t="s">
        <v>4757</v>
      </c>
      <c r="S193" s="57">
        <v>2</v>
      </c>
      <c r="T193" s="57">
        <v>0</v>
      </c>
      <c r="U193" s="57">
        <v>2</v>
      </c>
      <c r="V193" s="58">
        <v>1.3523983156575201E-2</v>
      </c>
      <c r="W193" s="58">
        <v>0</v>
      </c>
      <c r="X193" s="58">
        <v>1.3523983156575201E-2</v>
      </c>
      <c r="Y193" s="58"/>
      <c r="Z193" s="58">
        <v>0</v>
      </c>
      <c r="AA193" s="58">
        <v>1.3523983156575201E-2</v>
      </c>
      <c r="AB193" s="58">
        <v>-1.35239831565752E-3</v>
      </c>
      <c r="AC193" s="58">
        <v>1.2171584840917699E-2</v>
      </c>
    </row>
    <row r="194" spans="1:29" s="28" customFormat="1" x14ac:dyDescent="0.15">
      <c r="A194" s="28" t="s">
        <v>57</v>
      </c>
      <c r="B194" s="28" t="s">
        <v>3376</v>
      </c>
      <c r="C194" s="28" t="s">
        <v>3377</v>
      </c>
      <c r="D194" s="28" t="s">
        <v>3378</v>
      </c>
      <c r="E194" s="28" t="s">
        <v>65</v>
      </c>
      <c r="G194" s="28" t="s">
        <v>3379</v>
      </c>
      <c r="H194" s="28" t="s">
        <v>3382</v>
      </c>
      <c r="J194" s="28" t="s">
        <v>3381</v>
      </c>
      <c r="K194" s="28" t="s">
        <v>4752</v>
      </c>
      <c r="L194" s="28" t="s">
        <v>4753</v>
      </c>
      <c r="M194" s="4" t="s">
        <v>4806</v>
      </c>
      <c r="N194" s="28" t="s">
        <v>4754</v>
      </c>
      <c r="O194" s="28" t="s">
        <v>4755</v>
      </c>
      <c r="P194" s="28" t="s">
        <v>4756</v>
      </c>
      <c r="Q194" s="28" t="s">
        <v>4757</v>
      </c>
      <c r="S194" s="57">
        <v>4</v>
      </c>
      <c r="T194" s="57">
        <v>0</v>
      </c>
      <c r="U194" s="57">
        <v>4</v>
      </c>
      <c r="V194" s="58">
        <v>3.1317593574734903E-2</v>
      </c>
      <c r="W194" s="58">
        <v>0</v>
      </c>
      <c r="X194" s="58">
        <v>3.1317593574734903E-2</v>
      </c>
      <c r="Y194" s="58"/>
      <c r="Z194" s="58">
        <v>0</v>
      </c>
      <c r="AA194" s="58">
        <v>3.1317593574734903E-2</v>
      </c>
      <c r="AB194" s="58">
        <v>-3.1317593574734901E-3</v>
      </c>
      <c r="AC194" s="58">
        <v>2.81858342172614E-2</v>
      </c>
    </row>
    <row r="195" spans="1:29" s="28" customFormat="1" x14ac:dyDescent="0.15">
      <c r="A195" s="28" t="s">
        <v>57</v>
      </c>
      <c r="B195" s="28" t="s">
        <v>3376</v>
      </c>
      <c r="C195" s="28" t="s">
        <v>3377</v>
      </c>
      <c r="D195" s="28" t="s">
        <v>3378</v>
      </c>
      <c r="E195" s="28" t="s">
        <v>65</v>
      </c>
      <c r="G195" s="28" t="s">
        <v>3379</v>
      </c>
      <c r="H195" s="28" t="s">
        <v>3382</v>
      </c>
      <c r="J195" s="28" t="s">
        <v>3381</v>
      </c>
      <c r="K195" s="28" t="s">
        <v>4752</v>
      </c>
      <c r="L195" s="28" t="s">
        <v>4753</v>
      </c>
      <c r="M195" s="4" t="s">
        <v>90</v>
      </c>
      <c r="N195" s="28" t="s">
        <v>4754</v>
      </c>
      <c r="O195" s="28" t="s">
        <v>4755</v>
      </c>
      <c r="P195" s="28" t="s">
        <v>4756</v>
      </c>
      <c r="Q195" s="28" t="s">
        <v>4757</v>
      </c>
      <c r="S195" s="57">
        <v>1</v>
      </c>
      <c r="T195" s="57">
        <v>0</v>
      </c>
      <c r="U195" s="57">
        <v>1</v>
      </c>
      <c r="V195" s="58">
        <v>7.8293983936837293E-3</v>
      </c>
      <c r="W195" s="58">
        <v>0</v>
      </c>
      <c r="X195" s="58">
        <v>7.8293983936837293E-3</v>
      </c>
      <c r="Y195" s="58"/>
      <c r="Z195" s="58">
        <v>0</v>
      </c>
      <c r="AA195" s="58">
        <v>7.8293983936837293E-3</v>
      </c>
      <c r="AB195" s="58">
        <v>-7.8293983936837295E-4</v>
      </c>
      <c r="AC195" s="58">
        <v>7.0464585543153603E-3</v>
      </c>
    </row>
    <row r="196" spans="1:29" s="28" customFormat="1" x14ac:dyDescent="0.15">
      <c r="A196" s="28" t="s">
        <v>57</v>
      </c>
      <c r="B196" s="28" t="s">
        <v>3376</v>
      </c>
      <c r="C196" s="28" t="s">
        <v>3377</v>
      </c>
      <c r="D196" s="28" t="s">
        <v>3378</v>
      </c>
      <c r="E196" s="28" t="s">
        <v>65</v>
      </c>
      <c r="G196" s="28" t="s">
        <v>3379</v>
      </c>
      <c r="H196" s="28" t="s">
        <v>3382</v>
      </c>
      <c r="J196" s="28" t="s">
        <v>3381</v>
      </c>
      <c r="K196" s="28" t="s">
        <v>4752</v>
      </c>
      <c r="L196" s="28" t="s">
        <v>4753</v>
      </c>
      <c r="M196" s="4" t="s">
        <v>4811</v>
      </c>
      <c r="N196" s="28" t="s">
        <v>4754</v>
      </c>
      <c r="O196" s="28" t="s">
        <v>4755</v>
      </c>
      <c r="P196" s="28" t="s">
        <v>4756</v>
      </c>
      <c r="Q196" s="28" t="s">
        <v>4757</v>
      </c>
      <c r="S196" s="57">
        <v>1</v>
      </c>
      <c r="T196" s="57">
        <v>0</v>
      </c>
      <c r="U196" s="57">
        <v>1</v>
      </c>
      <c r="V196" s="58">
        <v>5.6945847628914496E-3</v>
      </c>
      <c r="W196" s="58">
        <v>0</v>
      </c>
      <c r="X196" s="58">
        <v>5.6945847628914496E-3</v>
      </c>
      <c r="Y196" s="58"/>
      <c r="Z196" s="58">
        <v>0</v>
      </c>
      <c r="AA196" s="58">
        <v>5.6945847628914496E-3</v>
      </c>
      <c r="AB196" s="58">
        <v>-5.6945847628914496E-4</v>
      </c>
      <c r="AC196" s="58">
        <v>5.1251262866023103E-3</v>
      </c>
    </row>
    <row r="197" spans="1:29" s="28" customFormat="1" x14ac:dyDescent="0.15">
      <c r="A197" s="28" t="s">
        <v>57</v>
      </c>
      <c r="B197" s="28" t="s">
        <v>3376</v>
      </c>
      <c r="C197" s="28" t="s">
        <v>3377</v>
      </c>
      <c r="D197" s="28" t="s">
        <v>3378</v>
      </c>
      <c r="E197" s="28" t="s">
        <v>65</v>
      </c>
      <c r="G197" s="28" t="s">
        <v>3379</v>
      </c>
      <c r="H197" s="28" t="s">
        <v>3382</v>
      </c>
      <c r="J197" s="28" t="s">
        <v>3381</v>
      </c>
      <c r="K197" s="28" t="s">
        <v>4752</v>
      </c>
      <c r="L197" s="28" t="s">
        <v>4753</v>
      </c>
      <c r="M197" s="4" t="s">
        <v>4815</v>
      </c>
      <c r="N197" s="28" t="s">
        <v>4754</v>
      </c>
      <c r="O197" s="28" t="s">
        <v>4755</v>
      </c>
      <c r="P197" s="28" t="s">
        <v>4756</v>
      </c>
      <c r="Q197" s="28" t="s">
        <v>4757</v>
      </c>
      <c r="S197" s="57">
        <v>3</v>
      </c>
      <c r="T197" s="57">
        <v>0</v>
      </c>
      <c r="U197" s="57">
        <v>3</v>
      </c>
      <c r="V197" s="58">
        <v>1.70837542886744E-2</v>
      </c>
      <c r="W197" s="58">
        <v>0</v>
      </c>
      <c r="X197" s="58">
        <v>1.70837542886744E-2</v>
      </c>
      <c r="Y197" s="58"/>
      <c r="Z197" s="58">
        <v>0</v>
      </c>
      <c r="AA197" s="58">
        <v>1.70837542886744E-2</v>
      </c>
      <c r="AB197" s="58">
        <v>-1.7083754288674401E-3</v>
      </c>
      <c r="AC197" s="58">
        <v>1.53753788598069E-2</v>
      </c>
    </row>
    <row r="198" spans="1:29" s="28" customFormat="1" x14ac:dyDescent="0.15">
      <c r="A198" s="28" t="s">
        <v>57</v>
      </c>
      <c r="B198" s="28" t="s">
        <v>3376</v>
      </c>
      <c r="C198" s="28" t="s">
        <v>3377</v>
      </c>
      <c r="D198" s="28" t="s">
        <v>3378</v>
      </c>
      <c r="E198" s="28" t="s">
        <v>65</v>
      </c>
      <c r="G198" s="28" t="s">
        <v>3379</v>
      </c>
      <c r="H198" s="28" t="s">
        <v>3382</v>
      </c>
      <c r="J198" s="28" t="s">
        <v>3381</v>
      </c>
      <c r="K198" s="28" t="s">
        <v>4752</v>
      </c>
      <c r="L198" s="28" t="s">
        <v>4753</v>
      </c>
      <c r="M198" s="4" t="s">
        <v>4814</v>
      </c>
      <c r="N198" s="28" t="s">
        <v>4754</v>
      </c>
      <c r="O198" s="28" t="s">
        <v>4755</v>
      </c>
      <c r="P198" s="28" t="s">
        <v>4756</v>
      </c>
      <c r="Q198" s="28" t="s">
        <v>4757</v>
      </c>
      <c r="S198" s="57">
        <v>7</v>
      </c>
      <c r="T198" s="57">
        <v>0</v>
      </c>
      <c r="U198" s="57">
        <v>7</v>
      </c>
      <c r="V198" s="58">
        <v>4.1996906971032401E-2</v>
      </c>
      <c r="W198" s="58">
        <v>0</v>
      </c>
      <c r="X198" s="58">
        <v>4.1996906971032401E-2</v>
      </c>
      <c r="Y198" s="58"/>
      <c r="Z198" s="58">
        <v>0</v>
      </c>
      <c r="AA198" s="58">
        <v>4.1996906971032401E-2</v>
      </c>
      <c r="AB198" s="58">
        <v>-4.1996906971032404E-3</v>
      </c>
      <c r="AC198" s="58">
        <v>3.77972162739292E-2</v>
      </c>
    </row>
    <row r="199" spans="1:29" s="28" customFormat="1" x14ac:dyDescent="0.15">
      <c r="A199" s="28" t="s">
        <v>57</v>
      </c>
      <c r="B199" s="28" t="s">
        <v>3376</v>
      </c>
      <c r="C199" s="28" t="s">
        <v>3377</v>
      </c>
      <c r="D199" s="28" t="s">
        <v>3378</v>
      </c>
      <c r="E199" s="28" t="s">
        <v>65</v>
      </c>
      <c r="G199" s="28" t="s">
        <v>3379</v>
      </c>
      <c r="H199" s="28" t="s">
        <v>3382</v>
      </c>
      <c r="J199" s="28" t="s">
        <v>3381</v>
      </c>
      <c r="K199" s="28" t="s">
        <v>4752</v>
      </c>
      <c r="L199" s="28" t="s">
        <v>4753</v>
      </c>
      <c r="M199" s="4" t="s">
        <v>314</v>
      </c>
      <c r="N199" s="28" t="s">
        <v>4754</v>
      </c>
      <c r="O199" s="28" t="s">
        <v>4755</v>
      </c>
      <c r="P199" s="28" t="s">
        <v>4756</v>
      </c>
      <c r="Q199" s="28" t="s">
        <v>4757</v>
      </c>
      <c r="S199" s="57">
        <v>3</v>
      </c>
      <c r="T199" s="57">
        <v>0</v>
      </c>
      <c r="U199" s="57">
        <v>3</v>
      </c>
      <c r="V199" s="58">
        <v>2.3488195181051202E-2</v>
      </c>
      <c r="W199" s="58">
        <v>0</v>
      </c>
      <c r="X199" s="58">
        <v>2.3488195181051202E-2</v>
      </c>
      <c r="Y199" s="58"/>
      <c r="Z199" s="58">
        <v>0</v>
      </c>
      <c r="AA199" s="58">
        <v>2.3488195181051202E-2</v>
      </c>
      <c r="AB199" s="58">
        <v>-2.3488195181051198E-3</v>
      </c>
      <c r="AC199" s="58">
        <v>2.1139375662946099E-2</v>
      </c>
    </row>
    <row r="200" spans="1:29" s="28" customFormat="1" x14ac:dyDescent="0.15">
      <c r="A200" s="28" t="s">
        <v>57</v>
      </c>
      <c r="B200" s="28" t="s">
        <v>3376</v>
      </c>
      <c r="C200" s="28" t="s">
        <v>3377</v>
      </c>
      <c r="D200" s="28" t="s">
        <v>3378</v>
      </c>
      <c r="E200" s="28" t="s">
        <v>65</v>
      </c>
      <c r="G200" s="28" t="s">
        <v>3379</v>
      </c>
      <c r="H200" s="28" t="s">
        <v>3382</v>
      </c>
      <c r="J200" s="28" t="s">
        <v>3381</v>
      </c>
      <c r="K200" s="28" t="s">
        <v>4752</v>
      </c>
      <c r="L200" s="28" t="s">
        <v>4753</v>
      </c>
      <c r="M200" s="4" t="s">
        <v>392</v>
      </c>
      <c r="N200" s="28" t="s">
        <v>4754</v>
      </c>
      <c r="O200" s="28" t="s">
        <v>4755</v>
      </c>
      <c r="P200" s="28" t="s">
        <v>4756</v>
      </c>
      <c r="Q200" s="28" t="s">
        <v>4757</v>
      </c>
      <c r="S200" s="57">
        <v>6</v>
      </c>
      <c r="T200" s="57">
        <v>0</v>
      </c>
      <c r="U200" s="57">
        <v>6</v>
      </c>
      <c r="V200" s="58">
        <v>3.8437135838933302E-2</v>
      </c>
      <c r="W200" s="58">
        <v>0</v>
      </c>
      <c r="X200" s="58">
        <v>3.8437135838933302E-2</v>
      </c>
      <c r="Y200" s="58"/>
      <c r="Z200" s="58">
        <v>0</v>
      </c>
      <c r="AA200" s="58">
        <v>3.8437135838933302E-2</v>
      </c>
      <c r="AB200" s="58">
        <v>-3.8437135838933299E-3</v>
      </c>
      <c r="AC200" s="58">
        <v>3.4593422255039898E-2</v>
      </c>
    </row>
    <row r="201" spans="1:29" s="28" customFormat="1" x14ac:dyDescent="0.15">
      <c r="A201" s="28" t="s">
        <v>57</v>
      </c>
      <c r="B201" s="28" t="s">
        <v>3376</v>
      </c>
      <c r="C201" s="28" t="s">
        <v>3377</v>
      </c>
      <c r="D201" s="28" t="s">
        <v>3378</v>
      </c>
      <c r="E201" s="28" t="s">
        <v>65</v>
      </c>
      <c r="G201" s="28" t="s">
        <v>3379</v>
      </c>
      <c r="H201" s="28" t="s">
        <v>3382</v>
      </c>
      <c r="J201" s="28" t="s">
        <v>3381</v>
      </c>
      <c r="K201" s="28" t="s">
        <v>4752</v>
      </c>
      <c r="L201" s="28" t="s">
        <v>4753</v>
      </c>
      <c r="M201" s="4" t="s">
        <v>4798</v>
      </c>
      <c r="N201" s="28" t="s">
        <v>4754</v>
      </c>
      <c r="O201" s="28" t="s">
        <v>4755</v>
      </c>
      <c r="P201" s="28" t="s">
        <v>4756</v>
      </c>
      <c r="Q201" s="28" t="s">
        <v>4757</v>
      </c>
      <c r="S201" s="57">
        <v>1</v>
      </c>
      <c r="T201" s="57">
        <v>0</v>
      </c>
      <c r="U201" s="57">
        <v>1</v>
      </c>
      <c r="V201" s="58">
        <v>5.6945847628914496E-3</v>
      </c>
      <c r="W201" s="58">
        <v>0</v>
      </c>
      <c r="X201" s="58">
        <v>5.6945847628914496E-3</v>
      </c>
      <c r="Y201" s="58"/>
      <c r="Z201" s="58">
        <v>0</v>
      </c>
      <c r="AA201" s="58">
        <v>5.6945847628914496E-3</v>
      </c>
      <c r="AB201" s="58">
        <v>-5.6945847628914496E-4</v>
      </c>
      <c r="AC201" s="58">
        <v>5.1251262866023103E-3</v>
      </c>
    </row>
    <row r="202" spans="1:29" s="28" customFormat="1" x14ac:dyDescent="0.15">
      <c r="A202" s="28" t="s">
        <v>57</v>
      </c>
      <c r="B202" s="28" t="s">
        <v>3376</v>
      </c>
      <c r="C202" s="28" t="s">
        <v>3377</v>
      </c>
      <c r="D202" s="28" t="s">
        <v>3378</v>
      </c>
      <c r="E202" s="28" t="s">
        <v>65</v>
      </c>
      <c r="G202" s="28" t="s">
        <v>3379</v>
      </c>
      <c r="H202" s="28" t="s">
        <v>3382</v>
      </c>
      <c r="J202" s="28" t="s">
        <v>3381</v>
      </c>
      <c r="K202" s="28" t="s">
        <v>4752</v>
      </c>
      <c r="L202" s="28" t="s">
        <v>4753</v>
      </c>
      <c r="M202" s="4" t="s">
        <v>4802</v>
      </c>
      <c r="N202" s="28" t="s">
        <v>4754</v>
      </c>
      <c r="O202" s="28" t="s">
        <v>4755</v>
      </c>
      <c r="P202" s="28" t="s">
        <v>4756</v>
      </c>
      <c r="Q202" s="28" t="s">
        <v>4757</v>
      </c>
      <c r="S202" s="57">
        <v>2</v>
      </c>
      <c r="T202" s="57">
        <v>0</v>
      </c>
      <c r="U202" s="57">
        <v>2</v>
      </c>
      <c r="V202" s="58">
        <v>1.1389169525782899E-2</v>
      </c>
      <c r="W202" s="58">
        <v>0</v>
      </c>
      <c r="X202" s="58">
        <v>1.1389169525782899E-2</v>
      </c>
      <c r="Y202" s="58"/>
      <c r="Z202" s="58">
        <v>0</v>
      </c>
      <c r="AA202" s="58">
        <v>1.1389169525782899E-2</v>
      </c>
      <c r="AB202" s="58">
        <v>-1.1389169525782899E-3</v>
      </c>
      <c r="AC202" s="58">
        <v>1.02502525732046E-2</v>
      </c>
    </row>
    <row r="203" spans="1:29" s="28" customFormat="1" x14ac:dyDescent="0.15">
      <c r="A203" s="28" t="s">
        <v>57</v>
      </c>
      <c r="B203" s="28" t="s">
        <v>3376</v>
      </c>
      <c r="C203" s="28" t="s">
        <v>3377</v>
      </c>
      <c r="D203" s="28" t="s">
        <v>3378</v>
      </c>
      <c r="E203" s="28" t="s">
        <v>65</v>
      </c>
      <c r="G203" s="28" t="s">
        <v>3379</v>
      </c>
      <c r="H203" s="28" t="s">
        <v>3382</v>
      </c>
      <c r="J203" s="28" t="s">
        <v>3381</v>
      </c>
      <c r="K203" s="28" t="s">
        <v>4752</v>
      </c>
      <c r="L203" s="28" t="s">
        <v>4753</v>
      </c>
      <c r="M203" s="4" t="s">
        <v>4812</v>
      </c>
      <c r="N203" s="28" t="s">
        <v>4754</v>
      </c>
      <c r="O203" s="28" t="s">
        <v>4755</v>
      </c>
      <c r="P203" s="28" t="s">
        <v>4756</v>
      </c>
      <c r="Q203" s="28" t="s">
        <v>4757</v>
      </c>
      <c r="S203" s="57">
        <v>1</v>
      </c>
      <c r="T203" s="57">
        <v>0</v>
      </c>
      <c r="U203" s="57">
        <v>1</v>
      </c>
      <c r="V203" s="58">
        <v>5.6945847628914496E-3</v>
      </c>
      <c r="W203" s="58">
        <v>0</v>
      </c>
      <c r="X203" s="58">
        <v>5.6945847628914496E-3</v>
      </c>
      <c r="Y203" s="58"/>
      <c r="Z203" s="58">
        <v>0</v>
      </c>
      <c r="AA203" s="58">
        <v>5.6945847628914496E-3</v>
      </c>
      <c r="AB203" s="58">
        <v>-5.6945847628914496E-4</v>
      </c>
      <c r="AC203" s="58">
        <v>5.1251262866023103E-3</v>
      </c>
    </row>
    <row r="204" spans="1:29" s="28" customFormat="1" x14ac:dyDescent="0.15">
      <c r="A204" s="28" t="s">
        <v>57</v>
      </c>
      <c r="B204" s="28" t="s">
        <v>3376</v>
      </c>
      <c r="C204" s="28" t="s">
        <v>3377</v>
      </c>
      <c r="D204" s="28" t="s">
        <v>3378</v>
      </c>
      <c r="E204" s="28" t="s">
        <v>65</v>
      </c>
      <c r="G204" s="28" t="s">
        <v>3379</v>
      </c>
      <c r="H204" s="28" t="s">
        <v>3382</v>
      </c>
      <c r="J204" s="28" t="s">
        <v>3381</v>
      </c>
      <c r="K204" s="28" t="s">
        <v>4752</v>
      </c>
      <c r="L204" s="28" t="s">
        <v>4753</v>
      </c>
      <c r="M204" s="4" t="s">
        <v>4791</v>
      </c>
      <c r="N204" s="28" t="s">
        <v>4754</v>
      </c>
      <c r="O204" s="28" t="s">
        <v>4755</v>
      </c>
      <c r="P204" s="28" t="s">
        <v>4756</v>
      </c>
      <c r="Q204" s="28" t="s">
        <v>4757</v>
      </c>
      <c r="S204" s="57">
        <v>1</v>
      </c>
      <c r="T204" s="57">
        <v>0</v>
      </c>
      <c r="U204" s="57">
        <v>1</v>
      </c>
      <c r="V204" s="58">
        <v>0</v>
      </c>
      <c r="W204" s="58">
        <v>0</v>
      </c>
      <c r="X204" s="58">
        <v>0</v>
      </c>
      <c r="Y204" s="58"/>
      <c r="Z204" s="58">
        <v>0</v>
      </c>
      <c r="AA204" s="58">
        <v>0</v>
      </c>
      <c r="AB204" s="58">
        <v>0</v>
      </c>
      <c r="AC204" s="58">
        <v>0</v>
      </c>
    </row>
    <row r="205" spans="1:29" s="28" customFormat="1" x14ac:dyDescent="0.15">
      <c r="A205" s="28" t="s">
        <v>57</v>
      </c>
      <c r="B205" s="28" t="s">
        <v>3376</v>
      </c>
      <c r="C205" s="28" t="s">
        <v>3377</v>
      </c>
      <c r="D205" s="28" t="s">
        <v>3378</v>
      </c>
      <c r="E205" s="28" t="s">
        <v>65</v>
      </c>
      <c r="G205" s="28" t="s">
        <v>3379</v>
      </c>
      <c r="H205" s="28" t="s">
        <v>3382</v>
      </c>
      <c r="J205" s="28" t="s">
        <v>3381</v>
      </c>
      <c r="K205" s="28" t="s">
        <v>4752</v>
      </c>
      <c r="L205" s="28" t="s">
        <v>4753</v>
      </c>
      <c r="M205" s="4" t="s">
        <v>4802</v>
      </c>
      <c r="N205" s="28" t="s">
        <v>4754</v>
      </c>
      <c r="O205" s="28" t="s">
        <v>4755</v>
      </c>
      <c r="P205" s="28" t="s">
        <v>4756</v>
      </c>
      <c r="Q205" s="28" t="s">
        <v>4757</v>
      </c>
      <c r="S205" s="57">
        <v>1</v>
      </c>
      <c r="T205" s="57">
        <v>0</v>
      </c>
      <c r="U205" s="57">
        <v>1</v>
      </c>
      <c r="V205" s="58">
        <v>0</v>
      </c>
      <c r="W205" s="58">
        <v>0</v>
      </c>
      <c r="X205" s="58">
        <v>0</v>
      </c>
      <c r="Y205" s="58"/>
      <c r="Z205" s="58">
        <v>0</v>
      </c>
      <c r="AA205" s="58">
        <v>0</v>
      </c>
      <c r="AB205" s="58">
        <v>0</v>
      </c>
      <c r="AC205" s="58">
        <v>0</v>
      </c>
    </row>
    <row r="206" spans="1:29" s="28" customFormat="1" x14ac:dyDescent="0.15">
      <c r="A206" s="28" t="s">
        <v>57</v>
      </c>
      <c r="B206" s="28" t="s">
        <v>3376</v>
      </c>
      <c r="C206" s="28" t="s">
        <v>3377</v>
      </c>
      <c r="D206" s="28" t="s">
        <v>3378</v>
      </c>
      <c r="E206" s="28" t="s">
        <v>65</v>
      </c>
      <c r="G206" s="28" t="s">
        <v>3379</v>
      </c>
      <c r="H206" s="28" t="s">
        <v>3382</v>
      </c>
      <c r="J206" s="28" t="s">
        <v>3381</v>
      </c>
      <c r="K206" s="28" t="s">
        <v>4752</v>
      </c>
      <c r="L206" s="28" t="s">
        <v>4753</v>
      </c>
      <c r="M206" s="4" t="s">
        <v>97</v>
      </c>
      <c r="N206" s="28" t="s">
        <v>4754</v>
      </c>
      <c r="O206" s="28" t="s">
        <v>4755</v>
      </c>
      <c r="P206" s="28" t="s">
        <v>4756</v>
      </c>
      <c r="Q206" s="28" t="s">
        <v>4757</v>
      </c>
      <c r="S206" s="57">
        <v>2</v>
      </c>
      <c r="T206" s="57">
        <v>0</v>
      </c>
      <c r="U206" s="57">
        <v>2</v>
      </c>
      <c r="V206" s="58">
        <v>0</v>
      </c>
      <c r="W206" s="58">
        <v>0</v>
      </c>
      <c r="X206" s="58">
        <v>0</v>
      </c>
      <c r="Y206" s="58"/>
      <c r="Z206" s="58">
        <v>0</v>
      </c>
      <c r="AA206" s="58">
        <v>0</v>
      </c>
      <c r="AB206" s="58">
        <v>0</v>
      </c>
      <c r="AC206" s="58">
        <v>0</v>
      </c>
    </row>
    <row r="207" spans="1:29" s="28" customFormat="1" x14ac:dyDescent="0.15">
      <c r="A207" s="28" t="s">
        <v>57</v>
      </c>
      <c r="B207" s="28" t="s">
        <v>3376</v>
      </c>
      <c r="C207" s="28" t="s">
        <v>3377</v>
      </c>
      <c r="D207" s="28" t="s">
        <v>3378</v>
      </c>
      <c r="E207" s="28" t="s">
        <v>65</v>
      </c>
      <c r="G207" s="28" t="s">
        <v>3379</v>
      </c>
      <c r="H207" s="28" t="s">
        <v>3382</v>
      </c>
      <c r="J207" s="28" t="s">
        <v>3381</v>
      </c>
      <c r="K207" s="28" t="s">
        <v>4752</v>
      </c>
      <c r="L207" s="28" t="s">
        <v>4753</v>
      </c>
      <c r="M207" s="4" t="s">
        <v>4809</v>
      </c>
      <c r="N207" s="28" t="s">
        <v>4754</v>
      </c>
      <c r="O207" s="28" t="s">
        <v>4755</v>
      </c>
      <c r="P207" s="28" t="s">
        <v>4756</v>
      </c>
      <c r="Q207" s="28" t="s">
        <v>4757</v>
      </c>
      <c r="S207" s="57">
        <v>1</v>
      </c>
      <c r="T207" s="57">
        <v>0</v>
      </c>
      <c r="U207" s="57">
        <v>1</v>
      </c>
      <c r="V207" s="58">
        <v>0</v>
      </c>
      <c r="W207" s="58">
        <v>0</v>
      </c>
      <c r="X207" s="58">
        <v>0</v>
      </c>
      <c r="Y207" s="58"/>
      <c r="Z207" s="58">
        <v>0</v>
      </c>
      <c r="AA207" s="58">
        <v>0</v>
      </c>
      <c r="AB207" s="58">
        <v>0</v>
      </c>
      <c r="AC207" s="58">
        <v>0</v>
      </c>
    </row>
    <row r="208" spans="1:29" s="28" customFormat="1" x14ac:dyDescent="0.15">
      <c r="A208" s="28" t="s">
        <v>57</v>
      </c>
      <c r="B208" s="28" t="s">
        <v>3376</v>
      </c>
      <c r="C208" s="28" t="s">
        <v>3377</v>
      </c>
      <c r="D208" s="28" t="s">
        <v>3378</v>
      </c>
      <c r="E208" s="28" t="s">
        <v>65</v>
      </c>
      <c r="G208" s="28" t="s">
        <v>3379</v>
      </c>
      <c r="H208" s="28" t="s">
        <v>3382</v>
      </c>
      <c r="J208" s="28" t="s">
        <v>3381</v>
      </c>
      <c r="K208" s="28" t="s">
        <v>4752</v>
      </c>
      <c r="L208" s="28" t="s">
        <v>4753</v>
      </c>
      <c r="M208" s="4" t="s">
        <v>4812</v>
      </c>
      <c r="N208" s="28" t="s">
        <v>4754</v>
      </c>
      <c r="O208" s="28" t="s">
        <v>4755</v>
      </c>
      <c r="P208" s="28" t="s">
        <v>4756</v>
      </c>
      <c r="Q208" s="28" t="s">
        <v>4757</v>
      </c>
      <c r="S208" s="57">
        <v>1</v>
      </c>
      <c r="T208" s="57">
        <v>0</v>
      </c>
      <c r="U208" s="57">
        <v>1</v>
      </c>
      <c r="V208" s="58">
        <v>0</v>
      </c>
      <c r="W208" s="58">
        <v>0</v>
      </c>
      <c r="X208" s="58">
        <v>0</v>
      </c>
      <c r="Y208" s="58"/>
      <c r="Z208" s="58">
        <v>0</v>
      </c>
      <c r="AA208" s="58">
        <v>0</v>
      </c>
      <c r="AB208" s="58">
        <v>0</v>
      </c>
      <c r="AC208" s="58">
        <v>0</v>
      </c>
    </row>
    <row r="209" spans="1:29" s="28" customFormat="1" x14ac:dyDescent="0.15">
      <c r="A209" s="28" t="s">
        <v>57</v>
      </c>
      <c r="B209" s="28" t="s">
        <v>3376</v>
      </c>
      <c r="C209" s="28" t="s">
        <v>3377</v>
      </c>
      <c r="D209" s="28" t="s">
        <v>3378</v>
      </c>
      <c r="E209" s="28" t="s">
        <v>65</v>
      </c>
      <c r="G209" s="28" t="s">
        <v>3379</v>
      </c>
      <c r="H209" s="28" t="s">
        <v>3382</v>
      </c>
      <c r="J209" s="28" t="s">
        <v>3381</v>
      </c>
      <c r="K209" s="28" t="s">
        <v>4752</v>
      </c>
      <c r="L209" s="28" t="s">
        <v>4753</v>
      </c>
      <c r="M209" s="4" t="s">
        <v>104</v>
      </c>
      <c r="N209" s="28" t="s">
        <v>4754</v>
      </c>
      <c r="O209" s="28" t="s">
        <v>4755</v>
      </c>
      <c r="P209" s="28" t="s">
        <v>4756</v>
      </c>
      <c r="Q209" s="28" t="s">
        <v>4757</v>
      </c>
      <c r="S209" s="57">
        <v>1</v>
      </c>
      <c r="T209" s="57">
        <v>0</v>
      </c>
      <c r="U209" s="57">
        <v>1</v>
      </c>
      <c r="V209" s="58">
        <v>5.6945847628914496E-3</v>
      </c>
      <c r="W209" s="58">
        <v>0</v>
      </c>
      <c r="X209" s="58">
        <v>5.6945847628914496E-3</v>
      </c>
      <c r="Y209" s="58"/>
      <c r="Z209" s="58">
        <v>0</v>
      </c>
      <c r="AA209" s="58">
        <v>5.6945847628914496E-3</v>
      </c>
      <c r="AB209" s="58">
        <v>-5.6945847628914496E-4</v>
      </c>
      <c r="AC209" s="58">
        <v>5.1251262866023103E-3</v>
      </c>
    </row>
    <row r="210" spans="1:29" s="28" customFormat="1" x14ac:dyDescent="0.15">
      <c r="A210" s="28" t="s">
        <v>57</v>
      </c>
      <c r="B210" s="28" t="s">
        <v>3376</v>
      </c>
      <c r="C210" s="28" t="s">
        <v>3377</v>
      </c>
      <c r="D210" s="28" t="s">
        <v>3378</v>
      </c>
      <c r="E210" s="28" t="s">
        <v>65</v>
      </c>
      <c r="G210" s="28" t="s">
        <v>3379</v>
      </c>
      <c r="H210" s="28" t="s">
        <v>3382</v>
      </c>
      <c r="J210" s="28" t="s">
        <v>3381</v>
      </c>
      <c r="K210" s="28" t="s">
        <v>4752</v>
      </c>
      <c r="L210" s="28" t="s">
        <v>4753</v>
      </c>
      <c r="M210" s="4" t="s">
        <v>4800</v>
      </c>
      <c r="N210" s="28" t="s">
        <v>4754</v>
      </c>
      <c r="O210" s="28" t="s">
        <v>4755</v>
      </c>
      <c r="P210" s="28" t="s">
        <v>4756</v>
      </c>
      <c r="Q210" s="28" t="s">
        <v>4757</v>
      </c>
      <c r="S210" s="57">
        <v>1</v>
      </c>
      <c r="T210" s="57">
        <v>0</v>
      </c>
      <c r="U210" s="57">
        <v>1</v>
      </c>
      <c r="V210" s="58">
        <v>5.6945847628914496E-3</v>
      </c>
      <c r="W210" s="58">
        <v>0</v>
      </c>
      <c r="X210" s="58">
        <v>5.6945847628914496E-3</v>
      </c>
      <c r="Y210" s="58"/>
      <c r="Z210" s="58">
        <v>0</v>
      </c>
      <c r="AA210" s="58">
        <v>5.6945847628914496E-3</v>
      </c>
      <c r="AB210" s="58">
        <v>-5.6945847628914496E-4</v>
      </c>
      <c r="AC210" s="58">
        <v>5.1251262866023103E-3</v>
      </c>
    </row>
    <row r="211" spans="1:29" s="28" customFormat="1" x14ac:dyDescent="0.15">
      <c r="A211" s="28" t="s">
        <v>57</v>
      </c>
      <c r="B211" s="28" t="s">
        <v>3376</v>
      </c>
      <c r="C211" s="28" t="s">
        <v>3377</v>
      </c>
      <c r="D211" s="28" t="s">
        <v>3378</v>
      </c>
      <c r="E211" s="28" t="s">
        <v>65</v>
      </c>
      <c r="G211" s="28" t="s">
        <v>3379</v>
      </c>
      <c r="H211" s="28" t="s">
        <v>3382</v>
      </c>
      <c r="J211" s="28" t="s">
        <v>3381</v>
      </c>
      <c r="K211" s="28" t="s">
        <v>4752</v>
      </c>
      <c r="L211" s="28" t="s">
        <v>4753</v>
      </c>
      <c r="M211" s="4" t="s">
        <v>4801</v>
      </c>
      <c r="N211" s="28" t="s">
        <v>4754</v>
      </c>
      <c r="O211" s="28" t="s">
        <v>4755</v>
      </c>
      <c r="P211" s="28" t="s">
        <v>4756</v>
      </c>
      <c r="Q211" s="28" t="s">
        <v>4757</v>
      </c>
      <c r="S211" s="57">
        <v>3</v>
      </c>
      <c r="T211" s="57">
        <v>0</v>
      </c>
      <c r="U211" s="57">
        <v>3</v>
      </c>
      <c r="V211" s="58">
        <v>1.70837542886744E-2</v>
      </c>
      <c r="W211" s="58">
        <v>0</v>
      </c>
      <c r="X211" s="58">
        <v>1.70837542886744E-2</v>
      </c>
      <c r="Y211" s="58"/>
      <c r="Z211" s="58">
        <v>0</v>
      </c>
      <c r="AA211" s="58">
        <v>1.70837542886744E-2</v>
      </c>
      <c r="AB211" s="58">
        <v>-1.7083754288674401E-3</v>
      </c>
      <c r="AC211" s="58">
        <v>1.53753788598069E-2</v>
      </c>
    </row>
    <row r="212" spans="1:29" s="28" customFormat="1" x14ac:dyDescent="0.15">
      <c r="A212" s="28" t="s">
        <v>57</v>
      </c>
      <c r="B212" s="28" t="s">
        <v>3376</v>
      </c>
      <c r="C212" s="28" t="s">
        <v>3377</v>
      </c>
      <c r="D212" s="28" t="s">
        <v>3378</v>
      </c>
      <c r="E212" s="28" t="s">
        <v>65</v>
      </c>
      <c r="G212" s="28" t="s">
        <v>3379</v>
      </c>
      <c r="H212" s="28" t="s">
        <v>3382</v>
      </c>
      <c r="J212" s="28" t="s">
        <v>3381</v>
      </c>
      <c r="K212" s="28" t="s">
        <v>4752</v>
      </c>
      <c r="L212" s="28" t="s">
        <v>4753</v>
      </c>
      <c r="M212" s="4" t="s">
        <v>4812</v>
      </c>
      <c r="N212" s="28" t="s">
        <v>4754</v>
      </c>
      <c r="O212" s="28" t="s">
        <v>4755</v>
      </c>
      <c r="P212" s="28" t="s">
        <v>4756</v>
      </c>
      <c r="Q212" s="28" t="s">
        <v>4757</v>
      </c>
      <c r="S212" s="57">
        <v>1</v>
      </c>
      <c r="T212" s="57">
        <v>0</v>
      </c>
      <c r="U212" s="57">
        <v>1</v>
      </c>
      <c r="V212" s="58">
        <v>5.6945847628914496E-3</v>
      </c>
      <c r="W212" s="58">
        <v>0</v>
      </c>
      <c r="X212" s="58">
        <v>5.6945847628914496E-3</v>
      </c>
      <c r="Y212" s="58"/>
      <c r="Z212" s="58">
        <v>0</v>
      </c>
      <c r="AA212" s="58">
        <v>5.6945847628914496E-3</v>
      </c>
      <c r="AB212" s="58">
        <v>-5.6945847628914496E-4</v>
      </c>
      <c r="AC212" s="58">
        <v>5.1251262866023103E-3</v>
      </c>
    </row>
    <row r="213" spans="1:29" s="28" customFormat="1" x14ac:dyDescent="0.15">
      <c r="A213" s="28" t="s">
        <v>57</v>
      </c>
      <c r="B213" s="28" t="s">
        <v>3376</v>
      </c>
      <c r="C213" s="28" t="s">
        <v>3377</v>
      </c>
      <c r="D213" s="28" t="s">
        <v>3378</v>
      </c>
      <c r="E213" s="28" t="s">
        <v>65</v>
      </c>
      <c r="G213" s="28" t="s">
        <v>3379</v>
      </c>
      <c r="H213" s="28" t="s">
        <v>3382</v>
      </c>
      <c r="J213" s="28" t="s">
        <v>3381</v>
      </c>
      <c r="K213" s="28" t="s">
        <v>4752</v>
      </c>
      <c r="L213" s="28" t="s">
        <v>4753</v>
      </c>
      <c r="M213" s="4" t="s">
        <v>4798</v>
      </c>
      <c r="N213" s="28" t="s">
        <v>4754</v>
      </c>
      <c r="O213" s="28" t="s">
        <v>4755</v>
      </c>
      <c r="P213" s="28" t="s">
        <v>4756</v>
      </c>
      <c r="Q213" s="28" t="s">
        <v>4757</v>
      </c>
      <c r="S213" s="57">
        <v>1</v>
      </c>
      <c r="T213" s="57">
        <v>0</v>
      </c>
      <c r="U213" s="57">
        <v>1</v>
      </c>
      <c r="V213" s="58">
        <v>5.6945847628914496E-3</v>
      </c>
      <c r="W213" s="58">
        <v>0</v>
      </c>
      <c r="X213" s="58">
        <v>5.6945847628914496E-3</v>
      </c>
      <c r="Y213" s="58"/>
      <c r="Z213" s="58">
        <v>0</v>
      </c>
      <c r="AA213" s="58">
        <v>5.6945847628914496E-3</v>
      </c>
      <c r="AB213" s="58">
        <v>-5.6945847628914496E-4</v>
      </c>
      <c r="AC213" s="58">
        <v>5.1251262866023103E-3</v>
      </c>
    </row>
    <row r="214" spans="1:29" s="28" customFormat="1" x14ac:dyDescent="0.15">
      <c r="A214" s="28" t="s">
        <v>57</v>
      </c>
      <c r="B214" s="28" t="s">
        <v>3376</v>
      </c>
      <c r="C214" s="28" t="s">
        <v>3377</v>
      </c>
      <c r="D214" s="28" t="s">
        <v>3378</v>
      </c>
      <c r="E214" s="28" t="s">
        <v>65</v>
      </c>
      <c r="G214" s="28" t="s">
        <v>3379</v>
      </c>
      <c r="H214" s="28" t="s">
        <v>3382</v>
      </c>
      <c r="J214" s="28" t="s">
        <v>3381</v>
      </c>
      <c r="K214" s="28" t="s">
        <v>4752</v>
      </c>
      <c r="L214" s="28" t="s">
        <v>4753</v>
      </c>
      <c r="M214" s="4" t="s">
        <v>4801</v>
      </c>
      <c r="N214" s="28" t="s">
        <v>4754</v>
      </c>
      <c r="O214" s="28" t="s">
        <v>4755</v>
      </c>
      <c r="P214" s="28" t="s">
        <v>4756</v>
      </c>
      <c r="Q214" s="28" t="s">
        <v>4757</v>
      </c>
      <c r="S214" s="57">
        <v>1</v>
      </c>
      <c r="T214" s="57">
        <v>0</v>
      </c>
      <c r="U214" s="57">
        <v>1</v>
      </c>
      <c r="V214" s="58">
        <v>5.6945847628914496E-3</v>
      </c>
      <c r="W214" s="58">
        <v>0</v>
      </c>
      <c r="X214" s="58">
        <v>5.6945847628914496E-3</v>
      </c>
      <c r="Y214" s="58"/>
      <c r="Z214" s="58">
        <v>0</v>
      </c>
      <c r="AA214" s="58">
        <v>5.6945847628914496E-3</v>
      </c>
      <c r="AB214" s="58">
        <v>-5.6945847628914496E-4</v>
      </c>
      <c r="AC214" s="58">
        <v>5.1251262866023103E-3</v>
      </c>
    </row>
    <row r="215" spans="1:29" s="28" customFormat="1" x14ac:dyDescent="0.15">
      <c r="A215" s="28" t="s">
        <v>57</v>
      </c>
      <c r="B215" s="28" t="s">
        <v>3376</v>
      </c>
      <c r="C215" s="28" t="s">
        <v>3377</v>
      </c>
      <c r="D215" s="28" t="s">
        <v>3378</v>
      </c>
      <c r="E215" s="28" t="s">
        <v>65</v>
      </c>
      <c r="G215" s="28" t="s">
        <v>3379</v>
      </c>
      <c r="H215" s="28" t="s">
        <v>3382</v>
      </c>
      <c r="J215" s="28" t="s">
        <v>3381</v>
      </c>
      <c r="K215" s="28" t="s">
        <v>4752</v>
      </c>
      <c r="L215" s="28" t="s">
        <v>4753</v>
      </c>
      <c r="M215" s="4" t="s">
        <v>97</v>
      </c>
      <c r="N215" s="28" t="s">
        <v>4754</v>
      </c>
      <c r="O215" s="28" t="s">
        <v>4755</v>
      </c>
      <c r="P215" s="28" t="s">
        <v>4756</v>
      </c>
      <c r="Q215" s="28" t="s">
        <v>4757</v>
      </c>
      <c r="S215" s="57">
        <v>1</v>
      </c>
      <c r="T215" s="57">
        <v>0</v>
      </c>
      <c r="U215" s="57">
        <v>1</v>
      </c>
      <c r="V215" s="58">
        <v>5.6945847628914496E-3</v>
      </c>
      <c r="W215" s="58">
        <v>0</v>
      </c>
      <c r="X215" s="58">
        <v>5.6945847628914496E-3</v>
      </c>
      <c r="Y215" s="58"/>
      <c r="Z215" s="58">
        <v>0</v>
      </c>
      <c r="AA215" s="58">
        <v>5.6945847628914496E-3</v>
      </c>
      <c r="AB215" s="58">
        <v>-5.6945847628914496E-4</v>
      </c>
      <c r="AC215" s="58">
        <v>5.1251262866023103E-3</v>
      </c>
    </row>
    <row r="216" spans="1:29" s="28" customFormat="1" x14ac:dyDescent="0.15">
      <c r="A216" s="28" t="s">
        <v>57</v>
      </c>
      <c r="B216" s="28" t="s">
        <v>3376</v>
      </c>
      <c r="C216" s="28" t="s">
        <v>3377</v>
      </c>
      <c r="D216" s="28" t="s">
        <v>3378</v>
      </c>
      <c r="E216" s="28" t="s">
        <v>65</v>
      </c>
      <c r="G216" s="28" t="s">
        <v>3379</v>
      </c>
      <c r="H216" s="28" t="s">
        <v>3382</v>
      </c>
      <c r="J216" s="28" t="s">
        <v>3381</v>
      </c>
      <c r="K216" s="28" t="s">
        <v>4752</v>
      </c>
      <c r="L216" s="28" t="s">
        <v>4753</v>
      </c>
      <c r="M216" s="4" t="s">
        <v>314</v>
      </c>
      <c r="N216" s="28" t="s">
        <v>4754</v>
      </c>
      <c r="O216" s="28" t="s">
        <v>4755</v>
      </c>
      <c r="P216" s="28" t="s">
        <v>4756</v>
      </c>
      <c r="Q216" s="28" t="s">
        <v>4757</v>
      </c>
      <c r="S216" s="57">
        <v>1</v>
      </c>
      <c r="T216" s="57">
        <v>0</v>
      </c>
      <c r="U216" s="57">
        <v>1</v>
      </c>
      <c r="V216" s="58">
        <v>5.6945847628914496E-3</v>
      </c>
      <c r="W216" s="58">
        <v>0</v>
      </c>
      <c r="X216" s="58">
        <v>5.6945847628914496E-3</v>
      </c>
      <c r="Y216" s="58"/>
      <c r="Z216" s="58">
        <v>0</v>
      </c>
      <c r="AA216" s="58">
        <v>5.6945847628914496E-3</v>
      </c>
      <c r="AB216" s="58">
        <v>-5.6945847628914496E-4</v>
      </c>
      <c r="AC216" s="58">
        <v>5.1251262866023103E-3</v>
      </c>
    </row>
    <row r="217" spans="1:29" s="28" customFormat="1" x14ac:dyDescent="0.15">
      <c r="A217" s="28" t="s">
        <v>57</v>
      </c>
      <c r="B217" s="28" t="s">
        <v>3376</v>
      </c>
      <c r="C217" s="28" t="s">
        <v>3377</v>
      </c>
      <c r="D217" s="28" t="s">
        <v>3378</v>
      </c>
      <c r="E217" s="28" t="s">
        <v>65</v>
      </c>
      <c r="G217" s="28" t="s">
        <v>3379</v>
      </c>
      <c r="H217" s="28" t="s">
        <v>3382</v>
      </c>
      <c r="J217" s="28" t="s">
        <v>3381</v>
      </c>
      <c r="K217" s="28" t="s">
        <v>4752</v>
      </c>
      <c r="L217" s="28" t="s">
        <v>4753</v>
      </c>
      <c r="M217" s="4" t="s">
        <v>4798</v>
      </c>
      <c r="N217" s="28" t="s">
        <v>4754</v>
      </c>
      <c r="O217" s="28" t="s">
        <v>4755</v>
      </c>
      <c r="P217" s="28" t="s">
        <v>4756</v>
      </c>
      <c r="Q217" s="28" t="s">
        <v>4757</v>
      </c>
      <c r="S217" s="57">
        <v>1</v>
      </c>
      <c r="T217" s="57">
        <v>0</v>
      </c>
      <c r="U217" s="57">
        <v>1</v>
      </c>
      <c r="V217" s="58">
        <v>5.6945847628914496E-3</v>
      </c>
      <c r="W217" s="58">
        <v>0</v>
      </c>
      <c r="X217" s="58">
        <v>5.6945847628914496E-3</v>
      </c>
      <c r="Y217" s="58"/>
      <c r="Z217" s="58">
        <v>0</v>
      </c>
      <c r="AA217" s="58">
        <v>5.6945847628914496E-3</v>
      </c>
      <c r="AB217" s="58">
        <v>-5.6945847628914496E-4</v>
      </c>
      <c r="AC217" s="58">
        <v>5.1251262866023103E-3</v>
      </c>
    </row>
    <row r="218" spans="1:29" s="28" customFormat="1" x14ac:dyDescent="0.15">
      <c r="A218" s="28" t="s">
        <v>57</v>
      </c>
      <c r="B218" s="28" t="s">
        <v>3376</v>
      </c>
      <c r="C218" s="28" t="s">
        <v>3377</v>
      </c>
      <c r="D218" s="28" t="s">
        <v>3378</v>
      </c>
      <c r="E218" s="28" t="s">
        <v>65</v>
      </c>
      <c r="G218" s="28" t="s">
        <v>3379</v>
      </c>
      <c r="H218" s="28" t="s">
        <v>3382</v>
      </c>
      <c r="J218" s="28" t="s">
        <v>3381</v>
      </c>
      <c r="K218" s="28" t="s">
        <v>4752</v>
      </c>
      <c r="L218" s="28" t="s">
        <v>4753</v>
      </c>
      <c r="M218" s="4" t="s">
        <v>4802</v>
      </c>
      <c r="N218" s="28" t="s">
        <v>4754</v>
      </c>
      <c r="O218" s="28" t="s">
        <v>4755</v>
      </c>
      <c r="P218" s="28" t="s">
        <v>4756</v>
      </c>
      <c r="Q218" s="28" t="s">
        <v>4757</v>
      </c>
      <c r="S218" s="57">
        <v>1</v>
      </c>
      <c r="T218" s="57">
        <v>0</v>
      </c>
      <c r="U218" s="57">
        <v>1</v>
      </c>
      <c r="V218" s="58">
        <v>5.6945847628914496E-3</v>
      </c>
      <c r="W218" s="58">
        <v>0</v>
      </c>
      <c r="X218" s="58">
        <v>5.6945847628914496E-3</v>
      </c>
      <c r="Y218" s="58"/>
      <c r="Z218" s="58">
        <v>0</v>
      </c>
      <c r="AA218" s="58">
        <v>5.6945847628914496E-3</v>
      </c>
      <c r="AB218" s="58">
        <v>-5.6945847628914496E-4</v>
      </c>
      <c r="AC218" s="58">
        <v>5.1251262866023103E-3</v>
      </c>
    </row>
    <row r="219" spans="1:29" s="28" customFormat="1" x14ac:dyDescent="0.15">
      <c r="A219" s="28" t="s">
        <v>57</v>
      </c>
      <c r="B219" s="28" t="s">
        <v>3376</v>
      </c>
      <c r="C219" s="28" t="s">
        <v>3377</v>
      </c>
      <c r="D219" s="28" t="s">
        <v>3378</v>
      </c>
      <c r="E219" s="28" t="s">
        <v>65</v>
      </c>
      <c r="G219" s="28" t="s">
        <v>3379</v>
      </c>
      <c r="H219" s="28" t="s">
        <v>3382</v>
      </c>
      <c r="J219" s="28" t="s">
        <v>3381</v>
      </c>
      <c r="K219" s="28" t="s">
        <v>4752</v>
      </c>
      <c r="L219" s="28" t="s">
        <v>4753</v>
      </c>
      <c r="M219" s="4" t="s">
        <v>4812</v>
      </c>
      <c r="N219" s="28" t="s">
        <v>4754</v>
      </c>
      <c r="O219" s="28" t="s">
        <v>4755</v>
      </c>
      <c r="P219" s="28" t="s">
        <v>4756</v>
      </c>
      <c r="Q219" s="28" t="s">
        <v>4757</v>
      </c>
      <c r="S219" s="57">
        <v>1</v>
      </c>
      <c r="T219" s="57">
        <v>0</v>
      </c>
      <c r="U219" s="57">
        <v>1</v>
      </c>
      <c r="V219" s="58">
        <v>5.6945847628914496E-3</v>
      </c>
      <c r="W219" s="58">
        <v>0</v>
      </c>
      <c r="X219" s="58">
        <v>5.6945847628914496E-3</v>
      </c>
      <c r="Y219" s="58"/>
      <c r="Z219" s="58">
        <v>0</v>
      </c>
      <c r="AA219" s="58">
        <v>5.6945847628914496E-3</v>
      </c>
      <c r="AB219" s="58">
        <v>-5.6945847628914496E-4</v>
      </c>
      <c r="AC219" s="58">
        <v>5.1251262866023103E-3</v>
      </c>
    </row>
    <row r="220" spans="1:29" s="28" customFormat="1" x14ac:dyDescent="0.15">
      <c r="A220" s="28" t="s">
        <v>57</v>
      </c>
      <c r="B220" s="28" t="s">
        <v>3514</v>
      </c>
      <c r="C220" s="28" t="s">
        <v>599</v>
      </c>
      <c r="D220" s="28" t="s">
        <v>930</v>
      </c>
      <c r="E220" s="28" t="s">
        <v>65</v>
      </c>
      <c r="F220" s="28" t="s">
        <v>3515</v>
      </c>
      <c r="G220" s="28" t="s">
        <v>3516</v>
      </c>
      <c r="H220" s="28" t="s">
        <v>3523</v>
      </c>
      <c r="J220" s="28" t="s">
        <v>3522</v>
      </c>
      <c r="K220" s="28" t="s">
        <v>4790</v>
      </c>
      <c r="L220" s="28" t="s">
        <v>4753</v>
      </c>
      <c r="M220" s="4" t="s">
        <v>4809</v>
      </c>
      <c r="N220" s="28" t="s">
        <v>4807</v>
      </c>
      <c r="O220" s="28" t="s">
        <v>4808</v>
      </c>
      <c r="P220" s="28" t="s">
        <v>4756</v>
      </c>
      <c r="Q220" s="28" t="s">
        <v>4762</v>
      </c>
      <c r="S220" s="57">
        <v>1</v>
      </c>
      <c r="T220" s="57">
        <v>0</v>
      </c>
      <c r="U220" s="57">
        <v>1</v>
      </c>
      <c r="V220" s="58">
        <v>1.8761964211402401E-5</v>
      </c>
      <c r="W220" s="58">
        <v>0</v>
      </c>
      <c r="X220" s="58">
        <v>1.8761964211402401E-5</v>
      </c>
      <c r="Y220" s="58"/>
      <c r="Z220" s="58">
        <v>0</v>
      </c>
      <c r="AA220" s="58">
        <v>1.8761964211402401E-5</v>
      </c>
      <c r="AB220" s="58">
        <v>-1.87619642114024E-6</v>
      </c>
      <c r="AC220" s="58">
        <v>1.68857677902622E-5</v>
      </c>
    </row>
    <row r="221" spans="1:29" s="28" customFormat="1" x14ac:dyDescent="0.15">
      <c r="A221" s="28" t="s">
        <v>57</v>
      </c>
      <c r="B221" s="28" t="s">
        <v>3376</v>
      </c>
      <c r="C221" s="28" t="s">
        <v>3377</v>
      </c>
      <c r="D221" s="28" t="s">
        <v>3378</v>
      </c>
      <c r="E221" s="28" t="s">
        <v>65</v>
      </c>
      <c r="G221" s="28" t="s">
        <v>3379</v>
      </c>
      <c r="H221" s="28" t="s">
        <v>3382</v>
      </c>
      <c r="J221" s="28" t="s">
        <v>3381</v>
      </c>
      <c r="K221" s="28" t="s">
        <v>4752</v>
      </c>
      <c r="L221" s="28" t="s">
        <v>4753</v>
      </c>
      <c r="M221" s="4" t="s">
        <v>4797</v>
      </c>
      <c r="N221" s="28" t="s">
        <v>4754</v>
      </c>
      <c r="O221" s="28" t="s">
        <v>4755</v>
      </c>
      <c r="P221" s="28" t="s">
        <v>4756</v>
      </c>
      <c r="Q221" s="28" t="s">
        <v>4757</v>
      </c>
      <c r="S221" s="57">
        <v>1</v>
      </c>
      <c r="T221" s="57">
        <v>0</v>
      </c>
      <c r="U221" s="57">
        <v>1</v>
      </c>
      <c r="V221" s="58">
        <v>5.6945847628914496E-3</v>
      </c>
      <c r="W221" s="58">
        <v>0</v>
      </c>
      <c r="X221" s="58">
        <v>5.6945847628914496E-3</v>
      </c>
      <c r="Y221" s="58"/>
      <c r="Z221" s="58">
        <v>0</v>
      </c>
      <c r="AA221" s="58">
        <v>5.6945847628914496E-3</v>
      </c>
      <c r="AB221" s="58">
        <v>-5.6945847628914496E-4</v>
      </c>
      <c r="AC221" s="58">
        <v>5.1251262866023103E-3</v>
      </c>
    </row>
    <row r="222" spans="1:29" s="28" customFormat="1" x14ac:dyDescent="0.15">
      <c r="A222" s="28" t="s">
        <v>57</v>
      </c>
      <c r="B222" s="28" t="s">
        <v>3376</v>
      </c>
      <c r="C222" s="28" t="s">
        <v>3377</v>
      </c>
      <c r="D222" s="28" t="s">
        <v>3378</v>
      </c>
      <c r="E222" s="28" t="s">
        <v>65</v>
      </c>
      <c r="G222" s="28" t="s">
        <v>3379</v>
      </c>
      <c r="H222" s="28" t="s">
        <v>3382</v>
      </c>
      <c r="J222" s="28" t="s">
        <v>3381</v>
      </c>
      <c r="K222" s="28" t="s">
        <v>4752</v>
      </c>
      <c r="L222" s="28" t="s">
        <v>4816</v>
      </c>
      <c r="M222" s="4" t="s">
        <v>4776</v>
      </c>
      <c r="N222" s="28" t="s">
        <v>4754</v>
      </c>
      <c r="O222" s="28" t="s">
        <v>4755</v>
      </c>
      <c r="P222" s="28" t="s">
        <v>4756</v>
      </c>
      <c r="S222" s="57">
        <v>1687</v>
      </c>
      <c r="T222" s="57">
        <v>0</v>
      </c>
      <c r="U222" s="57">
        <v>1687</v>
      </c>
      <c r="V222" s="58">
        <v>2.5274079999999999</v>
      </c>
      <c r="W222" s="58">
        <v>0</v>
      </c>
      <c r="X222" s="58">
        <v>2.5274079999999999</v>
      </c>
      <c r="Y222" s="58">
        <v>-1.516405</v>
      </c>
      <c r="Z222" s="58">
        <v>0</v>
      </c>
      <c r="AA222" s="58">
        <v>1.0110030000000001</v>
      </c>
      <c r="AB222" s="58">
        <v>-0.1011003</v>
      </c>
      <c r="AC222" s="58">
        <v>0.90990269999999995</v>
      </c>
    </row>
    <row r="223" spans="1:29" s="28" customFormat="1" x14ac:dyDescent="0.15">
      <c r="A223" s="28" t="s">
        <v>57</v>
      </c>
      <c r="B223" s="28" t="s">
        <v>3376</v>
      </c>
      <c r="C223" s="28" t="s">
        <v>3377</v>
      </c>
      <c r="D223" s="28" t="s">
        <v>3378</v>
      </c>
      <c r="E223" s="28" t="s">
        <v>65</v>
      </c>
      <c r="G223" s="28" t="s">
        <v>3379</v>
      </c>
      <c r="H223" s="28" t="s">
        <v>3382</v>
      </c>
      <c r="J223" s="28" t="s">
        <v>3381</v>
      </c>
      <c r="K223" s="28" t="s">
        <v>4752</v>
      </c>
      <c r="L223" s="28" t="s">
        <v>4816</v>
      </c>
      <c r="M223" s="4" t="s">
        <v>4776</v>
      </c>
      <c r="N223" s="28" t="s">
        <v>4817</v>
      </c>
      <c r="O223" s="28" t="s">
        <v>4818</v>
      </c>
      <c r="P223" s="28" t="s">
        <v>4756</v>
      </c>
      <c r="S223" s="57">
        <v>3512</v>
      </c>
      <c r="T223" s="57">
        <v>0</v>
      </c>
      <c r="U223" s="57">
        <v>3512</v>
      </c>
      <c r="V223" s="58">
        <v>1.1753880000000001</v>
      </c>
      <c r="W223" s="58">
        <v>0</v>
      </c>
      <c r="X223" s="58">
        <v>1.1753880000000001</v>
      </c>
      <c r="Y223" s="58">
        <v>-0.70519299999999996</v>
      </c>
      <c r="Z223" s="58">
        <v>0</v>
      </c>
      <c r="AA223" s="58">
        <v>0.47019499999999997</v>
      </c>
      <c r="AB223" s="58">
        <v>-4.7019499999999999E-2</v>
      </c>
      <c r="AC223" s="58">
        <v>0.42317549999999998</v>
      </c>
    </row>
    <row r="224" spans="1:29" s="28" customFormat="1" x14ac:dyDescent="0.15">
      <c r="A224" s="28" t="s">
        <v>57</v>
      </c>
      <c r="B224" s="28" t="s">
        <v>3376</v>
      </c>
      <c r="C224" s="28" t="s">
        <v>3377</v>
      </c>
      <c r="D224" s="28" t="s">
        <v>3378</v>
      </c>
      <c r="E224" s="28" t="s">
        <v>65</v>
      </c>
      <c r="G224" s="28" t="s">
        <v>3379</v>
      </c>
      <c r="H224" s="28" t="s">
        <v>3382</v>
      </c>
      <c r="J224" s="28" t="s">
        <v>3381</v>
      </c>
      <c r="K224" s="28" t="s">
        <v>4752</v>
      </c>
      <c r="L224" s="28" t="s">
        <v>4816</v>
      </c>
      <c r="M224" s="4" t="s">
        <v>4776</v>
      </c>
      <c r="N224" s="28" t="s">
        <v>4819</v>
      </c>
      <c r="O224" s="28" t="s">
        <v>4820</v>
      </c>
      <c r="P224" s="28" t="s">
        <v>4756</v>
      </c>
      <c r="S224" s="57">
        <v>4644</v>
      </c>
      <c r="T224" s="57">
        <v>0</v>
      </c>
      <c r="U224" s="57">
        <v>4644</v>
      </c>
      <c r="V224" s="58">
        <v>0.77171800000000002</v>
      </c>
      <c r="W224" s="58">
        <v>0</v>
      </c>
      <c r="X224" s="58">
        <v>0.77171800000000002</v>
      </c>
      <c r="Y224" s="58">
        <v>-0.46293800000000002</v>
      </c>
      <c r="Z224" s="58">
        <v>0</v>
      </c>
      <c r="AA224" s="58">
        <v>0.30878</v>
      </c>
      <c r="AB224" s="58">
        <v>-3.0877999999999999E-2</v>
      </c>
      <c r="AC224" s="58">
        <v>0.27790199999999998</v>
      </c>
    </row>
    <row r="225" spans="1:29" s="28" customFormat="1" x14ac:dyDescent="0.15">
      <c r="A225" s="28" t="s">
        <v>57</v>
      </c>
      <c r="B225" s="28" t="s">
        <v>3376</v>
      </c>
      <c r="C225" s="28" t="s">
        <v>3377</v>
      </c>
      <c r="D225" s="28" t="s">
        <v>3378</v>
      </c>
      <c r="E225" s="28" t="s">
        <v>65</v>
      </c>
      <c r="G225" s="28" t="s">
        <v>3379</v>
      </c>
      <c r="H225" s="28" t="s">
        <v>3382</v>
      </c>
      <c r="J225" s="28" t="s">
        <v>3381</v>
      </c>
      <c r="K225" s="28" t="s">
        <v>4752</v>
      </c>
      <c r="L225" s="28" t="s">
        <v>4816</v>
      </c>
      <c r="M225" s="4" t="s">
        <v>4776</v>
      </c>
      <c r="N225" s="28" t="s">
        <v>4821</v>
      </c>
      <c r="O225" s="28" t="s">
        <v>4822</v>
      </c>
      <c r="P225" s="28" t="s">
        <v>4756</v>
      </c>
      <c r="S225" s="57">
        <v>19</v>
      </c>
      <c r="T225" s="57">
        <v>0</v>
      </c>
      <c r="U225" s="57">
        <v>19</v>
      </c>
      <c r="V225" s="58">
        <v>0.28509299999999999</v>
      </c>
      <c r="W225" s="58">
        <v>0</v>
      </c>
      <c r="X225" s="58">
        <v>0.28509299999999999</v>
      </c>
      <c r="Y225" s="58">
        <v>-0.17105500000000001</v>
      </c>
      <c r="Z225" s="58">
        <v>0</v>
      </c>
      <c r="AA225" s="58">
        <v>0.114038</v>
      </c>
      <c r="AB225" s="58">
        <v>-1.14038E-2</v>
      </c>
      <c r="AC225" s="58">
        <v>0.10263419999999999</v>
      </c>
    </row>
    <row r="226" spans="1:29" s="28" customFormat="1" x14ac:dyDescent="0.15">
      <c r="A226" s="28" t="s">
        <v>57</v>
      </c>
      <c r="B226" s="28" t="s">
        <v>3376</v>
      </c>
      <c r="C226" s="28" t="s">
        <v>3377</v>
      </c>
      <c r="D226" s="28" t="s">
        <v>3378</v>
      </c>
      <c r="E226" s="28" t="s">
        <v>65</v>
      </c>
      <c r="G226" s="28" t="s">
        <v>3379</v>
      </c>
      <c r="H226" s="28" t="s">
        <v>3382</v>
      </c>
      <c r="J226" s="28" t="s">
        <v>3381</v>
      </c>
      <c r="K226" s="28" t="s">
        <v>4752</v>
      </c>
      <c r="L226" s="28" t="s">
        <v>4816</v>
      </c>
      <c r="M226" s="4" t="s">
        <v>4776</v>
      </c>
      <c r="N226" s="28" t="s">
        <v>4823</v>
      </c>
      <c r="O226" s="28" t="s">
        <v>4824</v>
      </c>
      <c r="P226" s="28" t="s">
        <v>4756</v>
      </c>
      <c r="S226" s="57">
        <v>144</v>
      </c>
      <c r="T226" s="57">
        <v>0</v>
      </c>
      <c r="U226" s="57">
        <v>144</v>
      </c>
      <c r="V226" s="58">
        <v>0.248885</v>
      </c>
      <c r="W226" s="58">
        <v>0</v>
      </c>
      <c r="X226" s="58">
        <v>0.248885</v>
      </c>
      <c r="Y226" s="58">
        <v>-0.14932599999999999</v>
      </c>
      <c r="Z226" s="58">
        <v>0</v>
      </c>
      <c r="AA226" s="58">
        <v>9.9558999999999995E-2</v>
      </c>
      <c r="AB226" s="58">
        <v>-9.9559000000000002E-3</v>
      </c>
      <c r="AC226" s="58">
        <v>8.9603100000000005E-2</v>
      </c>
    </row>
    <row r="227" spans="1:29" s="28" customFormat="1" x14ac:dyDescent="0.15">
      <c r="A227" s="28" t="s">
        <v>57</v>
      </c>
      <c r="B227" s="28" t="s">
        <v>3376</v>
      </c>
      <c r="C227" s="28" t="s">
        <v>3377</v>
      </c>
      <c r="D227" s="28" t="s">
        <v>3378</v>
      </c>
      <c r="E227" s="28" t="s">
        <v>65</v>
      </c>
      <c r="G227" s="28" t="s">
        <v>3379</v>
      </c>
      <c r="H227" s="28" t="s">
        <v>3382</v>
      </c>
      <c r="J227" s="28" t="s">
        <v>3381</v>
      </c>
      <c r="K227" s="28" t="s">
        <v>4752</v>
      </c>
      <c r="L227" s="28" t="s">
        <v>4816</v>
      </c>
      <c r="M227" s="4" t="s">
        <v>4776</v>
      </c>
      <c r="N227" s="28" t="s">
        <v>4825</v>
      </c>
      <c r="O227" s="28" t="s">
        <v>4826</v>
      </c>
      <c r="P227" s="28" t="s">
        <v>4756</v>
      </c>
      <c r="S227" s="57">
        <v>212</v>
      </c>
      <c r="T227" s="57">
        <v>0</v>
      </c>
      <c r="U227" s="57">
        <v>212</v>
      </c>
      <c r="V227" s="58">
        <v>0.12618799999999999</v>
      </c>
      <c r="W227" s="58">
        <v>0</v>
      </c>
      <c r="X227" s="58">
        <v>0.12618799999999999</v>
      </c>
      <c r="Y227" s="58">
        <v>-7.5703000000000006E-2</v>
      </c>
      <c r="Z227" s="58">
        <v>0</v>
      </c>
      <c r="AA227" s="58">
        <v>5.0485000000000002E-2</v>
      </c>
      <c r="AB227" s="58">
        <v>-5.0485E-3</v>
      </c>
      <c r="AC227" s="58">
        <v>4.5436499999999998E-2</v>
      </c>
    </row>
    <row r="228" spans="1:29" s="28" customFormat="1" x14ac:dyDescent="0.15">
      <c r="A228" s="28" t="s">
        <v>57</v>
      </c>
      <c r="B228" s="28" t="s">
        <v>3376</v>
      </c>
      <c r="C228" s="28" t="s">
        <v>3377</v>
      </c>
      <c r="D228" s="28" t="s">
        <v>3378</v>
      </c>
      <c r="E228" s="28" t="s">
        <v>65</v>
      </c>
      <c r="G228" s="28" t="s">
        <v>3379</v>
      </c>
      <c r="H228" s="28" t="s">
        <v>3382</v>
      </c>
      <c r="J228" s="28" t="s">
        <v>3381</v>
      </c>
      <c r="K228" s="28" t="s">
        <v>4752</v>
      </c>
      <c r="L228" s="28" t="s">
        <v>4816</v>
      </c>
      <c r="M228" s="4" t="s">
        <v>4776</v>
      </c>
      <c r="N228" s="28" t="s">
        <v>4827</v>
      </c>
      <c r="O228" s="28" t="s">
        <v>4828</v>
      </c>
      <c r="P228" s="28" t="s">
        <v>4756</v>
      </c>
      <c r="S228" s="57">
        <v>49</v>
      </c>
      <c r="T228" s="57">
        <v>0</v>
      </c>
      <c r="U228" s="57">
        <v>49</v>
      </c>
      <c r="V228" s="58">
        <v>5.8414000000000001E-2</v>
      </c>
      <c r="W228" s="58">
        <v>0</v>
      </c>
      <c r="X228" s="58">
        <v>5.8414000000000001E-2</v>
      </c>
      <c r="Y228" s="58">
        <v>-3.5048000000000003E-2</v>
      </c>
      <c r="Z228" s="58">
        <v>0</v>
      </c>
      <c r="AA228" s="58">
        <v>2.3366000000000001E-2</v>
      </c>
      <c r="AB228" s="58">
        <v>-2.3365999999999999E-3</v>
      </c>
      <c r="AC228" s="58">
        <v>2.10294E-2</v>
      </c>
    </row>
    <row r="229" spans="1:29" s="28" customFormat="1" x14ac:dyDescent="0.15">
      <c r="A229" s="28" t="s">
        <v>57</v>
      </c>
      <c r="B229" s="28" t="s">
        <v>3376</v>
      </c>
      <c r="C229" s="28" t="s">
        <v>3377</v>
      </c>
      <c r="D229" s="28" t="s">
        <v>3378</v>
      </c>
      <c r="E229" s="28" t="s">
        <v>65</v>
      </c>
      <c r="G229" s="28" t="s">
        <v>3379</v>
      </c>
      <c r="H229" s="28" t="s">
        <v>3382</v>
      </c>
      <c r="J229" s="28" t="s">
        <v>3381</v>
      </c>
      <c r="K229" s="28" t="s">
        <v>4752</v>
      </c>
      <c r="L229" s="28" t="s">
        <v>4816</v>
      </c>
      <c r="M229" s="4" t="s">
        <v>4776</v>
      </c>
      <c r="N229" s="28" t="s">
        <v>4829</v>
      </c>
      <c r="O229" s="28" t="s">
        <v>4830</v>
      </c>
      <c r="P229" s="28" t="s">
        <v>4756</v>
      </c>
      <c r="S229" s="57">
        <v>63</v>
      </c>
      <c r="T229" s="57">
        <v>0</v>
      </c>
      <c r="U229" s="57">
        <v>63</v>
      </c>
      <c r="V229" s="58">
        <v>3.9895E-2</v>
      </c>
      <c r="W229" s="58">
        <v>0</v>
      </c>
      <c r="X229" s="58">
        <v>3.9895E-2</v>
      </c>
      <c r="Y229" s="58">
        <v>-2.3935999999999999E-2</v>
      </c>
      <c r="Z229" s="58">
        <v>0</v>
      </c>
      <c r="AA229" s="58">
        <v>1.5959000000000001E-2</v>
      </c>
      <c r="AB229" s="58">
        <v>-1.5958999999999999E-3</v>
      </c>
      <c r="AC229" s="58">
        <v>1.43631E-2</v>
      </c>
    </row>
    <row r="230" spans="1:29" s="28" customFormat="1" x14ac:dyDescent="0.15">
      <c r="A230" s="28" t="s">
        <v>57</v>
      </c>
      <c r="B230" s="28" t="s">
        <v>3376</v>
      </c>
      <c r="C230" s="28" t="s">
        <v>3377</v>
      </c>
      <c r="D230" s="28" t="s">
        <v>3378</v>
      </c>
      <c r="E230" s="28" t="s">
        <v>65</v>
      </c>
      <c r="G230" s="28" t="s">
        <v>3379</v>
      </c>
      <c r="H230" s="28" t="s">
        <v>3382</v>
      </c>
      <c r="J230" s="28" t="s">
        <v>3381</v>
      </c>
      <c r="K230" s="28" t="s">
        <v>4752</v>
      </c>
      <c r="L230" s="28" t="s">
        <v>4816</v>
      </c>
      <c r="M230" s="4" t="s">
        <v>4776</v>
      </c>
      <c r="N230" s="28" t="s">
        <v>4831</v>
      </c>
      <c r="O230" s="28" t="s">
        <v>4832</v>
      </c>
      <c r="P230" s="28" t="s">
        <v>4756</v>
      </c>
      <c r="S230" s="57">
        <v>78</v>
      </c>
      <c r="T230" s="57">
        <v>0</v>
      </c>
      <c r="U230" s="57">
        <v>78</v>
      </c>
      <c r="V230" s="58">
        <v>3.4928000000000001E-2</v>
      </c>
      <c r="W230" s="58">
        <v>0</v>
      </c>
      <c r="X230" s="58">
        <v>3.4928000000000001E-2</v>
      </c>
      <c r="Y230" s="58">
        <v>-2.0955000000000001E-2</v>
      </c>
      <c r="Z230" s="58">
        <v>0</v>
      </c>
      <c r="AA230" s="58">
        <v>1.3972999999999999E-2</v>
      </c>
      <c r="AB230" s="58">
        <v>-1.3973E-3</v>
      </c>
      <c r="AC230" s="58">
        <v>1.25757E-2</v>
      </c>
    </row>
    <row r="231" spans="1:29" s="28" customFormat="1" x14ac:dyDescent="0.15">
      <c r="A231" s="28" t="s">
        <v>57</v>
      </c>
      <c r="B231" s="28" t="s">
        <v>3376</v>
      </c>
      <c r="C231" s="28" t="s">
        <v>3377</v>
      </c>
      <c r="D231" s="28" t="s">
        <v>3378</v>
      </c>
      <c r="E231" s="28" t="s">
        <v>65</v>
      </c>
      <c r="G231" s="28" t="s">
        <v>3379</v>
      </c>
      <c r="H231" s="28" t="s">
        <v>3382</v>
      </c>
      <c r="J231" s="28" t="s">
        <v>3381</v>
      </c>
      <c r="K231" s="28" t="s">
        <v>4752</v>
      </c>
      <c r="L231" s="28" t="s">
        <v>4816</v>
      </c>
      <c r="M231" s="4" t="s">
        <v>4776</v>
      </c>
      <c r="N231" s="28" t="s">
        <v>4767</v>
      </c>
      <c r="O231" s="28" t="s">
        <v>4768</v>
      </c>
      <c r="P231" s="28" t="s">
        <v>4756</v>
      </c>
      <c r="S231" s="57">
        <v>63</v>
      </c>
      <c r="T231" s="57">
        <v>0</v>
      </c>
      <c r="U231" s="57">
        <v>63</v>
      </c>
      <c r="V231" s="58">
        <v>3.2344999999999999E-2</v>
      </c>
      <c r="W231" s="58">
        <v>0</v>
      </c>
      <c r="X231" s="58">
        <v>3.2344999999999999E-2</v>
      </c>
      <c r="Y231" s="58">
        <v>-1.9404000000000001E-2</v>
      </c>
      <c r="Z231" s="58">
        <v>0</v>
      </c>
      <c r="AA231" s="58">
        <v>1.2940999999999999E-2</v>
      </c>
      <c r="AB231" s="58">
        <v>-1.2941000000000001E-3</v>
      </c>
      <c r="AC231" s="58">
        <v>1.16469E-2</v>
      </c>
    </row>
    <row r="232" spans="1:29" s="28" customFormat="1" x14ac:dyDescent="0.15">
      <c r="A232" s="28" t="s">
        <v>57</v>
      </c>
      <c r="B232" s="28" t="s">
        <v>3376</v>
      </c>
      <c r="C232" s="28" t="s">
        <v>3377</v>
      </c>
      <c r="D232" s="28" t="s">
        <v>3378</v>
      </c>
      <c r="E232" s="28" t="s">
        <v>65</v>
      </c>
      <c r="G232" s="28" t="s">
        <v>3379</v>
      </c>
      <c r="H232" s="28" t="s">
        <v>3382</v>
      </c>
      <c r="J232" s="28" t="s">
        <v>3381</v>
      </c>
      <c r="K232" s="28" t="s">
        <v>4752</v>
      </c>
      <c r="L232" s="28" t="s">
        <v>4816</v>
      </c>
      <c r="M232" s="4" t="s">
        <v>4776</v>
      </c>
      <c r="N232" s="28" t="s">
        <v>4807</v>
      </c>
      <c r="O232" s="28" t="s">
        <v>4808</v>
      </c>
      <c r="P232" s="28" t="s">
        <v>4756</v>
      </c>
      <c r="S232" s="57">
        <v>126</v>
      </c>
      <c r="T232" s="57">
        <v>0</v>
      </c>
      <c r="U232" s="57">
        <v>126</v>
      </c>
      <c r="V232" s="58">
        <v>3.1891000000000003E-2</v>
      </c>
      <c r="W232" s="58">
        <v>0</v>
      </c>
      <c r="X232" s="58">
        <v>3.1891000000000003E-2</v>
      </c>
      <c r="Y232" s="58">
        <v>-1.9134000000000002E-2</v>
      </c>
      <c r="Z232" s="58">
        <v>0</v>
      </c>
      <c r="AA232" s="58">
        <v>1.2756999999999999E-2</v>
      </c>
      <c r="AB232" s="58">
        <v>-1.2757000000000001E-3</v>
      </c>
      <c r="AC232" s="58">
        <v>1.14813E-2</v>
      </c>
    </row>
    <row r="233" spans="1:29" s="28" customFormat="1" x14ac:dyDescent="0.15">
      <c r="A233" s="28" t="s">
        <v>57</v>
      </c>
      <c r="B233" s="28" t="s">
        <v>3376</v>
      </c>
      <c r="C233" s="28" t="s">
        <v>3377</v>
      </c>
      <c r="D233" s="28" t="s">
        <v>3378</v>
      </c>
      <c r="E233" s="28" t="s">
        <v>65</v>
      </c>
      <c r="G233" s="28" t="s">
        <v>3379</v>
      </c>
      <c r="H233" s="28" t="s">
        <v>3382</v>
      </c>
      <c r="J233" s="28" t="s">
        <v>3381</v>
      </c>
      <c r="K233" s="28" t="s">
        <v>4752</v>
      </c>
      <c r="L233" s="28" t="s">
        <v>4816</v>
      </c>
      <c r="M233" s="4" t="s">
        <v>4776</v>
      </c>
      <c r="N233" s="28" t="s">
        <v>4833</v>
      </c>
      <c r="O233" s="28" t="s">
        <v>4834</v>
      </c>
      <c r="P233" s="28" t="s">
        <v>4756</v>
      </c>
      <c r="S233" s="57">
        <v>27</v>
      </c>
      <c r="T233" s="57">
        <v>0</v>
      </c>
      <c r="U233" s="57">
        <v>27</v>
      </c>
      <c r="V233" s="58">
        <v>2.5662000000000001E-2</v>
      </c>
      <c r="W233" s="58">
        <v>0</v>
      </c>
      <c r="X233" s="58">
        <v>2.5662000000000001E-2</v>
      </c>
      <c r="Y233" s="58">
        <v>-1.5396E-2</v>
      </c>
      <c r="Z233" s="58">
        <v>0</v>
      </c>
      <c r="AA233" s="58">
        <v>1.0266000000000001E-2</v>
      </c>
      <c r="AB233" s="58">
        <v>-1.0265999999999999E-3</v>
      </c>
      <c r="AC233" s="58">
        <v>9.2394E-3</v>
      </c>
    </row>
    <row r="234" spans="1:29" s="28" customFormat="1" x14ac:dyDescent="0.15">
      <c r="A234" s="28" t="s">
        <v>57</v>
      </c>
      <c r="B234" s="28" t="s">
        <v>3376</v>
      </c>
      <c r="C234" s="28" t="s">
        <v>3377</v>
      </c>
      <c r="D234" s="28" t="s">
        <v>3378</v>
      </c>
      <c r="E234" s="28" t="s">
        <v>65</v>
      </c>
      <c r="G234" s="28" t="s">
        <v>3379</v>
      </c>
      <c r="H234" s="28" t="s">
        <v>3382</v>
      </c>
      <c r="J234" s="28" t="s">
        <v>3381</v>
      </c>
      <c r="K234" s="28" t="s">
        <v>4752</v>
      </c>
      <c r="L234" s="28" t="s">
        <v>4816</v>
      </c>
      <c r="M234" s="4" t="s">
        <v>4776</v>
      </c>
      <c r="N234" s="28" t="s">
        <v>4835</v>
      </c>
      <c r="O234" s="28" t="s">
        <v>4836</v>
      </c>
      <c r="P234" s="28" t="s">
        <v>4756</v>
      </c>
      <c r="S234" s="57">
        <v>27</v>
      </c>
      <c r="T234" s="57">
        <v>0</v>
      </c>
      <c r="U234" s="57">
        <v>27</v>
      </c>
      <c r="V234" s="58">
        <v>2.274E-2</v>
      </c>
      <c r="W234" s="58">
        <v>0</v>
      </c>
      <c r="X234" s="58">
        <v>2.274E-2</v>
      </c>
      <c r="Y234" s="58">
        <v>-1.3643000000000001E-2</v>
      </c>
      <c r="Z234" s="58">
        <v>0</v>
      </c>
      <c r="AA234" s="58">
        <v>9.0969999999999992E-3</v>
      </c>
      <c r="AB234" s="58">
        <v>-9.0970000000000005E-4</v>
      </c>
      <c r="AC234" s="58">
        <v>8.1872999999999998E-3</v>
      </c>
    </row>
    <row r="235" spans="1:29" s="28" customFormat="1" x14ac:dyDescent="0.15">
      <c r="A235" s="28" t="s">
        <v>57</v>
      </c>
      <c r="B235" s="28" t="s">
        <v>3376</v>
      </c>
      <c r="C235" s="28" t="s">
        <v>3377</v>
      </c>
      <c r="D235" s="28" t="s">
        <v>3378</v>
      </c>
      <c r="E235" s="28" t="s">
        <v>65</v>
      </c>
      <c r="G235" s="28" t="s">
        <v>3379</v>
      </c>
      <c r="H235" s="28" t="s">
        <v>3382</v>
      </c>
      <c r="J235" s="28" t="s">
        <v>3381</v>
      </c>
      <c r="K235" s="28" t="s">
        <v>4752</v>
      </c>
      <c r="L235" s="28" t="s">
        <v>4816</v>
      </c>
      <c r="M235" s="4" t="s">
        <v>4776</v>
      </c>
      <c r="N235" s="28" t="s">
        <v>4837</v>
      </c>
      <c r="O235" s="28" t="s">
        <v>4838</v>
      </c>
      <c r="P235" s="28" t="s">
        <v>4756</v>
      </c>
      <c r="S235" s="57">
        <v>15</v>
      </c>
      <c r="T235" s="57">
        <v>0</v>
      </c>
      <c r="U235" s="57">
        <v>15</v>
      </c>
      <c r="V235" s="58">
        <v>1.9583E-2</v>
      </c>
      <c r="W235" s="58">
        <v>0</v>
      </c>
      <c r="X235" s="58">
        <v>1.9583E-2</v>
      </c>
      <c r="Y235" s="58">
        <v>-1.175E-2</v>
      </c>
      <c r="Z235" s="58">
        <v>0</v>
      </c>
      <c r="AA235" s="58">
        <v>7.8329999999999997E-3</v>
      </c>
      <c r="AB235" s="58">
        <v>-7.8330000000000001E-4</v>
      </c>
      <c r="AC235" s="58">
        <v>7.0496999999999999E-3</v>
      </c>
    </row>
    <row r="236" spans="1:29" s="28" customFormat="1" x14ac:dyDescent="0.15">
      <c r="A236" s="28" t="s">
        <v>57</v>
      </c>
      <c r="B236" s="28" t="s">
        <v>3376</v>
      </c>
      <c r="C236" s="28" t="s">
        <v>3377</v>
      </c>
      <c r="D236" s="28" t="s">
        <v>3378</v>
      </c>
      <c r="E236" s="28" t="s">
        <v>65</v>
      </c>
      <c r="G236" s="28" t="s">
        <v>3379</v>
      </c>
      <c r="H236" s="28" t="s">
        <v>3382</v>
      </c>
      <c r="J236" s="28" t="s">
        <v>3381</v>
      </c>
      <c r="K236" s="28" t="s">
        <v>4752</v>
      </c>
      <c r="L236" s="28" t="s">
        <v>4816</v>
      </c>
      <c r="M236" s="4" t="s">
        <v>4776</v>
      </c>
      <c r="N236" s="28" t="s">
        <v>4839</v>
      </c>
      <c r="O236" s="28" t="s">
        <v>4840</v>
      </c>
      <c r="P236" s="28" t="s">
        <v>4756</v>
      </c>
      <c r="S236" s="57">
        <v>1149</v>
      </c>
      <c r="T236" s="57">
        <v>0</v>
      </c>
      <c r="U236" s="57">
        <v>1149</v>
      </c>
      <c r="V236" s="58">
        <v>1.7284000000000001E-2</v>
      </c>
      <c r="W236" s="58">
        <v>0</v>
      </c>
      <c r="X236" s="58">
        <v>1.7284000000000001E-2</v>
      </c>
      <c r="Y236" s="58">
        <v>-1.0364E-2</v>
      </c>
      <c r="Z236" s="58">
        <v>0</v>
      </c>
      <c r="AA236" s="58">
        <v>6.9199999999999999E-3</v>
      </c>
      <c r="AB236" s="58">
        <v>-6.9200000000000002E-4</v>
      </c>
      <c r="AC236" s="58">
        <v>6.228E-3</v>
      </c>
    </row>
    <row r="237" spans="1:29" s="28" customFormat="1" x14ac:dyDescent="0.15">
      <c r="A237" s="28" t="s">
        <v>57</v>
      </c>
      <c r="B237" s="28" t="s">
        <v>3376</v>
      </c>
      <c r="C237" s="28" t="s">
        <v>3377</v>
      </c>
      <c r="D237" s="28" t="s">
        <v>3378</v>
      </c>
      <c r="E237" s="28" t="s">
        <v>65</v>
      </c>
      <c r="G237" s="28" t="s">
        <v>3379</v>
      </c>
      <c r="H237" s="28" t="s">
        <v>3382</v>
      </c>
      <c r="J237" s="28" t="s">
        <v>3381</v>
      </c>
      <c r="K237" s="28" t="s">
        <v>4752</v>
      </c>
      <c r="L237" s="28" t="s">
        <v>4816</v>
      </c>
      <c r="M237" s="4" t="s">
        <v>4776</v>
      </c>
      <c r="N237" s="28" t="s">
        <v>4841</v>
      </c>
      <c r="O237" s="28" t="s">
        <v>4842</v>
      </c>
      <c r="P237" s="28" t="s">
        <v>4756</v>
      </c>
      <c r="S237" s="57">
        <v>24</v>
      </c>
      <c r="T237" s="57">
        <v>0</v>
      </c>
      <c r="U237" s="57">
        <v>24</v>
      </c>
      <c r="V237" s="58">
        <v>1.7278000000000002E-2</v>
      </c>
      <c r="W237" s="58">
        <v>0</v>
      </c>
      <c r="X237" s="58">
        <v>1.7278000000000002E-2</v>
      </c>
      <c r="Y237" s="58">
        <v>-1.0366E-2</v>
      </c>
      <c r="Z237" s="58">
        <v>0</v>
      </c>
      <c r="AA237" s="58">
        <v>6.9119999999999997E-3</v>
      </c>
      <c r="AB237" s="58">
        <v>-6.912E-4</v>
      </c>
      <c r="AC237" s="58">
        <v>6.2208000000000003E-3</v>
      </c>
    </row>
    <row r="238" spans="1:29" s="28" customFormat="1" x14ac:dyDescent="0.15">
      <c r="A238" s="28" t="s">
        <v>57</v>
      </c>
      <c r="B238" s="28" t="s">
        <v>3376</v>
      </c>
      <c r="C238" s="28" t="s">
        <v>3377</v>
      </c>
      <c r="D238" s="28" t="s">
        <v>3378</v>
      </c>
      <c r="E238" s="28" t="s">
        <v>65</v>
      </c>
      <c r="G238" s="28" t="s">
        <v>3379</v>
      </c>
      <c r="H238" s="28" t="s">
        <v>3382</v>
      </c>
      <c r="J238" s="28" t="s">
        <v>3381</v>
      </c>
      <c r="K238" s="28" t="s">
        <v>4752</v>
      </c>
      <c r="L238" s="28" t="s">
        <v>4816</v>
      </c>
      <c r="M238" s="4" t="s">
        <v>4776</v>
      </c>
      <c r="N238" s="28" t="s">
        <v>4843</v>
      </c>
      <c r="O238" s="28" t="s">
        <v>4844</v>
      </c>
      <c r="P238" s="28" t="s">
        <v>4756</v>
      </c>
      <c r="S238" s="57">
        <v>48</v>
      </c>
      <c r="T238" s="57">
        <v>0</v>
      </c>
      <c r="U238" s="57">
        <v>48</v>
      </c>
      <c r="V238" s="58">
        <v>1.6084999999999999E-2</v>
      </c>
      <c r="W238" s="58">
        <v>0</v>
      </c>
      <c r="X238" s="58">
        <v>1.6084999999999999E-2</v>
      </c>
      <c r="Y238" s="58">
        <v>-9.6500000000000006E-3</v>
      </c>
      <c r="Z238" s="58">
        <v>0</v>
      </c>
      <c r="AA238" s="58">
        <v>6.4349999999999997E-3</v>
      </c>
      <c r="AB238" s="58">
        <v>-6.4349999999999997E-4</v>
      </c>
      <c r="AC238" s="58">
        <v>5.7914999999999998E-3</v>
      </c>
    </row>
    <row r="239" spans="1:29" s="28" customFormat="1" x14ac:dyDescent="0.15">
      <c r="A239" s="28" t="s">
        <v>57</v>
      </c>
      <c r="B239" s="28" t="s">
        <v>3376</v>
      </c>
      <c r="C239" s="28" t="s">
        <v>3377</v>
      </c>
      <c r="D239" s="28" t="s">
        <v>3378</v>
      </c>
      <c r="E239" s="28" t="s">
        <v>65</v>
      </c>
      <c r="G239" s="28" t="s">
        <v>3379</v>
      </c>
      <c r="H239" s="28" t="s">
        <v>3382</v>
      </c>
      <c r="J239" s="28" t="s">
        <v>3381</v>
      </c>
      <c r="K239" s="28" t="s">
        <v>4752</v>
      </c>
      <c r="L239" s="28" t="s">
        <v>4816</v>
      </c>
      <c r="M239" s="4" t="s">
        <v>4776</v>
      </c>
      <c r="N239" s="28" t="s">
        <v>4845</v>
      </c>
      <c r="O239" s="28" t="s">
        <v>4846</v>
      </c>
      <c r="P239" s="28" t="s">
        <v>4756</v>
      </c>
      <c r="S239" s="57">
        <v>37</v>
      </c>
      <c r="T239" s="57">
        <v>0</v>
      </c>
      <c r="U239" s="57">
        <v>37</v>
      </c>
      <c r="V239" s="58">
        <v>1.3311E-2</v>
      </c>
      <c r="W239" s="58">
        <v>0</v>
      </c>
      <c r="X239" s="58">
        <v>1.3311E-2</v>
      </c>
      <c r="Y239" s="58">
        <v>-7.986E-3</v>
      </c>
      <c r="Z239" s="58">
        <v>0</v>
      </c>
      <c r="AA239" s="58">
        <v>5.3249999999999999E-3</v>
      </c>
      <c r="AB239" s="58">
        <v>-5.3249999999999999E-4</v>
      </c>
      <c r="AC239" s="58">
        <v>4.7924999999999999E-3</v>
      </c>
    </row>
    <row r="240" spans="1:29" s="28" customFormat="1" x14ac:dyDescent="0.15">
      <c r="A240" s="28" t="s">
        <v>57</v>
      </c>
      <c r="B240" s="28" t="s">
        <v>3514</v>
      </c>
      <c r="C240" s="28" t="s">
        <v>599</v>
      </c>
      <c r="D240" s="28" t="s">
        <v>979</v>
      </c>
      <c r="E240" s="28" t="s">
        <v>65</v>
      </c>
      <c r="F240" s="28" t="s">
        <v>3515</v>
      </c>
      <c r="G240" s="28" t="s">
        <v>3516</v>
      </c>
      <c r="H240" s="28" t="s">
        <v>3527</v>
      </c>
      <c r="J240" s="28" t="s">
        <v>3526</v>
      </c>
      <c r="K240" s="28" t="s">
        <v>4780</v>
      </c>
      <c r="L240" s="28" t="s">
        <v>4816</v>
      </c>
      <c r="M240" s="4" t="s">
        <v>4776</v>
      </c>
      <c r="N240" s="28" t="s">
        <v>4754</v>
      </c>
      <c r="O240" s="28" t="s">
        <v>4755</v>
      </c>
      <c r="P240" s="28" t="s">
        <v>4756</v>
      </c>
      <c r="S240" s="57">
        <v>8</v>
      </c>
      <c r="T240" s="57">
        <v>0</v>
      </c>
      <c r="U240" s="57">
        <v>8</v>
      </c>
      <c r="V240" s="58">
        <v>1.1525000000000001E-2</v>
      </c>
      <c r="W240" s="58">
        <v>0</v>
      </c>
      <c r="X240" s="58">
        <v>1.1525000000000001E-2</v>
      </c>
      <c r="Y240" s="58">
        <v>-6.9150000000000001E-3</v>
      </c>
      <c r="Z240" s="58">
        <v>0</v>
      </c>
      <c r="AA240" s="58">
        <v>4.6100000000000004E-3</v>
      </c>
      <c r="AB240" s="58">
        <v>-4.6099999999999998E-4</v>
      </c>
      <c r="AC240" s="58">
        <v>4.1489999999999999E-3</v>
      </c>
    </row>
    <row r="241" spans="1:29" s="28" customFormat="1" x14ac:dyDescent="0.15">
      <c r="A241" s="28" t="s">
        <v>57</v>
      </c>
      <c r="B241" s="28" t="s">
        <v>3376</v>
      </c>
      <c r="C241" s="28" t="s">
        <v>3377</v>
      </c>
      <c r="D241" s="28" t="s">
        <v>3378</v>
      </c>
      <c r="E241" s="28" t="s">
        <v>65</v>
      </c>
      <c r="G241" s="28" t="s">
        <v>3379</v>
      </c>
      <c r="H241" s="28" t="s">
        <v>3382</v>
      </c>
      <c r="J241" s="28" t="s">
        <v>3381</v>
      </c>
      <c r="K241" s="28" t="s">
        <v>4752</v>
      </c>
      <c r="L241" s="28" t="s">
        <v>4816</v>
      </c>
      <c r="M241" s="4" t="s">
        <v>4776</v>
      </c>
      <c r="N241" s="28" t="s">
        <v>4847</v>
      </c>
      <c r="O241" s="28" t="s">
        <v>4848</v>
      </c>
      <c r="P241" s="28" t="s">
        <v>4756</v>
      </c>
      <c r="S241" s="57">
        <v>49</v>
      </c>
      <c r="T241" s="57">
        <v>0</v>
      </c>
      <c r="U241" s="57">
        <v>49</v>
      </c>
      <c r="V241" s="58">
        <v>7.9609999999999993E-3</v>
      </c>
      <c r="W241" s="58">
        <v>0</v>
      </c>
      <c r="X241" s="58">
        <v>7.9609999999999993E-3</v>
      </c>
      <c r="Y241" s="58">
        <v>-4.7759999999999999E-3</v>
      </c>
      <c r="Z241" s="58">
        <v>0</v>
      </c>
      <c r="AA241" s="58">
        <v>3.1849999999999999E-3</v>
      </c>
      <c r="AB241" s="58">
        <v>-3.1849999999999999E-4</v>
      </c>
      <c r="AC241" s="58">
        <v>2.8665000000000001E-3</v>
      </c>
    </row>
    <row r="242" spans="1:29" s="28" customFormat="1" x14ac:dyDescent="0.15">
      <c r="A242" s="28" t="s">
        <v>57</v>
      </c>
      <c r="B242" s="28" t="s">
        <v>3376</v>
      </c>
      <c r="C242" s="28" t="s">
        <v>3377</v>
      </c>
      <c r="D242" s="28" t="s">
        <v>3378</v>
      </c>
      <c r="E242" s="28" t="s">
        <v>65</v>
      </c>
      <c r="G242" s="28" t="s">
        <v>3379</v>
      </c>
      <c r="H242" s="28" t="s">
        <v>3382</v>
      </c>
      <c r="J242" s="28" t="s">
        <v>3381</v>
      </c>
      <c r="K242" s="28" t="s">
        <v>4752</v>
      </c>
      <c r="L242" s="28" t="s">
        <v>4816</v>
      </c>
      <c r="M242" s="4" t="s">
        <v>4776</v>
      </c>
      <c r="N242" s="28" t="s">
        <v>4849</v>
      </c>
      <c r="O242" s="28" t="s">
        <v>4850</v>
      </c>
      <c r="P242" s="28" t="s">
        <v>4756</v>
      </c>
      <c r="S242" s="57">
        <v>358</v>
      </c>
      <c r="T242" s="57">
        <v>0</v>
      </c>
      <c r="U242" s="57">
        <v>358</v>
      </c>
      <c r="V242" s="58">
        <v>7.3099999999999997E-3</v>
      </c>
      <c r="W242" s="58">
        <v>0</v>
      </c>
      <c r="X242" s="58">
        <v>7.3099999999999997E-3</v>
      </c>
      <c r="Y242" s="58">
        <v>-4.3829999999999997E-3</v>
      </c>
      <c r="Z242" s="58">
        <v>0</v>
      </c>
      <c r="AA242" s="58">
        <v>2.9269999999999999E-3</v>
      </c>
      <c r="AB242" s="58">
        <v>-2.9270000000000001E-4</v>
      </c>
      <c r="AC242" s="58">
        <v>2.6343E-3</v>
      </c>
    </row>
    <row r="243" spans="1:29" s="28" customFormat="1" x14ac:dyDescent="0.15">
      <c r="A243" s="28" t="s">
        <v>57</v>
      </c>
      <c r="B243" s="28" t="s">
        <v>3376</v>
      </c>
      <c r="C243" s="28" t="s">
        <v>3377</v>
      </c>
      <c r="D243" s="28" t="s">
        <v>3378</v>
      </c>
      <c r="E243" s="28" t="s">
        <v>65</v>
      </c>
      <c r="G243" s="28" t="s">
        <v>3379</v>
      </c>
      <c r="H243" s="28" t="s">
        <v>3382</v>
      </c>
      <c r="J243" s="28" t="s">
        <v>3381</v>
      </c>
      <c r="K243" s="28" t="s">
        <v>4752</v>
      </c>
      <c r="L243" s="28" t="s">
        <v>4816</v>
      </c>
      <c r="M243" s="4" t="s">
        <v>4776</v>
      </c>
      <c r="N243" s="28" t="s">
        <v>4851</v>
      </c>
      <c r="O243" s="28" t="s">
        <v>4852</v>
      </c>
      <c r="P243" s="28" t="s">
        <v>4756</v>
      </c>
      <c r="S243" s="57">
        <v>22</v>
      </c>
      <c r="T243" s="57">
        <v>0</v>
      </c>
      <c r="U243" s="57">
        <v>22</v>
      </c>
      <c r="V243" s="58">
        <v>7.1679999999999999E-3</v>
      </c>
      <c r="W243" s="58">
        <v>0</v>
      </c>
      <c r="X243" s="58">
        <v>7.1679999999999999E-3</v>
      </c>
      <c r="Y243" s="58">
        <v>-4.3E-3</v>
      </c>
      <c r="Z243" s="58">
        <v>0</v>
      </c>
      <c r="AA243" s="58">
        <v>2.8679999999999999E-3</v>
      </c>
      <c r="AB243" s="58">
        <v>-2.8679999999999998E-4</v>
      </c>
      <c r="AC243" s="58">
        <v>2.5812000000000001E-3</v>
      </c>
    </row>
    <row r="244" spans="1:29" s="28" customFormat="1" x14ac:dyDescent="0.15">
      <c r="A244" s="28" t="s">
        <v>57</v>
      </c>
      <c r="B244" s="28" t="s">
        <v>3376</v>
      </c>
      <c r="C244" s="28" t="s">
        <v>3377</v>
      </c>
      <c r="D244" s="28" t="s">
        <v>3378</v>
      </c>
      <c r="E244" s="28" t="s">
        <v>65</v>
      </c>
      <c r="G244" s="28" t="s">
        <v>3379</v>
      </c>
      <c r="H244" s="28" t="s">
        <v>3382</v>
      </c>
      <c r="J244" s="28" t="s">
        <v>3381</v>
      </c>
      <c r="K244" s="28" t="s">
        <v>4752</v>
      </c>
      <c r="L244" s="28" t="s">
        <v>4816</v>
      </c>
      <c r="M244" s="4" t="s">
        <v>4776</v>
      </c>
      <c r="N244" s="28" t="s">
        <v>4853</v>
      </c>
      <c r="O244" s="28" t="s">
        <v>4854</v>
      </c>
      <c r="P244" s="28" t="s">
        <v>4756</v>
      </c>
      <c r="S244" s="57">
        <v>109</v>
      </c>
      <c r="T244" s="57">
        <v>0</v>
      </c>
      <c r="U244" s="57">
        <v>109</v>
      </c>
      <c r="V244" s="58">
        <v>6.8040000000000002E-3</v>
      </c>
      <c r="W244" s="58">
        <v>0</v>
      </c>
      <c r="X244" s="58">
        <v>6.8040000000000002E-3</v>
      </c>
      <c r="Y244" s="58">
        <v>-4.0790000000000002E-3</v>
      </c>
      <c r="Z244" s="58">
        <v>0</v>
      </c>
      <c r="AA244" s="58">
        <v>2.725E-3</v>
      </c>
      <c r="AB244" s="58">
        <v>-2.7250000000000001E-4</v>
      </c>
      <c r="AC244" s="58">
        <v>2.4524999999999998E-3</v>
      </c>
    </row>
    <row r="245" spans="1:29" s="28" customFormat="1" x14ac:dyDescent="0.15">
      <c r="A245" s="28" t="s">
        <v>57</v>
      </c>
      <c r="B245" s="28" t="s">
        <v>3376</v>
      </c>
      <c r="C245" s="28" t="s">
        <v>3377</v>
      </c>
      <c r="D245" s="28" t="s">
        <v>3378</v>
      </c>
      <c r="E245" s="28" t="s">
        <v>65</v>
      </c>
      <c r="G245" s="28" t="s">
        <v>3379</v>
      </c>
      <c r="H245" s="28" t="s">
        <v>3382</v>
      </c>
      <c r="J245" s="28" t="s">
        <v>3381</v>
      </c>
      <c r="K245" s="28" t="s">
        <v>4752</v>
      </c>
      <c r="L245" s="28" t="s">
        <v>4816</v>
      </c>
      <c r="M245" s="4" t="s">
        <v>4776</v>
      </c>
      <c r="N245" s="28" t="s">
        <v>4855</v>
      </c>
      <c r="O245" s="28" t="s">
        <v>4856</v>
      </c>
      <c r="P245" s="28" t="s">
        <v>4756</v>
      </c>
      <c r="S245" s="57">
        <v>164</v>
      </c>
      <c r="T245" s="57">
        <v>0</v>
      </c>
      <c r="U245" s="57">
        <v>164</v>
      </c>
      <c r="V245" s="58">
        <v>6.0289999999999996E-3</v>
      </c>
      <c r="W245" s="58">
        <v>0</v>
      </c>
      <c r="X245" s="58">
        <v>6.0289999999999996E-3</v>
      </c>
      <c r="Y245" s="58">
        <v>-3.617E-3</v>
      </c>
      <c r="Z245" s="58">
        <v>0</v>
      </c>
      <c r="AA245" s="58">
        <v>2.4120000000000001E-3</v>
      </c>
      <c r="AB245" s="58">
        <v>-2.4120000000000001E-4</v>
      </c>
      <c r="AC245" s="58">
        <v>2.1708000000000001E-3</v>
      </c>
    </row>
    <row r="246" spans="1:29" s="28" customFormat="1" x14ac:dyDescent="0.15">
      <c r="A246" s="28" t="s">
        <v>57</v>
      </c>
      <c r="B246" s="28" t="s">
        <v>3376</v>
      </c>
      <c r="C246" s="28" t="s">
        <v>3377</v>
      </c>
      <c r="D246" s="28" t="s">
        <v>3378</v>
      </c>
      <c r="E246" s="28" t="s">
        <v>65</v>
      </c>
      <c r="G246" s="28" t="s">
        <v>3379</v>
      </c>
      <c r="H246" s="28" t="s">
        <v>3382</v>
      </c>
      <c r="J246" s="28" t="s">
        <v>3381</v>
      </c>
      <c r="K246" s="28" t="s">
        <v>4752</v>
      </c>
      <c r="L246" s="28" t="s">
        <v>4816</v>
      </c>
      <c r="M246" s="4" t="s">
        <v>4776</v>
      </c>
      <c r="N246" s="28" t="s">
        <v>4857</v>
      </c>
      <c r="O246" s="28" t="s">
        <v>4858</v>
      </c>
      <c r="P246" s="28" t="s">
        <v>4756</v>
      </c>
      <c r="S246" s="57">
        <v>31</v>
      </c>
      <c r="T246" s="57">
        <v>0</v>
      </c>
      <c r="U246" s="57">
        <v>31</v>
      </c>
      <c r="V246" s="58">
        <v>5.2189999999999997E-3</v>
      </c>
      <c r="W246" s="58">
        <v>0</v>
      </c>
      <c r="X246" s="58">
        <v>5.2189999999999997E-3</v>
      </c>
      <c r="Y246" s="58">
        <v>-3.13E-3</v>
      </c>
      <c r="Z246" s="58">
        <v>0</v>
      </c>
      <c r="AA246" s="58">
        <v>2.0890000000000001E-3</v>
      </c>
      <c r="AB246" s="58">
        <v>-2.0890000000000001E-4</v>
      </c>
      <c r="AC246" s="58">
        <v>1.8801E-3</v>
      </c>
    </row>
    <row r="247" spans="1:29" s="28" customFormat="1" x14ac:dyDescent="0.15">
      <c r="A247" s="28" t="s">
        <v>57</v>
      </c>
      <c r="B247" s="28" t="s">
        <v>3376</v>
      </c>
      <c r="C247" s="28" t="s">
        <v>3377</v>
      </c>
      <c r="D247" s="28" t="s">
        <v>3378</v>
      </c>
      <c r="E247" s="28" t="s">
        <v>65</v>
      </c>
      <c r="G247" s="28" t="s">
        <v>3379</v>
      </c>
      <c r="H247" s="28" t="s">
        <v>3382</v>
      </c>
      <c r="J247" s="28" t="s">
        <v>3381</v>
      </c>
      <c r="K247" s="28" t="s">
        <v>4752</v>
      </c>
      <c r="L247" s="28" t="s">
        <v>4816</v>
      </c>
      <c r="M247" s="4" t="s">
        <v>4776</v>
      </c>
      <c r="N247" s="28" t="s">
        <v>4859</v>
      </c>
      <c r="O247" s="28" t="s">
        <v>4860</v>
      </c>
      <c r="P247" s="28" t="s">
        <v>4756</v>
      </c>
      <c r="S247" s="57">
        <v>33</v>
      </c>
      <c r="T247" s="57">
        <v>0</v>
      </c>
      <c r="U247" s="57">
        <v>33</v>
      </c>
      <c r="V247" s="58">
        <v>4.8960000000000002E-3</v>
      </c>
      <c r="W247" s="58">
        <v>0</v>
      </c>
      <c r="X247" s="58">
        <v>4.8960000000000002E-3</v>
      </c>
      <c r="Y247" s="58">
        <v>-2.9369999999999999E-3</v>
      </c>
      <c r="Z247" s="58">
        <v>0</v>
      </c>
      <c r="AA247" s="58">
        <v>1.9589999999999998E-3</v>
      </c>
      <c r="AB247" s="58">
        <v>-1.9589999999999999E-4</v>
      </c>
      <c r="AC247" s="58">
        <v>1.7631000000000001E-3</v>
      </c>
    </row>
    <row r="248" spans="1:29" s="28" customFormat="1" x14ac:dyDescent="0.15">
      <c r="A248" s="28" t="s">
        <v>57</v>
      </c>
      <c r="B248" s="28" t="s">
        <v>3376</v>
      </c>
      <c r="C248" s="28" t="s">
        <v>3377</v>
      </c>
      <c r="D248" s="28" t="s">
        <v>3378</v>
      </c>
      <c r="E248" s="28" t="s">
        <v>65</v>
      </c>
      <c r="G248" s="28" t="s">
        <v>3379</v>
      </c>
      <c r="H248" s="28" t="s">
        <v>3382</v>
      </c>
      <c r="J248" s="28" t="s">
        <v>3381</v>
      </c>
      <c r="K248" s="28" t="s">
        <v>4752</v>
      </c>
      <c r="L248" s="28" t="s">
        <v>4816</v>
      </c>
      <c r="M248" s="4" t="s">
        <v>4776</v>
      </c>
      <c r="N248" s="28" t="s">
        <v>4861</v>
      </c>
      <c r="O248" s="28" t="s">
        <v>4862</v>
      </c>
      <c r="P248" s="28" t="s">
        <v>4756</v>
      </c>
      <c r="S248" s="57">
        <v>36</v>
      </c>
      <c r="T248" s="57">
        <v>0</v>
      </c>
      <c r="U248" s="57">
        <v>36</v>
      </c>
      <c r="V248" s="58">
        <v>3.7629999999999999E-3</v>
      </c>
      <c r="W248" s="58">
        <v>0</v>
      </c>
      <c r="X248" s="58">
        <v>3.7629999999999999E-3</v>
      </c>
      <c r="Y248" s="58">
        <v>-2.2569999999999999E-3</v>
      </c>
      <c r="Z248" s="58">
        <v>0</v>
      </c>
      <c r="AA248" s="58">
        <v>1.506E-3</v>
      </c>
      <c r="AB248" s="58">
        <v>-1.506E-4</v>
      </c>
      <c r="AC248" s="58">
        <v>1.3554000000000001E-3</v>
      </c>
    </row>
    <row r="249" spans="1:29" s="28" customFormat="1" x14ac:dyDescent="0.15">
      <c r="A249" s="28" t="s">
        <v>57</v>
      </c>
      <c r="B249" s="28" t="s">
        <v>3376</v>
      </c>
      <c r="C249" s="28" t="s">
        <v>3377</v>
      </c>
      <c r="D249" s="28" t="s">
        <v>3378</v>
      </c>
      <c r="E249" s="28" t="s">
        <v>65</v>
      </c>
      <c r="G249" s="28" t="s">
        <v>3379</v>
      </c>
      <c r="H249" s="28" t="s">
        <v>3382</v>
      </c>
      <c r="J249" s="28" t="s">
        <v>3381</v>
      </c>
      <c r="K249" s="28" t="s">
        <v>4752</v>
      </c>
      <c r="L249" s="28" t="s">
        <v>4816</v>
      </c>
      <c r="M249" s="4" t="s">
        <v>4776</v>
      </c>
      <c r="N249" s="28" t="s">
        <v>4863</v>
      </c>
      <c r="O249" s="28" t="s">
        <v>4864</v>
      </c>
      <c r="P249" s="28" t="s">
        <v>4756</v>
      </c>
      <c r="S249" s="57">
        <v>56</v>
      </c>
      <c r="T249" s="57">
        <v>0</v>
      </c>
      <c r="U249" s="57">
        <v>56</v>
      </c>
      <c r="V249" s="58">
        <v>3.2130000000000001E-3</v>
      </c>
      <c r="W249" s="58">
        <v>0</v>
      </c>
      <c r="X249" s="58">
        <v>3.2130000000000001E-3</v>
      </c>
      <c r="Y249" s="58">
        <v>-1.9269999999999999E-3</v>
      </c>
      <c r="Z249" s="58">
        <v>0</v>
      </c>
      <c r="AA249" s="58">
        <v>1.286E-3</v>
      </c>
      <c r="AB249" s="58">
        <v>-1.2860000000000001E-4</v>
      </c>
      <c r="AC249" s="58">
        <v>1.1574000000000001E-3</v>
      </c>
    </row>
    <row r="250" spans="1:29" s="28" customFormat="1" x14ac:dyDescent="0.15">
      <c r="A250" s="28" t="s">
        <v>57</v>
      </c>
      <c r="B250" s="28" t="s">
        <v>3376</v>
      </c>
      <c r="C250" s="28" t="s">
        <v>3377</v>
      </c>
      <c r="D250" s="28" t="s">
        <v>3378</v>
      </c>
      <c r="E250" s="28" t="s">
        <v>65</v>
      </c>
      <c r="G250" s="28" t="s">
        <v>3379</v>
      </c>
      <c r="H250" s="28" t="s">
        <v>3382</v>
      </c>
      <c r="J250" s="28" t="s">
        <v>3381</v>
      </c>
      <c r="K250" s="28" t="s">
        <v>4752</v>
      </c>
      <c r="L250" s="28" t="s">
        <v>4816</v>
      </c>
      <c r="M250" s="4" t="s">
        <v>4776</v>
      </c>
      <c r="N250" s="28" t="s">
        <v>4865</v>
      </c>
      <c r="O250" s="28" t="s">
        <v>4866</v>
      </c>
      <c r="P250" s="28" t="s">
        <v>4756</v>
      </c>
      <c r="S250" s="57">
        <v>26</v>
      </c>
      <c r="T250" s="57">
        <v>0</v>
      </c>
      <c r="U250" s="57">
        <v>26</v>
      </c>
      <c r="V250" s="58">
        <v>2.5000000000000001E-3</v>
      </c>
      <c r="W250" s="58">
        <v>0</v>
      </c>
      <c r="X250" s="58">
        <v>2.5000000000000001E-3</v>
      </c>
      <c r="Y250" s="58">
        <v>-1.5E-3</v>
      </c>
      <c r="Z250" s="58">
        <v>0</v>
      </c>
      <c r="AA250" s="58">
        <v>1E-3</v>
      </c>
      <c r="AB250" s="58">
        <v>-1E-4</v>
      </c>
      <c r="AC250" s="58">
        <v>8.9999999999999998E-4</v>
      </c>
    </row>
    <row r="251" spans="1:29" s="28" customFormat="1" x14ac:dyDescent="0.15">
      <c r="A251" s="28" t="s">
        <v>57</v>
      </c>
      <c r="B251" s="28" t="s">
        <v>3376</v>
      </c>
      <c r="C251" s="28" t="s">
        <v>3377</v>
      </c>
      <c r="D251" s="28" t="s">
        <v>3378</v>
      </c>
      <c r="E251" s="28" t="s">
        <v>65</v>
      </c>
      <c r="G251" s="28" t="s">
        <v>3379</v>
      </c>
      <c r="H251" s="28" t="s">
        <v>3382</v>
      </c>
      <c r="J251" s="28" t="s">
        <v>3381</v>
      </c>
      <c r="K251" s="28" t="s">
        <v>4752</v>
      </c>
      <c r="L251" s="28" t="s">
        <v>4816</v>
      </c>
      <c r="M251" s="4" t="s">
        <v>4776</v>
      </c>
      <c r="N251" s="28" t="s">
        <v>4867</v>
      </c>
      <c r="O251" s="28" t="s">
        <v>4868</v>
      </c>
      <c r="P251" s="28" t="s">
        <v>4756</v>
      </c>
      <c r="S251" s="57">
        <v>39</v>
      </c>
      <c r="T251" s="57">
        <v>0</v>
      </c>
      <c r="U251" s="57">
        <v>39</v>
      </c>
      <c r="V251" s="58">
        <v>1.923E-3</v>
      </c>
      <c r="W251" s="58">
        <v>0</v>
      </c>
      <c r="X251" s="58">
        <v>1.923E-3</v>
      </c>
      <c r="Y251" s="58">
        <v>-1.1529999999999999E-3</v>
      </c>
      <c r="Z251" s="58">
        <v>0</v>
      </c>
      <c r="AA251" s="58">
        <v>7.6999999999999996E-4</v>
      </c>
      <c r="AB251" s="58">
        <v>-7.7000000000000001E-5</v>
      </c>
      <c r="AC251" s="58">
        <v>6.9300000000000004E-4</v>
      </c>
    </row>
    <row r="252" spans="1:29" s="28" customFormat="1" x14ac:dyDescent="0.15">
      <c r="A252" s="28" t="s">
        <v>57</v>
      </c>
      <c r="B252" s="28" t="s">
        <v>3376</v>
      </c>
      <c r="C252" s="28" t="s">
        <v>3377</v>
      </c>
      <c r="D252" s="28" t="s">
        <v>3378</v>
      </c>
      <c r="E252" s="28" t="s">
        <v>65</v>
      </c>
      <c r="G252" s="28" t="s">
        <v>3379</v>
      </c>
      <c r="H252" s="28" t="s">
        <v>3382</v>
      </c>
      <c r="J252" s="28" t="s">
        <v>3381</v>
      </c>
      <c r="K252" s="28" t="s">
        <v>4752</v>
      </c>
      <c r="L252" s="28" t="s">
        <v>4816</v>
      </c>
      <c r="M252" s="4" t="s">
        <v>4776</v>
      </c>
      <c r="N252" s="28" t="s">
        <v>4869</v>
      </c>
      <c r="O252" s="28" t="s">
        <v>4870</v>
      </c>
      <c r="P252" s="28" t="s">
        <v>4756</v>
      </c>
      <c r="S252" s="57">
        <v>47</v>
      </c>
      <c r="T252" s="57">
        <v>0</v>
      </c>
      <c r="U252" s="57">
        <v>47</v>
      </c>
      <c r="V252" s="58">
        <v>1.8400000000000001E-3</v>
      </c>
      <c r="W252" s="58">
        <v>0</v>
      </c>
      <c r="X252" s="58">
        <v>1.8400000000000001E-3</v>
      </c>
      <c r="Y252" s="58">
        <v>-1.103E-3</v>
      </c>
      <c r="Z252" s="58">
        <v>0</v>
      </c>
      <c r="AA252" s="58">
        <v>7.3700000000000002E-4</v>
      </c>
      <c r="AB252" s="58">
        <v>-7.3700000000000002E-5</v>
      </c>
      <c r="AC252" s="58">
        <v>6.6330000000000002E-4</v>
      </c>
    </row>
    <row r="253" spans="1:29" s="28" customFormat="1" x14ac:dyDescent="0.15">
      <c r="A253" s="28" t="s">
        <v>57</v>
      </c>
      <c r="B253" s="28" t="s">
        <v>3376</v>
      </c>
      <c r="C253" s="28" t="s">
        <v>3377</v>
      </c>
      <c r="D253" s="28" t="s">
        <v>3378</v>
      </c>
      <c r="E253" s="28" t="s">
        <v>65</v>
      </c>
      <c r="G253" s="28" t="s">
        <v>3379</v>
      </c>
      <c r="H253" s="28" t="s">
        <v>3382</v>
      </c>
      <c r="J253" s="28" t="s">
        <v>3381</v>
      </c>
      <c r="K253" s="28" t="s">
        <v>4752</v>
      </c>
      <c r="L253" s="28" t="s">
        <v>4816</v>
      </c>
      <c r="M253" s="4" t="s">
        <v>4776</v>
      </c>
      <c r="N253" s="28" t="s">
        <v>4871</v>
      </c>
      <c r="O253" s="28" t="s">
        <v>4872</v>
      </c>
      <c r="P253" s="28" t="s">
        <v>4756</v>
      </c>
      <c r="S253" s="57">
        <v>83</v>
      </c>
      <c r="T253" s="57">
        <v>0</v>
      </c>
      <c r="U253" s="57">
        <v>83</v>
      </c>
      <c r="V253" s="58">
        <v>1.4940000000000001E-3</v>
      </c>
      <c r="W253" s="58">
        <v>0</v>
      </c>
      <c r="X253" s="58">
        <v>1.4940000000000001E-3</v>
      </c>
      <c r="Y253" s="58">
        <v>-8.9499999999999996E-4</v>
      </c>
      <c r="Z253" s="58">
        <v>0</v>
      </c>
      <c r="AA253" s="58">
        <v>5.9900000000000003E-4</v>
      </c>
      <c r="AB253" s="58">
        <v>-5.9899999999999999E-5</v>
      </c>
      <c r="AC253" s="58">
        <v>5.3910000000000004E-4</v>
      </c>
    </row>
    <row r="254" spans="1:29" s="28" customFormat="1" x14ac:dyDescent="0.15">
      <c r="A254" s="28" t="s">
        <v>57</v>
      </c>
      <c r="B254" s="28" t="s">
        <v>3376</v>
      </c>
      <c r="C254" s="28" t="s">
        <v>3377</v>
      </c>
      <c r="D254" s="28" t="s">
        <v>3378</v>
      </c>
      <c r="E254" s="28" t="s">
        <v>65</v>
      </c>
      <c r="G254" s="28" t="s">
        <v>3379</v>
      </c>
      <c r="H254" s="28" t="s">
        <v>3382</v>
      </c>
      <c r="J254" s="28" t="s">
        <v>3381</v>
      </c>
      <c r="K254" s="28" t="s">
        <v>4752</v>
      </c>
      <c r="L254" s="28" t="s">
        <v>4816</v>
      </c>
      <c r="M254" s="4" t="s">
        <v>4776</v>
      </c>
      <c r="N254" s="28" t="s">
        <v>4873</v>
      </c>
      <c r="O254" s="28" t="s">
        <v>4874</v>
      </c>
      <c r="P254" s="28" t="s">
        <v>4756</v>
      </c>
      <c r="S254" s="57">
        <v>12</v>
      </c>
      <c r="T254" s="57">
        <v>0</v>
      </c>
      <c r="U254" s="57">
        <v>12</v>
      </c>
      <c r="V254" s="58">
        <v>2.92E-4</v>
      </c>
      <c r="W254" s="58">
        <v>0</v>
      </c>
      <c r="X254" s="58">
        <v>2.92E-4</v>
      </c>
      <c r="Y254" s="58">
        <v>-1.74E-4</v>
      </c>
      <c r="Z254" s="58">
        <v>0</v>
      </c>
      <c r="AA254" s="58">
        <v>1.18E-4</v>
      </c>
      <c r="AB254" s="58">
        <v>-1.1800000000000001E-5</v>
      </c>
      <c r="AC254" s="58">
        <v>1.0620000000000001E-4</v>
      </c>
    </row>
    <row r="255" spans="1:29" s="28" customFormat="1" x14ac:dyDescent="0.15">
      <c r="A255" s="28" t="s">
        <v>57</v>
      </c>
      <c r="B255" s="28" t="s">
        <v>3376</v>
      </c>
      <c r="C255" s="28" t="s">
        <v>3377</v>
      </c>
      <c r="D255" s="28" t="s">
        <v>3378</v>
      </c>
      <c r="E255" s="28" t="s">
        <v>65</v>
      </c>
      <c r="G255" s="28" t="s">
        <v>3379</v>
      </c>
      <c r="H255" s="28" t="s">
        <v>3382</v>
      </c>
      <c r="J255" s="28" t="s">
        <v>3381</v>
      </c>
      <c r="K255" s="28" t="s">
        <v>4752</v>
      </c>
      <c r="L255" s="28" t="s">
        <v>4816</v>
      </c>
      <c r="M255" s="4" t="s">
        <v>4776</v>
      </c>
      <c r="N255" s="28" t="s">
        <v>4875</v>
      </c>
      <c r="O255" s="28" t="s">
        <v>4876</v>
      </c>
      <c r="P255" s="28" t="s">
        <v>4756</v>
      </c>
      <c r="S255" s="57">
        <v>13</v>
      </c>
      <c r="T255" s="57">
        <v>0</v>
      </c>
      <c r="U255" s="57">
        <v>13</v>
      </c>
      <c r="V255" s="58">
        <v>2.3599999999999999E-4</v>
      </c>
      <c r="W255" s="58">
        <v>0</v>
      </c>
      <c r="X255" s="58">
        <v>2.3599999999999999E-4</v>
      </c>
      <c r="Y255" s="58">
        <v>-1.4100000000000001E-4</v>
      </c>
      <c r="Z255" s="58">
        <v>0</v>
      </c>
      <c r="AA255" s="58">
        <v>9.5000000000000005E-5</v>
      </c>
      <c r="AB255" s="58">
        <v>-9.5000000000000005E-6</v>
      </c>
      <c r="AC255" s="58">
        <v>8.5500000000000005E-5</v>
      </c>
    </row>
    <row r="256" spans="1:29" s="28" customFormat="1" x14ac:dyDescent="0.15">
      <c r="A256" s="28" t="s">
        <v>57</v>
      </c>
      <c r="B256" s="28" t="s">
        <v>3376</v>
      </c>
      <c r="C256" s="28" t="s">
        <v>3377</v>
      </c>
      <c r="D256" s="28" t="s">
        <v>3378</v>
      </c>
      <c r="E256" s="28" t="s">
        <v>65</v>
      </c>
      <c r="G256" s="28" t="s">
        <v>3379</v>
      </c>
      <c r="H256" s="28" t="s">
        <v>3382</v>
      </c>
      <c r="J256" s="28" t="s">
        <v>3381</v>
      </c>
      <c r="K256" s="28" t="s">
        <v>4752</v>
      </c>
      <c r="L256" s="28" t="s">
        <v>4816</v>
      </c>
      <c r="M256" s="4" t="s">
        <v>4776</v>
      </c>
      <c r="N256" s="28" t="s">
        <v>4877</v>
      </c>
      <c r="O256" s="28" t="s">
        <v>4878</v>
      </c>
      <c r="P256" s="28" t="s">
        <v>4756</v>
      </c>
      <c r="S256" s="57">
        <v>16</v>
      </c>
      <c r="T256" s="57">
        <v>0</v>
      </c>
      <c r="U256" s="57">
        <v>16</v>
      </c>
      <c r="V256" s="58">
        <v>1.76E-4</v>
      </c>
      <c r="W256" s="58">
        <v>0</v>
      </c>
      <c r="X256" s="58">
        <v>1.76E-4</v>
      </c>
      <c r="Y256" s="58">
        <v>-1.05E-4</v>
      </c>
      <c r="Z256" s="58">
        <v>0</v>
      </c>
      <c r="AA256" s="58">
        <v>7.1000000000000005E-5</v>
      </c>
      <c r="AB256" s="58">
        <v>-7.0999999999999998E-6</v>
      </c>
      <c r="AC256" s="58">
        <v>6.3899999999999995E-5</v>
      </c>
    </row>
    <row r="257" spans="1:29" s="28" customFormat="1" x14ac:dyDescent="0.15">
      <c r="A257" s="28" t="s">
        <v>57</v>
      </c>
      <c r="B257" s="28" t="s">
        <v>3376</v>
      </c>
      <c r="C257" s="28" t="s">
        <v>3377</v>
      </c>
      <c r="D257" s="28" t="s">
        <v>3378</v>
      </c>
      <c r="E257" s="28" t="s">
        <v>65</v>
      </c>
      <c r="G257" s="28" t="s">
        <v>3379</v>
      </c>
      <c r="H257" s="28" t="s">
        <v>3382</v>
      </c>
      <c r="J257" s="28" t="s">
        <v>3381</v>
      </c>
      <c r="K257" s="28" t="s">
        <v>4752</v>
      </c>
      <c r="L257" s="28" t="s">
        <v>4816</v>
      </c>
      <c r="M257" s="4" t="s">
        <v>4776</v>
      </c>
      <c r="N257" s="28" t="s">
        <v>4879</v>
      </c>
      <c r="O257" s="28" t="s">
        <v>4880</v>
      </c>
      <c r="P257" s="28" t="s">
        <v>4756</v>
      </c>
      <c r="S257" s="57">
        <v>56</v>
      </c>
      <c r="T257" s="57">
        <v>0</v>
      </c>
      <c r="U257" s="57">
        <v>56</v>
      </c>
      <c r="V257" s="58">
        <v>1.6200000000000001E-4</v>
      </c>
      <c r="W257" s="58">
        <v>0</v>
      </c>
      <c r="X257" s="58">
        <v>1.6200000000000001E-4</v>
      </c>
      <c r="Y257" s="58">
        <v>-9.7E-5</v>
      </c>
      <c r="Z257" s="58">
        <v>0</v>
      </c>
      <c r="AA257" s="58">
        <v>6.4999999999999994E-5</v>
      </c>
      <c r="AB257" s="58">
        <v>-6.4999999999999996E-6</v>
      </c>
      <c r="AC257" s="58">
        <v>5.8499999999999999E-5</v>
      </c>
    </row>
    <row r="258" spans="1:29" s="28" customFormat="1" x14ac:dyDescent="0.15">
      <c r="A258" s="28" t="s">
        <v>57</v>
      </c>
      <c r="B258" s="28" t="s">
        <v>3376</v>
      </c>
      <c r="C258" s="28" t="s">
        <v>3377</v>
      </c>
      <c r="D258" s="28" t="s">
        <v>3378</v>
      </c>
      <c r="E258" s="28" t="s">
        <v>65</v>
      </c>
      <c r="G258" s="28" t="s">
        <v>3379</v>
      </c>
      <c r="H258" s="28" t="s">
        <v>3382</v>
      </c>
      <c r="J258" s="28" t="s">
        <v>3381</v>
      </c>
      <c r="K258" s="28" t="s">
        <v>4752</v>
      </c>
      <c r="L258" s="28" t="s">
        <v>4816</v>
      </c>
      <c r="M258" s="4" t="s">
        <v>4776</v>
      </c>
      <c r="N258" s="28" t="s">
        <v>4881</v>
      </c>
      <c r="O258" s="28" t="s">
        <v>4882</v>
      </c>
      <c r="P258" s="28" t="s">
        <v>4756</v>
      </c>
      <c r="S258" s="57">
        <v>26</v>
      </c>
      <c r="T258" s="57">
        <v>0</v>
      </c>
      <c r="U258" s="57">
        <v>26</v>
      </c>
      <c r="V258" s="58">
        <v>1.2799999999999999E-4</v>
      </c>
      <c r="W258" s="58">
        <v>0</v>
      </c>
      <c r="X258" s="58">
        <v>1.2799999999999999E-4</v>
      </c>
      <c r="Y258" s="58">
        <v>-7.6000000000000004E-5</v>
      </c>
      <c r="Z258" s="58">
        <v>0</v>
      </c>
      <c r="AA258" s="58">
        <v>5.1999999999999997E-5</v>
      </c>
      <c r="AB258" s="58">
        <v>-5.2000000000000002E-6</v>
      </c>
      <c r="AC258" s="58">
        <v>4.6799999999999999E-5</v>
      </c>
    </row>
    <row r="259" spans="1:29" s="28" customFormat="1" x14ac:dyDescent="0.15">
      <c r="A259" s="28" t="s">
        <v>57</v>
      </c>
      <c r="B259" s="28" t="s">
        <v>3376</v>
      </c>
      <c r="C259" s="28" t="s">
        <v>3377</v>
      </c>
      <c r="D259" s="28" t="s">
        <v>3378</v>
      </c>
      <c r="E259" s="28" t="s">
        <v>65</v>
      </c>
      <c r="G259" s="28" t="s">
        <v>3379</v>
      </c>
      <c r="H259" s="28" t="s">
        <v>3382</v>
      </c>
      <c r="J259" s="28" t="s">
        <v>3381</v>
      </c>
      <c r="K259" s="28" t="s">
        <v>4752</v>
      </c>
      <c r="L259" s="28" t="s">
        <v>4816</v>
      </c>
      <c r="M259" s="4" t="s">
        <v>4776</v>
      </c>
      <c r="N259" s="28" t="s">
        <v>4883</v>
      </c>
      <c r="O259" s="28" t="s">
        <v>4884</v>
      </c>
      <c r="P259" s="28" t="s">
        <v>4756</v>
      </c>
      <c r="S259" s="57">
        <v>7</v>
      </c>
      <c r="T259" s="57">
        <v>0</v>
      </c>
      <c r="U259" s="57">
        <v>7</v>
      </c>
      <c r="V259" s="58">
        <v>9.6000000000000002E-5</v>
      </c>
      <c r="W259" s="58">
        <v>0</v>
      </c>
      <c r="X259" s="58">
        <v>9.6000000000000002E-5</v>
      </c>
      <c r="Y259" s="58">
        <v>-5.7000000000000003E-5</v>
      </c>
      <c r="Z259" s="58">
        <v>0</v>
      </c>
      <c r="AA259" s="58">
        <v>3.8999999999999999E-5</v>
      </c>
      <c r="AB259" s="58">
        <v>-3.8999999999999999E-6</v>
      </c>
      <c r="AC259" s="58">
        <v>3.5099999999999999E-5</v>
      </c>
    </row>
    <row r="260" spans="1:29" s="28" customFormat="1" x14ac:dyDescent="0.15">
      <c r="A260" s="28" t="s">
        <v>57</v>
      </c>
      <c r="B260" s="28" t="s">
        <v>3376</v>
      </c>
      <c r="C260" s="28" t="s">
        <v>3377</v>
      </c>
      <c r="D260" s="28" t="s">
        <v>3378</v>
      </c>
      <c r="E260" s="28" t="s">
        <v>65</v>
      </c>
      <c r="G260" s="28" t="s">
        <v>3379</v>
      </c>
      <c r="H260" s="28" t="s">
        <v>3382</v>
      </c>
      <c r="J260" s="28" t="s">
        <v>3381</v>
      </c>
      <c r="K260" s="28" t="s">
        <v>4752</v>
      </c>
      <c r="L260" s="28" t="s">
        <v>4816</v>
      </c>
      <c r="M260" s="4" t="s">
        <v>4776</v>
      </c>
      <c r="N260" s="28" t="s">
        <v>4885</v>
      </c>
      <c r="O260" s="28" t="s">
        <v>4886</v>
      </c>
      <c r="P260" s="28" t="s">
        <v>4756</v>
      </c>
      <c r="S260" s="57">
        <v>49</v>
      </c>
      <c r="T260" s="57">
        <v>0</v>
      </c>
      <c r="U260" s="57">
        <v>49</v>
      </c>
      <c r="V260" s="58">
        <v>9.2999999999999997E-5</v>
      </c>
      <c r="W260" s="58">
        <v>0</v>
      </c>
      <c r="X260" s="58">
        <v>9.2999999999999997E-5</v>
      </c>
      <c r="Y260" s="58">
        <v>-5.5999999999999999E-5</v>
      </c>
      <c r="Z260" s="58">
        <v>0</v>
      </c>
      <c r="AA260" s="58">
        <v>3.6999999999999998E-5</v>
      </c>
      <c r="AB260" s="58">
        <v>-3.7000000000000002E-6</v>
      </c>
      <c r="AC260" s="58">
        <v>3.3300000000000003E-5</v>
      </c>
    </row>
    <row r="261" spans="1:29" s="28" customFormat="1" x14ac:dyDescent="0.15">
      <c r="A261" s="28" t="s">
        <v>57</v>
      </c>
      <c r="B261" s="28" t="s">
        <v>3376</v>
      </c>
      <c r="C261" s="28" t="s">
        <v>3377</v>
      </c>
      <c r="D261" s="28" t="s">
        <v>3378</v>
      </c>
      <c r="E261" s="28" t="s">
        <v>65</v>
      </c>
      <c r="G261" s="28" t="s">
        <v>3379</v>
      </c>
      <c r="H261" s="28" t="s">
        <v>3382</v>
      </c>
      <c r="J261" s="28" t="s">
        <v>3381</v>
      </c>
      <c r="K261" s="28" t="s">
        <v>4752</v>
      </c>
      <c r="L261" s="28" t="s">
        <v>4816</v>
      </c>
      <c r="M261" s="4" t="s">
        <v>4776</v>
      </c>
      <c r="N261" s="28" t="s">
        <v>4887</v>
      </c>
      <c r="O261" s="28" t="s">
        <v>4888</v>
      </c>
      <c r="P261" s="28" t="s">
        <v>4756</v>
      </c>
      <c r="S261" s="57">
        <v>33</v>
      </c>
      <c r="T261" s="57">
        <v>0</v>
      </c>
      <c r="U261" s="57">
        <v>33</v>
      </c>
      <c r="V261" s="58">
        <v>6.0000000000000002E-5</v>
      </c>
      <c r="W261" s="58">
        <v>0</v>
      </c>
      <c r="X261" s="58">
        <v>6.0000000000000002E-5</v>
      </c>
      <c r="Y261" s="58">
        <v>-3.6000000000000001E-5</v>
      </c>
      <c r="Z261" s="58">
        <v>0</v>
      </c>
      <c r="AA261" s="58">
        <v>2.4000000000000001E-5</v>
      </c>
      <c r="AB261" s="58">
        <v>-2.3999999999999999E-6</v>
      </c>
      <c r="AC261" s="58">
        <v>2.16E-5</v>
      </c>
    </row>
    <row r="262" spans="1:29" s="28" customFormat="1" x14ac:dyDescent="0.15">
      <c r="A262" s="28" t="s">
        <v>57</v>
      </c>
      <c r="B262" s="28" t="s">
        <v>3376</v>
      </c>
      <c r="C262" s="28" t="s">
        <v>3377</v>
      </c>
      <c r="D262" s="28" t="s">
        <v>3378</v>
      </c>
      <c r="E262" s="28" t="s">
        <v>65</v>
      </c>
      <c r="G262" s="28" t="s">
        <v>3379</v>
      </c>
      <c r="H262" s="28" t="s">
        <v>3382</v>
      </c>
      <c r="J262" s="28" t="s">
        <v>3381</v>
      </c>
      <c r="K262" s="28" t="s">
        <v>4752</v>
      </c>
      <c r="L262" s="28" t="s">
        <v>4816</v>
      </c>
      <c r="M262" s="4" t="s">
        <v>4776</v>
      </c>
      <c r="N262" s="28" t="s">
        <v>4889</v>
      </c>
      <c r="O262" s="28" t="s">
        <v>4890</v>
      </c>
      <c r="P262" s="28" t="s">
        <v>4756</v>
      </c>
      <c r="S262" s="57">
        <v>23</v>
      </c>
      <c r="T262" s="57">
        <v>0</v>
      </c>
      <c r="U262" s="57">
        <v>23</v>
      </c>
      <c r="V262" s="58">
        <v>4.8999999999999998E-5</v>
      </c>
      <c r="W262" s="58">
        <v>0</v>
      </c>
      <c r="X262" s="58">
        <v>4.8999999999999998E-5</v>
      </c>
      <c r="Y262" s="58">
        <v>-2.9E-5</v>
      </c>
      <c r="Z262" s="58">
        <v>0</v>
      </c>
      <c r="AA262" s="58">
        <v>2.0000000000000002E-5</v>
      </c>
      <c r="AB262" s="58">
        <v>-1.9999999999999999E-6</v>
      </c>
      <c r="AC262" s="58">
        <v>1.8E-5</v>
      </c>
    </row>
    <row r="263" spans="1:29" s="28" customFormat="1" x14ac:dyDescent="0.15">
      <c r="A263" s="28" t="s">
        <v>57</v>
      </c>
      <c r="B263" s="28" t="s">
        <v>3376</v>
      </c>
      <c r="C263" s="28" t="s">
        <v>3377</v>
      </c>
      <c r="D263" s="28" t="s">
        <v>3378</v>
      </c>
      <c r="E263" s="28" t="s">
        <v>65</v>
      </c>
      <c r="G263" s="28" t="s">
        <v>3379</v>
      </c>
      <c r="H263" s="28" t="s">
        <v>3382</v>
      </c>
      <c r="J263" s="28" t="s">
        <v>3381</v>
      </c>
      <c r="K263" s="28" t="s">
        <v>4752</v>
      </c>
      <c r="L263" s="28" t="s">
        <v>4816</v>
      </c>
      <c r="M263" s="4" t="s">
        <v>4776</v>
      </c>
      <c r="N263" s="28" t="s">
        <v>4891</v>
      </c>
      <c r="O263" s="28" t="s">
        <v>4892</v>
      </c>
      <c r="P263" s="28" t="s">
        <v>4756</v>
      </c>
      <c r="S263" s="57">
        <v>57</v>
      </c>
      <c r="T263" s="57">
        <v>0</v>
      </c>
      <c r="U263" s="57">
        <v>57</v>
      </c>
      <c r="V263" s="58">
        <v>4.1E-5</v>
      </c>
      <c r="W263" s="58">
        <v>0</v>
      </c>
      <c r="X263" s="58">
        <v>4.1E-5</v>
      </c>
      <c r="Y263" s="58">
        <v>-2.5000000000000001E-5</v>
      </c>
      <c r="Z263" s="58">
        <v>0</v>
      </c>
      <c r="AA263" s="58">
        <v>1.5999999999999999E-5</v>
      </c>
      <c r="AB263" s="58">
        <v>-1.5999999999999999E-6</v>
      </c>
      <c r="AC263" s="58">
        <v>1.4399999999999999E-5</v>
      </c>
    </row>
    <row r="264" spans="1:29" s="28" customFormat="1" x14ac:dyDescent="0.15">
      <c r="A264" s="28" t="s">
        <v>57</v>
      </c>
      <c r="B264" s="28" t="s">
        <v>3376</v>
      </c>
      <c r="C264" s="28" t="s">
        <v>3377</v>
      </c>
      <c r="D264" s="28" t="s">
        <v>3378</v>
      </c>
      <c r="E264" s="28" t="s">
        <v>65</v>
      </c>
      <c r="G264" s="28" t="s">
        <v>3379</v>
      </c>
      <c r="H264" s="28" t="s">
        <v>3382</v>
      </c>
      <c r="J264" s="28" t="s">
        <v>3381</v>
      </c>
      <c r="K264" s="28" t="s">
        <v>4752</v>
      </c>
      <c r="L264" s="28" t="s">
        <v>4816</v>
      </c>
      <c r="M264" s="4" t="s">
        <v>4776</v>
      </c>
      <c r="N264" s="28" t="s">
        <v>4893</v>
      </c>
      <c r="O264" s="28" t="s">
        <v>4894</v>
      </c>
      <c r="P264" s="28" t="s">
        <v>4756</v>
      </c>
      <c r="S264" s="57">
        <v>52</v>
      </c>
      <c r="T264" s="57">
        <v>0</v>
      </c>
      <c r="U264" s="57">
        <v>52</v>
      </c>
      <c r="V264" s="58">
        <v>6.0000000000000002E-6</v>
      </c>
      <c r="W264" s="58">
        <v>0</v>
      </c>
      <c r="X264" s="58">
        <v>6.0000000000000002E-6</v>
      </c>
      <c r="Y264" s="58">
        <v>-3.0000000000000001E-6</v>
      </c>
      <c r="Z264" s="58">
        <v>0</v>
      </c>
      <c r="AA264" s="58">
        <v>3.0000000000000001E-6</v>
      </c>
      <c r="AB264" s="58">
        <v>-2.9999999999999999E-7</v>
      </c>
      <c r="AC264" s="58">
        <v>2.7E-6</v>
      </c>
    </row>
    <row r="265" spans="1:29" s="28" customFormat="1" x14ac:dyDescent="0.15">
      <c r="A265" s="28" t="s">
        <v>57</v>
      </c>
      <c r="B265" s="28" t="s">
        <v>3376</v>
      </c>
      <c r="C265" s="28" t="s">
        <v>3377</v>
      </c>
      <c r="D265" s="28" t="s">
        <v>3378</v>
      </c>
      <c r="E265" s="28" t="s">
        <v>65</v>
      </c>
      <c r="G265" s="28" t="s">
        <v>3379</v>
      </c>
      <c r="H265" s="28" t="s">
        <v>3382</v>
      </c>
      <c r="J265" s="28" t="s">
        <v>3381</v>
      </c>
      <c r="K265" s="28" t="s">
        <v>4752</v>
      </c>
      <c r="L265" s="28" t="s">
        <v>4816</v>
      </c>
      <c r="M265" s="4" t="s">
        <v>4776</v>
      </c>
      <c r="N265" s="28" t="s">
        <v>4895</v>
      </c>
      <c r="O265" s="28" t="s">
        <v>4896</v>
      </c>
      <c r="P265" s="28" t="s">
        <v>4756</v>
      </c>
      <c r="S265" s="57">
        <v>2</v>
      </c>
      <c r="T265" s="57">
        <v>0</v>
      </c>
      <c r="U265" s="57">
        <v>2</v>
      </c>
      <c r="V265" s="58">
        <v>6.0000000000000002E-6</v>
      </c>
      <c r="W265" s="58">
        <v>0</v>
      </c>
      <c r="X265" s="58">
        <v>6.0000000000000002E-6</v>
      </c>
      <c r="Y265" s="58">
        <v>-3.0000000000000001E-6</v>
      </c>
      <c r="Z265" s="58">
        <v>0</v>
      </c>
      <c r="AA265" s="58">
        <v>3.0000000000000001E-6</v>
      </c>
      <c r="AB265" s="58">
        <v>-2.9999999999999999E-7</v>
      </c>
      <c r="AC265" s="58">
        <v>2.7E-6</v>
      </c>
    </row>
    <row r="266" spans="1:29" s="28" customFormat="1" x14ac:dyDescent="0.15">
      <c r="A266" s="28" t="s">
        <v>57</v>
      </c>
      <c r="B266" s="28" t="s">
        <v>3376</v>
      </c>
      <c r="C266" s="28" t="s">
        <v>3377</v>
      </c>
      <c r="D266" s="28" t="s">
        <v>3378</v>
      </c>
      <c r="E266" s="28" t="s">
        <v>65</v>
      </c>
      <c r="G266" s="28" t="s">
        <v>3379</v>
      </c>
      <c r="H266" s="28" t="s">
        <v>3382</v>
      </c>
      <c r="J266" s="28" t="s">
        <v>3381</v>
      </c>
      <c r="K266" s="28" t="s">
        <v>4752</v>
      </c>
      <c r="L266" s="28" t="s">
        <v>4816</v>
      </c>
      <c r="M266" s="4" t="s">
        <v>4776</v>
      </c>
      <c r="N266" s="28" t="s">
        <v>4897</v>
      </c>
      <c r="O266" s="28" t="s">
        <v>4898</v>
      </c>
      <c r="P266" s="28" t="s">
        <v>4756</v>
      </c>
      <c r="S266" s="57">
        <v>2</v>
      </c>
      <c r="T266" s="57">
        <v>0</v>
      </c>
      <c r="U266" s="57">
        <v>2</v>
      </c>
      <c r="V266" s="58">
        <v>0</v>
      </c>
      <c r="W266" s="58">
        <v>0</v>
      </c>
      <c r="X266" s="58">
        <v>0</v>
      </c>
      <c r="Y266" s="58">
        <v>0</v>
      </c>
      <c r="Z266" s="58">
        <v>0</v>
      </c>
      <c r="AA266" s="58">
        <v>0</v>
      </c>
      <c r="AB266" s="58">
        <v>0</v>
      </c>
      <c r="AC266" s="58">
        <v>0</v>
      </c>
    </row>
    <row r="267" spans="1:29" s="28" customFormat="1" x14ac:dyDescent="0.15">
      <c r="A267" s="28" t="s">
        <v>57</v>
      </c>
      <c r="B267" s="28" t="s">
        <v>3376</v>
      </c>
      <c r="C267" s="28" t="s">
        <v>3377</v>
      </c>
      <c r="D267" s="28" t="s">
        <v>3378</v>
      </c>
      <c r="E267" s="28" t="s">
        <v>65</v>
      </c>
      <c r="G267" s="28" t="s">
        <v>3379</v>
      </c>
      <c r="H267" s="28" t="s">
        <v>3382</v>
      </c>
      <c r="J267" s="28" t="s">
        <v>3381</v>
      </c>
      <c r="K267" s="28" t="s">
        <v>4752</v>
      </c>
      <c r="L267" s="28" t="s">
        <v>4816</v>
      </c>
      <c r="M267" s="4" t="s">
        <v>4776</v>
      </c>
      <c r="N267" s="28" t="s">
        <v>4899</v>
      </c>
      <c r="O267" s="28" t="s">
        <v>4900</v>
      </c>
      <c r="P267" s="28" t="s">
        <v>4756</v>
      </c>
      <c r="S267" s="57">
        <v>36</v>
      </c>
      <c r="T267" s="57">
        <v>0</v>
      </c>
      <c r="U267" s="57">
        <v>36</v>
      </c>
      <c r="V267" s="58">
        <v>0</v>
      </c>
      <c r="W267" s="58">
        <v>0</v>
      </c>
      <c r="X267" s="58">
        <v>0</v>
      </c>
      <c r="Y267" s="58">
        <v>0</v>
      </c>
      <c r="Z267" s="58">
        <v>0</v>
      </c>
      <c r="AA267" s="58">
        <v>0</v>
      </c>
      <c r="AB267" s="58">
        <v>0</v>
      </c>
      <c r="AC267" s="58">
        <v>0</v>
      </c>
    </row>
    <row r="268" spans="1:29" s="28" customFormat="1" x14ac:dyDescent="0.15">
      <c r="A268" s="28" t="s">
        <v>57</v>
      </c>
      <c r="B268" s="28" t="s">
        <v>3376</v>
      </c>
      <c r="C268" s="28" t="s">
        <v>3377</v>
      </c>
      <c r="D268" s="28" t="s">
        <v>3378</v>
      </c>
      <c r="E268" s="28" t="s">
        <v>65</v>
      </c>
      <c r="G268" s="28" t="s">
        <v>3379</v>
      </c>
      <c r="H268" s="28" t="s">
        <v>3382</v>
      </c>
      <c r="J268" s="28" t="s">
        <v>3381</v>
      </c>
      <c r="K268" s="28" t="s">
        <v>4752</v>
      </c>
      <c r="L268" s="28" t="s">
        <v>4816</v>
      </c>
      <c r="M268" s="4" t="s">
        <v>4776</v>
      </c>
      <c r="N268" s="28" t="s">
        <v>4901</v>
      </c>
      <c r="O268" s="28" t="s">
        <v>4902</v>
      </c>
      <c r="P268" s="28" t="s">
        <v>4756</v>
      </c>
      <c r="S268" s="57">
        <v>16</v>
      </c>
      <c r="T268" s="57">
        <v>0</v>
      </c>
      <c r="U268" s="57">
        <v>16</v>
      </c>
      <c r="V268" s="58">
        <v>0</v>
      </c>
      <c r="W268" s="58">
        <v>0</v>
      </c>
      <c r="X268" s="58">
        <v>0</v>
      </c>
      <c r="Y268" s="58">
        <v>0</v>
      </c>
      <c r="Z268" s="58">
        <v>0</v>
      </c>
      <c r="AA268" s="58">
        <v>0</v>
      </c>
      <c r="AB268" s="58">
        <v>0</v>
      </c>
      <c r="AC268" s="58">
        <v>0</v>
      </c>
    </row>
    <row r="269" spans="1:29" s="28" customFormat="1" x14ac:dyDescent="0.15">
      <c r="A269" s="28" t="s">
        <v>57</v>
      </c>
      <c r="B269" s="28" t="s">
        <v>3376</v>
      </c>
      <c r="C269" s="28" t="s">
        <v>3377</v>
      </c>
      <c r="D269" s="28" t="s">
        <v>3378</v>
      </c>
      <c r="E269" s="28" t="s">
        <v>65</v>
      </c>
      <c r="G269" s="28" t="s">
        <v>3379</v>
      </c>
      <c r="H269" s="28" t="s">
        <v>3382</v>
      </c>
      <c r="J269" s="28" t="s">
        <v>3381</v>
      </c>
      <c r="K269" s="28" t="s">
        <v>4752</v>
      </c>
      <c r="L269" s="28" t="s">
        <v>4816</v>
      </c>
      <c r="M269" s="4" t="s">
        <v>4776</v>
      </c>
      <c r="N269" s="28" t="s">
        <v>4903</v>
      </c>
      <c r="O269" s="28" t="s">
        <v>4904</v>
      </c>
      <c r="P269" s="28" t="s">
        <v>4756</v>
      </c>
      <c r="S269" s="57">
        <v>42</v>
      </c>
      <c r="T269" s="57">
        <v>0</v>
      </c>
      <c r="U269" s="57">
        <v>42</v>
      </c>
      <c r="V269" s="58">
        <v>0</v>
      </c>
      <c r="W269" s="58">
        <v>0</v>
      </c>
      <c r="X269" s="58">
        <v>0</v>
      </c>
      <c r="Y269" s="58">
        <v>0</v>
      </c>
      <c r="Z269" s="58">
        <v>0</v>
      </c>
      <c r="AA269" s="58">
        <v>0</v>
      </c>
      <c r="AB269" s="58">
        <v>0</v>
      </c>
      <c r="AC269" s="58">
        <v>0</v>
      </c>
    </row>
    <row r="270" spans="1:29" s="28" customFormat="1" x14ac:dyDescent="0.15">
      <c r="A270" s="28" t="s">
        <v>57</v>
      </c>
      <c r="B270" s="28" t="s">
        <v>3376</v>
      </c>
      <c r="C270" s="28" t="s">
        <v>3377</v>
      </c>
      <c r="D270" s="28" t="s">
        <v>3378</v>
      </c>
      <c r="E270" s="28" t="s">
        <v>65</v>
      </c>
      <c r="G270" s="28" t="s">
        <v>3379</v>
      </c>
      <c r="H270" s="28" t="s">
        <v>3382</v>
      </c>
      <c r="J270" s="28" t="s">
        <v>3381</v>
      </c>
      <c r="K270" s="28" t="s">
        <v>4752</v>
      </c>
      <c r="L270" s="28" t="s">
        <v>4816</v>
      </c>
      <c r="M270" s="4" t="s">
        <v>4776</v>
      </c>
      <c r="N270" s="28" t="s">
        <v>4905</v>
      </c>
      <c r="O270" s="28" t="s">
        <v>4906</v>
      </c>
      <c r="P270" s="28" t="s">
        <v>4756</v>
      </c>
      <c r="S270" s="57">
        <v>7</v>
      </c>
      <c r="T270" s="57">
        <v>0</v>
      </c>
      <c r="U270" s="57">
        <v>7</v>
      </c>
      <c r="V270" s="58">
        <v>0</v>
      </c>
      <c r="W270" s="58">
        <v>0</v>
      </c>
      <c r="X270" s="58">
        <v>0</v>
      </c>
      <c r="Y270" s="58">
        <v>0</v>
      </c>
      <c r="Z270" s="58">
        <v>0</v>
      </c>
      <c r="AA270" s="58">
        <v>0</v>
      </c>
      <c r="AB270" s="58">
        <v>0</v>
      </c>
      <c r="AC270" s="58">
        <v>0</v>
      </c>
    </row>
    <row r="271" spans="1:29" s="28" customFormat="1" x14ac:dyDescent="0.15">
      <c r="A271" s="28" t="s">
        <v>57</v>
      </c>
      <c r="B271" s="28" t="s">
        <v>3376</v>
      </c>
      <c r="C271" s="28" t="s">
        <v>3377</v>
      </c>
      <c r="D271" s="28" t="s">
        <v>3378</v>
      </c>
      <c r="E271" s="28" t="s">
        <v>65</v>
      </c>
      <c r="G271" s="28" t="s">
        <v>3379</v>
      </c>
      <c r="H271" s="28" t="s">
        <v>3382</v>
      </c>
      <c r="J271" s="28" t="s">
        <v>3381</v>
      </c>
      <c r="K271" s="28" t="s">
        <v>4752</v>
      </c>
      <c r="L271" s="28" t="s">
        <v>4816</v>
      </c>
      <c r="M271" s="4" t="s">
        <v>4776</v>
      </c>
      <c r="N271" s="28" t="s">
        <v>4907</v>
      </c>
      <c r="O271" s="28" t="s">
        <v>4908</v>
      </c>
      <c r="P271" s="28" t="s">
        <v>4756</v>
      </c>
      <c r="S271" s="57">
        <v>1</v>
      </c>
      <c r="T271" s="57">
        <v>0</v>
      </c>
      <c r="U271" s="57">
        <v>1</v>
      </c>
      <c r="V271" s="58">
        <v>0</v>
      </c>
      <c r="W271" s="58">
        <v>0</v>
      </c>
      <c r="X271" s="58">
        <v>0</v>
      </c>
      <c r="Y271" s="58">
        <v>0</v>
      </c>
      <c r="Z271" s="58">
        <v>0</v>
      </c>
      <c r="AA271" s="58">
        <v>0</v>
      </c>
      <c r="AB271" s="58">
        <v>0</v>
      </c>
      <c r="AC271" s="58">
        <v>0</v>
      </c>
    </row>
    <row r="272" spans="1:29" s="28" customFormat="1" x14ac:dyDescent="0.15">
      <c r="A272" s="28" t="s">
        <v>57</v>
      </c>
      <c r="B272" s="28" t="s">
        <v>3376</v>
      </c>
      <c r="C272" s="28" t="s">
        <v>3377</v>
      </c>
      <c r="D272" s="28" t="s">
        <v>3378</v>
      </c>
      <c r="E272" s="28" t="s">
        <v>65</v>
      </c>
      <c r="G272" s="28" t="s">
        <v>3379</v>
      </c>
      <c r="H272" s="28" t="s">
        <v>3382</v>
      </c>
      <c r="J272" s="28" t="s">
        <v>3381</v>
      </c>
      <c r="K272" s="28" t="s">
        <v>4752</v>
      </c>
      <c r="L272" s="28" t="s">
        <v>4816</v>
      </c>
      <c r="M272" s="4" t="s">
        <v>4776</v>
      </c>
      <c r="N272" s="28" t="s">
        <v>4909</v>
      </c>
      <c r="O272" s="28" t="s">
        <v>4910</v>
      </c>
      <c r="P272" s="28" t="s">
        <v>4756</v>
      </c>
      <c r="S272" s="57">
        <v>7</v>
      </c>
      <c r="T272" s="57">
        <v>0</v>
      </c>
      <c r="U272" s="57">
        <v>7</v>
      </c>
      <c r="V272" s="58">
        <v>0</v>
      </c>
      <c r="W272" s="58">
        <v>0</v>
      </c>
      <c r="X272" s="58">
        <v>0</v>
      </c>
      <c r="Y272" s="58">
        <v>0</v>
      </c>
      <c r="Z272" s="58">
        <v>0</v>
      </c>
      <c r="AA272" s="58">
        <v>0</v>
      </c>
      <c r="AB272" s="58">
        <v>0</v>
      </c>
      <c r="AC272" s="58">
        <v>0</v>
      </c>
    </row>
    <row r="273" spans="1:29" s="28" customFormat="1" x14ac:dyDescent="0.15">
      <c r="A273" s="28" t="s">
        <v>57</v>
      </c>
      <c r="B273" s="28" t="s">
        <v>3376</v>
      </c>
      <c r="C273" s="28" t="s">
        <v>3377</v>
      </c>
      <c r="D273" s="28" t="s">
        <v>3378</v>
      </c>
      <c r="E273" s="28" t="s">
        <v>65</v>
      </c>
      <c r="G273" s="28" t="s">
        <v>3379</v>
      </c>
      <c r="H273" s="28" t="s">
        <v>3382</v>
      </c>
      <c r="J273" s="28" t="s">
        <v>3381</v>
      </c>
      <c r="K273" s="28" t="s">
        <v>4752</v>
      </c>
      <c r="L273" s="28" t="s">
        <v>4816</v>
      </c>
      <c r="M273" s="4" t="s">
        <v>4776</v>
      </c>
      <c r="N273" s="28" t="s">
        <v>4911</v>
      </c>
      <c r="O273" s="28" t="s">
        <v>4912</v>
      </c>
      <c r="P273" s="28" t="s">
        <v>4756</v>
      </c>
      <c r="S273" s="57">
        <v>4</v>
      </c>
      <c r="T273" s="57">
        <v>0</v>
      </c>
      <c r="U273" s="57">
        <v>4</v>
      </c>
      <c r="V273" s="58">
        <v>0</v>
      </c>
      <c r="W273" s="58">
        <v>0</v>
      </c>
      <c r="X273" s="58">
        <v>0</v>
      </c>
      <c r="Y273" s="58">
        <v>0</v>
      </c>
      <c r="Z273" s="58">
        <v>0</v>
      </c>
      <c r="AA273" s="58">
        <v>0</v>
      </c>
      <c r="AB273" s="58">
        <v>0</v>
      </c>
      <c r="AC273" s="58">
        <v>0</v>
      </c>
    </row>
    <row r="274" spans="1:29" s="28" customFormat="1" x14ac:dyDescent="0.15">
      <c r="A274" s="28" t="s">
        <v>57</v>
      </c>
      <c r="B274" s="28" t="s">
        <v>3376</v>
      </c>
      <c r="C274" s="28" t="s">
        <v>3377</v>
      </c>
      <c r="D274" s="28" t="s">
        <v>3378</v>
      </c>
      <c r="E274" s="28" t="s">
        <v>65</v>
      </c>
      <c r="G274" s="28" t="s">
        <v>3379</v>
      </c>
      <c r="H274" s="28" t="s">
        <v>3382</v>
      </c>
      <c r="J274" s="28" t="s">
        <v>3381</v>
      </c>
      <c r="K274" s="28" t="s">
        <v>4752</v>
      </c>
      <c r="L274" s="28" t="s">
        <v>4816</v>
      </c>
      <c r="M274" s="4" t="s">
        <v>4776</v>
      </c>
      <c r="N274" s="28" t="s">
        <v>4913</v>
      </c>
      <c r="O274" s="28" t="s">
        <v>4914</v>
      </c>
      <c r="P274" s="28" t="s">
        <v>4756</v>
      </c>
      <c r="S274" s="57">
        <v>1</v>
      </c>
      <c r="T274" s="57">
        <v>0</v>
      </c>
      <c r="U274" s="57">
        <v>1</v>
      </c>
      <c r="V274" s="58">
        <v>0</v>
      </c>
      <c r="W274" s="58">
        <v>0</v>
      </c>
      <c r="X274" s="58">
        <v>0</v>
      </c>
      <c r="Y274" s="58">
        <v>0</v>
      </c>
      <c r="Z274" s="58">
        <v>0</v>
      </c>
      <c r="AA274" s="58">
        <v>0</v>
      </c>
      <c r="AB274" s="58">
        <v>0</v>
      </c>
      <c r="AC274" s="58">
        <v>0</v>
      </c>
    </row>
    <row r="275" spans="1:29" s="28" customFormat="1" x14ac:dyDescent="0.15">
      <c r="A275" s="28" t="s">
        <v>57</v>
      </c>
      <c r="B275" s="28" t="s">
        <v>3376</v>
      </c>
      <c r="C275" s="28" t="s">
        <v>3377</v>
      </c>
      <c r="D275" s="28" t="s">
        <v>3378</v>
      </c>
      <c r="E275" s="28" t="s">
        <v>65</v>
      </c>
      <c r="G275" s="28" t="s">
        <v>3379</v>
      </c>
      <c r="H275" s="28" t="s">
        <v>3382</v>
      </c>
      <c r="J275" s="28" t="s">
        <v>3381</v>
      </c>
      <c r="K275" s="28" t="s">
        <v>4752</v>
      </c>
      <c r="L275" s="28" t="s">
        <v>4816</v>
      </c>
      <c r="M275" s="4" t="s">
        <v>4776</v>
      </c>
      <c r="N275" s="28" t="s">
        <v>4915</v>
      </c>
      <c r="O275" s="28" t="s">
        <v>4916</v>
      </c>
      <c r="P275" s="28" t="s">
        <v>4756</v>
      </c>
      <c r="S275" s="57">
        <v>1</v>
      </c>
      <c r="T275" s="57">
        <v>0</v>
      </c>
      <c r="U275" s="57">
        <v>1</v>
      </c>
      <c r="V275" s="58">
        <v>0</v>
      </c>
      <c r="W275" s="58">
        <v>0</v>
      </c>
      <c r="X275" s="58">
        <v>0</v>
      </c>
      <c r="Y275" s="58">
        <v>0</v>
      </c>
      <c r="Z275" s="58">
        <v>0</v>
      </c>
      <c r="AA275" s="58">
        <v>0</v>
      </c>
      <c r="AB275" s="58">
        <v>0</v>
      </c>
      <c r="AC275" s="58">
        <v>0</v>
      </c>
    </row>
    <row r="276" spans="1:29" s="28" customFormat="1" x14ac:dyDescent="0.15">
      <c r="A276" s="28" t="s">
        <v>57</v>
      </c>
      <c r="B276" s="28" t="s">
        <v>3376</v>
      </c>
      <c r="C276" s="28" t="s">
        <v>3377</v>
      </c>
      <c r="D276" s="28" t="s">
        <v>3378</v>
      </c>
      <c r="E276" s="28" t="s">
        <v>65</v>
      </c>
      <c r="G276" s="28" t="s">
        <v>3379</v>
      </c>
      <c r="H276" s="28" t="s">
        <v>3382</v>
      </c>
      <c r="J276" s="28" t="s">
        <v>3381</v>
      </c>
      <c r="K276" s="28" t="s">
        <v>4752</v>
      </c>
      <c r="L276" s="28" t="s">
        <v>4816</v>
      </c>
      <c r="M276" s="4" t="s">
        <v>4776</v>
      </c>
      <c r="N276" s="28" t="s">
        <v>4917</v>
      </c>
      <c r="O276" s="28" t="s">
        <v>4918</v>
      </c>
      <c r="P276" s="28" t="s">
        <v>4756</v>
      </c>
      <c r="S276" s="57">
        <v>15</v>
      </c>
      <c r="T276" s="57">
        <v>0</v>
      </c>
      <c r="U276" s="57">
        <v>15</v>
      </c>
      <c r="V276" s="58">
        <v>0</v>
      </c>
      <c r="W276" s="58">
        <v>0</v>
      </c>
      <c r="X276" s="58">
        <v>0</v>
      </c>
      <c r="Y276" s="58">
        <v>0</v>
      </c>
      <c r="Z276" s="58">
        <v>0</v>
      </c>
      <c r="AA276" s="58">
        <v>0</v>
      </c>
      <c r="AB276" s="58">
        <v>0</v>
      </c>
      <c r="AC276" s="58">
        <v>0</v>
      </c>
    </row>
    <row r="277" spans="1:29" s="28" customFormat="1" x14ac:dyDescent="0.15">
      <c r="A277" s="28" t="s">
        <v>57</v>
      </c>
      <c r="B277" s="28" t="s">
        <v>3376</v>
      </c>
      <c r="C277" s="28" t="s">
        <v>3377</v>
      </c>
      <c r="D277" s="28" t="s">
        <v>3378</v>
      </c>
      <c r="E277" s="28" t="s">
        <v>65</v>
      </c>
      <c r="G277" s="28" t="s">
        <v>3379</v>
      </c>
      <c r="H277" s="28" t="s">
        <v>3382</v>
      </c>
      <c r="J277" s="28" t="s">
        <v>3381</v>
      </c>
      <c r="K277" s="28" t="s">
        <v>4752</v>
      </c>
      <c r="L277" s="28" t="s">
        <v>4816</v>
      </c>
      <c r="M277" s="4" t="s">
        <v>4776</v>
      </c>
      <c r="N277" s="28" t="s">
        <v>4919</v>
      </c>
      <c r="O277" s="28" t="s">
        <v>4920</v>
      </c>
      <c r="P277" s="28" t="s">
        <v>4756</v>
      </c>
      <c r="S277" s="57">
        <v>14</v>
      </c>
      <c r="T277" s="57">
        <v>0</v>
      </c>
      <c r="U277" s="57">
        <v>14</v>
      </c>
      <c r="V277" s="58">
        <v>0</v>
      </c>
      <c r="W277" s="58">
        <v>0</v>
      </c>
      <c r="X277" s="58">
        <v>0</v>
      </c>
      <c r="Y277" s="58">
        <v>0</v>
      </c>
      <c r="Z277" s="58">
        <v>0</v>
      </c>
      <c r="AA277" s="58">
        <v>0</v>
      </c>
      <c r="AB277" s="58">
        <v>0</v>
      </c>
      <c r="AC277" s="58">
        <v>0</v>
      </c>
    </row>
    <row r="278" spans="1:29" s="28" customFormat="1" x14ac:dyDescent="0.15">
      <c r="A278" s="28" t="s">
        <v>57</v>
      </c>
      <c r="B278" s="28" t="s">
        <v>3376</v>
      </c>
      <c r="C278" s="28" t="s">
        <v>3377</v>
      </c>
      <c r="D278" s="28" t="s">
        <v>3378</v>
      </c>
      <c r="E278" s="28" t="s">
        <v>65</v>
      </c>
      <c r="G278" s="28" t="s">
        <v>3379</v>
      </c>
      <c r="H278" s="28" t="s">
        <v>3382</v>
      </c>
      <c r="J278" s="28" t="s">
        <v>3381</v>
      </c>
      <c r="K278" s="28" t="s">
        <v>4752</v>
      </c>
      <c r="L278" s="28" t="s">
        <v>4816</v>
      </c>
      <c r="M278" s="4" t="s">
        <v>4776</v>
      </c>
      <c r="N278" s="28" t="s">
        <v>4921</v>
      </c>
      <c r="O278" s="28" t="s">
        <v>4922</v>
      </c>
      <c r="P278" s="28" t="s">
        <v>4756</v>
      </c>
      <c r="S278" s="57">
        <v>2</v>
      </c>
      <c r="T278" s="57">
        <v>0</v>
      </c>
      <c r="U278" s="57">
        <v>2</v>
      </c>
      <c r="V278" s="58">
        <v>0</v>
      </c>
      <c r="W278" s="58">
        <v>0</v>
      </c>
      <c r="X278" s="58">
        <v>0</v>
      </c>
      <c r="Y278" s="58">
        <v>0</v>
      </c>
      <c r="Z278" s="58">
        <v>0</v>
      </c>
      <c r="AA278" s="58">
        <v>0</v>
      </c>
      <c r="AB278" s="58">
        <v>0</v>
      </c>
      <c r="AC278" s="58">
        <v>0</v>
      </c>
    </row>
    <row r="279" spans="1:29" s="28" customFormat="1" x14ac:dyDescent="0.15">
      <c r="A279" s="28" t="s">
        <v>57</v>
      </c>
      <c r="B279" s="28" t="s">
        <v>3376</v>
      </c>
      <c r="C279" s="28" t="s">
        <v>3377</v>
      </c>
      <c r="D279" s="28" t="s">
        <v>3378</v>
      </c>
      <c r="E279" s="28" t="s">
        <v>65</v>
      </c>
      <c r="G279" s="28" t="s">
        <v>3379</v>
      </c>
      <c r="H279" s="28" t="s">
        <v>3382</v>
      </c>
      <c r="J279" s="28" t="s">
        <v>3381</v>
      </c>
      <c r="K279" s="28" t="s">
        <v>4752</v>
      </c>
      <c r="L279" s="28" t="s">
        <v>4816</v>
      </c>
      <c r="M279" s="4" t="s">
        <v>4776</v>
      </c>
      <c r="N279" s="28" t="s">
        <v>4923</v>
      </c>
      <c r="O279" s="28" t="s">
        <v>4924</v>
      </c>
      <c r="P279" s="28" t="s">
        <v>4756</v>
      </c>
      <c r="S279" s="57">
        <v>2</v>
      </c>
      <c r="T279" s="57">
        <v>0</v>
      </c>
      <c r="U279" s="57">
        <v>2</v>
      </c>
      <c r="V279" s="58">
        <v>0</v>
      </c>
      <c r="W279" s="58">
        <v>0</v>
      </c>
      <c r="X279" s="58">
        <v>0</v>
      </c>
      <c r="Y279" s="58">
        <v>0</v>
      </c>
      <c r="Z279" s="58">
        <v>0</v>
      </c>
      <c r="AA279" s="58">
        <v>0</v>
      </c>
      <c r="AB279" s="58">
        <v>0</v>
      </c>
      <c r="AC279" s="58">
        <v>0</v>
      </c>
    </row>
    <row r="280" spans="1:29" s="28" customFormat="1" x14ac:dyDescent="0.15">
      <c r="A280" s="28" t="s">
        <v>57</v>
      </c>
      <c r="B280" s="28" t="s">
        <v>3376</v>
      </c>
      <c r="C280" s="28" t="s">
        <v>3377</v>
      </c>
      <c r="D280" s="28" t="s">
        <v>3378</v>
      </c>
      <c r="E280" s="28" t="s">
        <v>65</v>
      </c>
      <c r="G280" s="28" t="s">
        <v>3379</v>
      </c>
      <c r="H280" s="28" t="s">
        <v>3382</v>
      </c>
      <c r="J280" s="28" t="s">
        <v>3381</v>
      </c>
      <c r="K280" s="28" t="s">
        <v>4752</v>
      </c>
      <c r="L280" s="28" t="s">
        <v>4816</v>
      </c>
      <c r="M280" s="4" t="s">
        <v>4776</v>
      </c>
      <c r="N280" s="28" t="s">
        <v>4925</v>
      </c>
      <c r="O280" s="28" t="s">
        <v>4926</v>
      </c>
      <c r="P280" s="28" t="s">
        <v>4756</v>
      </c>
      <c r="S280" s="57">
        <v>4</v>
      </c>
      <c r="T280" s="57">
        <v>0</v>
      </c>
      <c r="U280" s="57">
        <v>4</v>
      </c>
      <c r="V280" s="58">
        <v>0</v>
      </c>
      <c r="W280" s="58">
        <v>0</v>
      </c>
      <c r="X280" s="58">
        <v>0</v>
      </c>
      <c r="Y280" s="58">
        <v>0</v>
      </c>
      <c r="Z280" s="58">
        <v>0</v>
      </c>
      <c r="AA280" s="58">
        <v>0</v>
      </c>
      <c r="AB280" s="58">
        <v>0</v>
      </c>
      <c r="AC280" s="58">
        <v>0</v>
      </c>
    </row>
    <row r="281" spans="1:29" s="28" customFormat="1" x14ac:dyDescent="0.15">
      <c r="A281" s="28" t="s">
        <v>57</v>
      </c>
      <c r="B281" s="28" t="s">
        <v>3376</v>
      </c>
      <c r="C281" s="28" t="s">
        <v>3377</v>
      </c>
      <c r="D281" s="28" t="s">
        <v>3378</v>
      </c>
      <c r="E281" s="28" t="s">
        <v>65</v>
      </c>
      <c r="G281" s="28" t="s">
        <v>3379</v>
      </c>
      <c r="H281" s="28" t="s">
        <v>3382</v>
      </c>
      <c r="J281" s="28" t="s">
        <v>3381</v>
      </c>
      <c r="K281" s="28" t="s">
        <v>4752</v>
      </c>
      <c r="L281" s="28" t="s">
        <v>4816</v>
      </c>
      <c r="M281" s="4" t="s">
        <v>4776</v>
      </c>
      <c r="N281" s="28" t="s">
        <v>4927</v>
      </c>
      <c r="O281" s="28" t="s">
        <v>4928</v>
      </c>
      <c r="P281" s="28" t="s">
        <v>4756</v>
      </c>
      <c r="S281" s="57">
        <v>89</v>
      </c>
      <c r="T281" s="57">
        <v>0</v>
      </c>
      <c r="U281" s="57">
        <v>89</v>
      </c>
      <c r="V281" s="58">
        <v>0</v>
      </c>
      <c r="W281" s="58">
        <v>0</v>
      </c>
      <c r="X281" s="58">
        <v>0</v>
      </c>
      <c r="Y281" s="58">
        <v>0</v>
      </c>
      <c r="Z281" s="58">
        <v>0</v>
      </c>
      <c r="AA281" s="58">
        <v>0</v>
      </c>
      <c r="AB281" s="58">
        <v>0</v>
      </c>
      <c r="AC281" s="58">
        <v>0</v>
      </c>
    </row>
    <row r="282" spans="1:29" s="28" customFormat="1" x14ac:dyDescent="0.15">
      <c r="A282" s="28" t="s">
        <v>57</v>
      </c>
      <c r="B282" s="28" t="s">
        <v>3376</v>
      </c>
      <c r="C282" s="28" t="s">
        <v>3377</v>
      </c>
      <c r="D282" s="28" t="s">
        <v>3378</v>
      </c>
      <c r="E282" s="28" t="s">
        <v>65</v>
      </c>
      <c r="G282" s="28" t="s">
        <v>3379</v>
      </c>
      <c r="H282" s="28" t="s">
        <v>3382</v>
      </c>
      <c r="J282" s="28" t="s">
        <v>3381</v>
      </c>
      <c r="K282" s="28" t="s">
        <v>4752</v>
      </c>
      <c r="L282" s="28" t="s">
        <v>4816</v>
      </c>
      <c r="M282" s="4" t="s">
        <v>4776</v>
      </c>
      <c r="N282" s="28" t="s">
        <v>4929</v>
      </c>
      <c r="O282" s="28" t="s">
        <v>4930</v>
      </c>
      <c r="P282" s="28" t="s">
        <v>4756</v>
      </c>
      <c r="S282" s="57">
        <v>14</v>
      </c>
      <c r="T282" s="57">
        <v>0</v>
      </c>
      <c r="U282" s="57">
        <v>14</v>
      </c>
      <c r="V282" s="58">
        <v>0</v>
      </c>
      <c r="W282" s="58">
        <v>0</v>
      </c>
      <c r="X282" s="58">
        <v>0</v>
      </c>
      <c r="Y282" s="58">
        <v>0</v>
      </c>
      <c r="Z282" s="58">
        <v>0</v>
      </c>
      <c r="AA282" s="58">
        <v>0</v>
      </c>
      <c r="AB282" s="58">
        <v>0</v>
      </c>
      <c r="AC282" s="58">
        <v>0</v>
      </c>
    </row>
    <row r="283" spans="1:29" s="28" customFormat="1" x14ac:dyDescent="0.15">
      <c r="A283" s="28" t="s">
        <v>57</v>
      </c>
      <c r="B283" s="28" t="s">
        <v>3376</v>
      </c>
      <c r="C283" s="28" t="s">
        <v>3377</v>
      </c>
      <c r="D283" s="28" t="s">
        <v>3378</v>
      </c>
      <c r="E283" s="28" t="s">
        <v>65</v>
      </c>
      <c r="G283" s="28" t="s">
        <v>3379</v>
      </c>
      <c r="H283" s="28" t="s">
        <v>3382</v>
      </c>
      <c r="J283" s="28" t="s">
        <v>3381</v>
      </c>
      <c r="K283" s="28" t="s">
        <v>4752</v>
      </c>
      <c r="L283" s="28" t="s">
        <v>4816</v>
      </c>
      <c r="M283" s="4" t="s">
        <v>4776</v>
      </c>
      <c r="N283" s="28" t="s">
        <v>4931</v>
      </c>
      <c r="O283" s="28" t="s">
        <v>4932</v>
      </c>
      <c r="P283" s="28" t="s">
        <v>4756</v>
      </c>
      <c r="S283" s="57">
        <v>8</v>
      </c>
      <c r="T283" s="57">
        <v>0</v>
      </c>
      <c r="U283" s="57">
        <v>8</v>
      </c>
      <c r="V283" s="58">
        <v>0</v>
      </c>
      <c r="W283" s="58">
        <v>0</v>
      </c>
      <c r="X283" s="58">
        <v>0</v>
      </c>
      <c r="Y283" s="58">
        <v>0</v>
      </c>
      <c r="Z283" s="58">
        <v>0</v>
      </c>
      <c r="AA283" s="58">
        <v>0</v>
      </c>
      <c r="AB283" s="58">
        <v>0</v>
      </c>
      <c r="AC283" s="58">
        <v>0</v>
      </c>
    </row>
    <row r="284" spans="1:29" s="28" customFormat="1" x14ac:dyDescent="0.15">
      <c r="A284" s="28" t="s">
        <v>57</v>
      </c>
      <c r="B284" s="28" t="s">
        <v>3376</v>
      </c>
      <c r="C284" s="28" t="s">
        <v>3377</v>
      </c>
      <c r="D284" s="28" t="s">
        <v>3378</v>
      </c>
      <c r="E284" s="28" t="s">
        <v>65</v>
      </c>
      <c r="G284" s="28" t="s">
        <v>3379</v>
      </c>
      <c r="H284" s="28" t="s">
        <v>3382</v>
      </c>
      <c r="J284" s="28" t="s">
        <v>3381</v>
      </c>
      <c r="K284" s="28" t="s">
        <v>4752</v>
      </c>
      <c r="L284" s="28" t="s">
        <v>4816</v>
      </c>
      <c r="M284" s="4" t="s">
        <v>4776</v>
      </c>
      <c r="N284" s="28" t="s">
        <v>4933</v>
      </c>
      <c r="O284" s="28" t="s">
        <v>4934</v>
      </c>
      <c r="P284" s="28" t="s">
        <v>4756</v>
      </c>
      <c r="S284" s="57">
        <v>4</v>
      </c>
      <c r="T284" s="57">
        <v>0</v>
      </c>
      <c r="U284" s="57">
        <v>4</v>
      </c>
      <c r="V284" s="58">
        <v>0</v>
      </c>
      <c r="W284" s="58">
        <v>0</v>
      </c>
      <c r="X284" s="58">
        <v>0</v>
      </c>
      <c r="Y284" s="58">
        <v>0</v>
      </c>
      <c r="Z284" s="58">
        <v>0</v>
      </c>
      <c r="AA284" s="58">
        <v>0</v>
      </c>
      <c r="AB284" s="58">
        <v>0</v>
      </c>
      <c r="AC284" s="58">
        <v>0</v>
      </c>
    </row>
    <row r="285" spans="1:29" s="28" customFormat="1" x14ac:dyDescent="0.15">
      <c r="A285" s="28" t="s">
        <v>57</v>
      </c>
      <c r="B285" s="28" t="s">
        <v>3376</v>
      </c>
      <c r="C285" s="28" t="s">
        <v>3377</v>
      </c>
      <c r="D285" s="28" t="s">
        <v>3378</v>
      </c>
      <c r="E285" s="28" t="s">
        <v>65</v>
      </c>
      <c r="G285" s="28" t="s">
        <v>3379</v>
      </c>
      <c r="H285" s="28" t="s">
        <v>3382</v>
      </c>
      <c r="J285" s="28" t="s">
        <v>3381</v>
      </c>
      <c r="K285" s="28" t="s">
        <v>4752</v>
      </c>
      <c r="L285" s="28" t="s">
        <v>4816</v>
      </c>
      <c r="M285" s="4" t="s">
        <v>4776</v>
      </c>
      <c r="N285" s="28" t="s">
        <v>4935</v>
      </c>
      <c r="O285" s="28" t="s">
        <v>4936</v>
      </c>
      <c r="P285" s="28" t="s">
        <v>4756</v>
      </c>
      <c r="S285" s="57">
        <v>5</v>
      </c>
      <c r="T285" s="57">
        <v>0</v>
      </c>
      <c r="U285" s="57">
        <v>5</v>
      </c>
      <c r="V285" s="58">
        <v>0</v>
      </c>
      <c r="W285" s="58">
        <v>0</v>
      </c>
      <c r="X285" s="58">
        <v>0</v>
      </c>
      <c r="Y285" s="58">
        <v>0</v>
      </c>
      <c r="Z285" s="58">
        <v>0</v>
      </c>
      <c r="AA285" s="58">
        <v>0</v>
      </c>
      <c r="AB285" s="58">
        <v>0</v>
      </c>
      <c r="AC285" s="58">
        <v>0</v>
      </c>
    </row>
    <row r="286" spans="1:29" s="28" customFormat="1" x14ac:dyDescent="0.15">
      <c r="A286" s="28" t="s">
        <v>57</v>
      </c>
      <c r="B286" s="28" t="s">
        <v>3376</v>
      </c>
      <c r="C286" s="28" t="s">
        <v>3377</v>
      </c>
      <c r="D286" s="28" t="s">
        <v>3378</v>
      </c>
      <c r="E286" s="28" t="s">
        <v>65</v>
      </c>
      <c r="G286" s="28" t="s">
        <v>3379</v>
      </c>
      <c r="H286" s="28" t="s">
        <v>3382</v>
      </c>
      <c r="J286" s="28" t="s">
        <v>3381</v>
      </c>
      <c r="K286" s="28" t="s">
        <v>4752</v>
      </c>
      <c r="L286" s="28" t="s">
        <v>4816</v>
      </c>
      <c r="M286" s="4" t="s">
        <v>4776</v>
      </c>
      <c r="N286" s="28" t="s">
        <v>4937</v>
      </c>
      <c r="O286" s="28" t="s">
        <v>4938</v>
      </c>
      <c r="P286" s="28" t="s">
        <v>4756</v>
      </c>
      <c r="S286" s="57">
        <v>17</v>
      </c>
      <c r="T286" s="57">
        <v>0</v>
      </c>
      <c r="U286" s="57">
        <v>17</v>
      </c>
      <c r="V286" s="58">
        <v>0</v>
      </c>
      <c r="W286" s="58">
        <v>0</v>
      </c>
      <c r="X286" s="58">
        <v>0</v>
      </c>
      <c r="Y286" s="58">
        <v>0</v>
      </c>
      <c r="Z286" s="58">
        <v>0</v>
      </c>
      <c r="AA286" s="58">
        <v>0</v>
      </c>
      <c r="AB286" s="58">
        <v>0</v>
      </c>
      <c r="AC286" s="58">
        <v>0</v>
      </c>
    </row>
    <row r="287" spans="1:29" s="28" customFormat="1" x14ac:dyDescent="0.15">
      <c r="A287" s="28" t="s">
        <v>57</v>
      </c>
      <c r="B287" s="28" t="s">
        <v>3376</v>
      </c>
      <c r="C287" s="28" t="s">
        <v>3377</v>
      </c>
      <c r="D287" s="28" t="s">
        <v>3378</v>
      </c>
      <c r="E287" s="28" t="s">
        <v>65</v>
      </c>
      <c r="G287" s="28" t="s">
        <v>3379</v>
      </c>
      <c r="H287" s="28" t="s">
        <v>3382</v>
      </c>
      <c r="J287" s="28" t="s">
        <v>3381</v>
      </c>
      <c r="K287" s="28" t="s">
        <v>4752</v>
      </c>
      <c r="L287" s="28" t="s">
        <v>4816</v>
      </c>
      <c r="M287" s="4" t="s">
        <v>4776</v>
      </c>
      <c r="N287" s="28" t="s">
        <v>4939</v>
      </c>
      <c r="O287" s="28" t="s">
        <v>4940</v>
      </c>
      <c r="P287" s="28" t="s">
        <v>4756</v>
      </c>
      <c r="S287" s="57">
        <v>1</v>
      </c>
      <c r="T287" s="57">
        <v>0</v>
      </c>
      <c r="U287" s="57">
        <v>1</v>
      </c>
      <c r="V287" s="58">
        <v>0</v>
      </c>
      <c r="W287" s="58">
        <v>0</v>
      </c>
      <c r="X287" s="58">
        <v>0</v>
      </c>
      <c r="Y287" s="58">
        <v>0</v>
      </c>
      <c r="Z287" s="58">
        <v>0</v>
      </c>
      <c r="AA287" s="58">
        <v>0</v>
      </c>
      <c r="AB287" s="58">
        <v>0</v>
      </c>
      <c r="AC287" s="58">
        <v>0</v>
      </c>
    </row>
    <row r="288" spans="1:29" s="28" customFormat="1" x14ac:dyDescent="0.15">
      <c r="A288" s="28" t="s">
        <v>57</v>
      </c>
      <c r="B288" s="28" t="s">
        <v>3376</v>
      </c>
      <c r="C288" s="28" t="s">
        <v>3377</v>
      </c>
      <c r="D288" s="28" t="s">
        <v>3378</v>
      </c>
      <c r="E288" s="28" t="s">
        <v>65</v>
      </c>
      <c r="G288" s="28" t="s">
        <v>3379</v>
      </c>
      <c r="H288" s="28" t="s">
        <v>3382</v>
      </c>
      <c r="J288" s="28" t="s">
        <v>3381</v>
      </c>
      <c r="K288" s="28" t="s">
        <v>4752</v>
      </c>
      <c r="L288" s="28" t="s">
        <v>4816</v>
      </c>
      <c r="M288" s="4" t="s">
        <v>4776</v>
      </c>
      <c r="N288" s="28" t="s">
        <v>4941</v>
      </c>
      <c r="O288" s="28" t="s">
        <v>4942</v>
      </c>
      <c r="P288" s="28" t="s">
        <v>4756</v>
      </c>
      <c r="S288" s="57">
        <v>35</v>
      </c>
      <c r="T288" s="57">
        <v>0</v>
      </c>
      <c r="U288" s="57">
        <v>35</v>
      </c>
      <c r="V288" s="58">
        <v>0</v>
      </c>
      <c r="W288" s="58">
        <v>0</v>
      </c>
      <c r="X288" s="58">
        <v>0</v>
      </c>
      <c r="Y288" s="58">
        <v>0</v>
      </c>
      <c r="Z288" s="58">
        <v>0</v>
      </c>
      <c r="AA288" s="58">
        <v>0</v>
      </c>
      <c r="AB288" s="58">
        <v>0</v>
      </c>
      <c r="AC288" s="58">
        <v>0</v>
      </c>
    </row>
    <row r="289" spans="1:29" s="28" customFormat="1" x14ac:dyDescent="0.15">
      <c r="A289" s="28" t="s">
        <v>57</v>
      </c>
      <c r="B289" s="28" t="s">
        <v>3376</v>
      </c>
      <c r="C289" s="28" t="s">
        <v>3377</v>
      </c>
      <c r="D289" s="28" t="s">
        <v>3378</v>
      </c>
      <c r="E289" s="28" t="s">
        <v>65</v>
      </c>
      <c r="G289" s="28" t="s">
        <v>3379</v>
      </c>
      <c r="H289" s="28" t="s">
        <v>3382</v>
      </c>
      <c r="J289" s="28" t="s">
        <v>3381</v>
      </c>
      <c r="K289" s="28" t="s">
        <v>4752</v>
      </c>
      <c r="L289" s="28" t="s">
        <v>4816</v>
      </c>
      <c r="M289" s="4" t="s">
        <v>4776</v>
      </c>
      <c r="N289" s="28" t="s">
        <v>4943</v>
      </c>
      <c r="O289" s="28" t="s">
        <v>4944</v>
      </c>
      <c r="P289" s="28" t="s">
        <v>4756</v>
      </c>
      <c r="S289" s="57">
        <v>2</v>
      </c>
      <c r="T289" s="57">
        <v>0</v>
      </c>
      <c r="U289" s="57">
        <v>2</v>
      </c>
      <c r="V289" s="58">
        <v>0</v>
      </c>
      <c r="W289" s="58">
        <v>0</v>
      </c>
      <c r="X289" s="58">
        <v>0</v>
      </c>
      <c r="Y289" s="58">
        <v>0</v>
      </c>
      <c r="Z289" s="58">
        <v>0</v>
      </c>
      <c r="AA289" s="58">
        <v>0</v>
      </c>
      <c r="AB289" s="58">
        <v>0</v>
      </c>
      <c r="AC289" s="58">
        <v>0</v>
      </c>
    </row>
    <row r="290" spans="1:29" s="28" customFormat="1" x14ac:dyDescent="0.15">
      <c r="A290" s="28" t="s">
        <v>57</v>
      </c>
      <c r="B290" s="28" t="s">
        <v>3376</v>
      </c>
      <c r="C290" s="28" t="s">
        <v>3377</v>
      </c>
      <c r="D290" s="28" t="s">
        <v>3378</v>
      </c>
      <c r="E290" s="28" t="s">
        <v>65</v>
      </c>
      <c r="G290" s="28" t="s">
        <v>3379</v>
      </c>
      <c r="H290" s="28" t="s">
        <v>3382</v>
      </c>
      <c r="J290" s="28" t="s">
        <v>3381</v>
      </c>
      <c r="K290" s="28" t="s">
        <v>4752</v>
      </c>
      <c r="L290" s="28" t="s">
        <v>4816</v>
      </c>
      <c r="M290" s="4" t="s">
        <v>4776</v>
      </c>
      <c r="N290" s="28" t="s">
        <v>4945</v>
      </c>
      <c r="O290" s="28" t="s">
        <v>4946</v>
      </c>
      <c r="P290" s="28" t="s">
        <v>4756</v>
      </c>
      <c r="S290" s="57">
        <v>23</v>
      </c>
      <c r="T290" s="57">
        <v>0</v>
      </c>
      <c r="U290" s="57">
        <v>23</v>
      </c>
      <c r="V290" s="58">
        <v>0</v>
      </c>
      <c r="W290" s="58">
        <v>0</v>
      </c>
      <c r="X290" s="58">
        <v>0</v>
      </c>
      <c r="Y290" s="58">
        <v>0</v>
      </c>
      <c r="Z290" s="58">
        <v>0</v>
      </c>
      <c r="AA290" s="58">
        <v>0</v>
      </c>
      <c r="AB290" s="58">
        <v>0</v>
      </c>
      <c r="AC290" s="58">
        <v>0</v>
      </c>
    </row>
    <row r="291" spans="1:29" s="28" customFormat="1" x14ac:dyDescent="0.15">
      <c r="A291" s="28" t="s">
        <v>57</v>
      </c>
      <c r="B291" s="28" t="s">
        <v>3376</v>
      </c>
      <c r="C291" s="28" t="s">
        <v>3377</v>
      </c>
      <c r="D291" s="28" t="s">
        <v>3378</v>
      </c>
      <c r="E291" s="28" t="s">
        <v>65</v>
      </c>
      <c r="G291" s="28" t="s">
        <v>3379</v>
      </c>
      <c r="H291" s="28" t="s">
        <v>3382</v>
      </c>
      <c r="J291" s="28" t="s">
        <v>3381</v>
      </c>
      <c r="K291" s="28" t="s">
        <v>4752</v>
      </c>
      <c r="L291" s="28" t="s">
        <v>4816</v>
      </c>
      <c r="M291" s="4" t="s">
        <v>4776</v>
      </c>
      <c r="N291" s="28" t="s">
        <v>4947</v>
      </c>
      <c r="O291" s="28" t="s">
        <v>4948</v>
      </c>
      <c r="P291" s="28" t="s">
        <v>4756</v>
      </c>
      <c r="S291" s="57">
        <v>2</v>
      </c>
      <c r="T291" s="57">
        <v>0</v>
      </c>
      <c r="U291" s="57">
        <v>2</v>
      </c>
      <c r="V291" s="58">
        <v>0</v>
      </c>
      <c r="W291" s="58">
        <v>0</v>
      </c>
      <c r="X291" s="58">
        <v>0</v>
      </c>
      <c r="Y291" s="58">
        <v>0</v>
      </c>
      <c r="Z291" s="58">
        <v>0</v>
      </c>
      <c r="AA291" s="58">
        <v>0</v>
      </c>
      <c r="AB291" s="58">
        <v>0</v>
      </c>
      <c r="AC291" s="58">
        <v>0</v>
      </c>
    </row>
    <row r="292" spans="1:29" s="28" customFormat="1" x14ac:dyDescent="0.15">
      <c r="A292" s="28" t="s">
        <v>57</v>
      </c>
      <c r="B292" s="28" t="s">
        <v>3376</v>
      </c>
      <c r="C292" s="28" t="s">
        <v>3377</v>
      </c>
      <c r="D292" s="28" t="s">
        <v>3378</v>
      </c>
      <c r="E292" s="28" t="s">
        <v>65</v>
      </c>
      <c r="G292" s="28" t="s">
        <v>3379</v>
      </c>
      <c r="H292" s="28" t="s">
        <v>3382</v>
      </c>
      <c r="J292" s="28" t="s">
        <v>3381</v>
      </c>
      <c r="K292" s="28" t="s">
        <v>4752</v>
      </c>
      <c r="L292" s="28" t="s">
        <v>4816</v>
      </c>
      <c r="M292" s="4" t="s">
        <v>4776</v>
      </c>
      <c r="N292" s="28" t="s">
        <v>4949</v>
      </c>
      <c r="O292" s="28" t="s">
        <v>4950</v>
      </c>
      <c r="P292" s="28" t="s">
        <v>4756</v>
      </c>
      <c r="S292" s="57">
        <v>1</v>
      </c>
      <c r="T292" s="57">
        <v>0</v>
      </c>
      <c r="U292" s="57">
        <v>1</v>
      </c>
      <c r="V292" s="58">
        <v>0</v>
      </c>
      <c r="W292" s="58">
        <v>0</v>
      </c>
      <c r="X292" s="58">
        <v>0</v>
      </c>
      <c r="Y292" s="58">
        <v>0</v>
      </c>
      <c r="Z292" s="58">
        <v>0</v>
      </c>
      <c r="AA292" s="58">
        <v>0</v>
      </c>
      <c r="AB292" s="58">
        <v>0</v>
      </c>
      <c r="AC292" s="58">
        <v>0</v>
      </c>
    </row>
    <row r="293" spans="1:29" s="28" customFormat="1" x14ac:dyDescent="0.15">
      <c r="A293" s="28" t="s">
        <v>57</v>
      </c>
      <c r="B293" s="28" t="s">
        <v>3376</v>
      </c>
      <c r="C293" s="28" t="s">
        <v>3377</v>
      </c>
      <c r="D293" s="28" t="s">
        <v>3378</v>
      </c>
      <c r="E293" s="28" t="s">
        <v>65</v>
      </c>
      <c r="G293" s="28" t="s">
        <v>3379</v>
      </c>
      <c r="H293" s="28" t="s">
        <v>3382</v>
      </c>
      <c r="J293" s="28" t="s">
        <v>3381</v>
      </c>
      <c r="K293" s="28" t="s">
        <v>4752</v>
      </c>
      <c r="L293" s="28" t="s">
        <v>4816</v>
      </c>
      <c r="M293" s="4" t="s">
        <v>4776</v>
      </c>
      <c r="N293" s="28" t="s">
        <v>4951</v>
      </c>
      <c r="O293" s="28" t="s">
        <v>4952</v>
      </c>
      <c r="P293" s="28" t="s">
        <v>4756</v>
      </c>
      <c r="S293" s="57">
        <v>9</v>
      </c>
      <c r="T293" s="57">
        <v>0</v>
      </c>
      <c r="U293" s="57">
        <v>9</v>
      </c>
      <c r="V293" s="58">
        <v>0</v>
      </c>
      <c r="W293" s="58">
        <v>0</v>
      </c>
      <c r="X293" s="58">
        <v>0</v>
      </c>
      <c r="Y293" s="58">
        <v>0</v>
      </c>
      <c r="Z293" s="58">
        <v>0</v>
      </c>
      <c r="AA293" s="58">
        <v>0</v>
      </c>
      <c r="AB293" s="58">
        <v>0</v>
      </c>
      <c r="AC293" s="58">
        <v>0</v>
      </c>
    </row>
    <row r="294" spans="1:29" s="28" customFormat="1" x14ac:dyDescent="0.15">
      <c r="A294" s="28" t="s">
        <v>57</v>
      </c>
      <c r="B294" s="28" t="s">
        <v>3376</v>
      </c>
      <c r="C294" s="28" t="s">
        <v>3377</v>
      </c>
      <c r="D294" s="28" t="s">
        <v>3378</v>
      </c>
      <c r="E294" s="28" t="s">
        <v>65</v>
      </c>
      <c r="G294" s="28" t="s">
        <v>3379</v>
      </c>
      <c r="H294" s="28" t="s">
        <v>3382</v>
      </c>
      <c r="J294" s="28" t="s">
        <v>3381</v>
      </c>
      <c r="K294" s="28" t="s">
        <v>4752</v>
      </c>
      <c r="L294" s="28" t="s">
        <v>4816</v>
      </c>
      <c r="M294" s="4" t="s">
        <v>4776</v>
      </c>
      <c r="N294" s="28" t="s">
        <v>4953</v>
      </c>
      <c r="O294" s="28" t="s">
        <v>4954</v>
      </c>
      <c r="P294" s="28" t="s">
        <v>4756</v>
      </c>
      <c r="S294" s="57">
        <v>1</v>
      </c>
      <c r="T294" s="57">
        <v>0</v>
      </c>
      <c r="U294" s="57">
        <v>1</v>
      </c>
      <c r="V294" s="58">
        <v>0</v>
      </c>
      <c r="W294" s="58">
        <v>0</v>
      </c>
      <c r="X294" s="58">
        <v>0</v>
      </c>
      <c r="Y294" s="58">
        <v>0</v>
      </c>
      <c r="Z294" s="58">
        <v>0</v>
      </c>
      <c r="AA294" s="58">
        <v>0</v>
      </c>
      <c r="AB294" s="58">
        <v>0</v>
      </c>
      <c r="AC294" s="58">
        <v>0</v>
      </c>
    </row>
    <row r="295" spans="1:29" s="28" customFormat="1" x14ac:dyDescent="0.15">
      <c r="A295" s="28" t="s">
        <v>57</v>
      </c>
      <c r="B295" s="28" t="s">
        <v>3376</v>
      </c>
      <c r="C295" s="28" t="s">
        <v>3377</v>
      </c>
      <c r="D295" s="28" t="s">
        <v>3378</v>
      </c>
      <c r="E295" s="28" t="s">
        <v>65</v>
      </c>
      <c r="G295" s="28" t="s">
        <v>3379</v>
      </c>
      <c r="H295" s="28" t="s">
        <v>3382</v>
      </c>
      <c r="J295" s="28" t="s">
        <v>3381</v>
      </c>
      <c r="K295" s="28" t="s">
        <v>4752</v>
      </c>
      <c r="L295" s="28" t="s">
        <v>4816</v>
      </c>
      <c r="M295" s="4" t="s">
        <v>4776</v>
      </c>
      <c r="N295" s="28" t="s">
        <v>4955</v>
      </c>
      <c r="O295" s="28" t="s">
        <v>4956</v>
      </c>
      <c r="P295" s="28" t="s">
        <v>4756</v>
      </c>
      <c r="S295" s="57">
        <v>3</v>
      </c>
      <c r="T295" s="57">
        <v>0</v>
      </c>
      <c r="U295" s="57">
        <v>3</v>
      </c>
      <c r="V295" s="58">
        <v>0</v>
      </c>
      <c r="W295" s="58">
        <v>0</v>
      </c>
      <c r="X295" s="58">
        <v>0</v>
      </c>
      <c r="Y295" s="58">
        <v>0</v>
      </c>
      <c r="Z295" s="58">
        <v>0</v>
      </c>
      <c r="AA295" s="58">
        <v>0</v>
      </c>
      <c r="AB295" s="58">
        <v>0</v>
      </c>
      <c r="AC295" s="58">
        <v>0</v>
      </c>
    </row>
    <row r="296" spans="1:29" s="28" customFormat="1" x14ac:dyDescent="0.15">
      <c r="A296" s="28" t="s">
        <v>57</v>
      </c>
      <c r="B296" s="28" t="s">
        <v>3376</v>
      </c>
      <c r="C296" s="28" t="s">
        <v>3377</v>
      </c>
      <c r="D296" s="28" t="s">
        <v>3378</v>
      </c>
      <c r="E296" s="28" t="s">
        <v>65</v>
      </c>
      <c r="G296" s="28" t="s">
        <v>3379</v>
      </c>
      <c r="H296" s="28" t="s">
        <v>3382</v>
      </c>
      <c r="J296" s="28" t="s">
        <v>3381</v>
      </c>
      <c r="K296" s="28" t="s">
        <v>4752</v>
      </c>
      <c r="L296" s="28" t="s">
        <v>4816</v>
      </c>
      <c r="M296" s="4" t="s">
        <v>4776</v>
      </c>
      <c r="N296" s="28" t="s">
        <v>4957</v>
      </c>
      <c r="O296" s="28" t="s">
        <v>4958</v>
      </c>
      <c r="P296" s="28" t="s">
        <v>4756</v>
      </c>
      <c r="S296" s="57">
        <v>2</v>
      </c>
      <c r="T296" s="57">
        <v>0</v>
      </c>
      <c r="U296" s="57">
        <v>2</v>
      </c>
      <c r="V296" s="58">
        <v>0</v>
      </c>
      <c r="W296" s="58">
        <v>0</v>
      </c>
      <c r="X296" s="58">
        <v>0</v>
      </c>
      <c r="Y296" s="58">
        <v>0</v>
      </c>
      <c r="Z296" s="58">
        <v>0</v>
      </c>
      <c r="AA296" s="58">
        <v>0</v>
      </c>
      <c r="AB296" s="58">
        <v>0</v>
      </c>
      <c r="AC296" s="58">
        <v>0</v>
      </c>
    </row>
    <row r="297" spans="1:29" s="28" customFormat="1" x14ac:dyDescent="0.15">
      <c r="A297" s="28" t="s">
        <v>57</v>
      </c>
      <c r="B297" s="28" t="s">
        <v>3376</v>
      </c>
      <c r="C297" s="28" t="s">
        <v>3377</v>
      </c>
      <c r="D297" s="28" t="s">
        <v>3378</v>
      </c>
      <c r="E297" s="28" t="s">
        <v>65</v>
      </c>
      <c r="G297" s="28" t="s">
        <v>3379</v>
      </c>
      <c r="H297" s="28" t="s">
        <v>3382</v>
      </c>
      <c r="J297" s="28" t="s">
        <v>3381</v>
      </c>
      <c r="K297" s="28" t="s">
        <v>4752</v>
      </c>
      <c r="L297" s="28" t="s">
        <v>4816</v>
      </c>
      <c r="M297" s="4" t="s">
        <v>4776</v>
      </c>
      <c r="N297" s="28" t="s">
        <v>4959</v>
      </c>
      <c r="O297" s="28" t="s">
        <v>4960</v>
      </c>
      <c r="P297" s="28" t="s">
        <v>4756</v>
      </c>
      <c r="S297" s="57">
        <v>20</v>
      </c>
      <c r="T297" s="57">
        <v>0</v>
      </c>
      <c r="U297" s="57">
        <v>20</v>
      </c>
      <c r="V297" s="58">
        <v>0</v>
      </c>
      <c r="W297" s="58">
        <v>0</v>
      </c>
      <c r="X297" s="58">
        <v>0</v>
      </c>
      <c r="Y297" s="58">
        <v>0</v>
      </c>
      <c r="Z297" s="58">
        <v>0</v>
      </c>
      <c r="AA297" s="58">
        <v>0</v>
      </c>
      <c r="AB297" s="58">
        <v>0</v>
      </c>
      <c r="AC297" s="58">
        <v>0</v>
      </c>
    </row>
    <row r="298" spans="1:29" s="28" customFormat="1" x14ac:dyDescent="0.15">
      <c r="A298" s="28" t="s">
        <v>57</v>
      </c>
      <c r="B298" s="28" t="s">
        <v>3376</v>
      </c>
      <c r="C298" s="28" t="s">
        <v>3377</v>
      </c>
      <c r="D298" s="28" t="s">
        <v>3378</v>
      </c>
      <c r="E298" s="28" t="s">
        <v>65</v>
      </c>
      <c r="G298" s="28" t="s">
        <v>3379</v>
      </c>
      <c r="H298" s="28" t="s">
        <v>3382</v>
      </c>
      <c r="J298" s="28" t="s">
        <v>3381</v>
      </c>
      <c r="K298" s="28" t="s">
        <v>4752</v>
      </c>
      <c r="L298" s="28" t="s">
        <v>4816</v>
      </c>
      <c r="M298" s="4" t="s">
        <v>4776</v>
      </c>
      <c r="N298" s="28" t="s">
        <v>4961</v>
      </c>
      <c r="O298" s="28" t="s">
        <v>4962</v>
      </c>
      <c r="P298" s="28" t="s">
        <v>4756</v>
      </c>
      <c r="S298" s="57">
        <v>8</v>
      </c>
      <c r="T298" s="57">
        <v>0</v>
      </c>
      <c r="U298" s="57">
        <v>8</v>
      </c>
      <c r="V298" s="58">
        <v>0</v>
      </c>
      <c r="W298" s="58">
        <v>0</v>
      </c>
      <c r="X298" s="58">
        <v>0</v>
      </c>
      <c r="Y298" s="58">
        <v>0</v>
      </c>
      <c r="Z298" s="58">
        <v>0</v>
      </c>
      <c r="AA298" s="58">
        <v>0</v>
      </c>
      <c r="AB298" s="58">
        <v>0</v>
      </c>
      <c r="AC298" s="58">
        <v>0</v>
      </c>
    </row>
    <row r="299" spans="1:29" s="28" customFormat="1" x14ac:dyDescent="0.15">
      <c r="A299" s="28" t="s">
        <v>57</v>
      </c>
      <c r="B299" s="28" t="s">
        <v>3376</v>
      </c>
      <c r="C299" s="28" t="s">
        <v>3377</v>
      </c>
      <c r="D299" s="28" t="s">
        <v>3378</v>
      </c>
      <c r="E299" s="28" t="s">
        <v>65</v>
      </c>
      <c r="G299" s="28" t="s">
        <v>3379</v>
      </c>
      <c r="H299" s="28" t="s">
        <v>3382</v>
      </c>
      <c r="J299" s="28" t="s">
        <v>3381</v>
      </c>
      <c r="K299" s="28" t="s">
        <v>4752</v>
      </c>
      <c r="L299" s="28" t="s">
        <v>4816</v>
      </c>
      <c r="M299" s="4" t="s">
        <v>4776</v>
      </c>
      <c r="N299" s="28" t="s">
        <v>4963</v>
      </c>
      <c r="O299" s="28" t="s">
        <v>4964</v>
      </c>
      <c r="P299" s="28" t="s">
        <v>4756</v>
      </c>
      <c r="S299" s="57">
        <v>3</v>
      </c>
      <c r="T299" s="57">
        <v>0</v>
      </c>
      <c r="U299" s="57">
        <v>3</v>
      </c>
      <c r="V299" s="58">
        <v>0</v>
      </c>
      <c r="W299" s="58">
        <v>0</v>
      </c>
      <c r="X299" s="58">
        <v>0</v>
      </c>
      <c r="Y299" s="58">
        <v>0</v>
      </c>
      <c r="Z299" s="58">
        <v>0</v>
      </c>
      <c r="AA299" s="58">
        <v>0</v>
      </c>
      <c r="AB299" s="58">
        <v>0</v>
      </c>
      <c r="AC299" s="58">
        <v>0</v>
      </c>
    </row>
    <row r="300" spans="1:29" s="28" customFormat="1" x14ac:dyDescent="0.15">
      <c r="A300" s="28" t="s">
        <v>57</v>
      </c>
      <c r="B300" s="28" t="s">
        <v>3376</v>
      </c>
      <c r="C300" s="28" t="s">
        <v>3377</v>
      </c>
      <c r="D300" s="28" t="s">
        <v>3378</v>
      </c>
      <c r="E300" s="28" t="s">
        <v>65</v>
      </c>
      <c r="G300" s="28" t="s">
        <v>3379</v>
      </c>
      <c r="H300" s="28" t="s">
        <v>3382</v>
      </c>
      <c r="J300" s="28" t="s">
        <v>3381</v>
      </c>
      <c r="K300" s="28" t="s">
        <v>4752</v>
      </c>
      <c r="L300" s="28" t="s">
        <v>4816</v>
      </c>
      <c r="M300" s="4" t="s">
        <v>4776</v>
      </c>
      <c r="N300" s="28" t="s">
        <v>4965</v>
      </c>
      <c r="O300" s="28" t="s">
        <v>4966</v>
      </c>
      <c r="P300" s="28" t="s">
        <v>4756</v>
      </c>
      <c r="S300" s="57">
        <v>1</v>
      </c>
      <c r="T300" s="57">
        <v>0</v>
      </c>
      <c r="U300" s="57">
        <v>1</v>
      </c>
      <c r="V300" s="58">
        <v>0</v>
      </c>
      <c r="W300" s="58">
        <v>0</v>
      </c>
      <c r="X300" s="58">
        <v>0</v>
      </c>
      <c r="Y300" s="58">
        <v>0</v>
      </c>
      <c r="Z300" s="58">
        <v>0</v>
      </c>
      <c r="AA300" s="58">
        <v>0</v>
      </c>
      <c r="AB300" s="58">
        <v>0</v>
      </c>
      <c r="AC300" s="58">
        <v>0</v>
      </c>
    </row>
    <row r="301" spans="1:29" s="28" customFormat="1" x14ac:dyDescent="0.15">
      <c r="A301" s="28" t="s">
        <v>57</v>
      </c>
      <c r="B301" s="28" t="s">
        <v>3376</v>
      </c>
      <c r="C301" s="28" t="s">
        <v>3377</v>
      </c>
      <c r="D301" s="28" t="s">
        <v>3378</v>
      </c>
      <c r="E301" s="28" t="s">
        <v>65</v>
      </c>
      <c r="G301" s="28" t="s">
        <v>3379</v>
      </c>
      <c r="H301" s="28" t="s">
        <v>3382</v>
      </c>
      <c r="J301" s="28" t="s">
        <v>3381</v>
      </c>
      <c r="K301" s="28" t="s">
        <v>4752</v>
      </c>
      <c r="L301" s="28" t="s">
        <v>4816</v>
      </c>
      <c r="M301" s="4" t="s">
        <v>4776</v>
      </c>
      <c r="N301" s="28" t="s">
        <v>4967</v>
      </c>
      <c r="O301" s="28" t="s">
        <v>4968</v>
      </c>
      <c r="P301" s="28" t="s">
        <v>4756</v>
      </c>
      <c r="S301" s="57">
        <v>20</v>
      </c>
      <c r="T301" s="57">
        <v>0</v>
      </c>
      <c r="U301" s="57">
        <v>20</v>
      </c>
      <c r="V301" s="58">
        <v>0</v>
      </c>
      <c r="W301" s="58">
        <v>0</v>
      </c>
      <c r="X301" s="58">
        <v>0</v>
      </c>
      <c r="Y301" s="58">
        <v>0</v>
      </c>
      <c r="Z301" s="58">
        <v>0</v>
      </c>
      <c r="AA301" s="58">
        <v>0</v>
      </c>
      <c r="AB301" s="58">
        <v>0</v>
      </c>
      <c r="AC301" s="58">
        <v>0</v>
      </c>
    </row>
    <row r="302" spans="1:29" s="28" customFormat="1" x14ac:dyDescent="0.15">
      <c r="A302" s="28" t="s">
        <v>57</v>
      </c>
      <c r="B302" s="28" t="s">
        <v>3376</v>
      </c>
      <c r="C302" s="28" t="s">
        <v>3377</v>
      </c>
      <c r="D302" s="28" t="s">
        <v>3378</v>
      </c>
      <c r="E302" s="28" t="s">
        <v>65</v>
      </c>
      <c r="G302" s="28" t="s">
        <v>3379</v>
      </c>
      <c r="H302" s="28" t="s">
        <v>3382</v>
      </c>
      <c r="J302" s="28" t="s">
        <v>3381</v>
      </c>
      <c r="K302" s="28" t="s">
        <v>4752</v>
      </c>
      <c r="L302" s="28" t="s">
        <v>4816</v>
      </c>
      <c r="M302" s="4" t="s">
        <v>4776</v>
      </c>
      <c r="N302" s="28" t="s">
        <v>4969</v>
      </c>
      <c r="O302" s="28" t="s">
        <v>4970</v>
      </c>
      <c r="P302" s="28" t="s">
        <v>4756</v>
      </c>
      <c r="S302" s="57">
        <v>4</v>
      </c>
      <c r="T302" s="57">
        <v>0</v>
      </c>
      <c r="U302" s="57">
        <v>4</v>
      </c>
      <c r="V302" s="58">
        <v>0</v>
      </c>
      <c r="W302" s="58">
        <v>0</v>
      </c>
      <c r="X302" s="58">
        <v>0</v>
      </c>
      <c r="Y302" s="58">
        <v>0</v>
      </c>
      <c r="Z302" s="58">
        <v>0</v>
      </c>
      <c r="AA302" s="58">
        <v>0</v>
      </c>
      <c r="AB302" s="58">
        <v>0</v>
      </c>
      <c r="AC302" s="58">
        <v>0</v>
      </c>
    </row>
    <row r="303" spans="1:29" s="28" customFormat="1" x14ac:dyDescent="0.15">
      <c r="A303" s="28" t="s">
        <v>57</v>
      </c>
      <c r="B303" s="28" t="s">
        <v>3376</v>
      </c>
      <c r="C303" s="28" t="s">
        <v>3377</v>
      </c>
      <c r="D303" s="28" t="s">
        <v>3378</v>
      </c>
      <c r="E303" s="28" t="s">
        <v>65</v>
      </c>
      <c r="G303" s="28" t="s">
        <v>3379</v>
      </c>
      <c r="H303" s="28" t="s">
        <v>3382</v>
      </c>
      <c r="J303" s="28" t="s">
        <v>3381</v>
      </c>
      <c r="K303" s="28" t="s">
        <v>4752</v>
      </c>
      <c r="L303" s="28" t="s">
        <v>4816</v>
      </c>
      <c r="M303" s="4" t="s">
        <v>4776</v>
      </c>
      <c r="N303" s="28" t="s">
        <v>4971</v>
      </c>
      <c r="O303" s="28" t="s">
        <v>4972</v>
      </c>
      <c r="P303" s="28" t="s">
        <v>4756</v>
      </c>
      <c r="S303" s="57">
        <v>34</v>
      </c>
      <c r="T303" s="57">
        <v>0</v>
      </c>
      <c r="U303" s="57">
        <v>34</v>
      </c>
      <c r="V303" s="58">
        <v>0</v>
      </c>
      <c r="W303" s="58">
        <v>0</v>
      </c>
      <c r="X303" s="58">
        <v>0</v>
      </c>
      <c r="Y303" s="58">
        <v>0</v>
      </c>
      <c r="Z303" s="58">
        <v>0</v>
      </c>
      <c r="AA303" s="58">
        <v>0</v>
      </c>
      <c r="AB303" s="58">
        <v>0</v>
      </c>
      <c r="AC303" s="58">
        <v>0</v>
      </c>
    </row>
    <row r="304" spans="1:29" s="28" customFormat="1" x14ac:dyDescent="0.15">
      <c r="A304" s="28" t="s">
        <v>57</v>
      </c>
      <c r="B304" s="28" t="s">
        <v>3376</v>
      </c>
      <c r="C304" s="28" t="s">
        <v>3377</v>
      </c>
      <c r="D304" s="28" t="s">
        <v>3378</v>
      </c>
      <c r="E304" s="28" t="s">
        <v>65</v>
      </c>
      <c r="G304" s="28" t="s">
        <v>3379</v>
      </c>
      <c r="H304" s="28" t="s">
        <v>3382</v>
      </c>
      <c r="J304" s="28" t="s">
        <v>3381</v>
      </c>
      <c r="K304" s="28" t="s">
        <v>4752</v>
      </c>
      <c r="L304" s="28" t="s">
        <v>4816</v>
      </c>
      <c r="M304" s="4" t="s">
        <v>4776</v>
      </c>
      <c r="N304" s="28" t="s">
        <v>4973</v>
      </c>
      <c r="O304" s="28" t="s">
        <v>4974</v>
      </c>
      <c r="P304" s="28" t="s">
        <v>4756</v>
      </c>
      <c r="S304" s="57">
        <v>9</v>
      </c>
      <c r="T304" s="57">
        <v>0</v>
      </c>
      <c r="U304" s="57">
        <v>9</v>
      </c>
      <c r="V304" s="58">
        <v>0</v>
      </c>
      <c r="W304" s="58">
        <v>0</v>
      </c>
      <c r="X304" s="58">
        <v>0</v>
      </c>
      <c r="Y304" s="58">
        <v>0</v>
      </c>
      <c r="Z304" s="58">
        <v>0</v>
      </c>
      <c r="AA304" s="58">
        <v>0</v>
      </c>
      <c r="AB304" s="58">
        <v>0</v>
      </c>
      <c r="AC304" s="58">
        <v>0</v>
      </c>
    </row>
    <row r="305" spans="1:29" s="28" customFormat="1" x14ac:dyDescent="0.15">
      <c r="A305" s="28" t="s">
        <v>57</v>
      </c>
      <c r="B305" s="28" t="s">
        <v>3376</v>
      </c>
      <c r="C305" s="28" t="s">
        <v>3377</v>
      </c>
      <c r="D305" s="28" t="s">
        <v>3378</v>
      </c>
      <c r="E305" s="28" t="s">
        <v>65</v>
      </c>
      <c r="G305" s="28" t="s">
        <v>3379</v>
      </c>
      <c r="H305" s="28" t="s">
        <v>3382</v>
      </c>
      <c r="J305" s="28" t="s">
        <v>3381</v>
      </c>
      <c r="K305" s="28" t="s">
        <v>4752</v>
      </c>
      <c r="L305" s="28" t="s">
        <v>4816</v>
      </c>
      <c r="M305" s="4" t="s">
        <v>4776</v>
      </c>
      <c r="N305" s="28" t="s">
        <v>4975</v>
      </c>
      <c r="O305" s="28" t="s">
        <v>4976</v>
      </c>
      <c r="P305" s="28" t="s">
        <v>4756</v>
      </c>
      <c r="S305" s="57">
        <v>302</v>
      </c>
      <c r="T305" s="57">
        <v>0</v>
      </c>
      <c r="U305" s="57">
        <v>302</v>
      </c>
      <c r="V305" s="58">
        <v>0</v>
      </c>
      <c r="W305" s="58">
        <v>0</v>
      </c>
      <c r="X305" s="58">
        <v>0</v>
      </c>
      <c r="Y305" s="58">
        <v>0</v>
      </c>
      <c r="Z305" s="58">
        <v>0</v>
      </c>
      <c r="AA305" s="58">
        <v>0</v>
      </c>
      <c r="AB305" s="58">
        <v>0</v>
      </c>
      <c r="AC305" s="58">
        <v>0</v>
      </c>
    </row>
    <row r="306" spans="1:29" s="28" customFormat="1" x14ac:dyDescent="0.15">
      <c r="A306" s="28" t="s">
        <v>57</v>
      </c>
      <c r="B306" s="28" t="s">
        <v>3376</v>
      </c>
      <c r="C306" s="28" t="s">
        <v>3377</v>
      </c>
      <c r="D306" s="28" t="s">
        <v>3378</v>
      </c>
      <c r="E306" s="28" t="s">
        <v>65</v>
      </c>
      <c r="G306" s="28" t="s">
        <v>3379</v>
      </c>
      <c r="H306" s="28" t="s">
        <v>3382</v>
      </c>
      <c r="J306" s="28" t="s">
        <v>3381</v>
      </c>
      <c r="K306" s="28" t="s">
        <v>4752</v>
      </c>
      <c r="L306" s="28" t="s">
        <v>4816</v>
      </c>
      <c r="M306" s="4" t="s">
        <v>4776</v>
      </c>
      <c r="N306" s="28" t="s">
        <v>4977</v>
      </c>
      <c r="O306" s="28" t="s">
        <v>4978</v>
      </c>
      <c r="P306" s="28" t="s">
        <v>4756</v>
      </c>
      <c r="S306" s="57">
        <v>2</v>
      </c>
      <c r="T306" s="57">
        <v>0</v>
      </c>
      <c r="U306" s="57">
        <v>2</v>
      </c>
      <c r="V306" s="58">
        <v>0</v>
      </c>
      <c r="W306" s="58">
        <v>0</v>
      </c>
      <c r="X306" s="58">
        <v>0</v>
      </c>
      <c r="Y306" s="58">
        <v>0</v>
      </c>
      <c r="Z306" s="58">
        <v>0</v>
      </c>
      <c r="AA306" s="58">
        <v>0</v>
      </c>
      <c r="AB306" s="58">
        <v>0</v>
      </c>
      <c r="AC306" s="58">
        <v>0</v>
      </c>
    </row>
    <row r="307" spans="1:29" s="28" customFormat="1" x14ac:dyDescent="0.15">
      <c r="A307" s="28" t="s">
        <v>57</v>
      </c>
      <c r="B307" s="28" t="s">
        <v>3376</v>
      </c>
      <c r="C307" s="28" t="s">
        <v>3377</v>
      </c>
      <c r="D307" s="28" t="s">
        <v>3378</v>
      </c>
      <c r="E307" s="28" t="s">
        <v>65</v>
      </c>
      <c r="G307" s="28" t="s">
        <v>3379</v>
      </c>
      <c r="H307" s="28" t="s">
        <v>3382</v>
      </c>
      <c r="J307" s="28" t="s">
        <v>3381</v>
      </c>
      <c r="K307" s="28" t="s">
        <v>4752</v>
      </c>
      <c r="L307" s="28" t="s">
        <v>4816</v>
      </c>
      <c r="M307" s="4" t="s">
        <v>4776</v>
      </c>
      <c r="N307" s="28" t="s">
        <v>4979</v>
      </c>
      <c r="O307" s="28" t="s">
        <v>4980</v>
      </c>
      <c r="P307" s="28" t="s">
        <v>4756</v>
      </c>
      <c r="S307" s="57">
        <v>1</v>
      </c>
      <c r="T307" s="57">
        <v>0</v>
      </c>
      <c r="U307" s="57">
        <v>1</v>
      </c>
      <c r="V307" s="58">
        <v>0</v>
      </c>
      <c r="W307" s="58">
        <v>0</v>
      </c>
      <c r="X307" s="58">
        <v>0</v>
      </c>
      <c r="Y307" s="58">
        <v>0</v>
      </c>
      <c r="Z307" s="58">
        <v>0</v>
      </c>
      <c r="AA307" s="58">
        <v>0</v>
      </c>
      <c r="AB307" s="58">
        <v>0</v>
      </c>
      <c r="AC307" s="58">
        <v>0</v>
      </c>
    </row>
    <row r="308" spans="1:29" s="28" customFormat="1" x14ac:dyDescent="0.15">
      <c r="A308" s="28" t="s">
        <v>57</v>
      </c>
      <c r="B308" s="28" t="s">
        <v>3376</v>
      </c>
      <c r="C308" s="28" t="s">
        <v>3377</v>
      </c>
      <c r="D308" s="28" t="s">
        <v>3378</v>
      </c>
      <c r="E308" s="28" t="s">
        <v>65</v>
      </c>
      <c r="G308" s="28" t="s">
        <v>3379</v>
      </c>
      <c r="H308" s="28" t="s">
        <v>3382</v>
      </c>
      <c r="J308" s="28" t="s">
        <v>3381</v>
      </c>
      <c r="K308" s="28" t="s">
        <v>4752</v>
      </c>
      <c r="L308" s="28" t="s">
        <v>4816</v>
      </c>
      <c r="M308" s="4" t="s">
        <v>4776</v>
      </c>
      <c r="N308" s="28" t="s">
        <v>4981</v>
      </c>
      <c r="O308" s="28" t="s">
        <v>4982</v>
      </c>
      <c r="P308" s="28" t="s">
        <v>4756</v>
      </c>
      <c r="S308" s="57">
        <v>2</v>
      </c>
      <c r="T308" s="57">
        <v>0</v>
      </c>
      <c r="U308" s="57">
        <v>2</v>
      </c>
      <c r="V308" s="58">
        <v>0</v>
      </c>
      <c r="W308" s="58">
        <v>0</v>
      </c>
      <c r="X308" s="58">
        <v>0</v>
      </c>
      <c r="Y308" s="58">
        <v>0</v>
      </c>
      <c r="Z308" s="58">
        <v>0</v>
      </c>
      <c r="AA308" s="58">
        <v>0</v>
      </c>
      <c r="AB308" s="58">
        <v>0</v>
      </c>
      <c r="AC308" s="58">
        <v>0</v>
      </c>
    </row>
    <row r="309" spans="1:29" s="28" customFormat="1" x14ac:dyDescent="0.15">
      <c r="A309" s="28" t="s">
        <v>57</v>
      </c>
      <c r="B309" s="28" t="s">
        <v>3376</v>
      </c>
      <c r="C309" s="28" t="s">
        <v>3377</v>
      </c>
      <c r="D309" s="28" t="s">
        <v>3378</v>
      </c>
      <c r="E309" s="28" t="s">
        <v>65</v>
      </c>
      <c r="G309" s="28" t="s">
        <v>3379</v>
      </c>
      <c r="H309" s="28" t="s">
        <v>3382</v>
      </c>
      <c r="J309" s="28" t="s">
        <v>3381</v>
      </c>
      <c r="K309" s="28" t="s">
        <v>4752</v>
      </c>
      <c r="L309" s="28" t="s">
        <v>4816</v>
      </c>
      <c r="M309" s="4" t="s">
        <v>4776</v>
      </c>
      <c r="N309" s="28" t="s">
        <v>4983</v>
      </c>
      <c r="O309" s="28" t="s">
        <v>4984</v>
      </c>
      <c r="P309" s="28" t="s">
        <v>4756</v>
      </c>
      <c r="S309" s="57">
        <v>8</v>
      </c>
      <c r="T309" s="57">
        <v>0</v>
      </c>
      <c r="U309" s="57">
        <v>8</v>
      </c>
      <c r="V309" s="58">
        <v>0</v>
      </c>
      <c r="W309" s="58">
        <v>0</v>
      </c>
      <c r="X309" s="58">
        <v>0</v>
      </c>
      <c r="Y309" s="58">
        <v>0</v>
      </c>
      <c r="Z309" s="58">
        <v>0</v>
      </c>
      <c r="AA309" s="58">
        <v>0</v>
      </c>
      <c r="AB309" s="58">
        <v>0</v>
      </c>
      <c r="AC309" s="58">
        <v>0</v>
      </c>
    </row>
    <row r="310" spans="1:29" s="28" customFormat="1" x14ac:dyDescent="0.15">
      <c r="A310" s="28" t="s">
        <v>57</v>
      </c>
      <c r="B310" s="28" t="s">
        <v>3376</v>
      </c>
      <c r="C310" s="28" t="s">
        <v>3377</v>
      </c>
      <c r="D310" s="28" t="s">
        <v>3378</v>
      </c>
      <c r="E310" s="28" t="s">
        <v>65</v>
      </c>
      <c r="G310" s="28" t="s">
        <v>3379</v>
      </c>
      <c r="H310" s="28" t="s">
        <v>3382</v>
      </c>
      <c r="J310" s="28" t="s">
        <v>3381</v>
      </c>
      <c r="K310" s="28" t="s">
        <v>4752</v>
      </c>
      <c r="L310" s="28" t="s">
        <v>4816</v>
      </c>
      <c r="M310" s="4" t="s">
        <v>4776</v>
      </c>
      <c r="N310" s="28" t="s">
        <v>4985</v>
      </c>
      <c r="O310" s="28" t="s">
        <v>4986</v>
      </c>
      <c r="P310" s="28" t="s">
        <v>4756</v>
      </c>
      <c r="S310" s="57">
        <v>74</v>
      </c>
      <c r="T310" s="57">
        <v>0</v>
      </c>
      <c r="U310" s="57">
        <v>74</v>
      </c>
      <c r="V310" s="58">
        <v>0</v>
      </c>
      <c r="W310" s="58">
        <v>0</v>
      </c>
      <c r="X310" s="58">
        <v>0</v>
      </c>
      <c r="Y310" s="58">
        <v>0</v>
      </c>
      <c r="Z310" s="58">
        <v>0</v>
      </c>
      <c r="AA310" s="58">
        <v>0</v>
      </c>
      <c r="AB310" s="58">
        <v>0</v>
      </c>
      <c r="AC310" s="58">
        <v>0</v>
      </c>
    </row>
    <row r="311" spans="1:29" s="28" customFormat="1" x14ac:dyDescent="0.15">
      <c r="A311" s="28" t="s">
        <v>57</v>
      </c>
      <c r="B311" s="28" t="s">
        <v>3376</v>
      </c>
      <c r="C311" s="28" t="s">
        <v>3377</v>
      </c>
      <c r="D311" s="28" t="s">
        <v>3378</v>
      </c>
      <c r="E311" s="28" t="s">
        <v>65</v>
      </c>
      <c r="G311" s="28" t="s">
        <v>3379</v>
      </c>
      <c r="H311" s="28" t="s">
        <v>3382</v>
      </c>
      <c r="J311" s="28" t="s">
        <v>3381</v>
      </c>
      <c r="K311" s="28" t="s">
        <v>4752</v>
      </c>
      <c r="L311" s="28" t="s">
        <v>4816</v>
      </c>
      <c r="M311" s="4" t="s">
        <v>4776</v>
      </c>
      <c r="N311" s="28" t="s">
        <v>4987</v>
      </c>
      <c r="O311" s="28" t="s">
        <v>4988</v>
      </c>
      <c r="P311" s="28" t="s">
        <v>4756</v>
      </c>
      <c r="S311" s="57">
        <v>4</v>
      </c>
      <c r="T311" s="57">
        <v>0</v>
      </c>
      <c r="U311" s="57">
        <v>4</v>
      </c>
      <c r="V311" s="58">
        <v>0</v>
      </c>
      <c r="W311" s="58">
        <v>0</v>
      </c>
      <c r="X311" s="58">
        <v>0</v>
      </c>
      <c r="Y311" s="58">
        <v>0</v>
      </c>
      <c r="Z311" s="58">
        <v>0</v>
      </c>
      <c r="AA311" s="58">
        <v>0</v>
      </c>
      <c r="AB311" s="58">
        <v>0</v>
      </c>
      <c r="AC311" s="58">
        <v>0</v>
      </c>
    </row>
    <row r="312" spans="1:29" s="28" customFormat="1" x14ac:dyDescent="0.15">
      <c r="A312" s="28" t="s">
        <v>57</v>
      </c>
      <c r="B312" s="28" t="s">
        <v>3376</v>
      </c>
      <c r="C312" s="28" t="s">
        <v>3377</v>
      </c>
      <c r="D312" s="28" t="s">
        <v>3378</v>
      </c>
      <c r="E312" s="28" t="s">
        <v>65</v>
      </c>
      <c r="G312" s="28" t="s">
        <v>3379</v>
      </c>
      <c r="H312" s="28" t="s">
        <v>3382</v>
      </c>
      <c r="J312" s="28" t="s">
        <v>3381</v>
      </c>
      <c r="K312" s="28" t="s">
        <v>4752</v>
      </c>
      <c r="L312" s="28" t="s">
        <v>4816</v>
      </c>
      <c r="M312" s="4" t="s">
        <v>4776</v>
      </c>
      <c r="N312" s="28" t="s">
        <v>4989</v>
      </c>
      <c r="O312" s="28" t="s">
        <v>4990</v>
      </c>
      <c r="P312" s="28" t="s">
        <v>4756</v>
      </c>
      <c r="S312" s="57">
        <v>3</v>
      </c>
      <c r="T312" s="57">
        <v>0</v>
      </c>
      <c r="U312" s="57">
        <v>3</v>
      </c>
      <c r="V312" s="58">
        <v>0</v>
      </c>
      <c r="W312" s="58">
        <v>0</v>
      </c>
      <c r="X312" s="58">
        <v>0</v>
      </c>
      <c r="Y312" s="58">
        <v>0</v>
      </c>
      <c r="Z312" s="58">
        <v>0</v>
      </c>
      <c r="AA312" s="58">
        <v>0</v>
      </c>
      <c r="AB312" s="58">
        <v>0</v>
      </c>
      <c r="AC312" s="58">
        <v>0</v>
      </c>
    </row>
    <row r="313" spans="1:29" s="28" customFormat="1" x14ac:dyDescent="0.15">
      <c r="A313" s="28" t="s">
        <v>57</v>
      </c>
      <c r="B313" s="28" t="s">
        <v>3376</v>
      </c>
      <c r="C313" s="28" t="s">
        <v>3377</v>
      </c>
      <c r="D313" s="28" t="s">
        <v>3378</v>
      </c>
      <c r="E313" s="28" t="s">
        <v>65</v>
      </c>
      <c r="G313" s="28" t="s">
        <v>3379</v>
      </c>
      <c r="H313" s="28" t="s">
        <v>3382</v>
      </c>
      <c r="J313" s="28" t="s">
        <v>3381</v>
      </c>
      <c r="K313" s="28" t="s">
        <v>4752</v>
      </c>
      <c r="L313" s="28" t="s">
        <v>4816</v>
      </c>
      <c r="M313" s="4" t="s">
        <v>4776</v>
      </c>
      <c r="N313" s="28" t="s">
        <v>4991</v>
      </c>
      <c r="O313" s="28" t="s">
        <v>4992</v>
      </c>
      <c r="P313" s="28" t="s">
        <v>4756</v>
      </c>
      <c r="S313" s="57">
        <v>1</v>
      </c>
      <c r="T313" s="57">
        <v>0</v>
      </c>
      <c r="U313" s="57">
        <v>1</v>
      </c>
      <c r="V313" s="58">
        <v>0</v>
      </c>
      <c r="W313" s="58">
        <v>0</v>
      </c>
      <c r="X313" s="58">
        <v>0</v>
      </c>
      <c r="Y313" s="58">
        <v>0</v>
      </c>
      <c r="Z313" s="58">
        <v>0</v>
      </c>
      <c r="AA313" s="58">
        <v>0</v>
      </c>
      <c r="AB313" s="58">
        <v>0</v>
      </c>
      <c r="AC313" s="58">
        <v>0</v>
      </c>
    </row>
    <row r="314" spans="1:29" s="28" customFormat="1" x14ac:dyDescent="0.15">
      <c r="A314" s="28" t="s">
        <v>57</v>
      </c>
      <c r="B314" s="28" t="s">
        <v>3376</v>
      </c>
      <c r="C314" s="28" t="s">
        <v>3377</v>
      </c>
      <c r="D314" s="28" t="s">
        <v>3378</v>
      </c>
      <c r="E314" s="28" t="s">
        <v>65</v>
      </c>
      <c r="G314" s="28" t="s">
        <v>3379</v>
      </c>
      <c r="H314" s="28" t="s">
        <v>3382</v>
      </c>
      <c r="J314" s="28" t="s">
        <v>3381</v>
      </c>
      <c r="K314" s="28" t="s">
        <v>4752</v>
      </c>
      <c r="L314" s="28" t="s">
        <v>4816</v>
      </c>
      <c r="M314" s="4" t="s">
        <v>4776</v>
      </c>
      <c r="N314" s="28" t="s">
        <v>4993</v>
      </c>
      <c r="O314" s="28" t="s">
        <v>4994</v>
      </c>
      <c r="P314" s="28" t="s">
        <v>4756</v>
      </c>
      <c r="S314" s="57">
        <v>1</v>
      </c>
      <c r="T314" s="57">
        <v>0</v>
      </c>
      <c r="U314" s="57">
        <v>1</v>
      </c>
      <c r="V314" s="58">
        <v>0</v>
      </c>
      <c r="W314" s="58">
        <v>0</v>
      </c>
      <c r="X314" s="58">
        <v>0</v>
      </c>
      <c r="Y314" s="58">
        <v>0</v>
      </c>
      <c r="Z314" s="58">
        <v>0</v>
      </c>
      <c r="AA314" s="58">
        <v>0</v>
      </c>
      <c r="AB314" s="58">
        <v>0</v>
      </c>
      <c r="AC314" s="58">
        <v>0</v>
      </c>
    </row>
    <row r="315" spans="1:29" s="28" customFormat="1" x14ac:dyDescent="0.15">
      <c r="A315" s="28" t="s">
        <v>57</v>
      </c>
      <c r="B315" s="28" t="s">
        <v>3376</v>
      </c>
      <c r="C315" s="28" t="s">
        <v>3377</v>
      </c>
      <c r="D315" s="28" t="s">
        <v>3378</v>
      </c>
      <c r="E315" s="28" t="s">
        <v>65</v>
      </c>
      <c r="G315" s="28" t="s">
        <v>3379</v>
      </c>
      <c r="H315" s="28" t="s">
        <v>3382</v>
      </c>
      <c r="J315" s="28" t="s">
        <v>3381</v>
      </c>
      <c r="K315" s="28" t="s">
        <v>4752</v>
      </c>
      <c r="L315" s="28" t="s">
        <v>4816</v>
      </c>
      <c r="M315" s="4" t="s">
        <v>4776</v>
      </c>
      <c r="N315" s="28" t="s">
        <v>4995</v>
      </c>
      <c r="O315" s="28" t="s">
        <v>4996</v>
      </c>
      <c r="P315" s="28" t="s">
        <v>4756</v>
      </c>
      <c r="S315" s="57">
        <v>6</v>
      </c>
      <c r="T315" s="57">
        <v>0</v>
      </c>
      <c r="U315" s="57">
        <v>6</v>
      </c>
      <c r="V315" s="58">
        <v>0</v>
      </c>
      <c r="W315" s="58">
        <v>0</v>
      </c>
      <c r="X315" s="58">
        <v>0</v>
      </c>
      <c r="Y315" s="58">
        <v>0</v>
      </c>
      <c r="Z315" s="58">
        <v>0</v>
      </c>
      <c r="AA315" s="58">
        <v>0</v>
      </c>
      <c r="AB315" s="58">
        <v>0</v>
      </c>
      <c r="AC315" s="58">
        <v>0</v>
      </c>
    </row>
    <row r="316" spans="1:29" s="28" customFormat="1" x14ac:dyDescent="0.15">
      <c r="A316" s="28" t="s">
        <v>57</v>
      </c>
      <c r="B316" s="28" t="s">
        <v>3376</v>
      </c>
      <c r="C316" s="28" t="s">
        <v>3377</v>
      </c>
      <c r="D316" s="28" t="s">
        <v>3378</v>
      </c>
      <c r="E316" s="28" t="s">
        <v>65</v>
      </c>
      <c r="G316" s="28" t="s">
        <v>3379</v>
      </c>
      <c r="H316" s="28" t="s">
        <v>3382</v>
      </c>
      <c r="J316" s="28" t="s">
        <v>3381</v>
      </c>
      <c r="K316" s="28" t="s">
        <v>4752</v>
      </c>
      <c r="L316" s="28" t="s">
        <v>4816</v>
      </c>
      <c r="M316" s="4" t="s">
        <v>4776</v>
      </c>
      <c r="N316" s="28" t="s">
        <v>4997</v>
      </c>
      <c r="O316" s="28" t="s">
        <v>4998</v>
      </c>
      <c r="P316" s="28" t="s">
        <v>4756</v>
      </c>
      <c r="S316" s="57">
        <v>2</v>
      </c>
      <c r="T316" s="57">
        <v>0</v>
      </c>
      <c r="U316" s="57">
        <v>2</v>
      </c>
      <c r="V316" s="58">
        <v>0</v>
      </c>
      <c r="W316" s="58">
        <v>0</v>
      </c>
      <c r="X316" s="58">
        <v>0</v>
      </c>
      <c r="Y316" s="58">
        <v>0</v>
      </c>
      <c r="Z316" s="58">
        <v>0</v>
      </c>
      <c r="AA316" s="58">
        <v>0</v>
      </c>
      <c r="AB316" s="58">
        <v>0</v>
      </c>
      <c r="AC316" s="58">
        <v>0</v>
      </c>
    </row>
    <row r="317" spans="1:29" s="28" customFormat="1" x14ac:dyDescent="0.15">
      <c r="A317" s="28" t="s">
        <v>57</v>
      </c>
      <c r="B317" s="28" t="s">
        <v>3376</v>
      </c>
      <c r="C317" s="28" t="s">
        <v>3377</v>
      </c>
      <c r="D317" s="28" t="s">
        <v>3378</v>
      </c>
      <c r="E317" s="28" t="s">
        <v>65</v>
      </c>
      <c r="G317" s="28" t="s">
        <v>3379</v>
      </c>
      <c r="H317" s="28" t="s">
        <v>3382</v>
      </c>
      <c r="J317" s="28" t="s">
        <v>3381</v>
      </c>
      <c r="K317" s="28" t="s">
        <v>4752</v>
      </c>
      <c r="L317" s="28" t="s">
        <v>4816</v>
      </c>
      <c r="M317" s="4" t="s">
        <v>4776</v>
      </c>
      <c r="N317" s="28" t="s">
        <v>4999</v>
      </c>
      <c r="O317" s="28" t="s">
        <v>5000</v>
      </c>
      <c r="P317" s="28" t="s">
        <v>4756</v>
      </c>
      <c r="S317" s="57">
        <v>1</v>
      </c>
      <c r="T317" s="57">
        <v>0</v>
      </c>
      <c r="U317" s="57">
        <v>1</v>
      </c>
      <c r="V317" s="58">
        <v>0</v>
      </c>
      <c r="W317" s="58">
        <v>0</v>
      </c>
      <c r="X317" s="58">
        <v>0</v>
      </c>
      <c r="Y317" s="58">
        <v>0</v>
      </c>
      <c r="Z317" s="58">
        <v>0</v>
      </c>
      <c r="AA317" s="58">
        <v>0</v>
      </c>
      <c r="AB317" s="58">
        <v>0</v>
      </c>
      <c r="AC317" s="58">
        <v>0</v>
      </c>
    </row>
    <row r="318" spans="1:29" s="28" customFormat="1" x14ac:dyDescent="0.15">
      <c r="A318" s="28" t="s">
        <v>57</v>
      </c>
      <c r="B318" s="28" t="s">
        <v>3376</v>
      </c>
      <c r="C318" s="28" t="s">
        <v>3377</v>
      </c>
      <c r="D318" s="28" t="s">
        <v>3378</v>
      </c>
      <c r="E318" s="28" t="s">
        <v>65</v>
      </c>
      <c r="G318" s="28" t="s">
        <v>3379</v>
      </c>
      <c r="H318" s="28" t="s">
        <v>3382</v>
      </c>
      <c r="J318" s="28" t="s">
        <v>3381</v>
      </c>
      <c r="K318" s="28" t="s">
        <v>4752</v>
      </c>
      <c r="L318" s="28" t="s">
        <v>4816</v>
      </c>
      <c r="M318" s="4" t="s">
        <v>4776</v>
      </c>
      <c r="N318" s="28" t="s">
        <v>5001</v>
      </c>
      <c r="O318" s="28" t="s">
        <v>5002</v>
      </c>
      <c r="P318" s="28" t="s">
        <v>4756</v>
      </c>
      <c r="S318" s="57">
        <v>9</v>
      </c>
      <c r="T318" s="57">
        <v>0</v>
      </c>
      <c r="U318" s="57">
        <v>9</v>
      </c>
      <c r="V318" s="58">
        <v>0</v>
      </c>
      <c r="W318" s="58">
        <v>0</v>
      </c>
      <c r="X318" s="58">
        <v>0</v>
      </c>
      <c r="Y318" s="58">
        <v>0</v>
      </c>
      <c r="Z318" s="58">
        <v>0</v>
      </c>
      <c r="AA318" s="58">
        <v>0</v>
      </c>
      <c r="AB318" s="58">
        <v>0</v>
      </c>
      <c r="AC318" s="58">
        <v>0</v>
      </c>
    </row>
    <row r="319" spans="1:29" s="28" customFormat="1" x14ac:dyDescent="0.15">
      <c r="A319" s="28" t="s">
        <v>57</v>
      </c>
      <c r="B319" s="28" t="s">
        <v>3376</v>
      </c>
      <c r="C319" s="28" t="s">
        <v>3377</v>
      </c>
      <c r="D319" s="28" t="s">
        <v>3378</v>
      </c>
      <c r="E319" s="28" t="s">
        <v>65</v>
      </c>
      <c r="G319" s="28" t="s">
        <v>3379</v>
      </c>
      <c r="H319" s="28" t="s">
        <v>3382</v>
      </c>
      <c r="J319" s="28" t="s">
        <v>3381</v>
      </c>
      <c r="K319" s="28" t="s">
        <v>4752</v>
      </c>
      <c r="L319" s="28" t="s">
        <v>4816</v>
      </c>
      <c r="M319" s="4" t="s">
        <v>4776</v>
      </c>
      <c r="N319" s="28" t="s">
        <v>5003</v>
      </c>
      <c r="O319" s="28" t="s">
        <v>5004</v>
      </c>
      <c r="P319" s="28" t="s">
        <v>4756</v>
      </c>
      <c r="S319" s="57">
        <v>10</v>
      </c>
      <c r="T319" s="57">
        <v>0</v>
      </c>
      <c r="U319" s="57">
        <v>10</v>
      </c>
      <c r="V319" s="58">
        <v>0</v>
      </c>
      <c r="W319" s="58">
        <v>0</v>
      </c>
      <c r="X319" s="58">
        <v>0</v>
      </c>
      <c r="Y319" s="58">
        <v>0</v>
      </c>
      <c r="Z319" s="58">
        <v>0</v>
      </c>
      <c r="AA319" s="58">
        <v>0</v>
      </c>
      <c r="AB319" s="58">
        <v>0</v>
      </c>
      <c r="AC319" s="58">
        <v>0</v>
      </c>
    </row>
    <row r="320" spans="1:29" s="28" customFormat="1" x14ac:dyDescent="0.15">
      <c r="A320" s="28" t="s">
        <v>57</v>
      </c>
      <c r="B320" s="28" t="s">
        <v>3376</v>
      </c>
      <c r="C320" s="28" t="s">
        <v>3377</v>
      </c>
      <c r="D320" s="28" t="s">
        <v>3378</v>
      </c>
      <c r="E320" s="28" t="s">
        <v>65</v>
      </c>
      <c r="G320" s="28" t="s">
        <v>3379</v>
      </c>
      <c r="H320" s="28" t="s">
        <v>3382</v>
      </c>
      <c r="J320" s="28" t="s">
        <v>3381</v>
      </c>
      <c r="K320" s="28" t="s">
        <v>4752</v>
      </c>
      <c r="L320" s="28" t="s">
        <v>4816</v>
      </c>
      <c r="M320" s="4" t="s">
        <v>4776</v>
      </c>
      <c r="N320" s="28" t="s">
        <v>5005</v>
      </c>
      <c r="O320" s="28" t="s">
        <v>5006</v>
      </c>
      <c r="P320" s="28" t="s">
        <v>4756</v>
      </c>
      <c r="S320" s="57">
        <v>4</v>
      </c>
      <c r="T320" s="57">
        <v>0</v>
      </c>
      <c r="U320" s="57">
        <v>4</v>
      </c>
      <c r="V320" s="58">
        <v>0</v>
      </c>
      <c r="W320" s="58">
        <v>0</v>
      </c>
      <c r="X320" s="58">
        <v>0</v>
      </c>
      <c r="Y320" s="58">
        <v>0</v>
      </c>
      <c r="Z320" s="58">
        <v>0</v>
      </c>
      <c r="AA320" s="58">
        <v>0</v>
      </c>
      <c r="AB320" s="58">
        <v>0</v>
      </c>
      <c r="AC320" s="58">
        <v>0</v>
      </c>
    </row>
    <row r="321" spans="1:29" s="28" customFormat="1" x14ac:dyDescent="0.15">
      <c r="A321" s="28" t="s">
        <v>57</v>
      </c>
      <c r="B321" s="28" t="s">
        <v>3376</v>
      </c>
      <c r="C321" s="28" t="s">
        <v>3377</v>
      </c>
      <c r="D321" s="28" t="s">
        <v>3378</v>
      </c>
      <c r="E321" s="28" t="s">
        <v>65</v>
      </c>
      <c r="G321" s="28" t="s">
        <v>3379</v>
      </c>
      <c r="H321" s="28" t="s">
        <v>3382</v>
      </c>
      <c r="J321" s="28" t="s">
        <v>3381</v>
      </c>
      <c r="K321" s="28" t="s">
        <v>4752</v>
      </c>
      <c r="L321" s="28" t="s">
        <v>4816</v>
      </c>
      <c r="M321" s="4" t="s">
        <v>4776</v>
      </c>
      <c r="N321" s="28" t="s">
        <v>5007</v>
      </c>
      <c r="O321" s="28" t="s">
        <v>5008</v>
      </c>
      <c r="P321" s="28" t="s">
        <v>4756</v>
      </c>
      <c r="S321" s="57">
        <v>2</v>
      </c>
      <c r="T321" s="57">
        <v>0</v>
      </c>
      <c r="U321" s="57">
        <v>2</v>
      </c>
      <c r="V321" s="58">
        <v>0</v>
      </c>
      <c r="W321" s="58">
        <v>0</v>
      </c>
      <c r="X321" s="58">
        <v>0</v>
      </c>
      <c r="Y321" s="58">
        <v>0</v>
      </c>
      <c r="Z321" s="58">
        <v>0</v>
      </c>
      <c r="AA321" s="58">
        <v>0</v>
      </c>
      <c r="AB321" s="58">
        <v>0</v>
      </c>
      <c r="AC321" s="58">
        <v>0</v>
      </c>
    </row>
    <row r="322" spans="1:29" s="28" customFormat="1" x14ac:dyDescent="0.15">
      <c r="A322" s="28" t="s">
        <v>57</v>
      </c>
      <c r="B322" s="28" t="s">
        <v>3376</v>
      </c>
      <c r="C322" s="28" t="s">
        <v>3377</v>
      </c>
      <c r="D322" s="28" t="s">
        <v>3378</v>
      </c>
      <c r="E322" s="28" t="s">
        <v>65</v>
      </c>
      <c r="G322" s="28" t="s">
        <v>3379</v>
      </c>
      <c r="H322" s="28" t="s">
        <v>3382</v>
      </c>
      <c r="J322" s="28" t="s">
        <v>3381</v>
      </c>
      <c r="K322" s="28" t="s">
        <v>4752</v>
      </c>
      <c r="L322" s="28" t="s">
        <v>4816</v>
      </c>
      <c r="M322" s="4" t="s">
        <v>4776</v>
      </c>
      <c r="N322" s="28" t="s">
        <v>5009</v>
      </c>
      <c r="O322" s="28" t="s">
        <v>5010</v>
      </c>
      <c r="P322" s="28" t="s">
        <v>4756</v>
      </c>
      <c r="S322" s="57">
        <v>1</v>
      </c>
      <c r="T322" s="57">
        <v>0</v>
      </c>
      <c r="U322" s="57">
        <v>1</v>
      </c>
      <c r="V322" s="58">
        <v>0</v>
      </c>
      <c r="W322" s="58">
        <v>0</v>
      </c>
      <c r="X322" s="58">
        <v>0</v>
      </c>
      <c r="Y322" s="58">
        <v>0</v>
      </c>
      <c r="Z322" s="58">
        <v>0</v>
      </c>
      <c r="AA322" s="58">
        <v>0</v>
      </c>
      <c r="AB322" s="58">
        <v>0</v>
      </c>
      <c r="AC322" s="58">
        <v>0</v>
      </c>
    </row>
    <row r="323" spans="1:29" s="28" customFormat="1" x14ac:dyDescent="0.15">
      <c r="A323" s="28" t="s">
        <v>57</v>
      </c>
      <c r="B323" s="28" t="s">
        <v>3376</v>
      </c>
      <c r="C323" s="28" t="s">
        <v>3377</v>
      </c>
      <c r="D323" s="28" t="s">
        <v>3378</v>
      </c>
      <c r="E323" s="28" t="s">
        <v>65</v>
      </c>
      <c r="G323" s="28" t="s">
        <v>3379</v>
      </c>
      <c r="H323" s="28" t="s">
        <v>3382</v>
      </c>
      <c r="J323" s="28" t="s">
        <v>3381</v>
      </c>
      <c r="K323" s="28" t="s">
        <v>4752</v>
      </c>
      <c r="L323" s="28" t="s">
        <v>4816</v>
      </c>
      <c r="M323" s="4" t="s">
        <v>4776</v>
      </c>
      <c r="N323" s="28" t="s">
        <v>5011</v>
      </c>
      <c r="O323" s="28" t="s">
        <v>5012</v>
      </c>
      <c r="P323" s="28" t="s">
        <v>4756</v>
      </c>
      <c r="S323" s="57">
        <v>8</v>
      </c>
      <c r="T323" s="57">
        <v>0</v>
      </c>
      <c r="U323" s="57">
        <v>8</v>
      </c>
      <c r="V323" s="58">
        <v>0</v>
      </c>
      <c r="W323" s="58">
        <v>0</v>
      </c>
      <c r="X323" s="58">
        <v>0</v>
      </c>
      <c r="Y323" s="58">
        <v>0</v>
      </c>
      <c r="Z323" s="58">
        <v>0</v>
      </c>
      <c r="AA323" s="58">
        <v>0</v>
      </c>
      <c r="AB323" s="58">
        <v>0</v>
      </c>
      <c r="AC323" s="58">
        <v>0</v>
      </c>
    </row>
    <row r="324" spans="1:29" s="28" customFormat="1" x14ac:dyDescent="0.15">
      <c r="A324" s="28" t="s">
        <v>57</v>
      </c>
      <c r="B324" s="28" t="s">
        <v>3376</v>
      </c>
      <c r="C324" s="28" t="s">
        <v>3377</v>
      </c>
      <c r="D324" s="28" t="s">
        <v>3378</v>
      </c>
      <c r="E324" s="28" t="s">
        <v>65</v>
      </c>
      <c r="G324" s="28" t="s">
        <v>3379</v>
      </c>
      <c r="H324" s="28" t="s">
        <v>3382</v>
      </c>
      <c r="J324" s="28" t="s">
        <v>3381</v>
      </c>
      <c r="K324" s="28" t="s">
        <v>4752</v>
      </c>
      <c r="L324" s="28" t="s">
        <v>4816</v>
      </c>
      <c r="M324" s="4" t="s">
        <v>4776</v>
      </c>
      <c r="N324" s="28" t="s">
        <v>5013</v>
      </c>
      <c r="O324" s="28" t="s">
        <v>5014</v>
      </c>
      <c r="P324" s="28" t="s">
        <v>4756</v>
      </c>
      <c r="S324" s="57">
        <v>8</v>
      </c>
      <c r="T324" s="57">
        <v>0</v>
      </c>
      <c r="U324" s="57">
        <v>8</v>
      </c>
      <c r="V324" s="58">
        <v>0</v>
      </c>
      <c r="W324" s="58">
        <v>0</v>
      </c>
      <c r="X324" s="58">
        <v>0</v>
      </c>
      <c r="Y324" s="58">
        <v>0</v>
      </c>
      <c r="Z324" s="58">
        <v>0</v>
      </c>
      <c r="AA324" s="58">
        <v>0</v>
      </c>
      <c r="AB324" s="58">
        <v>0</v>
      </c>
      <c r="AC324" s="58">
        <v>0</v>
      </c>
    </row>
    <row r="325" spans="1:29" s="28" customFormat="1" x14ac:dyDescent="0.15">
      <c r="A325" s="28" t="s">
        <v>57</v>
      </c>
      <c r="B325" s="28" t="s">
        <v>3376</v>
      </c>
      <c r="C325" s="28" t="s">
        <v>3377</v>
      </c>
      <c r="D325" s="28" t="s">
        <v>3378</v>
      </c>
      <c r="E325" s="28" t="s">
        <v>65</v>
      </c>
      <c r="G325" s="28" t="s">
        <v>3379</v>
      </c>
      <c r="H325" s="28" t="s">
        <v>3382</v>
      </c>
      <c r="J325" s="28" t="s">
        <v>3381</v>
      </c>
      <c r="K325" s="28" t="s">
        <v>4752</v>
      </c>
      <c r="L325" s="28" t="s">
        <v>4816</v>
      </c>
      <c r="M325" s="4" t="s">
        <v>4776</v>
      </c>
      <c r="N325" s="28" t="s">
        <v>5015</v>
      </c>
      <c r="O325" s="28" t="s">
        <v>5016</v>
      </c>
      <c r="P325" s="28" t="s">
        <v>4756</v>
      </c>
      <c r="S325" s="57">
        <v>3</v>
      </c>
      <c r="T325" s="57">
        <v>0</v>
      </c>
      <c r="U325" s="57">
        <v>3</v>
      </c>
      <c r="V325" s="58">
        <v>0</v>
      </c>
      <c r="W325" s="58">
        <v>0</v>
      </c>
      <c r="X325" s="58">
        <v>0</v>
      </c>
      <c r="Y325" s="58">
        <v>0</v>
      </c>
      <c r="Z325" s="58">
        <v>0</v>
      </c>
      <c r="AA325" s="58">
        <v>0</v>
      </c>
      <c r="AB325" s="58">
        <v>0</v>
      </c>
      <c r="AC325" s="58">
        <v>0</v>
      </c>
    </row>
    <row r="326" spans="1:29" s="28" customFormat="1" x14ac:dyDescent="0.15">
      <c r="A326" s="28" t="s">
        <v>57</v>
      </c>
      <c r="B326" s="28" t="s">
        <v>3376</v>
      </c>
      <c r="C326" s="28" t="s">
        <v>3377</v>
      </c>
      <c r="D326" s="28" t="s">
        <v>3378</v>
      </c>
      <c r="E326" s="28" t="s">
        <v>65</v>
      </c>
      <c r="G326" s="28" t="s">
        <v>3379</v>
      </c>
      <c r="H326" s="28" t="s">
        <v>3382</v>
      </c>
      <c r="J326" s="28" t="s">
        <v>3381</v>
      </c>
      <c r="K326" s="28" t="s">
        <v>4752</v>
      </c>
      <c r="L326" s="28" t="s">
        <v>4816</v>
      </c>
      <c r="M326" s="4" t="s">
        <v>4776</v>
      </c>
      <c r="N326" s="28" t="s">
        <v>5017</v>
      </c>
      <c r="O326" s="28" t="s">
        <v>5018</v>
      </c>
      <c r="P326" s="28" t="s">
        <v>4756</v>
      </c>
      <c r="S326" s="57">
        <v>36</v>
      </c>
      <c r="T326" s="57">
        <v>0</v>
      </c>
      <c r="U326" s="57">
        <v>36</v>
      </c>
      <c r="V326" s="58">
        <v>0</v>
      </c>
      <c r="W326" s="58">
        <v>0</v>
      </c>
      <c r="X326" s="58">
        <v>0</v>
      </c>
      <c r="Y326" s="58">
        <v>0</v>
      </c>
      <c r="Z326" s="58">
        <v>0</v>
      </c>
      <c r="AA326" s="58">
        <v>0</v>
      </c>
      <c r="AB326" s="58">
        <v>0</v>
      </c>
      <c r="AC326" s="58">
        <v>0</v>
      </c>
    </row>
    <row r="327" spans="1:29" s="28" customFormat="1" x14ac:dyDescent="0.15">
      <c r="A327" s="28" t="s">
        <v>57</v>
      </c>
      <c r="B327" s="28" t="s">
        <v>3376</v>
      </c>
      <c r="C327" s="28" t="s">
        <v>3377</v>
      </c>
      <c r="D327" s="28" t="s">
        <v>3378</v>
      </c>
      <c r="E327" s="28" t="s">
        <v>65</v>
      </c>
      <c r="G327" s="28" t="s">
        <v>3379</v>
      </c>
      <c r="H327" s="28" t="s">
        <v>3382</v>
      </c>
      <c r="J327" s="28" t="s">
        <v>3381</v>
      </c>
      <c r="K327" s="28" t="s">
        <v>4752</v>
      </c>
      <c r="L327" s="28" t="s">
        <v>4816</v>
      </c>
      <c r="M327" s="4" t="s">
        <v>4776</v>
      </c>
      <c r="N327" s="28" t="s">
        <v>5019</v>
      </c>
      <c r="O327" s="28" t="s">
        <v>5020</v>
      </c>
      <c r="P327" s="28" t="s">
        <v>4756</v>
      </c>
      <c r="S327" s="57">
        <v>8</v>
      </c>
      <c r="T327" s="57">
        <v>0</v>
      </c>
      <c r="U327" s="57">
        <v>8</v>
      </c>
      <c r="V327" s="58">
        <v>0</v>
      </c>
      <c r="W327" s="58">
        <v>0</v>
      </c>
      <c r="X327" s="58">
        <v>0</v>
      </c>
      <c r="Y327" s="58">
        <v>0</v>
      </c>
      <c r="Z327" s="58">
        <v>0</v>
      </c>
      <c r="AA327" s="58">
        <v>0</v>
      </c>
      <c r="AB327" s="58">
        <v>0</v>
      </c>
      <c r="AC327" s="58">
        <v>0</v>
      </c>
    </row>
    <row r="328" spans="1:29" s="28" customFormat="1" x14ac:dyDescent="0.15">
      <c r="A328" s="28" t="s">
        <v>57</v>
      </c>
      <c r="B328" s="28" t="s">
        <v>3376</v>
      </c>
      <c r="C328" s="28" t="s">
        <v>3377</v>
      </c>
      <c r="D328" s="28" t="s">
        <v>3378</v>
      </c>
      <c r="E328" s="28" t="s">
        <v>65</v>
      </c>
      <c r="G328" s="28" t="s">
        <v>3379</v>
      </c>
      <c r="H328" s="28" t="s">
        <v>3382</v>
      </c>
      <c r="J328" s="28" t="s">
        <v>3381</v>
      </c>
      <c r="K328" s="28" t="s">
        <v>4752</v>
      </c>
      <c r="L328" s="28" t="s">
        <v>4816</v>
      </c>
      <c r="M328" s="4" t="s">
        <v>4776</v>
      </c>
      <c r="N328" s="28" t="s">
        <v>5021</v>
      </c>
      <c r="O328" s="28" t="s">
        <v>5022</v>
      </c>
      <c r="P328" s="28" t="s">
        <v>4756</v>
      </c>
      <c r="S328" s="57">
        <v>43</v>
      </c>
      <c r="T328" s="57">
        <v>0</v>
      </c>
      <c r="U328" s="57">
        <v>43</v>
      </c>
      <c r="V328" s="58">
        <v>0</v>
      </c>
      <c r="W328" s="58">
        <v>0</v>
      </c>
      <c r="X328" s="58">
        <v>0</v>
      </c>
      <c r="Y328" s="58">
        <v>0</v>
      </c>
      <c r="Z328" s="58">
        <v>0</v>
      </c>
      <c r="AA328" s="58">
        <v>0</v>
      </c>
      <c r="AB328" s="58">
        <v>0</v>
      </c>
      <c r="AC328" s="58">
        <v>0</v>
      </c>
    </row>
    <row r="329" spans="1:29" s="28" customFormat="1" x14ac:dyDescent="0.15">
      <c r="A329" s="28" t="s">
        <v>57</v>
      </c>
      <c r="B329" s="28" t="s">
        <v>3376</v>
      </c>
      <c r="C329" s="28" t="s">
        <v>3377</v>
      </c>
      <c r="D329" s="28" t="s">
        <v>3378</v>
      </c>
      <c r="E329" s="28" t="s">
        <v>65</v>
      </c>
      <c r="G329" s="28" t="s">
        <v>3379</v>
      </c>
      <c r="H329" s="28" t="s">
        <v>3382</v>
      </c>
      <c r="J329" s="28" t="s">
        <v>3381</v>
      </c>
      <c r="K329" s="28" t="s">
        <v>4752</v>
      </c>
      <c r="L329" s="28" t="s">
        <v>4816</v>
      </c>
      <c r="M329" s="4" t="s">
        <v>4776</v>
      </c>
      <c r="N329" s="28" t="s">
        <v>5023</v>
      </c>
      <c r="O329" s="28" t="s">
        <v>5024</v>
      </c>
      <c r="P329" s="28" t="s">
        <v>4756</v>
      </c>
      <c r="S329" s="57">
        <v>1</v>
      </c>
      <c r="T329" s="57">
        <v>0</v>
      </c>
      <c r="U329" s="57">
        <v>1</v>
      </c>
      <c r="V329" s="58">
        <v>0</v>
      </c>
      <c r="W329" s="58">
        <v>0</v>
      </c>
      <c r="X329" s="58">
        <v>0</v>
      </c>
      <c r="Y329" s="58">
        <v>0</v>
      </c>
      <c r="Z329" s="58">
        <v>0</v>
      </c>
      <c r="AA329" s="58">
        <v>0</v>
      </c>
      <c r="AB329" s="58">
        <v>0</v>
      </c>
      <c r="AC329" s="58">
        <v>0</v>
      </c>
    </row>
    <row r="330" spans="1:29" s="28" customFormat="1" x14ac:dyDescent="0.15">
      <c r="A330" s="28" t="s">
        <v>57</v>
      </c>
      <c r="B330" s="28" t="s">
        <v>3376</v>
      </c>
      <c r="C330" s="28" t="s">
        <v>3377</v>
      </c>
      <c r="D330" s="28" t="s">
        <v>3378</v>
      </c>
      <c r="E330" s="28" t="s">
        <v>65</v>
      </c>
      <c r="G330" s="28" t="s">
        <v>3379</v>
      </c>
      <c r="H330" s="28" t="s">
        <v>3382</v>
      </c>
      <c r="J330" s="28" t="s">
        <v>3381</v>
      </c>
      <c r="K330" s="28" t="s">
        <v>4752</v>
      </c>
      <c r="L330" s="28" t="s">
        <v>4816</v>
      </c>
      <c r="M330" s="4" t="s">
        <v>4776</v>
      </c>
      <c r="N330" s="28" t="s">
        <v>5025</v>
      </c>
      <c r="O330" s="28" t="s">
        <v>5026</v>
      </c>
      <c r="P330" s="28" t="s">
        <v>4756</v>
      </c>
      <c r="S330" s="57">
        <v>3</v>
      </c>
      <c r="T330" s="57">
        <v>0</v>
      </c>
      <c r="U330" s="57">
        <v>3</v>
      </c>
      <c r="V330" s="58">
        <v>0</v>
      </c>
      <c r="W330" s="58">
        <v>0</v>
      </c>
      <c r="X330" s="58">
        <v>0</v>
      </c>
      <c r="Y330" s="58">
        <v>0</v>
      </c>
      <c r="Z330" s="58">
        <v>0</v>
      </c>
      <c r="AA330" s="58">
        <v>0</v>
      </c>
      <c r="AB330" s="58">
        <v>0</v>
      </c>
      <c r="AC330" s="58">
        <v>0</v>
      </c>
    </row>
    <row r="331" spans="1:29" s="28" customFormat="1" x14ac:dyDescent="0.15">
      <c r="A331" s="28" t="s">
        <v>57</v>
      </c>
      <c r="B331" s="28" t="s">
        <v>3376</v>
      </c>
      <c r="C331" s="28" t="s">
        <v>3377</v>
      </c>
      <c r="D331" s="28" t="s">
        <v>3378</v>
      </c>
      <c r="E331" s="28" t="s">
        <v>65</v>
      </c>
      <c r="G331" s="28" t="s">
        <v>3379</v>
      </c>
      <c r="H331" s="28" t="s">
        <v>3382</v>
      </c>
      <c r="J331" s="28" t="s">
        <v>3381</v>
      </c>
      <c r="K331" s="28" t="s">
        <v>4752</v>
      </c>
      <c r="L331" s="28" t="s">
        <v>4816</v>
      </c>
      <c r="M331" s="4" t="s">
        <v>4776</v>
      </c>
      <c r="N331" s="28" t="s">
        <v>5027</v>
      </c>
      <c r="O331" s="28" t="s">
        <v>5028</v>
      </c>
      <c r="P331" s="28" t="s">
        <v>4756</v>
      </c>
      <c r="S331" s="57">
        <v>27</v>
      </c>
      <c r="T331" s="57">
        <v>0</v>
      </c>
      <c r="U331" s="57">
        <v>27</v>
      </c>
      <c r="V331" s="58">
        <v>0</v>
      </c>
      <c r="W331" s="58">
        <v>0</v>
      </c>
      <c r="X331" s="58">
        <v>0</v>
      </c>
      <c r="Y331" s="58">
        <v>0</v>
      </c>
      <c r="Z331" s="58">
        <v>0</v>
      </c>
      <c r="AA331" s="58">
        <v>0</v>
      </c>
      <c r="AB331" s="58">
        <v>0</v>
      </c>
      <c r="AC331" s="58">
        <v>0</v>
      </c>
    </row>
    <row r="332" spans="1:29" s="28" customFormat="1" x14ac:dyDescent="0.15">
      <c r="A332" s="28" t="s">
        <v>57</v>
      </c>
      <c r="B332" s="28" t="s">
        <v>3376</v>
      </c>
      <c r="C332" s="28" t="s">
        <v>3377</v>
      </c>
      <c r="D332" s="28" t="s">
        <v>3378</v>
      </c>
      <c r="E332" s="28" t="s">
        <v>65</v>
      </c>
      <c r="G332" s="28" t="s">
        <v>3379</v>
      </c>
      <c r="H332" s="28" t="s">
        <v>3382</v>
      </c>
      <c r="J332" s="28" t="s">
        <v>3381</v>
      </c>
      <c r="K332" s="28" t="s">
        <v>4752</v>
      </c>
      <c r="L332" s="28" t="s">
        <v>4816</v>
      </c>
      <c r="M332" s="4" t="s">
        <v>4776</v>
      </c>
      <c r="N332" s="28" t="s">
        <v>5029</v>
      </c>
      <c r="O332" s="28" t="s">
        <v>5030</v>
      </c>
      <c r="P332" s="28" t="s">
        <v>4756</v>
      </c>
      <c r="S332" s="57">
        <v>1</v>
      </c>
      <c r="T332" s="57">
        <v>0</v>
      </c>
      <c r="U332" s="57">
        <v>1</v>
      </c>
      <c r="V332" s="58">
        <v>0</v>
      </c>
      <c r="W332" s="58">
        <v>0</v>
      </c>
      <c r="X332" s="58">
        <v>0</v>
      </c>
      <c r="Y332" s="58">
        <v>0</v>
      </c>
      <c r="Z332" s="58">
        <v>0</v>
      </c>
      <c r="AA332" s="58">
        <v>0</v>
      </c>
      <c r="AB332" s="58">
        <v>0</v>
      </c>
      <c r="AC332" s="58">
        <v>0</v>
      </c>
    </row>
    <row r="333" spans="1:29" s="28" customFormat="1" x14ac:dyDescent="0.15">
      <c r="A333" s="28" t="s">
        <v>57</v>
      </c>
      <c r="B333" s="28" t="s">
        <v>3376</v>
      </c>
      <c r="C333" s="28" t="s">
        <v>3377</v>
      </c>
      <c r="D333" s="28" t="s">
        <v>3378</v>
      </c>
      <c r="E333" s="28" t="s">
        <v>65</v>
      </c>
      <c r="G333" s="28" t="s">
        <v>3379</v>
      </c>
      <c r="H333" s="28" t="s">
        <v>3382</v>
      </c>
      <c r="J333" s="28" t="s">
        <v>3381</v>
      </c>
      <c r="K333" s="28" t="s">
        <v>4752</v>
      </c>
      <c r="L333" s="28" t="s">
        <v>4816</v>
      </c>
      <c r="M333" s="4" t="s">
        <v>4776</v>
      </c>
      <c r="N333" s="28" t="s">
        <v>5031</v>
      </c>
      <c r="O333" s="28" t="s">
        <v>5032</v>
      </c>
      <c r="P333" s="28" t="s">
        <v>4756</v>
      </c>
      <c r="S333" s="57">
        <v>1</v>
      </c>
      <c r="T333" s="57">
        <v>0</v>
      </c>
      <c r="U333" s="57">
        <v>1</v>
      </c>
      <c r="V333" s="58">
        <v>0</v>
      </c>
      <c r="W333" s="58">
        <v>0</v>
      </c>
      <c r="X333" s="58">
        <v>0</v>
      </c>
      <c r="Y333" s="58">
        <v>0</v>
      </c>
      <c r="Z333" s="58">
        <v>0</v>
      </c>
      <c r="AA333" s="58">
        <v>0</v>
      </c>
      <c r="AB333" s="58">
        <v>0</v>
      </c>
      <c r="AC333" s="58">
        <v>0</v>
      </c>
    </row>
    <row r="334" spans="1:29" s="28" customFormat="1" x14ac:dyDescent="0.15">
      <c r="A334" s="28" t="s">
        <v>57</v>
      </c>
      <c r="B334" s="28" t="s">
        <v>3376</v>
      </c>
      <c r="C334" s="28" t="s">
        <v>3377</v>
      </c>
      <c r="D334" s="28" t="s">
        <v>3378</v>
      </c>
      <c r="E334" s="28" t="s">
        <v>65</v>
      </c>
      <c r="G334" s="28" t="s">
        <v>3379</v>
      </c>
      <c r="H334" s="28" t="s">
        <v>3382</v>
      </c>
      <c r="J334" s="28" t="s">
        <v>3381</v>
      </c>
      <c r="K334" s="28" t="s">
        <v>4752</v>
      </c>
      <c r="L334" s="28" t="s">
        <v>4816</v>
      </c>
      <c r="M334" s="4" t="s">
        <v>4776</v>
      </c>
      <c r="N334" s="28" t="s">
        <v>5033</v>
      </c>
      <c r="O334" s="28" t="s">
        <v>5034</v>
      </c>
      <c r="P334" s="28" t="s">
        <v>4756</v>
      </c>
      <c r="S334" s="57">
        <v>12</v>
      </c>
      <c r="T334" s="57">
        <v>0</v>
      </c>
      <c r="U334" s="57">
        <v>12</v>
      </c>
      <c r="V334" s="58">
        <v>0</v>
      </c>
      <c r="W334" s="58">
        <v>0</v>
      </c>
      <c r="X334" s="58">
        <v>0</v>
      </c>
      <c r="Y334" s="58">
        <v>0</v>
      </c>
      <c r="Z334" s="58">
        <v>0</v>
      </c>
      <c r="AA334" s="58">
        <v>0</v>
      </c>
      <c r="AB334" s="58">
        <v>0</v>
      </c>
      <c r="AC334" s="58">
        <v>0</v>
      </c>
    </row>
    <row r="335" spans="1:29" s="28" customFormat="1" x14ac:dyDescent="0.15">
      <c r="A335" s="28" t="s">
        <v>57</v>
      </c>
      <c r="B335" s="28" t="s">
        <v>3376</v>
      </c>
      <c r="C335" s="28" t="s">
        <v>3377</v>
      </c>
      <c r="D335" s="28" t="s">
        <v>3378</v>
      </c>
      <c r="E335" s="28" t="s">
        <v>65</v>
      </c>
      <c r="G335" s="28" t="s">
        <v>3379</v>
      </c>
      <c r="H335" s="28" t="s">
        <v>3382</v>
      </c>
      <c r="J335" s="28" t="s">
        <v>3381</v>
      </c>
      <c r="K335" s="28" t="s">
        <v>4752</v>
      </c>
      <c r="L335" s="28" t="s">
        <v>4816</v>
      </c>
      <c r="M335" s="4" t="s">
        <v>4776</v>
      </c>
      <c r="N335" s="28" t="s">
        <v>5035</v>
      </c>
      <c r="O335" s="28" t="s">
        <v>5036</v>
      </c>
      <c r="P335" s="28" t="s">
        <v>4756</v>
      </c>
      <c r="S335" s="57">
        <v>2</v>
      </c>
      <c r="T335" s="57">
        <v>0</v>
      </c>
      <c r="U335" s="57">
        <v>2</v>
      </c>
      <c r="V335" s="58">
        <v>0</v>
      </c>
      <c r="W335" s="58">
        <v>0</v>
      </c>
      <c r="X335" s="58">
        <v>0</v>
      </c>
      <c r="Y335" s="58">
        <v>0</v>
      </c>
      <c r="Z335" s="58">
        <v>0</v>
      </c>
      <c r="AA335" s="58">
        <v>0</v>
      </c>
      <c r="AB335" s="58">
        <v>0</v>
      </c>
      <c r="AC335" s="58">
        <v>0</v>
      </c>
    </row>
    <row r="336" spans="1:29" s="28" customFormat="1" x14ac:dyDescent="0.15">
      <c r="A336" s="28" t="s">
        <v>57</v>
      </c>
      <c r="B336" s="28" t="s">
        <v>3376</v>
      </c>
      <c r="C336" s="28" t="s">
        <v>3377</v>
      </c>
      <c r="D336" s="28" t="s">
        <v>3378</v>
      </c>
      <c r="E336" s="28" t="s">
        <v>65</v>
      </c>
      <c r="G336" s="28" t="s">
        <v>3379</v>
      </c>
      <c r="H336" s="28" t="s">
        <v>3382</v>
      </c>
      <c r="J336" s="28" t="s">
        <v>3381</v>
      </c>
      <c r="K336" s="28" t="s">
        <v>4752</v>
      </c>
      <c r="L336" s="28" t="s">
        <v>4816</v>
      </c>
      <c r="M336" s="4" t="s">
        <v>4776</v>
      </c>
      <c r="N336" s="28" t="s">
        <v>5037</v>
      </c>
      <c r="O336" s="28" t="s">
        <v>5038</v>
      </c>
      <c r="P336" s="28" t="s">
        <v>4756</v>
      </c>
      <c r="S336" s="57">
        <v>6</v>
      </c>
      <c r="T336" s="57">
        <v>0</v>
      </c>
      <c r="U336" s="57">
        <v>6</v>
      </c>
      <c r="V336" s="58">
        <v>0</v>
      </c>
      <c r="W336" s="58">
        <v>0</v>
      </c>
      <c r="X336" s="58">
        <v>0</v>
      </c>
      <c r="Y336" s="58">
        <v>0</v>
      </c>
      <c r="Z336" s="58">
        <v>0</v>
      </c>
      <c r="AA336" s="58">
        <v>0</v>
      </c>
      <c r="AB336" s="58">
        <v>0</v>
      </c>
      <c r="AC336" s="58">
        <v>0</v>
      </c>
    </row>
    <row r="337" spans="1:29" s="28" customFormat="1" x14ac:dyDescent="0.15">
      <c r="A337" s="28" t="s">
        <v>57</v>
      </c>
      <c r="B337" s="28" t="s">
        <v>3376</v>
      </c>
      <c r="C337" s="28" t="s">
        <v>3377</v>
      </c>
      <c r="D337" s="28" t="s">
        <v>3378</v>
      </c>
      <c r="E337" s="28" t="s">
        <v>65</v>
      </c>
      <c r="G337" s="28" t="s">
        <v>3379</v>
      </c>
      <c r="H337" s="28" t="s">
        <v>3382</v>
      </c>
      <c r="J337" s="28" t="s">
        <v>3381</v>
      </c>
      <c r="K337" s="28" t="s">
        <v>4752</v>
      </c>
      <c r="L337" s="28" t="s">
        <v>4816</v>
      </c>
      <c r="M337" s="4" t="s">
        <v>4776</v>
      </c>
      <c r="N337" s="28" t="s">
        <v>5039</v>
      </c>
      <c r="O337" s="28" t="s">
        <v>5040</v>
      </c>
      <c r="P337" s="28" t="s">
        <v>4756</v>
      </c>
      <c r="S337" s="57">
        <v>2</v>
      </c>
      <c r="T337" s="57">
        <v>0</v>
      </c>
      <c r="U337" s="57">
        <v>2</v>
      </c>
      <c r="V337" s="58">
        <v>0</v>
      </c>
      <c r="W337" s="58">
        <v>0</v>
      </c>
      <c r="X337" s="58">
        <v>0</v>
      </c>
      <c r="Y337" s="58">
        <v>0</v>
      </c>
      <c r="Z337" s="58">
        <v>0</v>
      </c>
      <c r="AA337" s="58">
        <v>0</v>
      </c>
      <c r="AB337" s="58">
        <v>0</v>
      </c>
      <c r="AC337" s="58">
        <v>0</v>
      </c>
    </row>
    <row r="338" spans="1:29" s="28" customFormat="1" x14ac:dyDescent="0.15">
      <c r="A338" s="28" t="s">
        <v>57</v>
      </c>
      <c r="B338" s="28" t="s">
        <v>3376</v>
      </c>
      <c r="C338" s="28" t="s">
        <v>3377</v>
      </c>
      <c r="D338" s="28" t="s">
        <v>3378</v>
      </c>
      <c r="E338" s="28" t="s">
        <v>65</v>
      </c>
      <c r="G338" s="28" t="s">
        <v>3379</v>
      </c>
      <c r="H338" s="28" t="s">
        <v>3382</v>
      </c>
      <c r="J338" s="28" t="s">
        <v>3381</v>
      </c>
      <c r="K338" s="28" t="s">
        <v>4752</v>
      </c>
      <c r="L338" s="28" t="s">
        <v>4816</v>
      </c>
      <c r="M338" s="4" t="s">
        <v>4776</v>
      </c>
      <c r="N338" s="28" t="s">
        <v>5041</v>
      </c>
      <c r="O338" s="28" t="s">
        <v>5042</v>
      </c>
      <c r="P338" s="28" t="s">
        <v>4756</v>
      </c>
      <c r="S338" s="57">
        <v>2</v>
      </c>
      <c r="T338" s="57">
        <v>0</v>
      </c>
      <c r="U338" s="57">
        <v>2</v>
      </c>
      <c r="V338" s="58">
        <v>0</v>
      </c>
      <c r="W338" s="58">
        <v>0</v>
      </c>
      <c r="X338" s="58">
        <v>0</v>
      </c>
      <c r="Y338" s="58">
        <v>0</v>
      </c>
      <c r="Z338" s="58">
        <v>0</v>
      </c>
      <c r="AA338" s="58">
        <v>0</v>
      </c>
      <c r="AB338" s="58">
        <v>0</v>
      </c>
      <c r="AC338" s="58">
        <v>0</v>
      </c>
    </row>
    <row r="339" spans="1:29" s="28" customFormat="1" x14ac:dyDescent="0.15">
      <c r="A339" s="28" t="s">
        <v>57</v>
      </c>
      <c r="B339" s="28" t="s">
        <v>3376</v>
      </c>
      <c r="C339" s="28" t="s">
        <v>3377</v>
      </c>
      <c r="D339" s="28" t="s">
        <v>3378</v>
      </c>
      <c r="E339" s="28" t="s">
        <v>65</v>
      </c>
      <c r="G339" s="28" t="s">
        <v>3379</v>
      </c>
      <c r="H339" s="28" t="s">
        <v>3382</v>
      </c>
      <c r="J339" s="28" t="s">
        <v>3381</v>
      </c>
      <c r="K339" s="28" t="s">
        <v>4752</v>
      </c>
      <c r="L339" s="28" t="s">
        <v>4816</v>
      </c>
      <c r="M339" s="4" t="s">
        <v>4776</v>
      </c>
      <c r="N339" s="28" t="s">
        <v>5043</v>
      </c>
      <c r="O339" s="28" t="s">
        <v>5044</v>
      </c>
      <c r="P339" s="28" t="s">
        <v>4756</v>
      </c>
      <c r="S339" s="57">
        <v>3</v>
      </c>
      <c r="T339" s="57">
        <v>0</v>
      </c>
      <c r="U339" s="57">
        <v>3</v>
      </c>
      <c r="V339" s="58">
        <v>0</v>
      </c>
      <c r="W339" s="58">
        <v>0</v>
      </c>
      <c r="X339" s="58">
        <v>0</v>
      </c>
      <c r="Y339" s="58">
        <v>0</v>
      </c>
      <c r="Z339" s="58">
        <v>0</v>
      </c>
      <c r="AA339" s="58">
        <v>0</v>
      </c>
      <c r="AB339" s="58">
        <v>0</v>
      </c>
      <c r="AC339" s="58">
        <v>0</v>
      </c>
    </row>
    <row r="340" spans="1:29" s="28" customFormat="1" x14ac:dyDescent="0.15">
      <c r="A340" s="28" t="s">
        <v>57</v>
      </c>
      <c r="B340" s="28" t="s">
        <v>3376</v>
      </c>
      <c r="C340" s="28" t="s">
        <v>3377</v>
      </c>
      <c r="D340" s="28" t="s">
        <v>3378</v>
      </c>
      <c r="E340" s="28" t="s">
        <v>65</v>
      </c>
      <c r="G340" s="28" t="s">
        <v>3379</v>
      </c>
      <c r="H340" s="28" t="s">
        <v>3382</v>
      </c>
      <c r="J340" s="28" t="s">
        <v>3381</v>
      </c>
      <c r="K340" s="28" t="s">
        <v>4752</v>
      </c>
      <c r="L340" s="28" t="s">
        <v>4816</v>
      </c>
      <c r="M340" s="4" t="s">
        <v>4776</v>
      </c>
      <c r="N340" s="28" t="s">
        <v>5045</v>
      </c>
      <c r="O340" s="28" t="s">
        <v>5046</v>
      </c>
      <c r="P340" s="28" t="s">
        <v>4756</v>
      </c>
      <c r="S340" s="57">
        <v>18</v>
      </c>
      <c r="T340" s="57">
        <v>0</v>
      </c>
      <c r="U340" s="57">
        <v>18</v>
      </c>
      <c r="V340" s="58">
        <v>0</v>
      </c>
      <c r="W340" s="58">
        <v>0</v>
      </c>
      <c r="X340" s="58">
        <v>0</v>
      </c>
      <c r="Y340" s="58">
        <v>0</v>
      </c>
      <c r="Z340" s="58">
        <v>0</v>
      </c>
      <c r="AA340" s="58">
        <v>0</v>
      </c>
      <c r="AB340" s="58">
        <v>0</v>
      </c>
      <c r="AC340" s="58">
        <v>0</v>
      </c>
    </row>
    <row r="341" spans="1:29" s="28" customFormat="1" x14ac:dyDescent="0.15">
      <c r="A341" s="28" t="s">
        <v>57</v>
      </c>
      <c r="B341" s="28" t="s">
        <v>3376</v>
      </c>
      <c r="C341" s="28" t="s">
        <v>3377</v>
      </c>
      <c r="D341" s="28" t="s">
        <v>3378</v>
      </c>
      <c r="E341" s="28" t="s">
        <v>65</v>
      </c>
      <c r="G341" s="28" t="s">
        <v>3379</v>
      </c>
      <c r="H341" s="28" t="s">
        <v>3382</v>
      </c>
      <c r="J341" s="28" t="s">
        <v>3381</v>
      </c>
      <c r="K341" s="28" t="s">
        <v>4752</v>
      </c>
      <c r="L341" s="28" t="s">
        <v>4816</v>
      </c>
      <c r="M341" s="4" t="s">
        <v>4776</v>
      </c>
      <c r="N341" s="28" t="s">
        <v>5047</v>
      </c>
      <c r="O341" s="28" t="s">
        <v>5048</v>
      </c>
      <c r="P341" s="28" t="s">
        <v>4756</v>
      </c>
      <c r="S341" s="57">
        <v>2</v>
      </c>
      <c r="T341" s="57">
        <v>0</v>
      </c>
      <c r="U341" s="57">
        <v>2</v>
      </c>
      <c r="V341" s="58">
        <v>0</v>
      </c>
      <c r="W341" s="58">
        <v>0</v>
      </c>
      <c r="X341" s="58">
        <v>0</v>
      </c>
      <c r="Y341" s="58">
        <v>0</v>
      </c>
      <c r="Z341" s="58">
        <v>0</v>
      </c>
      <c r="AA341" s="58">
        <v>0</v>
      </c>
      <c r="AB341" s="58">
        <v>0</v>
      </c>
      <c r="AC341" s="58">
        <v>0</v>
      </c>
    </row>
    <row r="342" spans="1:29" s="28" customFormat="1" x14ac:dyDescent="0.15">
      <c r="A342" s="28" t="s">
        <v>57</v>
      </c>
      <c r="B342" s="28" t="s">
        <v>3376</v>
      </c>
      <c r="C342" s="28" t="s">
        <v>3377</v>
      </c>
      <c r="D342" s="28" t="s">
        <v>3378</v>
      </c>
      <c r="E342" s="28" t="s">
        <v>65</v>
      </c>
      <c r="G342" s="28" t="s">
        <v>3379</v>
      </c>
      <c r="H342" s="28" t="s">
        <v>3382</v>
      </c>
      <c r="J342" s="28" t="s">
        <v>3381</v>
      </c>
      <c r="K342" s="28" t="s">
        <v>4752</v>
      </c>
      <c r="L342" s="28" t="s">
        <v>5049</v>
      </c>
      <c r="M342" s="4" t="s">
        <v>4776</v>
      </c>
      <c r="N342" s="28" t="s">
        <v>4754</v>
      </c>
      <c r="O342" s="28" t="s">
        <v>4755</v>
      </c>
      <c r="P342" s="28" t="s">
        <v>4756</v>
      </c>
      <c r="S342" s="57">
        <v>90</v>
      </c>
      <c r="T342" s="57">
        <v>0</v>
      </c>
      <c r="U342" s="57">
        <v>90</v>
      </c>
      <c r="V342" s="58">
        <v>0</v>
      </c>
      <c r="W342" s="58">
        <v>0</v>
      </c>
      <c r="X342" s="58">
        <v>0</v>
      </c>
      <c r="Y342" s="58">
        <v>0</v>
      </c>
      <c r="Z342" s="58">
        <v>0</v>
      </c>
      <c r="AA342" s="58">
        <v>0</v>
      </c>
      <c r="AB342" s="58">
        <v>0</v>
      </c>
      <c r="AC342" s="58">
        <v>0</v>
      </c>
    </row>
    <row r="343" spans="1:29" s="28" customFormat="1" x14ac:dyDescent="0.15">
      <c r="A343" s="28" t="s">
        <v>57</v>
      </c>
      <c r="B343" s="28" t="s">
        <v>3514</v>
      </c>
      <c r="C343" s="28" t="s">
        <v>599</v>
      </c>
      <c r="D343" s="28" t="s">
        <v>979</v>
      </c>
      <c r="E343" s="28" t="s">
        <v>65</v>
      </c>
      <c r="F343" s="28" t="s">
        <v>3515</v>
      </c>
      <c r="G343" s="28" t="s">
        <v>3516</v>
      </c>
      <c r="H343" s="28" t="s">
        <v>3471</v>
      </c>
      <c r="J343" s="28" t="s">
        <v>3537</v>
      </c>
      <c r="K343" s="28" t="s">
        <v>5050</v>
      </c>
      <c r="L343" s="28" t="s">
        <v>4816</v>
      </c>
      <c r="M343" s="4" t="s">
        <v>4776</v>
      </c>
      <c r="N343" s="28" t="s">
        <v>4754</v>
      </c>
      <c r="O343" s="28" t="s">
        <v>4755</v>
      </c>
      <c r="P343" s="28" t="s">
        <v>4756</v>
      </c>
      <c r="S343" s="57">
        <v>5</v>
      </c>
      <c r="T343" s="57">
        <v>0</v>
      </c>
      <c r="U343" s="57">
        <v>5</v>
      </c>
      <c r="V343" s="58">
        <v>0</v>
      </c>
      <c r="W343" s="58">
        <v>0</v>
      </c>
      <c r="X343" s="58">
        <v>0</v>
      </c>
      <c r="Y343" s="58">
        <v>0</v>
      </c>
      <c r="Z343" s="58">
        <v>0</v>
      </c>
      <c r="AA343" s="58">
        <v>0</v>
      </c>
      <c r="AB343" s="58">
        <v>0</v>
      </c>
      <c r="AC343" s="58">
        <v>0</v>
      </c>
    </row>
    <row r="344" spans="1:29" s="28" customFormat="1" x14ac:dyDescent="0.15">
      <c r="A344" s="28" t="s">
        <v>57</v>
      </c>
      <c r="B344" s="28" t="s">
        <v>3514</v>
      </c>
      <c r="C344" s="28" t="s">
        <v>599</v>
      </c>
      <c r="D344" s="28" t="s">
        <v>930</v>
      </c>
      <c r="E344" s="28" t="s">
        <v>65</v>
      </c>
      <c r="F344" s="28" t="s">
        <v>3515</v>
      </c>
      <c r="G344" s="28" t="s">
        <v>3516</v>
      </c>
      <c r="H344" s="28" t="s">
        <v>3525</v>
      </c>
      <c r="J344" s="28" t="s">
        <v>3524</v>
      </c>
      <c r="K344" s="28" t="s">
        <v>4761</v>
      </c>
      <c r="L344" s="28" t="s">
        <v>4816</v>
      </c>
      <c r="M344" s="4" t="s">
        <v>4776</v>
      </c>
      <c r="N344" s="28" t="s">
        <v>4754</v>
      </c>
      <c r="O344" s="28" t="s">
        <v>4755</v>
      </c>
      <c r="P344" s="28" t="s">
        <v>4756</v>
      </c>
      <c r="S344" s="57">
        <v>1</v>
      </c>
      <c r="T344" s="57">
        <v>0</v>
      </c>
      <c r="U344" s="57">
        <v>1</v>
      </c>
      <c r="V344" s="58">
        <v>0</v>
      </c>
      <c r="W344" s="58">
        <v>0</v>
      </c>
      <c r="X344" s="58">
        <v>0</v>
      </c>
      <c r="Y344" s="58">
        <v>0</v>
      </c>
      <c r="Z344" s="58">
        <v>0</v>
      </c>
      <c r="AA344" s="58">
        <v>0</v>
      </c>
      <c r="AB344" s="58">
        <v>0</v>
      </c>
      <c r="AC344" s="58">
        <v>0</v>
      </c>
    </row>
    <row r="345" spans="1:29" s="28" customFormat="1" x14ac:dyDescent="0.15">
      <c r="A345" s="28" t="s">
        <v>57</v>
      </c>
      <c r="B345" s="28" t="s">
        <v>3514</v>
      </c>
      <c r="C345" s="28" t="s">
        <v>599</v>
      </c>
      <c r="D345" s="28" t="s">
        <v>925</v>
      </c>
      <c r="E345" s="28" t="s">
        <v>65</v>
      </c>
      <c r="F345" s="28" t="s">
        <v>3515</v>
      </c>
      <c r="G345" s="28" t="s">
        <v>3516</v>
      </c>
      <c r="H345" s="28" t="s">
        <v>3517</v>
      </c>
      <c r="J345" s="28" t="s">
        <v>3513</v>
      </c>
      <c r="K345" s="28" t="s">
        <v>4784</v>
      </c>
      <c r="L345" s="28" t="s">
        <v>4816</v>
      </c>
      <c r="M345" s="4" t="s">
        <v>4776</v>
      </c>
      <c r="N345" s="28" t="s">
        <v>4754</v>
      </c>
      <c r="O345" s="28" t="s">
        <v>4755</v>
      </c>
      <c r="P345" s="28" t="s">
        <v>4756</v>
      </c>
      <c r="S345" s="57">
        <v>2</v>
      </c>
      <c r="T345" s="57">
        <v>0</v>
      </c>
      <c r="U345" s="57">
        <v>2</v>
      </c>
      <c r="V345" s="58">
        <v>0</v>
      </c>
      <c r="W345" s="58">
        <v>0</v>
      </c>
      <c r="X345" s="58">
        <v>0</v>
      </c>
      <c r="Y345" s="58">
        <v>0</v>
      </c>
      <c r="Z345" s="58">
        <v>0</v>
      </c>
      <c r="AA345" s="58">
        <v>0</v>
      </c>
      <c r="AB345" s="58">
        <v>0</v>
      </c>
      <c r="AC345" s="58">
        <v>0</v>
      </c>
    </row>
    <row r="346" spans="1:29" s="28" customFormat="1" x14ac:dyDescent="0.15">
      <c r="A346" s="28" t="s">
        <v>57</v>
      </c>
      <c r="B346" s="28" t="s">
        <v>3376</v>
      </c>
      <c r="C346" s="28" t="s">
        <v>3377</v>
      </c>
      <c r="D346" s="28" t="s">
        <v>3378</v>
      </c>
      <c r="E346" s="28" t="s">
        <v>65</v>
      </c>
      <c r="G346" s="28" t="s">
        <v>3379</v>
      </c>
      <c r="H346" s="28" t="s">
        <v>3382</v>
      </c>
      <c r="J346" s="28" t="s">
        <v>3381</v>
      </c>
      <c r="K346" s="28" t="s">
        <v>4752</v>
      </c>
      <c r="L346" s="28" t="s">
        <v>4816</v>
      </c>
      <c r="M346" s="4" t="s">
        <v>392</v>
      </c>
      <c r="N346" s="28" t="s">
        <v>4754</v>
      </c>
      <c r="O346" s="28" t="s">
        <v>4755</v>
      </c>
      <c r="P346" s="28" t="s">
        <v>4756</v>
      </c>
      <c r="S346" s="57">
        <v>2031</v>
      </c>
      <c r="T346" s="57">
        <v>0</v>
      </c>
      <c r="U346" s="57">
        <v>2031</v>
      </c>
      <c r="V346" s="58">
        <v>1.5912459999999999</v>
      </c>
      <c r="W346" s="58">
        <v>0</v>
      </c>
      <c r="X346" s="58">
        <v>1.5912459999999999</v>
      </c>
      <c r="Y346" s="58">
        <v>-0.95470100000000002</v>
      </c>
      <c r="Z346" s="58">
        <v>0</v>
      </c>
      <c r="AA346" s="58">
        <v>0.63654500000000003</v>
      </c>
      <c r="AB346" s="58">
        <v>-6.3654500000000003E-2</v>
      </c>
      <c r="AC346" s="58">
        <v>0.57289049999999997</v>
      </c>
    </row>
    <row r="347" spans="1:29" s="28" customFormat="1" x14ac:dyDescent="0.15">
      <c r="A347" s="28" t="s">
        <v>57</v>
      </c>
      <c r="B347" s="28" t="s">
        <v>3376</v>
      </c>
      <c r="C347" s="28" t="s">
        <v>3377</v>
      </c>
      <c r="D347" s="28" t="s">
        <v>3378</v>
      </c>
      <c r="E347" s="28" t="s">
        <v>65</v>
      </c>
      <c r="G347" s="28" t="s">
        <v>3379</v>
      </c>
      <c r="H347" s="28" t="s">
        <v>3382</v>
      </c>
      <c r="J347" s="28" t="s">
        <v>3381</v>
      </c>
      <c r="K347" s="28" t="s">
        <v>4752</v>
      </c>
      <c r="L347" s="28" t="s">
        <v>4816</v>
      </c>
      <c r="M347" s="4" t="s">
        <v>392</v>
      </c>
      <c r="N347" s="28" t="s">
        <v>4817</v>
      </c>
      <c r="O347" s="28" t="s">
        <v>4818</v>
      </c>
      <c r="P347" s="28" t="s">
        <v>4756</v>
      </c>
      <c r="S347" s="57">
        <v>3894</v>
      </c>
      <c r="T347" s="57">
        <v>0</v>
      </c>
      <c r="U347" s="57">
        <v>3894</v>
      </c>
      <c r="V347" s="58">
        <v>1.2324059999999999</v>
      </c>
      <c r="W347" s="58">
        <v>0</v>
      </c>
      <c r="X347" s="58">
        <v>1.2324059999999999</v>
      </c>
      <c r="Y347" s="58">
        <v>-0.73939500000000002</v>
      </c>
      <c r="Z347" s="58">
        <v>0</v>
      </c>
      <c r="AA347" s="58">
        <v>0.49301099999999998</v>
      </c>
      <c r="AB347" s="58">
        <v>-4.93011E-2</v>
      </c>
      <c r="AC347" s="58">
        <v>0.44370989999999999</v>
      </c>
    </row>
    <row r="348" spans="1:29" s="28" customFormat="1" x14ac:dyDescent="0.15">
      <c r="A348" s="28" t="s">
        <v>57</v>
      </c>
      <c r="B348" s="28" t="s">
        <v>3376</v>
      </c>
      <c r="C348" s="28" t="s">
        <v>3377</v>
      </c>
      <c r="D348" s="28" t="s">
        <v>3378</v>
      </c>
      <c r="E348" s="28" t="s">
        <v>65</v>
      </c>
      <c r="G348" s="28" t="s">
        <v>3379</v>
      </c>
      <c r="H348" s="28" t="s">
        <v>3382</v>
      </c>
      <c r="J348" s="28" t="s">
        <v>3381</v>
      </c>
      <c r="K348" s="28" t="s">
        <v>4752</v>
      </c>
      <c r="L348" s="28" t="s">
        <v>4816</v>
      </c>
      <c r="M348" s="4" t="s">
        <v>392</v>
      </c>
      <c r="N348" s="28" t="s">
        <v>4819</v>
      </c>
      <c r="O348" s="28" t="s">
        <v>4820</v>
      </c>
      <c r="P348" s="28" t="s">
        <v>4756</v>
      </c>
      <c r="S348" s="57">
        <v>3702</v>
      </c>
      <c r="T348" s="57">
        <v>0</v>
      </c>
      <c r="U348" s="57">
        <v>3702</v>
      </c>
      <c r="V348" s="58">
        <v>0.91025999999999996</v>
      </c>
      <c r="W348" s="58">
        <v>0</v>
      </c>
      <c r="X348" s="58">
        <v>0.91025999999999996</v>
      </c>
      <c r="Y348" s="58">
        <v>-0.54607300000000003</v>
      </c>
      <c r="Z348" s="58">
        <v>0</v>
      </c>
      <c r="AA348" s="58">
        <v>0.36418699999999998</v>
      </c>
      <c r="AB348" s="58">
        <v>-3.6418699999999998E-2</v>
      </c>
      <c r="AC348" s="58">
        <v>0.32776830000000001</v>
      </c>
    </row>
    <row r="349" spans="1:29" s="28" customFormat="1" x14ac:dyDescent="0.15">
      <c r="A349" s="28" t="s">
        <v>57</v>
      </c>
      <c r="B349" s="28" t="s">
        <v>3376</v>
      </c>
      <c r="C349" s="28" t="s">
        <v>3377</v>
      </c>
      <c r="D349" s="28" t="s">
        <v>3378</v>
      </c>
      <c r="E349" s="28" t="s">
        <v>65</v>
      </c>
      <c r="G349" s="28" t="s">
        <v>3379</v>
      </c>
      <c r="H349" s="28" t="s">
        <v>3382</v>
      </c>
      <c r="J349" s="28" t="s">
        <v>3381</v>
      </c>
      <c r="K349" s="28" t="s">
        <v>4752</v>
      </c>
      <c r="L349" s="28" t="s">
        <v>4816</v>
      </c>
      <c r="M349" s="4" t="s">
        <v>392</v>
      </c>
      <c r="N349" s="28" t="s">
        <v>4839</v>
      </c>
      <c r="O349" s="28" t="s">
        <v>4840</v>
      </c>
      <c r="P349" s="28" t="s">
        <v>4756</v>
      </c>
      <c r="S349" s="57">
        <v>811</v>
      </c>
      <c r="T349" s="57">
        <v>0</v>
      </c>
      <c r="U349" s="57">
        <v>811</v>
      </c>
      <c r="V349" s="58">
        <v>0.22273599999999999</v>
      </c>
      <c r="W349" s="58">
        <v>0</v>
      </c>
      <c r="X349" s="58">
        <v>0.22273599999999999</v>
      </c>
      <c r="Y349" s="58">
        <v>-0.133635</v>
      </c>
      <c r="Z349" s="58">
        <v>0</v>
      </c>
      <c r="AA349" s="58">
        <v>8.9101E-2</v>
      </c>
      <c r="AB349" s="58">
        <v>-8.9101000000000007E-3</v>
      </c>
      <c r="AC349" s="58">
        <v>8.0190899999999996E-2</v>
      </c>
    </row>
    <row r="350" spans="1:29" s="28" customFormat="1" x14ac:dyDescent="0.15">
      <c r="A350" s="28" t="s">
        <v>57</v>
      </c>
      <c r="B350" s="28" t="s">
        <v>3514</v>
      </c>
      <c r="C350" s="28" t="s">
        <v>599</v>
      </c>
      <c r="D350" s="28" t="s">
        <v>925</v>
      </c>
      <c r="E350" s="28" t="s">
        <v>65</v>
      </c>
      <c r="F350" s="28" t="s">
        <v>3515</v>
      </c>
      <c r="G350" s="28" t="s">
        <v>3516</v>
      </c>
      <c r="H350" s="28" t="s">
        <v>3517</v>
      </c>
      <c r="J350" s="28" t="s">
        <v>3513</v>
      </c>
      <c r="K350" s="28" t="s">
        <v>4784</v>
      </c>
      <c r="L350" s="28" t="s">
        <v>4816</v>
      </c>
      <c r="M350" s="4" t="s">
        <v>392</v>
      </c>
      <c r="N350" s="28" t="s">
        <v>4754</v>
      </c>
      <c r="O350" s="28" t="s">
        <v>4755</v>
      </c>
      <c r="P350" s="28" t="s">
        <v>4756</v>
      </c>
      <c r="S350" s="57">
        <v>11</v>
      </c>
      <c r="T350" s="57">
        <v>0</v>
      </c>
      <c r="U350" s="57">
        <v>11</v>
      </c>
      <c r="V350" s="58">
        <v>0.109999</v>
      </c>
      <c r="W350" s="58">
        <v>0</v>
      </c>
      <c r="X350" s="58">
        <v>0.109999</v>
      </c>
      <c r="Y350" s="58">
        <v>-6.5999000000000002E-2</v>
      </c>
      <c r="Z350" s="58">
        <v>0</v>
      </c>
      <c r="AA350" s="58">
        <v>4.3999999999999997E-2</v>
      </c>
      <c r="AB350" s="58">
        <v>-4.4000000000000003E-3</v>
      </c>
      <c r="AC350" s="58">
        <v>3.9600000000000003E-2</v>
      </c>
    </row>
    <row r="351" spans="1:29" s="28" customFormat="1" x14ac:dyDescent="0.15">
      <c r="A351" s="28" t="s">
        <v>57</v>
      </c>
      <c r="B351" s="28" t="s">
        <v>3376</v>
      </c>
      <c r="C351" s="28" t="s">
        <v>3377</v>
      </c>
      <c r="D351" s="28" t="s">
        <v>3378</v>
      </c>
      <c r="E351" s="28" t="s">
        <v>65</v>
      </c>
      <c r="G351" s="28" t="s">
        <v>3379</v>
      </c>
      <c r="H351" s="28" t="s">
        <v>3382</v>
      </c>
      <c r="J351" s="28" t="s">
        <v>3381</v>
      </c>
      <c r="K351" s="28" t="s">
        <v>4752</v>
      </c>
      <c r="L351" s="28" t="s">
        <v>4816</v>
      </c>
      <c r="M351" s="4" t="s">
        <v>392</v>
      </c>
      <c r="N351" s="28" t="s">
        <v>4827</v>
      </c>
      <c r="O351" s="28" t="s">
        <v>4828</v>
      </c>
      <c r="P351" s="28" t="s">
        <v>4756</v>
      </c>
      <c r="S351" s="57">
        <v>33</v>
      </c>
      <c r="T351" s="57">
        <v>0</v>
      </c>
      <c r="U351" s="57">
        <v>33</v>
      </c>
      <c r="V351" s="58">
        <v>5.7353000000000001E-2</v>
      </c>
      <c r="W351" s="58">
        <v>0</v>
      </c>
      <c r="X351" s="58">
        <v>5.7353000000000001E-2</v>
      </c>
      <c r="Y351" s="58">
        <v>-3.4410000000000003E-2</v>
      </c>
      <c r="Z351" s="58">
        <v>0</v>
      </c>
      <c r="AA351" s="58">
        <v>2.2943000000000002E-2</v>
      </c>
      <c r="AB351" s="58">
        <v>-2.2943E-3</v>
      </c>
      <c r="AC351" s="58">
        <v>2.0648699999999999E-2</v>
      </c>
    </row>
    <row r="352" spans="1:29" s="28" customFormat="1" x14ac:dyDescent="0.15">
      <c r="A352" s="28" t="s">
        <v>57</v>
      </c>
      <c r="B352" s="28" t="s">
        <v>3376</v>
      </c>
      <c r="C352" s="28" t="s">
        <v>3377</v>
      </c>
      <c r="D352" s="28" t="s">
        <v>3378</v>
      </c>
      <c r="E352" s="28" t="s">
        <v>65</v>
      </c>
      <c r="G352" s="28" t="s">
        <v>3379</v>
      </c>
      <c r="H352" s="28" t="s">
        <v>3382</v>
      </c>
      <c r="J352" s="28" t="s">
        <v>3381</v>
      </c>
      <c r="K352" s="28" t="s">
        <v>4752</v>
      </c>
      <c r="L352" s="28" t="s">
        <v>4816</v>
      </c>
      <c r="M352" s="4" t="s">
        <v>392</v>
      </c>
      <c r="N352" s="28" t="s">
        <v>4831</v>
      </c>
      <c r="O352" s="28" t="s">
        <v>4832</v>
      </c>
      <c r="P352" s="28" t="s">
        <v>4756</v>
      </c>
      <c r="S352" s="57">
        <v>80</v>
      </c>
      <c r="T352" s="57">
        <v>0</v>
      </c>
      <c r="U352" s="57">
        <v>80</v>
      </c>
      <c r="V352" s="58">
        <v>4.9064999999999998E-2</v>
      </c>
      <c r="W352" s="58">
        <v>0</v>
      </c>
      <c r="X352" s="58">
        <v>4.9064999999999998E-2</v>
      </c>
      <c r="Y352" s="58">
        <v>-2.9436E-2</v>
      </c>
      <c r="Z352" s="58">
        <v>0</v>
      </c>
      <c r="AA352" s="58">
        <v>1.9629000000000001E-2</v>
      </c>
      <c r="AB352" s="58">
        <v>-1.9629000000000001E-3</v>
      </c>
      <c r="AC352" s="58">
        <v>1.7666100000000001E-2</v>
      </c>
    </row>
    <row r="353" spans="1:29" s="28" customFormat="1" x14ac:dyDescent="0.15">
      <c r="A353" s="28" t="s">
        <v>57</v>
      </c>
      <c r="B353" s="28" t="s">
        <v>3376</v>
      </c>
      <c r="C353" s="28" t="s">
        <v>3377</v>
      </c>
      <c r="D353" s="28" t="s">
        <v>3378</v>
      </c>
      <c r="E353" s="28" t="s">
        <v>65</v>
      </c>
      <c r="G353" s="28" t="s">
        <v>3379</v>
      </c>
      <c r="H353" s="28" t="s">
        <v>3382</v>
      </c>
      <c r="J353" s="28" t="s">
        <v>3381</v>
      </c>
      <c r="K353" s="28" t="s">
        <v>4752</v>
      </c>
      <c r="L353" s="28" t="s">
        <v>4816</v>
      </c>
      <c r="M353" s="4" t="s">
        <v>392</v>
      </c>
      <c r="N353" s="28" t="s">
        <v>4833</v>
      </c>
      <c r="O353" s="28" t="s">
        <v>4834</v>
      </c>
      <c r="P353" s="28" t="s">
        <v>4756</v>
      </c>
      <c r="S353" s="57">
        <v>12</v>
      </c>
      <c r="T353" s="57">
        <v>0</v>
      </c>
      <c r="U353" s="57">
        <v>12</v>
      </c>
      <c r="V353" s="58">
        <v>4.5948000000000003E-2</v>
      </c>
      <c r="W353" s="58">
        <v>0</v>
      </c>
      <c r="X353" s="58">
        <v>4.5948000000000003E-2</v>
      </c>
      <c r="Y353" s="58">
        <v>-2.7567000000000001E-2</v>
      </c>
      <c r="Z353" s="58">
        <v>0</v>
      </c>
      <c r="AA353" s="58">
        <v>1.8381000000000002E-2</v>
      </c>
      <c r="AB353" s="58">
        <v>-1.8381000000000001E-3</v>
      </c>
      <c r="AC353" s="58">
        <v>1.6542899999999999E-2</v>
      </c>
    </row>
    <row r="354" spans="1:29" s="28" customFormat="1" x14ac:dyDescent="0.15">
      <c r="A354" s="28" t="s">
        <v>57</v>
      </c>
      <c r="B354" s="28" t="s">
        <v>3376</v>
      </c>
      <c r="C354" s="28" t="s">
        <v>3377</v>
      </c>
      <c r="D354" s="28" t="s">
        <v>3378</v>
      </c>
      <c r="E354" s="28" t="s">
        <v>65</v>
      </c>
      <c r="G354" s="28" t="s">
        <v>3379</v>
      </c>
      <c r="H354" s="28" t="s">
        <v>3382</v>
      </c>
      <c r="J354" s="28" t="s">
        <v>3381</v>
      </c>
      <c r="K354" s="28" t="s">
        <v>4752</v>
      </c>
      <c r="L354" s="28" t="s">
        <v>4816</v>
      </c>
      <c r="M354" s="4" t="s">
        <v>392</v>
      </c>
      <c r="N354" s="28" t="s">
        <v>4869</v>
      </c>
      <c r="O354" s="28" t="s">
        <v>4870</v>
      </c>
      <c r="P354" s="28" t="s">
        <v>4756</v>
      </c>
      <c r="S354" s="57">
        <v>28</v>
      </c>
      <c r="T354" s="57">
        <v>0</v>
      </c>
      <c r="U354" s="57">
        <v>28</v>
      </c>
      <c r="V354" s="58">
        <v>4.5016E-2</v>
      </c>
      <c r="W354" s="58">
        <v>0</v>
      </c>
      <c r="X354" s="58">
        <v>4.5016E-2</v>
      </c>
      <c r="Y354" s="58">
        <v>-2.7008000000000001E-2</v>
      </c>
      <c r="Z354" s="58">
        <v>0</v>
      </c>
      <c r="AA354" s="58">
        <v>1.8008E-2</v>
      </c>
      <c r="AB354" s="58">
        <v>-1.8008E-3</v>
      </c>
      <c r="AC354" s="58">
        <v>1.6207200000000001E-2</v>
      </c>
    </row>
    <row r="355" spans="1:29" s="28" customFormat="1" x14ac:dyDescent="0.15">
      <c r="A355" s="28" t="s">
        <v>57</v>
      </c>
      <c r="B355" s="28" t="s">
        <v>3376</v>
      </c>
      <c r="C355" s="28" t="s">
        <v>3377</v>
      </c>
      <c r="D355" s="28" t="s">
        <v>3378</v>
      </c>
      <c r="E355" s="28" t="s">
        <v>65</v>
      </c>
      <c r="G355" s="28" t="s">
        <v>3379</v>
      </c>
      <c r="H355" s="28" t="s">
        <v>3382</v>
      </c>
      <c r="J355" s="28" t="s">
        <v>3381</v>
      </c>
      <c r="K355" s="28" t="s">
        <v>4752</v>
      </c>
      <c r="L355" s="28" t="s">
        <v>4816</v>
      </c>
      <c r="M355" s="4" t="s">
        <v>392</v>
      </c>
      <c r="N355" s="28" t="s">
        <v>4863</v>
      </c>
      <c r="O355" s="28" t="s">
        <v>4864</v>
      </c>
      <c r="P355" s="28" t="s">
        <v>4756</v>
      </c>
      <c r="S355" s="57">
        <v>69</v>
      </c>
      <c r="T355" s="57">
        <v>0</v>
      </c>
      <c r="U355" s="57">
        <v>69</v>
      </c>
      <c r="V355" s="58">
        <v>4.1315999999999999E-2</v>
      </c>
      <c r="W355" s="58">
        <v>0</v>
      </c>
      <c r="X355" s="58">
        <v>4.1315999999999999E-2</v>
      </c>
      <c r="Y355" s="58">
        <v>-2.4788999999999999E-2</v>
      </c>
      <c r="Z355" s="58">
        <v>0</v>
      </c>
      <c r="AA355" s="58">
        <v>1.6527E-2</v>
      </c>
      <c r="AB355" s="58">
        <v>-1.6527E-3</v>
      </c>
      <c r="AC355" s="58">
        <v>1.48743E-2</v>
      </c>
    </row>
    <row r="356" spans="1:29" s="28" customFormat="1" x14ac:dyDescent="0.15">
      <c r="A356" s="28" t="s">
        <v>57</v>
      </c>
      <c r="B356" s="28" t="s">
        <v>3514</v>
      </c>
      <c r="C356" s="28" t="s">
        <v>599</v>
      </c>
      <c r="D356" s="28" t="s">
        <v>979</v>
      </c>
      <c r="E356" s="28" t="s">
        <v>65</v>
      </c>
      <c r="F356" s="28" t="s">
        <v>3515</v>
      </c>
      <c r="G356" s="28" t="s">
        <v>3516</v>
      </c>
      <c r="H356" s="28" t="s">
        <v>3471</v>
      </c>
      <c r="J356" s="28" t="s">
        <v>3537</v>
      </c>
      <c r="K356" s="28" t="s">
        <v>5050</v>
      </c>
      <c r="L356" s="28" t="s">
        <v>4816</v>
      </c>
      <c r="M356" s="4" t="s">
        <v>392</v>
      </c>
      <c r="N356" s="28" t="s">
        <v>4754</v>
      </c>
      <c r="O356" s="28" t="s">
        <v>4755</v>
      </c>
      <c r="P356" s="28" t="s">
        <v>4756</v>
      </c>
      <c r="S356" s="57">
        <v>1</v>
      </c>
      <c r="T356" s="57">
        <v>0</v>
      </c>
      <c r="U356" s="57">
        <v>1</v>
      </c>
      <c r="V356" s="58">
        <v>3.8823999999999997E-2</v>
      </c>
      <c r="W356" s="58">
        <v>0</v>
      </c>
      <c r="X356" s="58">
        <v>3.8823999999999997E-2</v>
      </c>
      <c r="Y356" s="58">
        <v>-2.3293999999999999E-2</v>
      </c>
      <c r="Z356" s="58">
        <v>0</v>
      </c>
      <c r="AA356" s="58">
        <v>1.553E-2</v>
      </c>
      <c r="AB356" s="58">
        <v>-1.5529999999999999E-3</v>
      </c>
      <c r="AC356" s="58">
        <v>1.3977E-2</v>
      </c>
    </row>
    <row r="357" spans="1:29" s="28" customFormat="1" x14ac:dyDescent="0.15">
      <c r="A357" s="28" t="s">
        <v>57</v>
      </c>
      <c r="B357" s="28" t="s">
        <v>3376</v>
      </c>
      <c r="C357" s="28" t="s">
        <v>3377</v>
      </c>
      <c r="D357" s="28" t="s">
        <v>3378</v>
      </c>
      <c r="E357" s="28" t="s">
        <v>65</v>
      </c>
      <c r="G357" s="28" t="s">
        <v>3379</v>
      </c>
      <c r="H357" s="28" t="s">
        <v>3382</v>
      </c>
      <c r="J357" s="28" t="s">
        <v>3381</v>
      </c>
      <c r="K357" s="28" t="s">
        <v>4752</v>
      </c>
      <c r="L357" s="28" t="s">
        <v>4816</v>
      </c>
      <c r="M357" s="4" t="s">
        <v>392</v>
      </c>
      <c r="N357" s="28" t="s">
        <v>4767</v>
      </c>
      <c r="O357" s="28" t="s">
        <v>4768</v>
      </c>
      <c r="P357" s="28" t="s">
        <v>4756</v>
      </c>
      <c r="S357" s="57">
        <v>56</v>
      </c>
      <c r="T357" s="57">
        <v>0</v>
      </c>
      <c r="U357" s="57">
        <v>56</v>
      </c>
      <c r="V357" s="58">
        <v>3.6148E-2</v>
      </c>
      <c r="W357" s="58">
        <v>0</v>
      </c>
      <c r="X357" s="58">
        <v>3.6148E-2</v>
      </c>
      <c r="Y357" s="58">
        <v>-2.1687000000000001E-2</v>
      </c>
      <c r="Z357" s="58">
        <v>0</v>
      </c>
      <c r="AA357" s="58">
        <v>1.4461E-2</v>
      </c>
      <c r="AB357" s="58">
        <v>-1.4461000000000001E-3</v>
      </c>
      <c r="AC357" s="58">
        <v>1.3014899999999999E-2</v>
      </c>
    </row>
    <row r="358" spans="1:29" s="28" customFormat="1" x14ac:dyDescent="0.15">
      <c r="A358" s="28" t="s">
        <v>57</v>
      </c>
      <c r="B358" s="28" t="s">
        <v>3376</v>
      </c>
      <c r="C358" s="28" t="s">
        <v>3377</v>
      </c>
      <c r="D358" s="28" t="s">
        <v>3378</v>
      </c>
      <c r="E358" s="28" t="s">
        <v>65</v>
      </c>
      <c r="G358" s="28" t="s">
        <v>3379</v>
      </c>
      <c r="H358" s="28" t="s">
        <v>3382</v>
      </c>
      <c r="J358" s="28" t="s">
        <v>3381</v>
      </c>
      <c r="K358" s="28" t="s">
        <v>4752</v>
      </c>
      <c r="L358" s="28" t="s">
        <v>4816</v>
      </c>
      <c r="M358" s="4" t="s">
        <v>392</v>
      </c>
      <c r="N358" s="28" t="s">
        <v>4825</v>
      </c>
      <c r="O358" s="28" t="s">
        <v>4826</v>
      </c>
      <c r="P358" s="28" t="s">
        <v>4756</v>
      </c>
      <c r="S358" s="57">
        <v>170</v>
      </c>
      <c r="T358" s="57">
        <v>0</v>
      </c>
      <c r="U358" s="57">
        <v>170</v>
      </c>
      <c r="V358" s="58">
        <v>3.1382E-2</v>
      </c>
      <c r="W358" s="58">
        <v>0</v>
      </c>
      <c r="X358" s="58">
        <v>3.1382E-2</v>
      </c>
      <c r="Y358" s="58">
        <v>-1.882E-2</v>
      </c>
      <c r="Z358" s="58">
        <v>0</v>
      </c>
      <c r="AA358" s="58">
        <v>1.2562E-2</v>
      </c>
      <c r="AB358" s="58">
        <v>-1.2562000000000001E-3</v>
      </c>
      <c r="AC358" s="58">
        <v>1.13058E-2</v>
      </c>
    </row>
    <row r="359" spans="1:29" s="28" customFormat="1" x14ac:dyDescent="0.15">
      <c r="A359" s="28" t="s">
        <v>57</v>
      </c>
      <c r="B359" s="28" t="s">
        <v>3376</v>
      </c>
      <c r="C359" s="28" t="s">
        <v>3377</v>
      </c>
      <c r="D359" s="28" t="s">
        <v>3378</v>
      </c>
      <c r="E359" s="28" t="s">
        <v>65</v>
      </c>
      <c r="G359" s="28" t="s">
        <v>3379</v>
      </c>
      <c r="H359" s="28" t="s">
        <v>3382</v>
      </c>
      <c r="J359" s="28" t="s">
        <v>3381</v>
      </c>
      <c r="K359" s="28" t="s">
        <v>4752</v>
      </c>
      <c r="L359" s="28" t="s">
        <v>4816</v>
      </c>
      <c r="M359" s="4" t="s">
        <v>392</v>
      </c>
      <c r="N359" s="28" t="s">
        <v>4829</v>
      </c>
      <c r="O359" s="28" t="s">
        <v>4830</v>
      </c>
      <c r="P359" s="28" t="s">
        <v>4756</v>
      </c>
      <c r="S359" s="57">
        <v>125</v>
      </c>
      <c r="T359" s="57">
        <v>0</v>
      </c>
      <c r="U359" s="57">
        <v>125</v>
      </c>
      <c r="V359" s="58">
        <v>2.75E-2</v>
      </c>
      <c r="W359" s="58">
        <v>0</v>
      </c>
      <c r="X359" s="58">
        <v>2.75E-2</v>
      </c>
      <c r="Y359" s="58">
        <v>-1.6499E-2</v>
      </c>
      <c r="Z359" s="58">
        <v>0</v>
      </c>
      <c r="AA359" s="58">
        <v>1.1001E-2</v>
      </c>
      <c r="AB359" s="58">
        <v>-1.1000999999999999E-3</v>
      </c>
      <c r="AC359" s="58">
        <v>9.9009000000000007E-3</v>
      </c>
    </row>
    <row r="360" spans="1:29" s="28" customFormat="1" x14ac:dyDescent="0.15">
      <c r="A360" s="28" t="s">
        <v>57</v>
      </c>
      <c r="B360" s="28" t="s">
        <v>3376</v>
      </c>
      <c r="C360" s="28" t="s">
        <v>3377</v>
      </c>
      <c r="D360" s="28" t="s">
        <v>3378</v>
      </c>
      <c r="E360" s="28" t="s">
        <v>65</v>
      </c>
      <c r="G360" s="28" t="s">
        <v>3379</v>
      </c>
      <c r="H360" s="28" t="s">
        <v>3382</v>
      </c>
      <c r="J360" s="28" t="s">
        <v>3381</v>
      </c>
      <c r="K360" s="28" t="s">
        <v>4752</v>
      </c>
      <c r="L360" s="28" t="s">
        <v>4816</v>
      </c>
      <c r="M360" s="4" t="s">
        <v>392</v>
      </c>
      <c r="N360" s="28" t="s">
        <v>4971</v>
      </c>
      <c r="O360" s="28" t="s">
        <v>4972</v>
      </c>
      <c r="P360" s="28" t="s">
        <v>4756</v>
      </c>
      <c r="S360" s="57">
        <v>17</v>
      </c>
      <c r="T360" s="57">
        <v>0</v>
      </c>
      <c r="U360" s="57">
        <v>17</v>
      </c>
      <c r="V360" s="58">
        <v>2.0275999999999999E-2</v>
      </c>
      <c r="W360" s="58">
        <v>0</v>
      </c>
      <c r="X360" s="58">
        <v>2.0275999999999999E-2</v>
      </c>
      <c r="Y360" s="58">
        <v>-1.2165E-2</v>
      </c>
      <c r="Z360" s="58">
        <v>0</v>
      </c>
      <c r="AA360" s="58">
        <v>8.1110000000000002E-3</v>
      </c>
      <c r="AB360" s="58">
        <v>-8.1110000000000004E-4</v>
      </c>
      <c r="AC360" s="58">
        <v>7.2998999999999998E-3</v>
      </c>
    </row>
    <row r="361" spans="1:29" s="28" customFormat="1" x14ac:dyDescent="0.15">
      <c r="A361" s="28" t="s">
        <v>57</v>
      </c>
      <c r="B361" s="28" t="s">
        <v>3514</v>
      </c>
      <c r="C361" s="28" t="s">
        <v>599</v>
      </c>
      <c r="D361" s="28" t="s">
        <v>925</v>
      </c>
      <c r="E361" s="28" t="s">
        <v>65</v>
      </c>
      <c r="F361" s="28" t="s">
        <v>3515</v>
      </c>
      <c r="G361" s="28" t="s">
        <v>3516</v>
      </c>
      <c r="H361" s="28" t="s">
        <v>3519</v>
      </c>
      <c r="J361" s="28" t="s">
        <v>3518</v>
      </c>
      <c r="K361" s="28" t="s">
        <v>4786</v>
      </c>
      <c r="L361" s="28" t="s">
        <v>4816</v>
      </c>
      <c r="M361" s="4" t="s">
        <v>392</v>
      </c>
      <c r="N361" s="28" t="s">
        <v>4754</v>
      </c>
      <c r="O361" s="28" t="s">
        <v>4755</v>
      </c>
      <c r="P361" s="28" t="s">
        <v>4756</v>
      </c>
      <c r="S361" s="57">
        <v>3</v>
      </c>
      <c r="T361" s="57">
        <v>0</v>
      </c>
      <c r="U361" s="57">
        <v>3</v>
      </c>
      <c r="V361" s="58">
        <v>1.9199000000000001E-2</v>
      </c>
      <c r="W361" s="58">
        <v>0</v>
      </c>
      <c r="X361" s="58">
        <v>1.9199000000000001E-2</v>
      </c>
      <c r="Y361" s="58">
        <v>-1.1519E-2</v>
      </c>
      <c r="Z361" s="58">
        <v>0</v>
      </c>
      <c r="AA361" s="58">
        <v>7.6800000000000002E-3</v>
      </c>
      <c r="AB361" s="58">
        <v>-7.6800000000000002E-4</v>
      </c>
      <c r="AC361" s="58">
        <v>6.9119999999999997E-3</v>
      </c>
    </row>
    <row r="362" spans="1:29" s="28" customFormat="1" x14ac:dyDescent="0.15">
      <c r="A362" s="28" t="s">
        <v>57</v>
      </c>
      <c r="B362" s="28" t="s">
        <v>3376</v>
      </c>
      <c r="C362" s="28" t="s">
        <v>3377</v>
      </c>
      <c r="D362" s="28" t="s">
        <v>3378</v>
      </c>
      <c r="E362" s="28" t="s">
        <v>65</v>
      </c>
      <c r="G362" s="28" t="s">
        <v>3379</v>
      </c>
      <c r="H362" s="28" t="s">
        <v>3382</v>
      </c>
      <c r="J362" s="28" t="s">
        <v>3381</v>
      </c>
      <c r="K362" s="28" t="s">
        <v>4752</v>
      </c>
      <c r="L362" s="28" t="s">
        <v>4816</v>
      </c>
      <c r="M362" s="4" t="s">
        <v>392</v>
      </c>
      <c r="N362" s="28" t="s">
        <v>4857</v>
      </c>
      <c r="O362" s="28" t="s">
        <v>4858</v>
      </c>
      <c r="P362" s="28" t="s">
        <v>4756</v>
      </c>
      <c r="S362" s="57">
        <v>24</v>
      </c>
      <c r="T362" s="57">
        <v>0</v>
      </c>
      <c r="U362" s="57">
        <v>24</v>
      </c>
      <c r="V362" s="58">
        <v>1.8134999999999998E-2</v>
      </c>
      <c r="W362" s="58">
        <v>0</v>
      </c>
      <c r="X362" s="58">
        <v>1.8134999999999998E-2</v>
      </c>
      <c r="Y362" s="58">
        <v>-1.0880000000000001E-2</v>
      </c>
      <c r="Z362" s="58">
        <v>0</v>
      </c>
      <c r="AA362" s="58">
        <v>7.2550000000000002E-3</v>
      </c>
      <c r="AB362" s="58">
        <v>-7.2550000000000002E-4</v>
      </c>
      <c r="AC362" s="58">
        <v>6.5294999999999997E-3</v>
      </c>
    </row>
    <row r="363" spans="1:29" s="28" customFormat="1" x14ac:dyDescent="0.15">
      <c r="A363" s="28" t="s">
        <v>57</v>
      </c>
      <c r="B363" s="28" t="s">
        <v>3376</v>
      </c>
      <c r="C363" s="28" t="s">
        <v>3377</v>
      </c>
      <c r="D363" s="28" t="s">
        <v>3378</v>
      </c>
      <c r="E363" s="28" t="s">
        <v>65</v>
      </c>
      <c r="G363" s="28" t="s">
        <v>3379</v>
      </c>
      <c r="H363" s="28" t="s">
        <v>3382</v>
      </c>
      <c r="J363" s="28" t="s">
        <v>3381</v>
      </c>
      <c r="K363" s="28" t="s">
        <v>4752</v>
      </c>
      <c r="L363" s="28" t="s">
        <v>4816</v>
      </c>
      <c r="M363" s="4" t="s">
        <v>392</v>
      </c>
      <c r="N363" s="28" t="s">
        <v>4867</v>
      </c>
      <c r="O363" s="28" t="s">
        <v>4868</v>
      </c>
      <c r="P363" s="28" t="s">
        <v>4756</v>
      </c>
      <c r="S363" s="57">
        <v>46</v>
      </c>
      <c r="T363" s="57">
        <v>0</v>
      </c>
      <c r="U363" s="57">
        <v>46</v>
      </c>
      <c r="V363" s="58">
        <v>1.3412E-2</v>
      </c>
      <c r="W363" s="58">
        <v>0</v>
      </c>
      <c r="X363" s="58">
        <v>1.3412E-2</v>
      </c>
      <c r="Y363" s="58">
        <v>-8.0470000000000003E-3</v>
      </c>
      <c r="Z363" s="58">
        <v>0</v>
      </c>
      <c r="AA363" s="58">
        <v>5.365E-3</v>
      </c>
      <c r="AB363" s="58">
        <v>-5.3649999999999998E-4</v>
      </c>
      <c r="AC363" s="58">
        <v>4.8285000000000003E-3</v>
      </c>
    </row>
    <row r="364" spans="1:29" s="28" customFormat="1" x14ac:dyDescent="0.15">
      <c r="A364" s="28" t="s">
        <v>57</v>
      </c>
      <c r="B364" s="28" t="s">
        <v>3376</v>
      </c>
      <c r="C364" s="28" t="s">
        <v>3377</v>
      </c>
      <c r="D364" s="28" t="s">
        <v>3378</v>
      </c>
      <c r="E364" s="28" t="s">
        <v>65</v>
      </c>
      <c r="G364" s="28" t="s">
        <v>3379</v>
      </c>
      <c r="H364" s="28" t="s">
        <v>3382</v>
      </c>
      <c r="J364" s="28" t="s">
        <v>3381</v>
      </c>
      <c r="K364" s="28" t="s">
        <v>4752</v>
      </c>
      <c r="L364" s="28" t="s">
        <v>4816</v>
      </c>
      <c r="M364" s="4" t="s">
        <v>392</v>
      </c>
      <c r="N364" s="28" t="s">
        <v>4855</v>
      </c>
      <c r="O364" s="28" t="s">
        <v>4856</v>
      </c>
      <c r="P364" s="28" t="s">
        <v>4756</v>
      </c>
      <c r="S364" s="57">
        <v>142</v>
      </c>
      <c r="T364" s="57">
        <v>0</v>
      </c>
      <c r="U364" s="57">
        <v>142</v>
      </c>
      <c r="V364" s="58">
        <v>1.3252E-2</v>
      </c>
      <c r="W364" s="58">
        <v>0</v>
      </c>
      <c r="X364" s="58">
        <v>1.3252E-2</v>
      </c>
      <c r="Y364" s="58">
        <v>-7.9489999999999995E-3</v>
      </c>
      <c r="Z364" s="58">
        <v>0</v>
      </c>
      <c r="AA364" s="58">
        <v>5.3030000000000004E-3</v>
      </c>
      <c r="AB364" s="58">
        <v>-5.3030000000000004E-4</v>
      </c>
      <c r="AC364" s="58">
        <v>4.7727000000000004E-3</v>
      </c>
    </row>
    <row r="365" spans="1:29" s="28" customFormat="1" x14ac:dyDescent="0.15">
      <c r="A365" s="28" t="s">
        <v>57</v>
      </c>
      <c r="B365" s="28" t="s">
        <v>3376</v>
      </c>
      <c r="C365" s="28" t="s">
        <v>3377</v>
      </c>
      <c r="D365" s="28" t="s">
        <v>3378</v>
      </c>
      <c r="E365" s="28" t="s">
        <v>65</v>
      </c>
      <c r="G365" s="28" t="s">
        <v>3379</v>
      </c>
      <c r="H365" s="28" t="s">
        <v>3382</v>
      </c>
      <c r="J365" s="28" t="s">
        <v>3381</v>
      </c>
      <c r="K365" s="28" t="s">
        <v>4752</v>
      </c>
      <c r="L365" s="28" t="s">
        <v>4816</v>
      </c>
      <c r="M365" s="4" t="s">
        <v>392</v>
      </c>
      <c r="N365" s="28" t="s">
        <v>4853</v>
      </c>
      <c r="O365" s="28" t="s">
        <v>4854</v>
      </c>
      <c r="P365" s="28" t="s">
        <v>4756</v>
      </c>
      <c r="S365" s="57">
        <v>161</v>
      </c>
      <c r="T365" s="57">
        <v>0</v>
      </c>
      <c r="U365" s="57">
        <v>161</v>
      </c>
      <c r="V365" s="58">
        <v>5.9919999999999999E-3</v>
      </c>
      <c r="W365" s="58">
        <v>0</v>
      </c>
      <c r="X365" s="58">
        <v>5.9919999999999999E-3</v>
      </c>
      <c r="Y365" s="58">
        <v>-3.5920000000000001E-3</v>
      </c>
      <c r="Z365" s="58">
        <v>0</v>
      </c>
      <c r="AA365" s="58">
        <v>2.3999999999999998E-3</v>
      </c>
      <c r="AB365" s="58">
        <v>-2.4000000000000001E-4</v>
      </c>
      <c r="AC365" s="58">
        <v>2.16E-3</v>
      </c>
    </row>
    <row r="366" spans="1:29" s="28" customFormat="1" x14ac:dyDescent="0.15">
      <c r="A366" s="28" t="s">
        <v>57</v>
      </c>
      <c r="B366" s="28" t="s">
        <v>3376</v>
      </c>
      <c r="C366" s="28" t="s">
        <v>3377</v>
      </c>
      <c r="D366" s="28" t="s">
        <v>3378</v>
      </c>
      <c r="E366" s="28" t="s">
        <v>65</v>
      </c>
      <c r="G366" s="28" t="s">
        <v>3379</v>
      </c>
      <c r="H366" s="28" t="s">
        <v>3382</v>
      </c>
      <c r="J366" s="28" t="s">
        <v>3381</v>
      </c>
      <c r="K366" s="28" t="s">
        <v>4752</v>
      </c>
      <c r="L366" s="28" t="s">
        <v>4816</v>
      </c>
      <c r="M366" s="4" t="s">
        <v>392</v>
      </c>
      <c r="N366" s="28" t="s">
        <v>4849</v>
      </c>
      <c r="O366" s="28" t="s">
        <v>4850</v>
      </c>
      <c r="P366" s="28" t="s">
        <v>4756</v>
      </c>
      <c r="S366" s="57">
        <v>252</v>
      </c>
      <c r="T366" s="57">
        <v>0</v>
      </c>
      <c r="U366" s="57">
        <v>252</v>
      </c>
      <c r="V366" s="58">
        <v>4.9610000000000001E-3</v>
      </c>
      <c r="W366" s="58">
        <v>0</v>
      </c>
      <c r="X366" s="58">
        <v>4.9610000000000001E-3</v>
      </c>
      <c r="Y366" s="58">
        <v>-2.9750000000000002E-3</v>
      </c>
      <c r="Z366" s="58">
        <v>0</v>
      </c>
      <c r="AA366" s="58">
        <v>1.9859999999999999E-3</v>
      </c>
      <c r="AB366" s="58">
        <v>-1.986E-4</v>
      </c>
      <c r="AC366" s="58">
        <v>1.7874E-3</v>
      </c>
    </row>
    <row r="367" spans="1:29" s="28" customFormat="1" x14ac:dyDescent="0.15">
      <c r="A367" s="28" t="s">
        <v>57</v>
      </c>
      <c r="B367" s="28" t="s">
        <v>3376</v>
      </c>
      <c r="C367" s="28" t="s">
        <v>3377</v>
      </c>
      <c r="D367" s="28" t="s">
        <v>3378</v>
      </c>
      <c r="E367" s="28" t="s">
        <v>65</v>
      </c>
      <c r="G367" s="28" t="s">
        <v>3379</v>
      </c>
      <c r="H367" s="28" t="s">
        <v>3382</v>
      </c>
      <c r="J367" s="28" t="s">
        <v>3381</v>
      </c>
      <c r="K367" s="28" t="s">
        <v>4752</v>
      </c>
      <c r="L367" s="28" t="s">
        <v>4816</v>
      </c>
      <c r="M367" s="4" t="s">
        <v>392</v>
      </c>
      <c r="N367" s="28" t="s">
        <v>4807</v>
      </c>
      <c r="O367" s="28" t="s">
        <v>4808</v>
      </c>
      <c r="P367" s="28" t="s">
        <v>4756</v>
      </c>
      <c r="S367" s="57">
        <v>97</v>
      </c>
      <c r="T367" s="57">
        <v>0</v>
      </c>
      <c r="U367" s="57">
        <v>97</v>
      </c>
      <c r="V367" s="58">
        <v>4.9529999999999999E-3</v>
      </c>
      <c r="W367" s="58">
        <v>0</v>
      </c>
      <c r="X367" s="58">
        <v>4.9529999999999999E-3</v>
      </c>
      <c r="Y367" s="58">
        <v>-2.9710000000000001E-3</v>
      </c>
      <c r="Z367" s="58">
        <v>0</v>
      </c>
      <c r="AA367" s="58">
        <v>1.9819999999999998E-3</v>
      </c>
      <c r="AB367" s="58">
        <v>-1.9819999999999999E-4</v>
      </c>
      <c r="AC367" s="58">
        <v>1.7838000000000001E-3</v>
      </c>
    </row>
    <row r="368" spans="1:29" s="28" customFormat="1" x14ac:dyDescent="0.15">
      <c r="A368" s="28" t="s">
        <v>57</v>
      </c>
      <c r="B368" s="28" t="s">
        <v>3376</v>
      </c>
      <c r="C368" s="28" t="s">
        <v>3377</v>
      </c>
      <c r="D368" s="28" t="s">
        <v>3378</v>
      </c>
      <c r="E368" s="28" t="s">
        <v>65</v>
      </c>
      <c r="G368" s="28" t="s">
        <v>3379</v>
      </c>
      <c r="H368" s="28" t="s">
        <v>3382</v>
      </c>
      <c r="J368" s="28" t="s">
        <v>3381</v>
      </c>
      <c r="K368" s="28" t="s">
        <v>4752</v>
      </c>
      <c r="L368" s="28" t="s">
        <v>4816</v>
      </c>
      <c r="M368" s="4" t="s">
        <v>392</v>
      </c>
      <c r="N368" s="28" t="s">
        <v>4861</v>
      </c>
      <c r="O368" s="28" t="s">
        <v>4862</v>
      </c>
      <c r="P368" s="28" t="s">
        <v>4756</v>
      </c>
      <c r="S368" s="57">
        <v>55</v>
      </c>
      <c r="T368" s="57">
        <v>0</v>
      </c>
      <c r="U368" s="57">
        <v>55</v>
      </c>
      <c r="V368" s="58">
        <v>4.5909999999999996E-3</v>
      </c>
      <c r="W368" s="58">
        <v>0</v>
      </c>
      <c r="X368" s="58">
        <v>4.5909999999999996E-3</v>
      </c>
      <c r="Y368" s="58">
        <v>-2.7539999999999999E-3</v>
      </c>
      <c r="Z368" s="58">
        <v>0</v>
      </c>
      <c r="AA368" s="58">
        <v>1.8370000000000001E-3</v>
      </c>
      <c r="AB368" s="58">
        <v>-1.8369999999999999E-4</v>
      </c>
      <c r="AC368" s="58">
        <v>1.6532999999999999E-3</v>
      </c>
    </row>
    <row r="369" spans="1:29" s="28" customFormat="1" x14ac:dyDescent="0.15">
      <c r="A369" s="28" t="s">
        <v>57</v>
      </c>
      <c r="B369" s="28" t="s">
        <v>3376</v>
      </c>
      <c r="C369" s="28" t="s">
        <v>3377</v>
      </c>
      <c r="D369" s="28" t="s">
        <v>3378</v>
      </c>
      <c r="E369" s="28" t="s">
        <v>65</v>
      </c>
      <c r="G369" s="28" t="s">
        <v>3379</v>
      </c>
      <c r="H369" s="28" t="s">
        <v>3382</v>
      </c>
      <c r="J369" s="28" t="s">
        <v>3381</v>
      </c>
      <c r="K369" s="28" t="s">
        <v>4752</v>
      </c>
      <c r="L369" s="28" t="s">
        <v>4816</v>
      </c>
      <c r="M369" s="4" t="s">
        <v>392</v>
      </c>
      <c r="N369" s="28" t="s">
        <v>5003</v>
      </c>
      <c r="O369" s="28" t="s">
        <v>5004</v>
      </c>
      <c r="P369" s="28" t="s">
        <v>4756</v>
      </c>
      <c r="S369" s="57">
        <v>16</v>
      </c>
      <c r="T369" s="57">
        <v>0</v>
      </c>
      <c r="U369" s="57">
        <v>16</v>
      </c>
      <c r="V369" s="58">
        <v>3.264E-3</v>
      </c>
      <c r="W369" s="58">
        <v>0</v>
      </c>
      <c r="X369" s="58">
        <v>3.264E-3</v>
      </c>
      <c r="Y369" s="58">
        <v>-1.9580000000000001E-3</v>
      </c>
      <c r="Z369" s="58">
        <v>0</v>
      </c>
      <c r="AA369" s="58">
        <v>1.3060000000000001E-3</v>
      </c>
      <c r="AB369" s="58">
        <v>-1.306E-4</v>
      </c>
      <c r="AC369" s="58">
        <v>1.1754000000000001E-3</v>
      </c>
    </row>
    <row r="370" spans="1:29" s="28" customFormat="1" x14ac:dyDescent="0.15">
      <c r="A370" s="28" t="s">
        <v>57</v>
      </c>
      <c r="B370" s="28" t="s">
        <v>3376</v>
      </c>
      <c r="C370" s="28" t="s">
        <v>3377</v>
      </c>
      <c r="D370" s="28" t="s">
        <v>3378</v>
      </c>
      <c r="E370" s="28" t="s">
        <v>65</v>
      </c>
      <c r="G370" s="28" t="s">
        <v>3379</v>
      </c>
      <c r="H370" s="28" t="s">
        <v>3382</v>
      </c>
      <c r="J370" s="28" t="s">
        <v>3381</v>
      </c>
      <c r="K370" s="28" t="s">
        <v>4752</v>
      </c>
      <c r="L370" s="28" t="s">
        <v>4816</v>
      </c>
      <c r="M370" s="4" t="s">
        <v>392</v>
      </c>
      <c r="N370" s="28" t="s">
        <v>4843</v>
      </c>
      <c r="O370" s="28" t="s">
        <v>4844</v>
      </c>
      <c r="P370" s="28" t="s">
        <v>4756</v>
      </c>
      <c r="S370" s="57">
        <v>69</v>
      </c>
      <c r="T370" s="57">
        <v>0</v>
      </c>
      <c r="U370" s="57">
        <v>69</v>
      </c>
      <c r="V370" s="58">
        <v>2.5959999999999998E-3</v>
      </c>
      <c r="W370" s="58">
        <v>0</v>
      </c>
      <c r="X370" s="58">
        <v>2.5959999999999998E-3</v>
      </c>
      <c r="Y370" s="58">
        <v>-1.5560000000000001E-3</v>
      </c>
      <c r="Z370" s="58">
        <v>0</v>
      </c>
      <c r="AA370" s="58">
        <v>1.0399999999999999E-3</v>
      </c>
      <c r="AB370" s="58">
        <v>-1.0399999999999999E-4</v>
      </c>
      <c r="AC370" s="58">
        <v>9.3599999999999998E-4</v>
      </c>
    </row>
    <row r="371" spans="1:29" s="28" customFormat="1" x14ac:dyDescent="0.15">
      <c r="A371" s="28" t="s">
        <v>57</v>
      </c>
      <c r="B371" s="28" t="s">
        <v>3376</v>
      </c>
      <c r="C371" s="28" t="s">
        <v>3377</v>
      </c>
      <c r="D371" s="28" t="s">
        <v>3378</v>
      </c>
      <c r="E371" s="28" t="s">
        <v>65</v>
      </c>
      <c r="G371" s="28" t="s">
        <v>3379</v>
      </c>
      <c r="H371" s="28" t="s">
        <v>3382</v>
      </c>
      <c r="J371" s="28" t="s">
        <v>3381</v>
      </c>
      <c r="K371" s="28" t="s">
        <v>4752</v>
      </c>
      <c r="L371" s="28" t="s">
        <v>4816</v>
      </c>
      <c r="M371" s="4" t="s">
        <v>392</v>
      </c>
      <c r="N371" s="28" t="s">
        <v>4881</v>
      </c>
      <c r="O371" s="28" t="s">
        <v>4882</v>
      </c>
      <c r="P371" s="28" t="s">
        <v>4756</v>
      </c>
      <c r="S371" s="57">
        <v>48</v>
      </c>
      <c r="T371" s="57">
        <v>0</v>
      </c>
      <c r="U371" s="57">
        <v>48</v>
      </c>
      <c r="V371" s="58">
        <v>2.1810000000000002E-3</v>
      </c>
      <c r="W371" s="58">
        <v>0</v>
      </c>
      <c r="X371" s="58">
        <v>2.1810000000000002E-3</v>
      </c>
      <c r="Y371" s="58">
        <v>-1.3079999999999999E-3</v>
      </c>
      <c r="Z371" s="58">
        <v>0</v>
      </c>
      <c r="AA371" s="58">
        <v>8.7299999999999997E-4</v>
      </c>
      <c r="AB371" s="58">
        <v>-8.7299999999999994E-5</v>
      </c>
      <c r="AC371" s="58">
        <v>7.8569999999999996E-4</v>
      </c>
    </row>
    <row r="372" spans="1:29" s="28" customFormat="1" x14ac:dyDescent="0.15">
      <c r="A372" s="28" t="s">
        <v>57</v>
      </c>
      <c r="B372" s="28" t="s">
        <v>3376</v>
      </c>
      <c r="C372" s="28" t="s">
        <v>3377</v>
      </c>
      <c r="D372" s="28" t="s">
        <v>3378</v>
      </c>
      <c r="E372" s="28" t="s">
        <v>65</v>
      </c>
      <c r="G372" s="28" t="s">
        <v>3379</v>
      </c>
      <c r="H372" s="28" t="s">
        <v>3382</v>
      </c>
      <c r="J372" s="28" t="s">
        <v>3381</v>
      </c>
      <c r="K372" s="28" t="s">
        <v>4752</v>
      </c>
      <c r="L372" s="28" t="s">
        <v>4816</v>
      </c>
      <c r="M372" s="4" t="s">
        <v>392</v>
      </c>
      <c r="N372" s="28" t="s">
        <v>5013</v>
      </c>
      <c r="O372" s="28" t="s">
        <v>5014</v>
      </c>
      <c r="P372" s="28" t="s">
        <v>4756</v>
      </c>
      <c r="S372" s="57">
        <v>13</v>
      </c>
      <c r="T372" s="57">
        <v>0</v>
      </c>
      <c r="U372" s="57">
        <v>13</v>
      </c>
      <c r="V372" s="58">
        <v>2.1450000000000002E-3</v>
      </c>
      <c r="W372" s="58">
        <v>0</v>
      </c>
      <c r="X372" s="58">
        <v>2.1450000000000002E-3</v>
      </c>
      <c r="Y372" s="58">
        <v>-1.2869999999999999E-3</v>
      </c>
      <c r="Z372" s="58">
        <v>0</v>
      </c>
      <c r="AA372" s="58">
        <v>8.5800000000000004E-4</v>
      </c>
      <c r="AB372" s="58">
        <v>-8.5799999999999998E-5</v>
      </c>
      <c r="AC372" s="58">
        <v>7.7220000000000001E-4</v>
      </c>
    </row>
    <row r="373" spans="1:29" s="28" customFormat="1" x14ac:dyDescent="0.15">
      <c r="A373" s="28" t="s">
        <v>57</v>
      </c>
      <c r="B373" s="28" t="s">
        <v>3376</v>
      </c>
      <c r="C373" s="28" t="s">
        <v>3377</v>
      </c>
      <c r="D373" s="28" t="s">
        <v>3378</v>
      </c>
      <c r="E373" s="28" t="s">
        <v>65</v>
      </c>
      <c r="G373" s="28" t="s">
        <v>3379</v>
      </c>
      <c r="H373" s="28" t="s">
        <v>3382</v>
      </c>
      <c r="J373" s="28" t="s">
        <v>3381</v>
      </c>
      <c r="K373" s="28" t="s">
        <v>4752</v>
      </c>
      <c r="L373" s="28" t="s">
        <v>4816</v>
      </c>
      <c r="M373" s="4" t="s">
        <v>392</v>
      </c>
      <c r="N373" s="28" t="s">
        <v>4865</v>
      </c>
      <c r="O373" s="28" t="s">
        <v>4866</v>
      </c>
      <c r="P373" s="28" t="s">
        <v>4756</v>
      </c>
      <c r="S373" s="57">
        <v>74</v>
      </c>
      <c r="T373" s="57">
        <v>0</v>
      </c>
      <c r="U373" s="57">
        <v>74</v>
      </c>
      <c r="V373" s="58">
        <v>1.72E-3</v>
      </c>
      <c r="W373" s="58">
        <v>0</v>
      </c>
      <c r="X373" s="58">
        <v>1.72E-3</v>
      </c>
      <c r="Y373" s="58">
        <v>-1.0319999999999999E-3</v>
      </c>
      <c r="Z373" s="58">
        <v>0</v>
      </c>
      <c r="AA373" s="58">
        <v>6.8800000000000003E-4</v>
      </c>
      <c r="AB373" s="58">
        <v>-6.8800000000000005E-5</v>
      </c>
      <c r="AC373" s="58">
        <v>6.1919999999999998E-4</v>
      </c>
    </row>
    <row r="374" spans="1:29" s="28" customFormat="1" x14ac:dyDescent="0.15">
      <c r="A374" s="28" t="s">
        <v>57</v>
      </c>
      <c r="B374" s="28" t="s">
        <v>3376</v>
      </c>
      <c r="C374" s="28" t="s">
        <v>3377</v>
      </c>
      <c r="D374" s="28" t="s">
        <v>3378</v>
      </c>
      <c r="E374" s="28" t="s">
        <v>65</v>
      </c>
      <c r="G374" s="28" t="s">
        <v>3379</v>
      </c>
      <c r="H374" s="28" t="s">
        <v>3382</v>
      </c>
      <c r="J374" s="28" t="s">
        <v>3381</v>
      </c>
      <c r="K374" s="28" t="s">
        <v>4752</v>
      </c>
      <c r="L374" s="28" t="s">
        <v>4816</v>
      </c>
      <c r="M374" s="4" t="s">
        <v>392</v>
      </c>
      <c r="N374" s="28" t="s">
        <v>4885</v>
      </c>
      <c r="O374" s="28" t="s">
        <v>4886</v>
      </c>
      <c r="P374" s="28" t="s">
        <v>4756</v>
      </c>
      <c r="S374" s="57">
        <v>42</v>
      </c>
      <c r="T374" s="57">
        <v>0</v>
      </c>
      <c r="U374" s="57">
        <v>42</v>
      </c>
      <c r="V374" s="58">
        <v>7.5600000000000005E-4</v>
      </c>
      <c r="W374" s="58">
        <v>0</v>
      </c>
      <c r="X374" s="58">
        <v>7.5600000000000005E-4</v>
      </c>
      <c r="Y374" s="58">
        <v>-4.5199999999999998E-4</v>
      </c>
      <c r="Z374" s="58">
        <v>0</v>
      </c>
      <c r="AA374" s="58">
        <v>3.0400000000000002E-4</v>
      </c>
      <c r="AB374" s="58">
        <v>-3.04E-5</v>
      </c>
      <c r="AC374" s="58">
        <v>2.7359999999999998E-4</v>
      </c>
    </row>
    <row r="375" spans="1:29" s="28" customFormat="1" x14ac:dyDescent="0.15">
      <c r="A375" s="28" t="s">
        <v>57</v>
      </c>
      <c r="B375" s="28" t="s">
        <v>3376</v>
      </c>
      <c r="C375" s="28" t="s">
        <v>3377</v>
      </c>
      <c r="D375" s="28" t="s">
        <v>3378</v>
      </c>
      <c r="E375" s="28" t="s">
        <v>65</v>
      </c>
      <c r="G375" s="28" t="s">
        <v>3379</v>
      </c>
      <c r="H375" s="28" t="s">
        <v>3382</v>
      </c>
      <c r="J375" s="28" t="s">
        <v>3381</v>
      </c>
      <c r="K375" s="28" t="s">
        <v>4752</v>
      </c>
      <c r="L375" s="28" t="s">
        <v>4816</v>
      </c>
      <c r="M375" s="4" t="s">
        <v>392</v>
      </c>
      <c r="N375" s="28" t="s">
        <v>5021</v>
      </c>
      <c r="O375" s="28" t="s">
        <v>5022</v>
      </c>
      <c r="P375" s="28" t="s">
        <v>4756</v>
      </c>
      <c r="S375" s="57">
        <v>32</v>
      </c>
      <c r="T375" s="57">
        <v>0</v>
      </c>
      <c r="U375" s="57">
        <v>32</v>
      </c>
      <c r="V375" s="58">
        <v>7.36E-4</v>
      </c>
      <c r="W375" s="58">
        <v>0</v>
      </c>
      <c r="X375" s="58">
        <v>7.36E-4</v>
      </c>
      <c r="Y375" s="58">
        <v>-4.4099999999999999E-4</v>
      </c>
      <c r="Z375" s="58">
        <v>0</v>
      </c>
      <c r="AA375" s="58">
        <v>2.9500000000000001E-4</v>
      </c>
      <c r="AB375" s="58">
        <v>-2.9499999999999999E-5</v>
      </c>
      <c r="AC375" s="58">
        <v>2.655E-4</v>
      </c>
    </row>
    <row r="376" spans="1:29" s="28" customFormat="1" x14ac:dyDescent="0.15">
      <c r="A376" s="28" t="s">
        <v>57</v>
      </c>
      <c r="B376" s="28" t="s">
        <v>3376</v>
      </c>
      <c r="C376" s="28" t="s">
        <v>3377</v>
      </c>
      <c r="D376" s="28" t="s">
        <v>3378</v>
      </c>
      <c r="E376" s="28" t="s">
        <v>65</v>
      </c>
      <c r="G376" s="28" t="s">
        <v>3379</v>
      </c>
      <c r="H376" s="28" t="s">
        <v>3382</v>
      </c>
      <c r="J376" s="28" t="s">
        <v>3381</v>
      </c>
      <c r="K376" s="28" t="s">
        <v>4752</v>
      </c>
      <c r="L376" s="28" t="s">
        <v>4816</v>
      </c>
      <c r="M376" s="4" t="s">
        <v>392</v>
      </c>
      <c r="N376" s="28" t="s">
        <v>5027</v>
      </c>
      <c r="O376" s="28" t="s">
        <v>5028</v>
      </c>
      <c r="P376" s="28" t="s">
        <v>4756</v>
      </c>
      <c r="S376" s="57">
        <v>17</v>
      </c>
      <c r="T376" s="57">
        <v>0</v>
      </c>
      <c r="U376" s="57">
        <v>17</v>
      </c>
      <c r="V376" s="58">
        <v>5.4500000000000002E-4</v>
      </c>
      <c r="W376" s="58">
        <v>0</v>
      </c>
      <c r="X376" s="58">
        <v>5.4500000000000002E-4</v>
      </c>
      <c r="Y376" s="58">
        <v>-3.2600000000000001E-4</v>
      </c>
      <c r="Z376" s="58">
        <v>0</v>
      </c>
      <c r="AA376" s="58">
        <v>2.1900000000000001E-4</v>
      </c>
      <c r="AB376" s="58">
        <v>-2.19E-5</v>
      </c>
      <c r="AC376" s="58">
        <v>1.9709999999999999E-4</v>
      </c>
    </row>
    <row r="377" spans="1:29" s="28" customFormat="1" x14ac:dyDescent="0.15">
      <c r="A377" s="28" t="s">
        <v>57</v>
      </c>
      <c r="B377" s="28" t="s">
        <v>3376</v>
      </c>
      <c r="C377" s="28" t="s">
        <v>3377</v>
      </c>
      <c r="D377" s="28" t="s">
        <v>3378</v>
      </c>
      <c r="E377" s="28" t="s">
        <v>65</v>
      </c>
      <c r="G377" s="28" t="s">
        <v>3379</v>
      </c>
      <c r="H377" s="28" t="s">
        <v>3382</v>
      </c>
      <c r="J377" s="28" t="s">
        <v>3381</v>
      </c>
      <c r="K377" s="28" t="s">
        <v>4752</v>
      </c>
      <c r="L377" s="28" t="s">
        <v>4816</v>
      </c>
      <c r="M377" s="4" t="s">
        <v>392</v>
      </c>
      <c r="N377" s="28" t="s">
        <v>4823</v>
      </c>
      <c r="O377" s="28" t="s">
        <v>4824</v>
      </c>
      <c r="P377" s="28" t="s">
        <v>4756</v>
      </c>
      <c r="S377" s="57">
        <v>62</v>
      </c>
      <c r="T377" s="57">
        <v>0</v>
      </c>
      <c r="U377" s="57">
        <v>62</v>
      </c>
      <c r="V377" s="58">
        <v>4.4900000000000002E-4</v>
      </c>
      <c r="W377" s="58">
        <v>0</v>
      </c>
      <c r="X377" s="58">
        <v>4.4900000000000002E-4</v>
      </c>
      <c r="Y377" s="58">
        <v>-2.6899999999999998E-4</v>
      </c>
      <c r="Z377" s="58">
        <v>0</v>
      </c>
      <c r="AA377" s="58">
        <v>1.8000000000000001E-4</v>
      </c>
      <c r="AB377" s="58">
        <v>-1.8E-5</v>
      </c>
      <c r="AC377" s="58">
        <v>1.6200000000000001E-4</v>
      </c>
    </row>
    <row r="378" spans="1:29" s="28" customFormat="1" x14ac:dyDescent="0.15">
      <c r="A378" s="28" t="s">
        <v>57</v>
      </c>
      <c r="B378" s="28" t="s">
        <v>3376</v>
      </c>
      <c r="C378" s="28" t="s">
        <v>3377</v>
      </c>
      <c r="D378" s="28" t="s">
        <v>3378</v>
      </c>
      <c r="E378" s="28" t="s">
        <v>65</v>
      </c>
      <c r="G378" s="28" t="s">
        <v>3379</v>
      </c>
      <c r="H378" s="28" t="s">
        <v>3382</v>
      </c>
      <c r="J378" s="28" t="s">
        <v>3381</v>
      </c>
      <c r="K378" s="28" t="s">
        <v>4752</v>
      </c>
      <c r="L378" s="28" t="s">
        <v>4816</v>
      </c>
      <c r="M378" s="4" t="s">
        <v>392</v>
      </c>
      <c r="N378" s="28" t="s">
        <v>4871</v>
      </c>
      <c r="O378" s="28" t="s">
        <v>4872</v>
      </c>
      <c r="P378" s="28" t="s">
        <v>4756</v>
      </c>
      <c r="S378" s="57">
        <v>85</v>
      </c>
      <c r="T378" s="57">
        <v>0</v>
      </c>
      <c r="U378" s="57">
        <v>85</v>
      </c>
      <c r="V378" s="58">
        <v>4.3100000000000001E-4</v>
      </c>
      <c r="W378" s="58">
        <v>0</v>
      </c>
      <c r="X378" s="58">
        <v>4.3100000000000001E-4</v>
      </c>
      <c r="Y378" s="58">
        <v>-2.5799999999999998E-4</v>
      </c>
      <c r="Z378" s="58">
        <v>0</v>
      </c>
      <c r="AA378" s="58">
        <v>1.73E-4</v>
      </c>
      <c r="AB378" s="58">
        <v>-1.73E-5</v>
      </c>
      <c r="AC378" s="58">
        <v>1.5569999999999999E-4</v>
      </c>
    </row>
    <row r="379" spans="1:29" s="28" customFormat="1" x14ac:dyDescent="0.15">
      <c r="A379" s="28" t="s">
        <v>57</v>
      </c>
      <c r="B379" s="28" t="s">
        <v>3376</v>
      </c>
      <c r="C379" s="28" t="s">
        <v>3377</v>
      </c>
      <c r="D379" s="28" t="s">
        <v>3378</v>
      </c>
      <c r="E379" s="28" t="s">
        <v>65</v>
      </c>
      <c r="G379" s="28" t="s">
        <v>3379</v>
      </c>
      <c r="H379" s="28" t="s">
        <v>3382</v>
      </c>
      <c r="J379" s="28" t="s">
        <v>3381</v>
      </c>
      <c r="K379" s="28" t="s">
        <v>4752</v>
      </c>
      <c r="L379" s="28" t="s">
        <v>4816</v>
      </c>
      <c r="M379" s="4" t="s">
        <v>392</v>
      </c>
      <c r="N379" s="28" t="s">
        <v>4859</v>
      </c>
      <c r="O379" s="28" t="s">
        <v>4860</v>
      </c>
      <c r="P379" s="28" t="s">
        <v>4756</v>
      </c>
      <c r="S379" s="57">
        <v>28</v>
      </c>
      <c r="T379" s="57">
        <v>0</v>
      </c>
      <c r="U379" s="57">
        <v>28</v>
      </c>
      <c r="V379" s="58">
        <v>2.7799999999999998E-4</v>
      </c>
      <c r="W379" s="58">
        <v>0</v>
      </c>
      <c r="X379" s="58">
        <v>2.7799999999999998E-4</v>
      </c>
      <c r="Y379" s="58">
        <v>-1.66E-4</v>
      </c>
      <c r="Z379" s="58">
        <v>0</v>
      </c>
      <c r="AA379" s="58">
        <v>1.12E-4</v>
      </c>
      <c r="AB379" s="58">
        <v>-1.1199999999999999E-5</v>
      </c>
      <c r="AC379" s="58">
        <v>1.008E-4</v>
      </c>
    </row>
    <row r="380" spans="1:29" s="28" customFormat="1" x14ac:dyDescent="0.15">
      <c r="A380" s="28" t="s">
        <v>57</v>
      </c>
      <c r="B380" s="28" t="s">
        <v>3376</v>
      </c>
      <c r="C380" s="28" t="s">
        <v>3377</v>
      </c>
      <c r="D380" s="28" t="s">
        <v>3378</v>
      </c>
      <c r="E380" s="28" t="s">
        <v>65</v>
      </c>
      <c r="G380" s="28" t="s">
        <v>3379</v>
      </c>
      <c r="H380" s="28" t="s">
        <v>3382</v>
      </c>
      <c r="J380" s="28" t="s">
        <v>3381</v>
      </c>
      <c r="K380" s="28" t="s">
        <v>4752</v>
      </c>
      <c r="L380" s="28" t="s">
        <v>4816</v>
      </c>
      <c r="M380" s="4" t="s">
        <v>392</v>
      </c>
      <c r="N380" s="28" t="s">
        <v>4873</v>
      </c>
      <c r="O380" s="28" t="s">
        <v>4874</v>
      </c>
      <c r="P380" s="28" t="s">
        <v>4756</v>
      </c>
      <c r="S380" s="57">
        <v>43</v>
      </c>
      <c r="T380" s="57">
        <v>0</v>
      </c>
      <c r="U380" s="57">
        <v>43</v>
      </c>
      <c r="V380" s="58">
        <v>2.1499999999999999E-4</v>
      </c>
      <c r="W380" s="58">
        <v>0</v>
      </c>
      <c r="X380" s="58">
        <v>2.1499999999999999E-4</v>
      </c>
      <c r="Y380" s="58">
        <v>-1.2899999999999999E-4</v>
      </c>
      <c r="Z380" s="58">
        <v>0</v>
      </c>
      <c r="AA380" s="58">
        <v>8.6000000000000003E-5</v>
      </c>
      <c r="AB380" s="58">
        <v>-8.6000000000000007E-6</v>
      </c>
      <c r="AC380" s="58">
        <v>7.7399999999999998E-5</v>
      </c>
    </row>
    <row r="381" spans="1:29" s="28" customFormat="1" x14ac:dyDescent="0.15">
      <c r="A381" s="28" t="s">
        <v>57</v>
      </c>
      <c r="B381" s="28" t="s">
        <v>3376</v>
      </c>
      <c r="C381" s="28" t="s">
        <v>3377</v>
      </c>
      <c r="D381" s="28" t="s">
        <v>3378</v>
      </c>
      <c r="E381" s="28" t="s">
        <v>65</v>
      </c>
      <c r="G381" s="28" t="s">
        <v>3379</v>
      </c>
      <c r="H381" s="28" t="s">
        <v>3382</v>
      </c>
      <c r="J381" s="28" t="s">
        <v>3381</v>
      </c>
      <c r="K381" s="28" t="s">
        <v>4752</v>
      </c>
      <c r="L381" s="28" t="s">
        <v>4816</v>
      </c>
      <c r="M381" s="4" t="s">
        <v>392</v>
      </c>
      <c r="N381" s="28" t="s">
        <v>4893</v>
      </c>
      <c r="O381" s="28" t="s">
        <v>4894</v>
      </c>
      <c r="P381" s="28" t="s">
        <v>4756</v>
      </c>
      <c r="S381" s="57">
        <v>48</v>
      </c>
      <c r="T381" s="57">
        <v>0</v>
      </c>
      <c r="U381" s="57">
        <v>48</v>
      </c>
      <c r="V381" s="58">
        <v>9.7999999999999997E-5</v>
      </c>
      <c r="W381" s="58">
        <v>0</v>
      </c>
      <c r="X381" s="58">
        <v>9.7999999999999997E-5</v>
      </c>
      <c r="Y381" s="58">
        <v>-5.8E-5</v>
      </c>
      <c r="Z381" s="58">
        <v>0</v>
      </c>
      <c r="AA381" s="58">
        <v>4.0000000000000003E-5</v>
      </c>
      <c r="AB381" s="58">
        <v>-3.9999999999999998E-6</v>
      </c>
      <c r="AC381" s="58">
        <v>3.6000000000000001E-5</v>
      </c>
    </row>
    <row r="382" spans="1:29" s="28" customFormat="1" x14ac:dyDescent="0.15">
      <c r="A382" s="28" t="s">
        <v>57</v>
      </c>
      <c r="B382" s="28" t="s">
        <v>3376</v>
      </c>
      <c r="C382" s="28" t="s">
        <v>3377</v>
      </c>
      <c r="D382" s="28" t="s">
        <v>3378</v>
      </c>
      <c r="E382" s="28" t="s">
        <v>65</v>
      </c>
      <c r="G382" s="28" t="s">
        <v>3379</v>
      </c>
      <c r="H382" s="28" t="s">
        <v>3382</v>
      </c>
      <c r="J382" s="28" t="s">
        <v>3381</v>
      </c>
      <c r="K382" s="28" t="s">
        <v>4752</v>
      </c>
      <c r="L382" s="28" t="s">
        <v>4816</v>
      </c>
      <c r="M382" s="4" t="s">
        <v>392</v>
      </c>
      <c r="N382" s="28" t="s">
        <v>4879</v>
      </c>
      <c r="O382" s="28" t="s">
        <v>4880</v>
      </c>
      <c r="P382" s="28" t="s">
        <v>4756</v>
      </c>
      <c r="S382" s="57">
        <v>32</v>
      </c>
      <c r="T382" s="57">
        <v>0</v>
      </c>
      <c r="U382" s="57">
        <v>32</v>
      </c>
      <c r="V382" s="58">
        <v>8.7000000000000001E-5</v>
      </c>
      <c r="W382" s="58">
        <v>0</v>
      </c>
      <c r="X382" s="58">
        <v>8.7000000000000001E-5</v>
      </c>
      <c r="Y382" s="58">
        <v>-5.1999999999999997E-5</v>
      </c>
      <c r="Z382" s="58">
        <v>0</v>
      </c>
      <c r="AA382" s="58">
        <v>3.4999999999999997E-5</v>
      </c>
      <c r="AB382" s="58">
        <v>-3.4999999999999999E-6</v>
      </c>
      <c r="AC382" s="58">
        <v>3.15E-5</v>
      </c>
    </row>
    <row r="383" spans="1:29" s="28" customFormat="1" x14ac:dyDescent="0.15">
      <c r="A383" s="28" t="s">
        <v>57</v>
      </c>
      <c r="B383" s="28" t="s">
        <v>3376</v>
      </c>
      <c r="C383" s="28" t="s">
        <v>3377</v>
      </c>
      <c r="D383" s="28" t="s">
        <v>3378</v>
      </c>
      <c r="E383" s="28" t="s">
        <v>65</v>
      </c>
      <c r="G383" s="28" t="s">
        <v>3379</v>
      </c>
      <c r="H383" s="28" t="s">
        <v>3382</v>
      </c>
      <c r="J383" s="28" t="s">
        <v>3381</v>
      </c>
      <c r="K383" s="28" t="s">
        <v>4752</v>
      </c>
      <c r="L383" s="28" t="s">
        <v>4816</v>
      </c>
      <c r="M383" s="4" t="s">
        <v>392</v>
      </c>
      <c r="N383" s="28" t="s">
        <v>4929</v>
      </c>
      <c r="O383" s="28" t="s">
        <v>4930</v>
      </c>
      <c r="P383" s="28" t="s">
        <v>4756</v>
      </c>
      <c r="S383" s="57">
        <v>20</v>
      </c>
      <c r="T383" s="57">
        <v>0</v>
      </c>
      <c r="U383" s="57">
        <v>20</v>
      </c>
      <c r="V383" s="58">
        <v>7.6000000000000004E-5</v>
      </c>
      <c r="W383" s="58">
        <v>0</v>
      </c>
      <c r="X383" s="58">
        <v>7.6000000000000004E-5</v>
      </c>
      <c r="Y383" s="58">
        <v>-4.5000000000000003E-5</v>
      </c>
      <c r="Z383" s="58">
        <v>0</v>
      </c>
      <c r="AA383" s="58">
        <v>3.1000000000000001E-5</v>
      </c>
      <c r="AB383" s="58">
        <v>-3.1E-6</v>
      </c>
      <c r="AC383" s="58">
        <v>2.7900000000000001E-5</v>
      </c>
    </row>
    <row r="384" spans="1:29" s="28" customFormat="1" x14ac:dyDescent="0.15">
      <c r="A384" s="28" t="s">
        <v>57</v>
      </c>
      <c r="B384" s="28" t="s">
        <v>3376</v>
      </c>
      <c r="C384" s="28" t="s">
        <v>3377</v>
      </c>
      <c r="D384" s="28" t="s">
        <v>3378</v>
      </c>
      <c r="E384" s="28" t="s">
        <v>65</v>
      </c>
      <c r="G384" s="28" t="s">
        <v>3379</v>
      </c>
      <c r="H384" s="28" t="s">
        <v>3382</v>
      </c>
      <c r="J384" s="28" t="s">
        <v>3381</v>
      </c>
      <c r="K384" s="28" t="s">
        <v>4752</v>
      </c>
      <c r="L384" s="28" t="s">
        <v>4816</v>
      </c>
      <c r="M384" s="4" t="s">
        <v>392</v>
      </c>
      <c r="N384" s="28" t="s">
        <v>4889</v>
      </c>
      <c r="O384" s="28" t="s">
        <v>4890</v>
      </c>
      <c r="P384" s="28" t="s">
        <v>4756</v>
      </c>
      <c r="S384" s="57">
        <v>23</v>
      </c>
      <c r="T384" s="57">
        <v>0</v>
      </c>
      <c r="U384" s="57">
        <v>23</v>
      </c>
      <c r="V384" s="58">
        <v>5.5000000000000002E-5</v>
      </c>
      <c r="W384" s="58">
        <v>0</v>
      </c>
      <c r="X384" s="58">
        <v>5.5000000000000002E-5</v>
      </c>
      <c r="Y384" s="58">
        <v>-3.3000000000000003E-5</v>
      </c>
      <c r="Z384" s="58">
        <v>0</v>
      </c>
      <c r="AA384" s="58">
        <v>2.1999999999999999E-5</v>
      </c>
      <c r="AB384" s="58">
        <v>-2.2000000000000001E-6</v>
      </c>
      <c r="AC384" s="58">
        <v>1.98E-5</v>
      </c>
    </row>
    <row r="385" spans="1:29" s="28" customFormat="1" x14ac:dyDescent="0.15">
      <c r="A385" s="28" t="s">
        <v>57</v>
      </c>
      <c r="B385" s="28" t="s">
        <v>3376</v>
      </c>
      <c r="C385" s="28" t="s">
        <v>3377</v>
      </c>
      <c r="D385" s="28" t="s">
        <v>3378</v>
      </c>
      <c r="E385" s="28" t="s">
        <v>65</v>
      </c>
      <c r="G385" s="28" t="s">
        <v>3379</v>
      </c>
      <c r="H385" s="28" t="s">
        <v>3382</v>
      </c>
      <c r="J385" s="28" t="s">
        <v>3381</v>
      </c>
      <c r="K385" s="28" t="s">
        <v>4752</v>
      </c>
      <c r="L385" s="28" t="s">
        <v>4816</v>
      </c>
      <c r="M385" s="4" t="s">
        <v>392</v>
      </c>
      <c r="N385" s="28" t="s">
        <v>4837</v>
      </c>
      <c r="O385" s="28" t="s">
        <v>4838</v>
      </c>
      <c r="P385" s="28" t="s">
        <v>4756</v>
      </c>
      <c r="S385" s="57">
        <v>11</v>
      </c>
      <c r="T385" s="57">
        <v>0</v>
      </c>
      <c r="U385" s="57">
        <v>11</v>
      </c>
      <c r="V385" s="58">
        <v>0</v>
      </c>
      <c r="W385" s="58">
        <v>0</v>
      </c>
      <c r="X385" s="58">
        <v>0</v>
      </c>
      <c r="Y385" s="58">
        <v>0</v>
      </c>
      <c r="Z385" s="58">
        <v>0</v>
      </c>
      <c r="AA385" s="58">
        <v>0</v>
      </c>
      <c r="AB385" s="58">
        <v>0</v>
      </c>
      <c r="AC385" s="58">
        <v>0</v>
      </c>
    </row>
    <row r="386" spans="1:29" s="28" customFormat="1" x14ac:dyDescent="0.15">
      <c r="A386" s="28" t="s">
        <v>57</v>
      </c>
      <c r="B386" s="28" t="s">
        <v>3376</v>
      </c>
      <c r="C386" s="28" t="s">
        <v>3377</v>
      </c>
      <c r="D386" s="28" t="s">
        <v>3378</v>
      </c>
      <c r="E386" s="28" t="s">
        <v>65</v>
      </c>
      <c r="G386" s="28" t="s">
        <v>3379</v>
      </c>
      <c r="H386" s="28" t="s">
        <v>3382</v>
      </c>
      <c r="J386" s="28" t="s">
        <v>3381</v>
      </c>
      <c r="K386" s="28" t="s">
        <v>4752</v>
      </c>
      <c r="L386" s="28" t="s">
        <v>4816</v>
      </c>
      <c r="M386" s="4" t="s">
        <v>392</v>
      </c>
      <c r="N386" s="28" t="s">
        <v>4897</v>
      </c>
      <c r="O386" s="28" t="s">
        <v>4898</v>
      </c>
      <c r="P386" s="28" t="s">
        <v>4756</v>
      </c>
      <c r="S386" s="57">
        <v>2</v>
      </c>
      <c r="T386" s="57">
        <v>0</v>
      </c>
      <c r="U386" s="57">
        <v>2</v>
      </c>
      <c r="V386" s="58">
        <v>0</v>
      </c>
      <c r="W386" s="58">
        <v>0</v>
      </c>
      <c r="X386" s="58">
        <v>0</v>
      </c>
      <c r="Y386" s="58">
        <v>0</v>
      </c>
      <c r="Z386" s="58">
        <v>0</v>
      </c>
      <c r="AA386" s="58">
        <v>0</v>
      </c>
      <c r="AB386" s="58">
        <v>0</v>
      </c>
      <c r="AC386" s="58">
        <v>0</v>
      </c>
    </row>
    <row r="387" spans="1:29" s="28" customFormat="1" x14ac:dyDescent="0.15">
      <c r="A387" s="28" t="s">
        <v>57</v>
      </c>
      <c r="B387" s="28" t="s">
        <v>3376</v>
      </c>
      <c r="C387" s="28" t="s">
        <v>3377</v>
      </c>
      <c r="D387" s="28" t="s">
        <v>3378</v>
      </c>
      <c r="E387" s="28" t="s">
        <v>65</v>
      </c>
      <c r="G387" s="28" t="s">
        <v>3379</v>
      </c>
      <c r="H387" s="28" t="s">
        <v>3382</v>
      </c>
      <c r="J387" s="28" t="s">
        <v>3381</v>
      </c>
      <c r="K387" s="28" t="s">
        <v>4752</v>
      </c>
      <c r="L387" s="28" t="s">
        <v>4816</v>
      </c>
      <c r="M387" s="4" t="s">
        <v>392</v>
      </c>
      <c r="N387" s="28" t="s">
        <v>4899</v>
      </c>
      <c r="O387" s="28" t="s">
        <v>4900</v>
      </c>
      <c r="P387" s="28" t="s">
        <v>4756</v>
      </c>
      <c r="S387" s="57">
        <v>17</v>
      </c>
      <c r="T387" s="57">
        <v>0</v>
      </c>
      <c r="U387" s="57">
        <v>17</v>
      </c>
      <c r="V387" s="58">
        <v>0</v>
      </c>
      <c r="W387" s="58">
        <v>0</v>
      </c>
      <c r="X387" s="58">
        <v>0</v>
      </c>
      <c r="Y387" s="58">
        <v>0</v>
      </c>
      <c r="Z387" s="58">
        <v>0</v>
      </c>
      <c r="AA387" s="58">
        <v>0</v>
      </c>
      <c r="AB387" s="58">
        <v>0</v>
      </c>
      <c r="AC387" s="58">
        <v>0</v>
      </c>
    </row>
    <row r="388" spans="1:29" s="28" customFormat="1" x14ac:dyDescent="0.15">
      <c r="A388" s="28" t="s">
        <v>57</v>
      </c>
      <c r="B388" s="28" t="s">
        <v>3376</v>
      </c>
      <c r="C388" s="28" t="s">
        <v>3377</v>
      </c>
      <c r="D388" s="28" t="s">
        <v>3378</v>
      </c>
      <c r="E388" s="28" t="s">
        <v>65</v>
      </c>
      <c r="G388" s="28" t="s">
        <v>3379</v>
      </c>
      <c r="H388" s="28" t="s">
        <v>3382</v>
      </c>
      <c r="J388" s="28" t="s">
        <v>3381</v>
      </c>
      <c r="K388" s="28" t="s">
        <v>4752</v>
      </c>
      <c r="L388" s="28" t="s">
        <v>4816</v>
      </c>
      <c r="M388" s="4" t="s">
        <v>392</v>
      </c>
      <c r="N388" s="28" t="s">
        <v>5051</v>
      </c>
      <c r="O388" s="28" t="s">
        <v>5052</v>
      </c>
      <c r="P388" s="28" t="s">
        <v>4756</v>
      </c>
      <c r="S388" s="57">
        <v>3</v>
      </c>
      <c r="T388" s="57">
        <v>0</v>
      </c>
      <c r="U388" s="57">
        <v>3</v>
      </c>
      <c r="V388" s="58">
        <v>0</v>
      </c>
      <c r="W388" s="58">
        <v>0</v>
      </c>
      <c r="X388" s="58">
        <v>0</v>
      </c>
      <c r="Y388" s="58">
        <v>0</v>
      </c>
      <c r="Z388" s="58">
        <v>0</v>
      </c>
      <c r="AA388" s="58">
        <v>0</v>
      </c>
      <c r="AB388" s="58">
        <v>0</v>
      </c>
      <c r="AC388" s="58">
        <v>0</v>
      </c>
    </row>
    <row r="389" spans="1:29" s="28" customFormat="1" x14ac:dyDescent="0.15">
      <c r="A389" s="28" t="s">
        <v>57</v>
      </c>
      <c r="B389" s="28" t="s">
        <v>3376</v>
      </c>
      <c r="C389" s="28" t="s">
        <v>3377</v>
      </c>
      <c r="D389" s="28" t="s">
        <v>3378</v>
      </c>
      <c r="E389" s="28" t="s">
        <v>65</v>
      </c>
      <c r="G389" s="28" t="s">
        <v>3379</v>
      </c>
      <c r="H389" s="28" t="s">
        <v>3382</v>
      </c>
      <c r="J389" s="28" t="s">
        <v>3381</v>
      </c>
      <c r="K389" s="28" t="s">
        <v>4752</v>
      </c>
      <c r="L389" s="28" t="s">
        <v>4816</v>
      </c>
      <c r="M389" s="4" t="s">
        <v>392</v>
      </c>
      <c r="N389" s="28" t="s">
        <v>4901</v>
      </c>
      <c r="O389" s="28" t="s">
        <v>4902</v>
      </c>
      <c r="P389" s="28" t="s">
        <v>4756</v>
      </c>
      <c r="S389" s="57">
        <v>16</v>
      </c>
      <c r="T389" s="57">
        <v>0</v>
      </c>
      <c r="U389" s="57">
        <v>16</v>
      </c>
      <c r="V389" s="58">
        <v>0</v>
      </c>
      <c r="W389" s="58">
        <v>0</v>
      </c>
      <c r="X389" s="58">
        <v>0</v>
      </c>
      <c r="Y389" s="58">
        <v>0</v>
      </c>
      <c r="Z389" s="58">
        <v>0</v>
      </c>
      <c r="AA389" s="58">
        <v>0</v>
      </c>
      <c r="AB389" s="58">
        <v>0</v>
      </c>
      <c r="AC389" s="58">
        <v>0</v>
      </c>
    </row>
    <row r="390" spans="1:29" s="28" customFormat="1" x14ac:dyDescent="0.15">
      <c r="A390" s="28" t="s">
        <v>57</v>
      </c>
      <c r="B390" s="28" t="s">
        <v>3376</v>
      </c>
      <c r="C390" s="28" t="s">
        <v>3377</v>
      </c>
      <c r="D390" s="28" t="s">
        <v>3378</v>
      </c>
      <c r="E390" s="28" t="s">
        <v>65</v>
      </c>
      <c r="G390" s="28" t="s">
        <v>3379</v>
      </c>
      <c r="H390" s="28" t="s">
        <v>3382</v>
      </c>
      <c r="J390" s="28" t="s">
        <v>3381</v>
      </c>
      <c r="K390" s="28" t="s">
        <v>4752</v>
      </c>
      <c r="L390" s="28" t="s">
        <v>4816</v>
      </c>
      <c r="M390" s="4" t="s">
        <v>392</v>
      </c>
      <c r="N390" s="28" t="s">
        <v>4903</v>
      </c>
      <c r="O390" s="28" t="s">
        <v>4904</v>
      </c>
      <c r="P390" s="28" t="s">
        <v>4756</v>
      </c>
      <c r="S390" s="57">
        <v>38</v>
      </c>
      <c r="T390" s="57">
        <v>0</v>
      </c>
      <c r="U390" s="57">
        <v>38</v>
      </c>
      <c r="V390" s="58">
        <v>0</v>
      </c>
      <c r="W390" s="58">
        <v>0</v>
      </c>
      <c r="X390" s="58">
        <v>0</v>
      </c>
      <c r="Y390" s="58">
        <v>0</v>
      </c>
      <c r="Z390" s="58">
        <v>0</v>
      </c>
      <c r="AA390" s="58">
        <v>0</v>
      </c>
      <c r="AB390" s="58">
        <v>0</v>
      </c>
      <c r="AC390" s="58">
        <v>0</v>
      </c>
    </row>
    <row r="391" spans="1:29" s="28" customFormat="1" x14ac:dyDescent="0.15">
      <c r="A391" s="28" t="s">
        <v>57</v>
      </c>
      <c r="B391" s="28" t="s">
        <v>3376</v>
      </c>
      <c r="C391" s="28" t="s">
        <v>3377</v>
      </c>
      <c r="D391" s="28" t="s">
        <v>3378</v>
      </c>
      <c r="E391" s="28" t="s">
        <v>65</v>
      </c>
      <c r="G391" s="28" t="s">
        <v>3379</v>
      </c>
      <c r="H391" s="28" t="s">
        <v>3382</v>
      </c>
      <c r="J391" s="28" t="s">
        <v>3381</v>
      </c>
      <c r="K391" s="28" t="s">
        <v>4752</v>
      </c>
      <c r="L391" s="28" t="s">
        <v>4816</v>
      </c>
      <c r="M391" s="4" t="s">
        <v>392</v>
      </c>
      <c r="N391" s="28" t="s">
        <v>4905</v>
      </c>
      <c r="O391" s="28" t="s">
        <v>4906</v>
      </c>
      <c r="P391" s="28" t="s">
        <v>4756</v>
      </c>
      <c r="S391" s="57">
        <v>12</v>
      </c>
      <c r="T391" s="57">
        <v>0</v>
      </c>
      <c r="U391" s="57">
        <v>12</v>
      </c>
      <c r="V391" s="58">
        <v>0</v>
      </c>
      <c r="W391" s="58">
        <v>0</v>
      </c>
      <c r="X391" s="58">
        <v>0</v>
      </c>
      <c r="Y391" s="58">
        <v>0</v>
      </c>
      <c r="Z391" s="58">
        <v>0</v>
      </c>
      <c r="AA391" s="58">
        <v>0</v>
      </c>
      <c r="AB391" s="58">
        <v>0</v>
      </c>
      <c r="AC391" s="58">
        <v>0</v>
      </c>
    </row>
    <row r="392" spans="1:29" s="28" customFormat="1" x14ac:dyDescent="0.15">
      <c r="A392" s="28" t="s">
        <v>57</v>
      </c>
      <c r="B392" s="28" t="s">
        <v>3376</v>
      </c>
      <c r="C392" s="28" t="s">
        <v>3377</v>
      </c>
      <c r="D392" s="28" t="s">
        <v>3378</v>
      </c>
      <c r="E392" s="28" t="s">
        <v>65</v>
      </c>
      <c r="G392" s="28" t="s">
        <v>3379</v>
      </c>
      <c r="H392" s="28" t="s">
        <v>3382</v>
      </c>
      <c r="J392" s="28" t="s">
        <v>3381</v>
      </c>
      <c r="K392" s="28" t="s">
        <v>4752</v>
      </c>
      <c r="L392" s="28" t="s">
        <v>4816</v>
      </c>
      <c r="M392" s="4" t="s">
        <v>392</v>
      </c>
      <c r="N392" s="28" t="s">
        <v>4907</v>
      </c>
      <c r="O392" s="28" t="s">
        <v>4908</v>
      </c>
      <c r="P392" s="28" t="s">
        <v>4756</v>
      </c>
      <c r="S392" s="57">
        <v>5</v>
      </c>
      <c r="T392" s="57">
        <v>0</v>
      </c>
      <c r="U392" s="57">
        <v>5</v>
      </c>
      <c r="V392" s="58">
        <v>0</v>
      </c>
      <c r="W392" s="58">
        <v>0</v>
      </c>
      <c r="X392" s="58">
        <v>0</v>
      </c>
      <c r="Y392" s="58">
        <v>0</v>
      </c>
      <c r="Z392" s="58">
        <v>0</v>
      </c>
      <c r="AA392" s="58">
        <v>0</v>
      </c>
      <c r="AB392" s="58">
        <v>0</v>
      </c>
      <c r="AC392" s="58">
        <v>0</v>
      </c>
    </row>
    <row r="393" spans="1:29" s="28" customFormat="1" x14ac:dyDescent="0.15">
      <c r="A393" s="28" t="s">
        <v>57</v>
      </c>
      <c r="B393" s="28" t="s">
        <v>3376</v>
      </c>
      <c r="C393" s="28" t="s">
        <v>3377</v>
      </c>
      <c r="D393" s="28" t="s">
        <v>3378</v>
      </c>
      <c r="E393" s="28" t="s">
        <v>65</v>
      </c>
      <c r="G393" s="28" t="s">
        <v>3379</v>
      </c>
      <c r="H393" s="28" t="s">
        <v>3382</v>
      </c>
      <c r="J393" s="28" t="s">
        <v>3381</v>
      </c>
      <c r="K393" s="28" t="s">
        <v>4752</v>
      </c>
      <c r="L393" s="28" t="s">
        <v>4816</v>
      </c>
      <c r="M393" s="4" t="s">
        <v>392</v>
      </c>
      <c r="N393" s="28" t="s">
        <v>4909</v>
      </c>
      <c r="O393" s="28" t="s">
        <v>4910</v>
      </c>
      <c r="P393" s="28" t="s">
        <v>4756</v>
      </c>
      <c r="S393" s="57">
        <v>6</v>
      </c>
      <c r="T393" s="57">
        <v>0</v>
      </c>
      <c r="U393" s="57">
        <v>6</v>
      </c>
      <c r="V393" s="58">
        <v>0</v>
      </c>
      <c r="W393" s="58">
        <v>0</v>
      </c>
      <c r="X393" s="58">
        <v>0</v>
      </c>
      <c r="Y393" s="58">
        <v>0</v>
      </c>
      <c r="Z393" s="58">
        <v>0</v>
      </c>
      <c r="AA393" s="58">
        <v>0</v>
      </c>
      <c r="AB393" s="58">
        <v>0</v>
      </c>
      <c r="AC393" s="58">
        <v>0</v>
      </c>
    </row>
    <row r="394" spans="1:29" s="28" customFormat="1" x14ac:dyDescent="0.15">
      <c r="A394" s="28" t="s">
        <v>57</v>
      </c>
      <c r="B394" s="28" t="s">
        <v>3376</v>
      </c>
      <c r="C394" s="28" t="s">
        <v>3377</v>
      </c>
      <c r="D394" s="28" t="s">
        <v>3378</v>
      </c>
      <c r="E394" s="28" t="s">
        <v>65</v>
      </c>
      <c r="G394" s="28" t="s">
        <v>3379</v>
      </c>
      <c r="H394" s="28" t="s">
        <v>3382</v>
      </c>
      <c r="J394" s="28" t="s">
        <v>3381</v>
      </c>
      <c r="K394" s="28" t="s">
        <v>4752</v>
      </c>
      <c r="L394" s="28" t="s">
        <v>4816</v>
      </c>
      <c r="M394" s="4" t="s">
        <v>392</v>
      </c>
      <c r="N394" s="28" t="s">
        <v>4851</v>
      </c>
      <c r="O394" s="28" t="s">
        <v>4852</v>
      </c>
      <c r="P394" s="28" t="s">
        <v>4756</v>
      </c>
      <c r="S394" s="57">
        <v>22</v>
      </c>
      <c r="T394" s="57">
        <v>0</v>
      </c>
      <c r="U394" s="57">
        <v>22</v>
      </c>
      <c r="V394" s="58">
        <v>0</v>
      </c>
      <c r="W394" s="58">
        <v>0</v>
      </c>
      <c r="X394" s="58">
        <v>0</v>
      </c>
      <c r="Y394" s="58">
        <v>0</v>
      </c>
      <c r="Z394" s="58">
        <v>0</v>
      </c>
      <c r="AA394" s="58">
        <v>0</v>
      </c>
      <c r="AB394" s="58">
        <v>0</v>
      </c>
      <c r="AC394" s="58">
        <v>0</v>
      </c>
    </row>
    <row r="395" spans="1:29" s="28" customFormat="1" x14ac:dyDescent="0.15">
      <c r="A395" s="28" t="s">
        <v>57</v>
      </c>
      <c r="B395" s="28" t="s">
        <v>3376</v>
      </c>
      <c r="C395" s="28" t="s">
        <v>3377</v>
      </c>
      <c r="D395" s="28" t="s">
        <v>3378</v>
      </c>
      <c r="E395" s="28" t="s">
        <v>65</v>
      </c>
      <c r="G395" s="28" t="s">
        <v>3379</v>
      </c>
      <c r="H395" s="28" t="s">
        <v>3382</v>
      </c>
      <c r="J395" s="28" t="s">
        <v>3381</v>
      </c>
      <c r="K395" s="28" t="s">
        <v>4752</v>
      </c>
      <c r="L395" s="28" t="s">
        <v>4816</v>
      </c>
      <c r="M395" s="4" t="s">
        <v>392</v>
      </c>
      <c r="N395" s="28" t="s">
        <v>4911</v>
      </c>
      <c r="O395" s="28" t="s">
        <v>4912</v>
      </c>
      <c r="P395" s="28" t="s">
        <v>4756</v>
      </c>
      <c r="S395" s="57">
        <v>2</v>
      </c>
      <c r="T395" s="57">
        <v>0</v>
      </c>
      <c r="U395" s="57">
        <v>2</v>
      </c>
      <c r="V395" s="58">
        <v>0</v>
      </c>
      <c r="W395" s="58">
        <v>0</v>
      </c>
      <c r="X395" s="58">
        <v>0</v>
      </c>
      <c r="Y395" s="58">
        <v>0</v>
      </c>
      <c r="Z395" s="58">
        <v>0</v>
      </c>
      <c r="AA395" s="58">
        <v>0</v>
      </c>
      <c r="AB395" s="58">
        <v>0</v>
      </c>
      <c r="AC395" s="58">
        <v>0</v>
      </c>
    </row>
    <row r="396" spans="1:29" s="28" customFormat="1" x14ac:dyDescent="0.15">
      <c r="A396" s="28" t="s">
        <v>57</v>
      </c>
      <c r="B396" s="28" t="s">
        <v>3376</v>
      </c>
      <c r="C396" s="28" t="s">
        <v>3377</v>
      </c>
      <c r="D396" s="28" t="s">
        <v>3378</v>
      </c>
      <c r="E396" s="28" t="s">
        <v>65</v>
      </c>
      <c r="G396" s="28" t="s">
        <v>3379</v>
      </c>
      <c r="H396" s="28" t="s">
        <v>3382</v>
      </c>
      <c r="J396" s="28" t="s">
        <v>3381</v>
      </c>
      <c r="K396" s="28" t="s">
        <v>4752</v>
      </c>
      <c r="L396" s="28" t="s">
        <v>4816</v>
      </c>
      <c r="M396" s="4" t="s">
        <v>392</v>
      </c>
      <c r="N396" s="28" t="s">
        <v>5053</v>
      </c>
      <c r="O396" s="28" t="s">
        <v>5054</v>
      </c>
      <c r="P396" s="28" t="s">
        <v>4756</v>
      </c>
      <c r="S396" s="57">
        <v>5</v>
      </c>
      <c r="T396" s="57">
        <v>0</v>
      </c>
      <c r="U396" s="57">
        <v>5</v>
      </c>
      <c r="V396" s="58">
        <v>0</v>
      </c>
      <c r="W396" s="58">
        <v>0</v>
      </c>
      <c r="X396" s="58">
        <v>0</v>
      </c>
      <c r="Y396" s="58">
        <v>0</v>
      </c>
      <c r="Z396" s="58">
        <v>0</v>
      </c>
      <c r="AA396" s="58">
        <v>0</v>
      </c>
      <c r="AB396" s="58">
        <v>0</v>
      </c>
      <c r="AC396" s="58">
        <v>0</v>
      </c>
    </row>
    <row r="397" spans="1:29" s="28" customFormat="1" x14ac:dyDescent="0.15">
      <c r="A397" s="28" t="s">
        <v>57</v>
      </c>
      <c r="B397" s="28" t="s">
        <v>3376</v>
      </c>
      <c r="C397" s="28" t="s">
        <v>3377</v>
      </c>
      <c r="D397" s="28" t="s">
        <v>3378</v>
      </c>
      <c r="E397" s="28" t="s">
        <v>65</v>
      </c>
      <c r="G397" s="28" t="s">
        <v>3379</v>
      </c>
      <c r="H397" s="28" t="s">
        <v>3382</v>
      </c>
      <c r="J397" s="28" t="s">
        <v>3381</v>
      </c>
      <c r="K397" s="28" t="s">
        <v>4752</v>
      </c>
      <c r="L397" s="28" t="s">
        <v>4816</v>
      </c>
      <c r="M397" s="4" t="s">
        <v>392</v>
      </c>
      <c r="N397" s="28" t="s">
        <v>4913</v>
      </c>
      <c r="O397" s="28" t="s">
        <v>4914</v>
      </c>
      <c r="P397" s="28" t="s">
        <v>4756</v>
      </c>
      <c r="S397" s="57">
        <v>2</v>
      </c>
      <c r="T397" s="57">
        <v>0</v>
      </c>
      <c r="U397" s="57">
        <v>2</v>
      </c>
      <c r="V397" s="58">
        <v>0</v>
      </c>
      <c r="W397" s="58">
        <v>0</v>
      </c>
      <c r="X397" s="58">
        <v>0</v>
      </c>
      <c r="Y397" s="58">
        <v>0</v>
      </c>
      <c r="Z397" s="58">
        <v>0</v>
      </c>
      <c r="AA397" s="58">
        <v>0</v>
      </c>
      <c r="AB397" s="58">
        <v>0</v>
      </c>
      <c r="AC397" s="58">
        <v>0</v>
      </c>
    </row>
    <row r="398" spans="1:29" s="28" customFormat="1" x14ac:dyDescent="0.15">
      <c r="A398" s="28" t="s">
        <v>57</v>
      </c>
      <c r="B398" s="28" t="s">
        <v>3376</v>
      </c>
      <c r="C398" s="28" t="s">
        <v>3377</v>
      </c>
      <c r="D398" s="28" t="s">
        <v>3378</v>
      </c>
      <c r="E398" s="28" t="s">
        <v>65</v>
      </c>
      <c r="G398" s="28" t="s">
        <v>3379</v>
      </c>
      <c r="H398" s="28" t="s">
        <v>3382</v>
      </c>
      <c r="J398" s="28" t="s">
        <v>3381</v>
      </c>
      <c r="K398" s="28" t="s">
        <v>4752</v>
      </c>
      <c r="L398" s="28" t="s">
        <v>4816</v>
      </c>
      <c r="M398" s="4" t="s">
        <v>392</v>
      </c>
      <c r="N398" s="28" t="s">
        <v>4915</v>
      </c>
      <c r="O398" s="28" t="s">
        <v>4916</v>
      </c>
      <c r="P398" s="28" t="s">
        <v>4756</v>
      </c>
      <c r="S398" s="57">
        <v>2</v>
      </c>
      <c r="T398" s="57">
        <v>0</v>
      </c>
      <c r="U398" s="57">
        <v>2</v>
      </c>
      <c r="V398" s="58">
        <v>0</v>
      </c>
      <c r="W398" s="58">
        <v>0</v>
      </c>
      <c r="X398" s="58">
        <v>0</v>
      </c>
      <c r="Y398" s="58">
        <v>0</v>
      </c>
      <c r="Z398" s="58">
        <v>0</v>
      </c>
      <c r="AA398" s="58">
        <v>0</v>
      </c>
      <c r="AB398" s="58">
        <v>0</v>
      </c>
      <c r="AC398" s="58">
        <v>0</v>
      </c>
    </row>
    <row r="399" spans="1:29" s="28" customFormat="1" x14ac:dyDescent="0.15">
      <c r="A399" s="28" t="s">
        <v>57</v>
      </c>
      <c r="B399" s="28" t="s">
        <v>3376</v>
      </c>
      <c r="C399" s="28" t="s">
        <v>3377</v>
      </c>
      <c r="D399" s="28" t="s">
        <v>3378</v>
      </c>
      <c r="E399" s="28" t="s">
        <v>65</v>
      </c>
      <c r="G399" s="28" t="s">
        <v>3379</v>
      </c>
      <c r="H399" s="28" t="s">
        <v>3382</v>
      </c>
      <c r="J399" s="28" t="s">
        <v>3381</v>
      </c>
      <c r="K399" s="28" t="s">
        <v>4752</v>
      </c>
      <c r="L399" s="28" t="s">
        <v>4816</v>
      </c>
      <c r="M399" s="4" t="s">
        <v>392</v>
      </c>
      <c r="N399" s="28" t="s">
        <v>5055</v>
      </c>
      <c r="O399" s="28" t="s">
        <v>5056</v>
      </c>
      <c r="P399" s="28" t="s">
        <v>4756</v>
      </c>
      <c r="S399" s="57">
        <v>2</v>
      </c>
      <c r="T399" s="57">
        <v>0</v>
      </c>
      <c r="U399" s="57">
        <v>2</v>
      </c>
      <c r="V399" s="58">
        <v>0</v>
      </c>
      <c r="W399" s="58">
        <v>0</v>
      </c>
      <c r="X399" s="58">
        <v>0</v>
      </c>
      <c r="Y399" s="58">
        <v>0</v>
      </c>
      <c r="Z399" s="58">
        <v>0</v>
      </c>
      <c r="AA399" s="58">
        <v>0</v>
      </c>
      <c r="AB399" s="58">
        <v>0</v>
      </c>
      <c r="AC399" s="58">
        <v>0</v>
      </c>
    </row>
    <row r="400" spans="1:29" s="28" customFormat="1" x14ac:dyDescent="0.15">
      <c r="A400" s="28" t="s">
        <v>57</v>
      </c>
      <c r="B400" s="28" t="s">
        <v>3376</v>
      </c>
      <c r="C400" s="28" t="s">
        <v>3377</v>
      </c>
      <c r="D400" s="28" t="s">
        <v>3378</v>
      </c>
      <c r="E400" s="28" t="s">
        <v>65</v>
      </c>
      <c r="G400" s="28" t="s">
        <v>3379</v>
      </c>
      <c r="H400" s="28" t="s">
        <v>3382</v>
      </c>
      <c r="J400" s="28" t="s">
        <v>3381</v>
      </c>
      <c r="K400" s="28" t="s">
        <v>4752</v>
      </c>
      <c r="L400" s="28" t="s">
        <v>4816</v>
      </c>
      <c r="M400" s="4" t="s">
        <v>392</v>
      </c>
      <c r="N400" s="28" t="s">
        <v>4917</v>
      </c>
      <c r="O400" s="28" t="s">
        <v>4918</v>
      </c>
      <c r="P400" s="28" t="s">
        <v>4756</v>
      </c>
      <c r="S400" s="57">
        <v>24</v>
      </c>
      <c r="T400" s="57">
        <v>0</v>
      </c>
      <c r="U400" s="57">
        <v>24</v>
      </c>
      <c r="V400" s="58">
        <v>0</v>
      </c>
      <c r="W400" s="58">
        <v>0</v>
      </c>
      <c r="X400" s="58">
        <v>0</v>
      </c>
      <c r="Y400" s="58">
        <v>0</v>
      </c>
      <c r="Z400" s="58">
        <v>0</v>
      </c>
      <c r="AA400" s="58">
        <v>0</v>
      </c>
      <c r="AB400" s="58">
        <v>0</v>
      </c>
      <c r="AC400" s="58">
        <v>0</v>
      </c>
    </row>
    <row r="401" spans="1:29" s="28" customFormat="1" x14ac:dyDescent="0.15">
      <c r="A401" s="28" t="s">
        <v>57</v>
      </c>
      <c r="B401" s="28" t="s">
        <v>3376</v>
      </c>
      <c r="C401" s="28" t="s">
        <v>3377</v>
      </c>
      <c r="D401" s="28" t="s">
        <v>3378</v>
      </c>
      <c r="E401" s="28" t="s">
        <v>65</v>
      </c>
      <c r="G401" s="28" t="s">
        <v>3379</v>
      </c>
      <c r="H401" s="28" t="s">
        <v>3382</v>
      </c>
      <c r="J401" s="28" t="s">
        <v>3381</v>
      </c>
      <c r="K401" s="28" t="s">
        <v>4752</v>
      </c>
      <c r="L401" s="28" t="s">
        <v>4816</v>
      </c>
      <c r="M401" s="4" t="s">
        <v>392</v>
      </c>
      <c r="N401" s="28" t="s">
        <v>4919</v>
      </c>
      <c r="O401" s="28" t="s">
        <v>4920</v>
      </c>
      <c r="P401" s="28" t="s">
        <v>4756</v>
      </c>
      <c r="S401" s="57">
        <v>17</v>
      </c>
      <c r="T401" s="57">
        <v>0</v>
      </c>
      <c r="U401" s="57">
        <v>17</v>
      </c>
      <c r="V401" s="58">
        <v>0</v>
      </c>
      <c r="W401" s="58">
        <v>0</v>
      </c>
      <c r="X401" s="58">
        <v>0</v>
      </c>
      <c r="Y401" s="58">
        <v>0</v>
      </c>
      <c r="Z401" s="58">
        <v>0</v>
      </c>
      <c r="AA401" s="58">
        <v>0</v>
      </c>
      <c r="AB401" s="58">
        <v>0</v>
      </c>
      <c r="AC401" s="58">
        <v>0</v>
      </c>
    </row>
    <row r="402" spans="1:29" s="28" customFormat="1" x14ac:dyDescent="0.15">
      <c r="A402" s="28" t="s">
        <v>57</v>
      </c>
      <c r="B402" s="28" t="s">
        <v>3376</v>
      </c>
      <c r="C402" s="28" t="s">
        <v>3377</v>
      </c>
      <c r="D402" s="28" t="s">
        <v>3378</v>
      </c>
      <c r="E402" s="28" t="s">
        <v>65</v>
      </c>
      <c r="G402" s="28" t="s">
        <v>3379</v>
      </c>
      <c r="H402" s="28" t="s">
        <v>3382</v>
      </c>
      <c r="J402" s="28" t="s">
        <v>3381</v>
      </c>
      <c r="K402" s="28" t="s">
        <v>4752</v>
      </c>
      <c r="L402" s="28" t="s">
        <v>4816</v>
      </c>
      <c r="M402" s="4" t="s">
        <v>392</v>
      </c>
      <c r="N402" s="28" t="s">
        <v>4923</v>
      </c>
      <c r="O402" s="28" t="s">
        <v>4924</v>
      </c>
      <c r="P402" s="28" t="s">
        <v>4756</v>
      </c>
      <c r="S402" s="57">
        <v>4</v>
      </c>
      <c r="T402" s="57">
        <v>0</v>
      </c>
      <c r="U402" s="57">
        <v>4</v>
      </c>
      <c r="V402" s="58">
        <v>0</v>
      </c>
      <c r="W402" s="58">
        <v>0</v>
      </c>
      <c r="X402" s="58">
        <v>0</v>
      </c>
      <c r="Y402" s="58">
        <v>0</v>
      </c>
      <c r="Z402" s="58">
        <v>0</v>
      </c>
      <c r="AA402" s="58">
        <v>0</v>
      </c>
      <c r="AB402" s="58">
        <v>0</v>
      </c>
      <c r="AC402" s="58">
        <v>0</v>
      </c>
    </row>
    <row r="403" spans="1:29" s="28" customFormat="1" x14ac:dyDescent="0.15">
      <c r="A403" s="28" t="s">
        <v>57</v>
      </c>
      <c r="B403" s="28" t="s">
        <v>3376</v>
      </c>
      <c r="C403" s="28" t="s">
        <v>3377</v>
      </c>
      <c r="D403" s="28" t="s">
        <v>3378</v>
      </c>
      <c r="E403" s="28" t="s">
        <v>65</v>
      </c>
      <c r="G403" s="28" t="s">
        <v>3379</v>
      </c>
      <c r="H403" s="28" t="s">
        <v>3382</v>
      </c>
      <c r="J403" s="28" t="s">
        <v>3381</v>
      </c>
      <c r="K403" s="28" t="s">
        <v>4752</v>
      </c>
      <c r="L403" s="28" t="s">
        <v>4816</v>
      </c>
      <c r="M403" s="4" t="s">
        <v>392</v>
      </c>
      <c r="N403" s="28" t="s">
        <v>4925</v>
      </c>
      <c r="O403" s="28" t="s">
        <v>4926</v>
      </c>
      <c r="P403" s="28" t="s">
        <v>4756</v>
      </c>
      <c r="S403" s="57">
        <v>5</v>
      </c>
      <c r="T403" s="57">
        <v>0</v>
      </c>
      <c r="U403" s="57">
        <v>5</v>
      </c>
      <c r="V403" s="58">
        <v>0</v>
      </c>
      <c r="W403" s="58">
        <v>0</v>
      </c>
      <c r="X403" s="58">
        <v>0</v>
      </c>
      <c r="Y403" s="58">
        <v>0</v>
      </c>
      <c r="Z403" s="58">
        <v>0</v>
      </c>
      <c r="AA403" s="58">
        <v>0</v>
      </c>
      <c r="AB403" s="58">
        <v>0</v>
      </c>
      <c r="AC403" s="58">
        <v>0</v>
      </c>
    </row>
    <row r="404" spans="1:29" s="28" customFormat="1" x14ac:dyDescent="0.15">
      <c r="A404" s="28" t="s">
        <v>57</v>
      </c>
      <c r="B404" s="28" t="s">
        <v>3376</v>
      </c>
      <c r="C404" s="28" t="s">
        <v>3377</v>
      </c>
      <c r="D404" s="28" t="s">
        <v>3378</v>
      </c>
      <c r="E404" s="28" t="s">
        <v>65</v>
      </c>
      <c r="G404" s="28" t="s">
        <v>3379</v>
      </c>
      <c r="H404" s="28" t="s">
        <v>3382</v>
      </c>
      <c r="J404" s="28" t="s">
        <v>3381</v>
      </c>
      <c r="K404" s="28" t="s">
        <v>4752</v>
      </c>
      <c r="L404" s="28" t="s">
        <v>4816</v>
      </c>
      <c r="M404" s="4" t="s">
        <v>392</v>
      </c>
      <c r="N404" s="28" t="s">
        <v>4927</v>
      </c>
      <c r="O404" s="28" t="s">
        <v>4928</v>
      </c>
      <c r="P404" s="28" t="s">
        <v>4756</v>
      </c>
      <c r="S404" s="57">
        <v>137</v>
      </c>
      <c r="T404" s="57">
        <v>0</v>
      </c>
      <c r="U404" s="57">
        <v>137</v>
      </c>
      <c r="V404" s="58">
        <v>0</v>
      </c>
      <c r="W404" s="58">
        <v>0</v>
      </c>
      <c r="X404" s="58">
        <v>0</v>
      </c>
      <c r="Y404" s="58">
        <v>0</v>
      </c>
      <c r="Z404" s="58">
        <v>0</v>
      </c>
      <c r="AA404" s="58">
        <v>0</v>
      </c>
      <c r="AB404" s="58">
        <v>0</v>
      </c>
      <c r="AC404" s="58">
        <v>0</v>
      </c>
    </row>
    <row r="405" spans="1:29" s="28" customFormat="1" x14ac:dyDescent="0.15">
      <c r="A405" s="28" t="s">
        <v>57</v>
      </c>
      <c r="B405" s="28" t="s">
        <v>3376</v>
      </c>
      <c r="C405" s="28" t="s">
        <v>3377</v>
      </c>
      <c r="D405" s="28" t="s">
        <v>3378</v>
      </c>
      <c r="E405" s="28" t="s">
        <v>65</v>
      </c>
      <c r="G405" s="28" t="s">
        <v>3379</v>
      </c>
      <c r="H405" s="28" t="s">
        <v>3382</v>
      </c>
      <c r="J405" s="28" t="s">
        <v>3381</v>
      </c>
      <c r="K405" s="28" t="s">
        <v>4752</v>
      </c>
      <c r="L405" s="28" t="s">
        <v>4816</v>
      </c>
      <c r="M405" s="4" t="s">
        <v>392</v>
      </c>
      <c r="N405" s="28" t="s">
        <v>4931</v>
      </c>
      <c r="O405" s="28" t="s">
        <v>4932</v>
      </c>
      <c r="P405" s="28" t="s">
        <v>4756</v>
      </c>
      <c r="S405" s="57">
        <v>17</v>
      </c>
      <c r="T405" s="57">
        <v>0</v>
      </c>
      <c r="U405" s="57">
        <v>17</v>
      </c>
      <c r="V405" s="58">
        <v>0</v>
      </c>
      <c r="W405" s="58">
        <v>0</v>
      </c>
      <c r="X405" s="58">
        <v>0</v>
      </c>
      <c r="Y405" s="58">
        <v>0</v>
      </c>
      <c r="Z405" s="58">
        <v>0</v>
      </c>
      <c r="AA405" s="58">
        <v>0</v>
      </c>
      <c r="AB405" s="58">
        <v>0</v>
      </c>
      <c r="AC405" s="58">
        <v>0</v>
      </c>
    </row>
    <row r="406" spans="1:29" s="28" customFormat="1" x14ac:dyDescent="0.15">
      <c r="A406" s="28" t="s">
        <v>57</v>
      </c>
      <c r="B406" s="28" t="s">
        <v>3376</v>
      </c>
      <c r="C406" s="28" t="s">
        <v>3377</v>
      </c>
      <c r="D406" s="28" t="s">
        <v>3378</v>
      </c>
      <c r="E406" s="28" t="s">
        <v>65</v>
      </c>
      <c r="G406" s="28" t="s">
        <v>3379</v>
      </c>
      <c r="H406" s="28" t="s">
        <v>3382</v>
      </c>
      <c r="J406" s="28" t="s">
        <v>3381</v>
      </c>
      <c r="K406" s="28" t="s">
        <v>4752</v>
      </c>
      <c r="L406" s="28" t="s">
        <v>4816</v>
      </c>
      <c r="M406" s="4" t="s">
        <v>392</v>
      </c>
      <c r="N406" s="28" t="s">
        <v>4933</v>
      </c>
      <c r="O406" s="28" t="s">
        <v>4934</v>
      </c>
      <c r="P406" s="28" t="s">
        <v>4756</v>
      </c>
      <c r="S406" s="57">
        <v>7</v>
      </c>
      <c r="T406" s="57">
        <v>0</v>
      </c>
      <c r="U406" s="57">
        <v>7</v>
      </c>
      <c r="V406" s="58">
        <v>0</v>
      </c>
      <c r="W406" s="58">
        <v>0</v>
      </c>
      <c r="X406" s="58">
        <v>0</v>
      </c>
      <c r="Y406" s="58">
        <v>0</v>
      </c>
      <c r="Z406" s="58">
        <v>0</v>
      </c>
      <c r="AA406" s="58">
        <v>0</v>
      </c>
      <c r="AB406" s="58">
        <v>0</v>
      </c>
      <c r="AC406" s="58">
        <v>0</v>
      </c>
    </row>
    <row r="407" spans="1:29" s="28" customFormat="1" x14ac:dyDescent="0.15">
      <c r="A407" s="28" t="s">
        <v>57</v>
      </c>
      <c r="B407" s="28" t="s">
        <v>3376</v>
      </c>
      <c r="C407" s="28" t="s">
        <v>3377</v>
      </c>
      <c r="D407" s="28" t="s">
        <v>3378</v>
      </c>
      <c r="E407" s="28" t="s">
        <v>65</v>
      </c>
      <c r="G407" s="28" t="s">
        <v>3379</v>
      </c>
      <c r="H407" s="28" t="s">
        <v>3382</v>
      </c>
      <c r="J407" s="28" t="s">
        <v>3381</v>
      </c>
      <c r="K407" s="28" t="s">
        <v>4752</v>
      </c>
      <c r="L407" s="28" t="s">
        <v>4816</v>
      </c>
      <c r="M407" s="4" t="s">
        <v>392</v>
      </c>
      <c r="N407" s="28" t="s">
        <v>4935</v>
      </c>
      <c r="O407" s="28" t="s">
        <v>4936</v>
      </c>
      <c r="P407" s="28" t="s">
        <v>4756</v>
      </c>
      <c r="S407" s="57">
        <v>1</v>
      </c>
      <c r="T407" s="57">
        <v>0</v>
      </c>
      <c r="U407" s="57">
        <v>1</v>
      </c>
      <c r="V407" s="58">
        <v>0</v>
      </c>
      <c r="W407" s="58">
        <v>0</v>
      </c>
      <c r="X407" s="58">
        <v>0</v>
      </c>
      <c r="Y407" s="58">
        <v>0</v>
      </c>
      <c r="Z407" s="58">
        <v>0</v>
      </c>
      <c r="AA407" s="58">
        <v>0</v>
      </c>
      <c r="AB407" s="58">
        <v>0</v>
      </c>
      <c r="AC407" s="58">
        <v>0</v>
      </c>
    </row>
    <row r="408" spans="1:29" s="28" customFormat="1" x14ac:dyDescent="0.15">
      <c r="A408" s="28" t="s">
        <v>57</v>
      </c>
      <c r="B408" s="28" t="s">
        <v>3376</v>
      </c>
      <c r="C408" s="28" t="s">
        <v>3377</v>
      </c>
      <c r="D408" s="28" t="s">
        <v>3378</v>
      </c>
      <c r="E408" s="28" t="s">
        <v>65</v>
      </c>
      <c r="G408" s="28" t="s">
        <v>3379</v>
      </c>
      <c r="H408" s="28" t="s">
        <v>3382</v>
      </c>
      <c r="J408" s="28" t="s">
        <v>3381</v>
      </c>
      <c r="K408" s="28" t="s">
        <v>4752</v>
      </c>
      <c r="L408" s="28" t="s">
        <v>4816</v>
      </c>
      <c r="M408" s="4" t="s">
        <v>392</v>
      </c>
      <c r="N408" s="28" t="s">
        <v>4821</v>
      </c>
      <c r="O408" s="28" t="s">
        <v>4822</v>
      </c>
      <c r="P408" s="28" t="s">
        <v>4756</v>
      </c>
      <c r="S408" s="57">
        <v>21</v>
      </c>
      <c r="T408" s="57">
        <v>0</v>
      </c>
      <c r="U408" s="57">
        <v>21</v>
      </c>
      <c r="V408" s="58">
        <v>0</v>
      </c>
      <c r="W408" s="58">
        <v>0</v>
      </c>
      <c r="X408" s="58">
        <v>0</v>
      </c>
      <c r="Y408" s="58">
        <v>0</v>
      </c>
      <c r="Z408" s="58">
        <v>0</v>
      </c>
      <c r="AA408" s="58">
        <v>0</v>
      </c>
      <c r="AB408" s="58">
        <v>0</v>
      </c>
      <c r="AC408" s="58">
        <v>0</v>
      </c>
    </row>
    <row r="409" spans="1:29" s="28" customFormat="1" x14ac:dyDescent="0.15">
      <c r="A409" s="28" t="s">
        <v>57</v>
      </c>
      <c r="B409" s="28" t="s">
        <v>3376</v>
      </c>
      <c r="C409" s="28" t="s">
        <v>3377</v>
      </c>
      <c r="D409" s="28" t="s">
        <v>3378</v>
      </c>
      <c r="E409" s="28" t="s">
        <v>65</v>
      </c>
      <c r="G409" s="28" t="s">
        <v>3379</v>
      </c>
      <c r="H409" s="28" t="s">
        <v>3382</v>
      </c>
      <c r="J409" s="28" t="s">
        <v>3381</v>
      </c>
      <c r="K409" s="28" t="s">
        <v>4752</v>
      </c>
      <c r="L409" s="28" t="s">
        <v>4816</v>
      </c>
      <c r="M409" s="4" t="s">
        <v>392</v>
      </c>
      <c r="N409" s="28" t="s">
        <v>4937</v>
      </c>
      <c r="O409" s="28" t="s">
        <v>4938</v>
      </c>
      <c r="P409" s="28" t="s">
        <v>4756</v>
      </c>
      <c r="S409" s="57">
        <v>13</v>
      </c>
      <c r="T409" s="57">
        <v>0</v>
      </c>
      <c r="U409" s="57">
        <v>13</v>
      </c>
      <c r="V409" s="58">
        <v>0</v>
      </c>
      <c r="W409" s="58">
        <v>0</v>
      </c>
      <c r="X409" s="58">
        <v>0</v>
      </c>
      <c r="Y409" s="58">
        <v>0</v>
      </c>
      <c r="Z409" s="58">
        <v>0</v>
      </c>
      <c r="AA409" s="58">
        <v>0</v>
      </c>
      <c r="AB409" s="58">
        <v>0</v>
      </c>
      <c r="AC409" s="58">
        <v>0</v>
      </c>
    </row>
    <row r="410" spans="1:29" s="28" customFormat="1" x14ac:dyDescent="0.15">
      <c r="A410" s="28" t="s">
        <v>57</v>
      </c>
      <c r="B410" s="28" t="s">
        <v>3376</v>
      </c>
      <c r="C410" s="28" t="s">
        <v>3377</v>
      </c>
      <c r="D410" s="28" t="s">
        <v>3378</v>
      </c>
      <c r="E410" s="28" t="s">
        <v>65</v>
      </c>
      <c r="G410" s="28" t="s">
        <v>3379</v>
      </c>
      <c r="H410" s="28" t="s">
        <v>3382</v>
      </c>
      <c r="J410" s="28" t="s">
        <v>3381</v>
      </c>
      <c r="K410" s="28" t="s">
        <v>4752</v>
      </c>
      <c r="L410" s="28" t="s">
        <v>4816</v>
      </c>
      <c r="M410" s="4" t="s">
        <v>392</v>
      </c>
      <c r="N410" s="28" t="s">
        <v>4941</v>
      </c>
      <c r="O410" s="28" t="s">
        <v>4942</v>
      </c>
      <c r="P410" s="28" t="s">
        <v>4756</v>
      </c>
      <c r="S410" s="57">
        <v>29</v>
      </c>
      <c r="T410" s="57">
        <v>0</v>
      </c>
      <c r="U410" s="57">
        <v>29</v>
      </c>
      <c r="V410" s="58">
        <v>0</v>
      </c>
      <c r="W410" s="58">
        <v>0</v>
      </c>
      <c r="X410" s="58">
        <v>0</v>
      </c>
      <c r="Y410" s="58">
        <v>0</v>
      </c>
      <c r="Z410" s="58">
        <v>0</v>
      </c>
      <c r="AA410" s="58">
        <v>0</v>
      </c>
      <c r="AB410" s="58">
        <v>0</v>
      </c>
      <c r="AC410" s="58">
        <v>0</v>
      </c>
    </row>
    <row r="411" spans="1:29" s="28" customFormat="1" x14ac:dyDescent="0.15">
      <c r="A411" s="28" t="s">
        <v>57</v>
      </c>
      <c r="B411" s="28" t="s">
        <v>3376</v>
      </c>
      <c r="C411" s="28" t="s">
        <v>3377</v>
      </c>
      <c r="D411" s="28" t="s">
        <v>3378</v>
      </c>
      <c r="E411" s="28" t="s">
        <v>65</v>
      </c>
      <c r="G411" s="28" t="s">
        <v>3379</v>
      </c>
      <c r="H411" s="28" t="s">
        <v>3382</v>
      </c>
      <c r="J411" s="28" t="s">
        <v>3381</v>
      </c>
      <c r="K411" s="28" t="s">
        <v>4752</v>
      </c>
      <c r="L411" s="28" t="s">
        <v>4816</v>
      </c>
      <c r="M411" s="4" t="s">
        <v>392</v>
      </c>
      <c r="N411" s="28" t="s">
        <v>5057</v>
      </c>
      <c r="O411" s="28" t="s">
        <v>5058</v>
      </c>
      <c r="P411" s="28" t="s">
        <v>4756</v>
      </c>
      <c r="S411" s="57">
        <v>1</v>
      </c>
      <c r="T411" s="57">
        <v>0</v>
      </c>
      <c r="U411" s="57">
        <v>1</v>
      </c>
      <c r="V411" s="58">
        <v>0</v>
      </c>
      <c r="W411" s="58">
        <v>0</v>
      </c>
      <c r="X411" s="58">
        <v>0</v>
      </c>
      <c r="Y411" s="58">
        <v>0</v>
      </c>
      <c r="Z411" s="58">
        <v>0</v>
      </c>
      <c r="AA411" s="58">
        <v>0</v>
      </c>
      <c r="AB411" s="58">
        <v>0</v>
      </c>
      <c r="AC411" s="58">
        <v>0</v>
      </c>
    </row>
    <row r="412" spans="1:29" s="28" customFormat="1" x14ac:dyDescent="0.15">
      <c r="A412" s="28" t="s">
        <v>57</v>
      </c>
      <c r="B412" s="28" t="s">
        <v>3376</v>
      </c>
      <c r="C412" s="28" t="s">
        <v>3377</v>
      </c>
      <c r="D412" s="28" t="s">
        <v>3378</v>
      </c>
      <c r="E412" s="28" t="s">
        <v>65</v>
      </c>
      <c r="G412" s="28" t="s">
        <v>3379</v>
      </c>
      <c r="H412" s="28" t="s">
        <v>3382</v>
      </c>
      <c r="J412" s="28" t="s">
        <v>3381</v>
      </c>
      <c r="K412" s="28" t="s">
        <v>4752</v>
      </c>
      <c r="L412" s="28" t="s">
        <v>4816</v>
      </c>
      <c r="M412" s="4" t="s">
        <v>392</v>
      </c>
      <c r="N412" s="28" t="s">
        <v>4943</v>
      </c>
      <c r="O412" s="28" t="s">
        <v>4944</v>
      </c>
      <c r="P412" s="28" t="s">
        <v>4756</v>
      </c>
      <c r="S412" s="57">
        <v>2</v>
      </c>
      <c r="T412" s="57">
        <v>0</v>
      </c>
      <c r="U412" s="57">
        <v>2</v>
      </c>
      <c r="V412" s="58">
        <v>0</v>
      </c>
      <c r="W412" s="58">
        <v>0</v>
      </c>
      <c r="X412" s="58">
        <v>0</v>
      </c>
      <c r="Y412" s="58">
        <v>0</v>
      </c>
      <c r="Z412" s="58">
        <v>0</v>
      </c>
      <c r="AA412" s="58">
        <v>0</v>
      </c>
      <c r="AB412" s="58">
        <v>0</v>
      </c>
      <c r="AC412" s="58">
        <v>0</v>
      </c>
    </row>
    <row r="413" spans="1:29" s="28" customFormat="1" x14ac:dyDescent="0.15">
      <c r="A413" s="28" t="s">
        <v>57</v>
      </c>
      <c r="B413" s="28" t="s">
        <v>3376</v>
      </c>
      <c r="C413" s="28" t="s">
        <v>3377</v>
      </c>
      <c r="D413" s="28" t="s">
        <v>3378</v>
      </c>
      <c r="E413" s="28" t="s">
        <v>65</v>
      </c>
      <c r="G413" s="28" t="s">
        <v>3379</v>
      </c>
      <c r="H413" s="28" t="s">
        <v>3382</v>
      </c>
      <c r="J413" s="28" t="s">
        <v>3381</v>
      </c>
      <c r="K413" s="28" t="s">
        <v>4752</v>
      </c>
      <c r="L413" s="28" t="s">
        <v>4816</v>
      </c>
      <c r="M413" s="4" t="s">
        <v>392</v>
      </c>
      <c r="N413" s="28" t="s">
        <v>4945</v>
      </c>
      <c r="O413" s="28" t="s">
        <v>4946</v>
      </c>
      <c r="P413" s="28" t="s">
        <v>4756</v>
      </c>
      <c r="S413" s="57">
        <v>18</v>
      </c>
      <c r="T413" s="57">
        <v>0</v>
      </c>
      <c r="U413" s="57">
        <v>18</v>
      </c>
      <c r="V413" s="58">
        <v>0</v>
      </c>
      <c r="W413" s="58">
        <v>0</v>
      </c>
      <c r="X413" s="58">
        <v>0</v>
      </c>
      <c r="Y413" s="58">
        <v>0</v>
      </c>
      <c r="Z413" s="58">
        <v>0</v>
      </c>
      <c r="AA413" s="58">
        <v>0</v>
      </c>
      <c r="AB413" s="58">
        <v>0</v>
      </c>
      <c r="AC413" s="58">
        <v>0</v>
      </c>
    </row>
    <row r="414" spans="1:29" s="28" customFormat="1" x14ac:dyDescent="0.15">
      <c r="A414" s="28" t="s">
        <v>57</v>
      </c>
      <c r="B414" s="28" t="s">
        <v>3376</v>
      </c>
      <c r="C414" s="28" t="s">
        <v>3377</v>
      </c>
      <c r="D414" s="28" t="s">
        <v>3378</v>
      </c>
      <c r="E414" s="28" t="s">
        <v>65</v>
      </c>
      <c r="G414" s="28" t="s">
        <v>3379</v>
      </c>
      <c r="H414" s="28" t="s">
        <v>3382</v>
      </c>
      <c r="J414" s="28" t="s">
        <v>3381</v>
      </c>
      <c r="K414" s="28" t="s">
        <v>4752</v>
      </c>
      <c r="L414" s="28" t="s">
        <v>4816</v>
      </c>
      <c r="M414" s="4" t="s">
        <v>392</v>
      </c>
      <c r="N414" s="28" t="s">
        <v>4947</v>
      </c>
      <c r="O414" s="28" t="s">
        <v>4948</v>
      </c>
      <c r="P414" s="28" t="s">
        <v>4756</v>
      </c>
      <c r="S414" s="57">
        <v>1</v>
      </c>
      <c r="T414" s="57">
        <v>0</v>
      </c>
      <c r="U414" s="57">
        <v>1</v>
      </c>
      <c r="V414" s="58">
        <v>0</v>
      </c>
      <c r="W414" s="58">
        <v>0</v>
      </c>
      <c r="X414" s="58">
        <v>0</v>
      </c>
      <c r="Y414" s="58">
        <v>0</v>
      </c>
      <c r="Z414" s="58">
        <v>0</v>
      </c>
      <c r="AA414" s="58">
        <v>0</v>
      </c>
      <c r="AB414" s="58">
        <v>0</v>
      </c>
      <c r="AC414" s="58">
        <v>0</v>
      </c>
    </row>
    <row r="415" spans="1:29" s="28" customFormat="1" x14ac:dyDescent="0.15">
      <c r="A415" s="28" t="s">
        <v>57</v>
      </c>
      <c r="B415" s="28" t="s">
        <v>3376</v>
      </c>
      <c r="C415" s="28" t="s">
        <v>3377</v>
      </c>
      <c r="D415" s="28" t="s">
        <v>3378</v>
      </c>
      <c r="E415" s="28" t="s">
        <v>65</v>
      </c>
      <c r="G415" s="28" t="s">
        <v>3379</v>
      </c>
      <c r="H415" s="28" t="s">
        <v>3382</v>
      </c>
      <c r="J415" s="28" t="s">
        <v>3381</v>
      </c>
      <c r="K415" s="28" t="s">
        <v>4752</v>
      </c>
      <c r="L415" s="28" t="s">
        <v>4816</v>
      </c>
      <c r="M415" s="4" t="s">
        <v>392</v>
      </c>
      <c r="N415" s="28" t="s">
        <v>4951</v>
      </c>
      <c r="O415" s="28" t="s">
        <v>4952</v>
      </c>
      <c r="P415" s="28" t="s">
        <v>4756</v>
      </c>
      <c r="S415" s="57">
        <v>6</v>
      </c>
      <c r="T415" s="57">
        <v>0</v>
      </c>
      <c r="U415" s="57">
        <v>6</v>
      </c>
      <c r="V415" s="58">
        <v>0</v>
      </c>
      <c r="W415" s="58">
        <v>0</v>
      </c>
      <c r="X415" s="58">
        <v>0</v>
      </c>
      <c r="Y415" s="58">
        <v>0</v>
      </c>
      <c r="Z415" s="58">
        <v>0</v>
      </c>
      <c r="AA415" s="58">
        <v>0</v>
      </c>
      <c r="AB415" s="58">
        <v>0</v>
      </c>
      <c r="AC415" s="58">
        <v>0</v>
      </c>
    </row>
    <row r="416" spans="1:29" s="28" customFormat="1" x14ac:dyDescent="0.15">
      <c r="A416" s="28" t="s">
        <v>57</v>
      </c>
      <c r="B416" s="28" t="s">
        <v>3376</v>
      </c>
      <c r="C416" s="28" t="s">
        <v>3377</v>
      </c>
      <c r="D416" s="28" t="s">
        <v>3378</v>
      </c>
      <c r="E416" s="28" t="s">
        <v>65</v>
      </c>
      <c r="G416" s="28" t="s">
        <v>3379</v>
      </c>
      <c r="H416" s="28" t="s">
        <v>3382</v>
      </c>
      <c r="J416" s="28" t="s">
        <v>3381</v>
      </c>
      <c r="K416" s="28" t="s">
        <v>4752</v>
      </c>
      <c r="L416" s="28" t="s">
        <v>4816</v>
      </c>
      <c r="M416" s="4" t="s">
        <v>392</v>
      </c>
      <c r="N416" s="28" t="s">
        <v>4953</v>
      </c>
      <c r="O416" s="28" t="s">
        <v>4954</v>
      </c>
      <c r="P416" s="28" t="s">
        <v>4756</v>
      </c>
      <c r="S416" s="57">
        <v>1</v>
      </c>
      <c r="T416" s="57">
        <v>0</v>
      </c>
      <c r="U416" s="57">
        <v>1</v>
      </c>
      <c r="V416" s="58">
        <v>0</v>
      </c>
      <c r="W416" s="58">
        <v>0</v>
      </c>
      <c r="X416" s="58">
        <v>0</v>
      </c>
      <c r="Y416" s="58">
        <v>0</v>
      </c>
      <c r="Z416" s="58">
        <v>0</v>
      </c>
      <c r="AA416" s="58">
        <v>0</v>
      </c>
      <c r="AB416" s="58">
        <v>0</v>
      </c>
      <c r="AC416" s="58">
        <v>0</v>
      </c>
    </row>
    <row r="417" spans="1:29" s="28" customFormat="1" x14ac:dyDescent="0.15">
      <c r="A417" s="28" t="s">
        <v>57</v>
      </c>
      <c r="B417" s="28" t="s">
        <v>3376</v>
      </c>
      <c r="C417" s="28" t="s">
        <v>3377</v>
      </c>
      <c r="D417" s="28" t="s">
        <v>3378</v>
      </c>
      <c r="E417" s="28" t="s">
        <v>65</v>
      </c>
      <c r="G417" s="28" t="s">
        <v>3379</v>
      </c>
      <c r="H417" s="28" t="s">
        <v>3382</v>
      </c>
      <c r="J417" s="28" t="s">
        <v>3381</v>
      </c>
      <c r="K417" s="28" t="s">
        <v>4752</v>
      </c>
      <c r="L417" s="28" t="s">
        <v>4816</v>
      </c>
      <c r="M417" s="4" t="s">
        <v>392</v>
      </c>
      <c r="N417" s="28" t="s">
        <v>4877</v>
      </c>
      <c r="O417" s="28" t="s">
        <v>4878</v>
      </c>
      <c r="P417" s="28" t="s">
        <v>4756</v>
      </c>
      <c r="S417" s="57">
        <v>25</v>
      </c>
      <c r="T417" s="57">
        <v>0</v>
      </c>
      <c r="U417" s="57">
        <v>25</v>
      </c>
      <c r="V417" s="58">
        <v>0</v>
      </c>
      <c r="W417" s="58">
        <v>0</v>
      </c>
      <c r="X417" s="58">
        <v>0</v>
      </c>
      <c r="Y417" s="58">
        <v>0</v>
      </c>
      <c r="Z417" s="58">
        <v>0</v>
      </c>
      <c r="AA417" s="58">
        <v>0</v>
      </c>
      <c r="AB417" s="58">
        <v>0</v>
      </c>
      <c r="AC417" s="58">
        <v>0</v>
      </c>
    </row>
    <row r="418" spans="1:29" s="28" customFormat="1" x14ac:dyDescent="0.15">
      <c r="A418" s="28" t="s">
        <v>57</v>
      </c>
      <c r="B418" s="28" t="s">
        <v>3376</v>
      </c>
      <c r="C418" s="28" t="s">
        <v>3377</v>
      </c>
      <c r="D418" s="28" t="s">
        <v>3378</v>
      </c>
      <c r="E418" s="28" t="s">
        <v>65</v>
      </c>
      <c r="G418" s="28" t="s">
        <v>3379</v>
      </c>
      <c r="H418" s="28" t="s">
        <v>3382</v>
      </c>
      <c r="J418" s="28" t="s">
        <v>3381</v>
      </c>
      <c r="K418" s="28" t="s">
        <v>4752</v>
      </c>
      <c r="L418" s="28" t="s">
        <v>4816</v>
      </c>
      <c r="M418" s="4" t="s">
        <v>392</v>
      </c>
      <c r="N418" s="28" t="s">
        <v>4887</v>
      </c>
      <c r="O418" s="28" t="s">
        <v>4888</v>
      </c>
      <c r="P418" s="28" t="s">
        <v>4756</v>
      </c>
      <c r="S418" s="57">
        <v>24</v>
      </c>
      <c r="T418" s="57">
        <v>0</v>
      </c>
      <c r="U418" s="57">
        <v>24</v>
      </c>
      <c r="V418" s="58">
        <v>0</v>
      </c>
      <c r="W418" s="58">
        <v>0</v>
      </c>
      <c r="X418" s="58">
        <v>0</v>
      </c>
      <c r="Y418" s="58">
        <v>0</v>
      </c>
      <c r="Z418" s="58">
        <v>0</v>
      </c>
      <c r="AA418" s="58">
        <v>0</v>
      </c>
      <c r="AB418" s="58">
        <v>0</v>
      </c>
      <c r="AC418" s="58">
        <v>0</v>
      </c>
    </row>
    <row r="419" spans="1:29" s="28" customFormat="1" x14ac:dyDescent="0.15">
      <c r="A419" s="28" t="s">
        <v>57</v>
      </c>
      <c r="B419" s="28" t="s">
        <v>3376</v>
      </c>
      <c r="C419" s="28" t="s">
        <v>3377</v>
      </c>
      <c r="D419" s="28" t="s">
        <v>3378</v>
      </c>
      <c r="E419" s="28" t="s">
        <v>65</v>
      </c>
      <c r="G419" s="28" t="s">
        <v>3379</v>
      </c>
      <c r="H419" s="28" t="s">
        <v>3382</v>
      </c>
      <c r="J419" s="28" t="s">
        <v>3381</v>
      </c>
      <c r="K419" s="28" t="s">
        <v>4752</v>
      </c>
      <c r="L419" s="28" t="s">
        <v>4816</v>
      </c>
      <c r="M419" s="4" t="s">
        <v>392</v>
      </c>
      <c r="N419" s="28" t="s">
        <v>4835</v>
      </c>
      <c r="O419" s="28" t="s">
        <v>4836</v>
      </c>
      <c r="P419" s="28" t="s">
        <v>4756</v>
      </c>
      <c r="S419" s="57">
        <v>17</v>
      </c>
      <c r="T419" s="57">
        <v>0</v>
      </c>
      <c r="U419" s="57">
        <v>17</v>
      </c>
      <c r="V419" s="58">
        <v>0</v>
      </c>
      <c r="W419" s="58">
        <v>0</v>
      </c>
      <c r="X419" s="58">
        <v>0</v>
      </c>
      <c r="Y419" s="58">
        <v>0</v>
      </c>
      <c r="Z419" s="58">
        <v>0</v>
      </c>
      <c r="AA419" s="58">
        <v>0</v>
      </c>
      <c r="AB419" s="58">
        <v>0</v>
      </c>
      <c r="AC419" s="58">
        <v>0</v>
      </c>
    </row>
    <row r="420" spans="1:29" s="28" customFormat="1" x14ac:dyDescent="0.15">
      <c r="A420" s="28" t="s">
        <v>57</v>
      </c>
      <c r="B420" s="28" t="s">
        <v>3376</v>
      </c>
      <c r="C420" s="28" t="s">
        <v>3377</v>
      </c>
      <c r="D420" s="28" t="s">
        <v>3378</v>
      </c>
      <c r="E420" s="28" t="s">
        <v>65</v>
      </c>
      <c r="G420" s="28" t="s">
        <v>3379</v>
      </c>
      <c r="H420" s="28" t="s">
        <v>3382</v>
      </c>
      <c r="J420" s="28" t="s">
        <v>3381</v>
      </c>
      <c r="K420" s="28" t="s">
        <v>4752</v>
      </c>
      <c r="L420" s="28" t="s">
        <v>4816</v>
      </c>
      <c r="M420" s="4" t="s">
        <v>392</v>
      </c>
      <c r="N420" s="28" t="s">
        <v>4955</v>
      </c>
      <c r="O420" s="28" t="s">
        <v>4956</v>
      </c>
      <c r="P420" s="28" t="s">
        <v>4756</v>
      </c>
      <c r="S420" s="57">
        <v>3</v>
      </c>
      <c r="T420" s="57">
        <v>0</v>
      </c>
      <c r="U420" s="57">
        <v>3</v>
      </c>
      <c r="V420" s="58">
        <v>0</v>
      </c>
      <c r="W420" s="58">
        <v>0</v>
      </c>
      <c r="X420" s="58">
        <v>0</v>
      </c>
      <c r="Y420" s="58">
        <v>0</v>
      </c>
      <c r="Z420" s="58">
        <v>0</v>
      </c>
      <c r="AA420" s="58">
        <v>0</v>
      </c>
      <c r="AB420" s="58">
        <v>0</v>
      </c>
      <c r="AC420" s="58">
        <v>0</v>
      </c>
    </row>
    <row r="421" spans="1:29" s="28" customFormat="1" x14ac:dyDescent="0.15">
      <c r="A421" s="28" t="s">
        <v>57</v>
      </c>
      <c r="B421" s="28" t="s">
        <v>3376</v>
      </c>
      <c r="C421" s="28" t="s">
        <v>3377</v>
      </c>
      <c r="D421" s="28" t="s">
        <v>3378</v>
      </c>
      <c r="E421" s="28" t="s">
        <v>65</v>
      </c>
      <c r="G421" s="28" t="s">
        <v>3379</v>
      </c>
      <c r="H421" s="28" t="s">
        <v>3382</v>
      </c>
      <c r="J421" s="28" t="s">
        <v>3381</v>
      </c>
      <c r="K421" s="28" t="s">
        <v>4752</v>
      </c>
      <c r="L421" s="28" t="s">
        <v>4816</v>
      </c>
      <c r="M421" s="4" t="s">
        <v>392</v>
      </c>
      <c r="N421" s="28" t="s">
        <v>5059</v>
      </c>
      <c r="O421" s="28" t="s">
        <v>5060</v>
      </c>
      <c r="P421" s="28" t="s">
        <v>4756</v>
      </c>
      <c r="S421" s="57">
        <v>1</v>
      </c>
      <c r="T421" s="57">
        <v>0</v>
      </c>
      <c r="U421" s="57">
        <v>1</v>
      </c>
      <c r="V421" s="58">
        <v>0</v>
      </c>
      <c r="W421" s="58">
        <v>0</v>
      </c>
      <c r="X421" s="58">
        <v>0</v>
      </c>
      <c r="Y421" s="58">
        <v>0</v>
      </c>
      <c r="Z421" s="58">
        <v>0</v>
      </c>
      <c r="AA421" s="58">
        <v>0</v>
      </c>
      <c r="AB421" s="58">
        <v>0</v>
      </c>
      <c r="AC421" s="58">
        <v>0</v>
      </c>
    </row>
    <row r="422" spans="1:29" s="28" customFormat="1" x14ac:dyDescent="0.15">
      <c r="A422" s="28" t="s">
        <v>57</v>
      </c>
      <c r="B422" s="28" t="s">
        <v>3376</v>
      </c>
      <c r="C422" s="28" t="s">
        <v>3377</v>
      </c>
      <c r="D422" s="28" t="s">
        <v>3378</v>
      </c>
      <c r="E422" s="28" t="s">
        <v>65</v>
      </c>
      <c r="G422" s="28" t="s">
        <v>3379</v>
      </c>
      <c r="H422" s="28" t="s">
        <v>3382</v>
      </c>
      <c r="J422" s="28" t="s">
        <v>3381</v>
      </c>
      <c r="K422" s="28" t="s">
        <v>4752</v>
      </c>
      <c r="L422" s="28" t="s">
        <v>4816</v>
      </c>
      <c r="M422" s="4" t="s">
        <v>392</v>
      </c>
      <c r="N422" s="28" t="s">
        <v>4957</v>
      </c>
      <c r="O422" s="28" t="s">
        <v>4958</v>
      </c>
      <c r="P422" s="28" t="s">
        <v>4756</v>
      </c>
      <c r="S422" s="57">
        <v>3</v>
      </c>
      <c r="T422" s="57">
        <v>0</v>
      </c>
      <c r="U422" s="57">
        <v>3</v>
      </c>
      <c r="V422" s="58">
        <v>0</v>
      </c>
      <c r="W422" s="58">
        <v>0</v>
      </c>
      <c r="X422" s="58">
        <v>0</v>
      </c>
      <c r="Y422" s="58">
        <v>0</v>
      </c>
      <c r="Z422" s="58">
        <v>0</v>
      </c>
      <c r="AA422" s="58">
        <v>0</v>
      </c>
      <c r="AB422" s="58">
        <v>0</v>
      </c>
      <c r="AC422" s="58">
        <v>0</v>
      </c>
    </row>
    <row r="423" spans="1:29" s="28" customFormat="1" x14ac:dyDescent="0.15">
      <c r="A423" s="28" t="s">
        <v>57</v>
      </c>
      <c r="B423" s="28" t="s">
        <v>3376</v>
      </c>
      <c r="C423" s="28" t="s">
        <v>3377</v>
      </c>
      <c r="D423" s="28" t="s">
        <v>3378</v>
      </c>
      <c r="E423" s="28" t="s">
        <v>65</v>
      </c>
      <c r="G423" s="28" t="s">
        <v>3379</v>
      </c>
      <c r="H423" s="28" t="s">
        <v>3382</v>
      </c>
      <c r="J423" s="28" t="s">
        <v>3381</v>
      </c>
      <c r="K423" s="28" t="s">
        <v>4752</v>
      </c>
      <c r="L423" s="28" t="s">
        <v>4816</v>
      </c>
      <c r="M423" s="4" t="s">
        <v>392</v>
      </c>
      <c r="N423" s="28" t="s">
        <v>4959</v>
      </c>
      <c r="O423" s="28" t="s">
        <v>4960</v>
      </c>
      <c r="P423" s="28" t="s">
        <v>4756</v>
      </c>
      <c r="S423" s="57">
        <v>26</v>
      </c>
      <c r="T423" s="57">
        <v>0</v>
      </c>
      <c r="U423" s="57">
        <v>26</v>
      </c>
      <c r="V423" s="58">
        <v>0</v>
      </c>
      <c r="W423" s="58">
        <v>0</v>
      </c>
      <c r="X423" s="58">
        <v>0</v>
      </c>
      <c r="Y423" s="58">
        <v>0</v>
      </c>
      <c r="Z423" s="58">
        <v>0</v>
      </c>
      <c r="AA423" s="58">
        <v>0</v>
      </c>
      <c r="AB423" s="58">
        <v>0</v>
      </c>
      <c r="AC423" s="58">
        <v>0</v>
      </c>
    </row>
    <row r="424" spans="1:29" s="28" customFormat="1" x14ac:dyDescent="0.15">
      <c r="A424" s="28" t="s">
        <v>57</v>
      </c>
      <c r="B424" s="28" t="s">
        <v>3376</v>
      </c>
      <c r="C424" s="28" t="s">
        <v>3377</v>
      </c>
      <c r="D424" s="28" t="s">
        <v>3378</v>
      </c>
      <c r="E424" s="28" t="s">
        <v>65</v>
      </c>
      <c r="G424" s="28" t="s">
        <v>3379</v>
      </c>
      <c r="H424" s="28" t="s">
        <v>3382</v>
      </c>
      <c r="J424" s="28" t="s">
        <v>3381</v>
      </c>
      <c r="K424" s="28" t="s">
        <v>4752</v>
      </c>
      <c r="L424" s="28" t="s">
        <v>4816</v>
      </c>
      <c r="M424" s="4" t="s">
        <v>392</v>
      </c>
      <c r="N424" s="28" t="s">
        <v>4961</v>
      </c>
      <c r="O424" s="28" t="s">
        <v>4962</v>
      </c>
      <c r="P424" s="28" t="s">
        <v>4756</v>
      </c>
      <c r="S424" s="57">
        <v>8</v>
      </c>
      <c r="T424" s="57">
        <v>0</v>
      </c>
      <c r="U424" s="57">
        <v>8</v>
      </c>
      <c r="V424" s="58">
        <v>0</v>
      </c>
      <c r="W424" s="58">
        <v>0</v>
      </c>
      <c r="X424" s="58">
        <v>0</v>
      </c>
      <c r="Y424" s="58">
        <v>0</v>
      </c>
      <c r="Z424" s="58">
        <v>0</v>
      </c>
      <c r="AA424" s="58">
        <v>0</v>
      </c>
      <c r="AB424" s="58">
        <v>0</v>
      </c>
      <c r="AC424" s="58">
        <v>0</v>
      </c>
    </row>
    <row r="425" spans="1:29" s="28" customFormat="1" x14ac:dyDescent="0.15">
      <c r="A425" s="28" t="s">
        <v>57</v>
      </c>
      <c r="B425" s="28" t="s">
        <v>3376</v>
      </c>
      <c r="C425" s="28" t="s">
        <v>3377</v>
      </c>
      <c r="D425" s="28" t="s">
        <v>3378</v>
      </c>
      <c r="E425" s="28" t="s">
        <v>65</v>
      </c>
      <c r="G425" s="28" t="s">
        <v>3379</v>
      </c>
      <c r="H425" s="28" t="s">
        <v>3382</v>
      </c>
      <c r="J425" s="28" t="s">
        <v>3381</v>
      </c>
      <c r="K425" s="28" t="s">
        <v>4752</v>
      </c>
      <c r="L425" s="28" t="s">
        <v>4816</v>
      </c>
      <c r="M425" s="4" t="s">
        <v>392</v>
      </c>
      <c r="N425" s="28" t="s">
        <v>4963</v>
      </c>
      <c r="O425" s="28" t="s">
        <v>4964</v>
      </c>
      <c r="P425" s="28" t="s">
        <v>4756</v>
      </c>
      <c r="S425" s="57">
        <v>9</v>
      </c>
      <c r="T425" s="57">
        <v>0</v>
      </c>
      <c r="U425" s="57">
        <v>9</v>
      </c>
      <c r="V425" s="58">
        <v>0</v>
      </c>
      <c r="W425" s="58">
        <v>0</v>
      </c>
      <c r="X425" s="58">
        <v>0</v>
      </c>
      <c r="Y425" s="58">
        <v>0</v>
      </c>
      <c r="Z425" s="58">
        <v>0</v>
      </c>
      <c r="AA425" s="58">
        <v>0</v>
      </c>
      <c r="AB425" s="58">
        <v>0</v>
      </c>
      <c r="AC425" s="58">
        <v>0</v>
      </c>
    </row>
    <row r="426" spans="1:29" s="28" customFormat="1" x14ac:dyDescent="0.15">
      <c r="A426" s="28" t="s">
        <v>57</v>
      </c>
      <c r="B426" s="28" t="s">
        <v>3376</v>
      </c>
      <c r="C426" s="28" t="s">
        <v>3377</v>
      </c>
      <c r="D426" s="28" t="s">
        <v>3378</v>
      </c>
      <c r="E426" s="28" t="s">
        <v>65</v>
      </c>
      <c r="G426" s="28" t="s">
        <v>3379</v>
      </c>
      <c r="H426" s="28" t="s">
        <v>3382</v>
      </c>
      <c r="J426" s="28" t="s">
        <v>3381</v>
      </c>
      <c r="K426" s="28" t="s">
        <v>4752</v>
      </c>
      <c r="L426" s="28" t="s">
        <v>4816</v>
      </c>
      <c r="M426" s="4" t="s">
        <v>392</v>
      </c>
      <c r="N426" s="28" t="s">
        <v>4967</v>
      </c>
      <c r="O426" s="28" t="s">
        <v>4968</v>
      </c>
      <c r="P426" s="28" t="s">
        <v>4756</v>
      </c>
      <c r="S426" s="57">
        <v>19</v>
      </c>
      <c r="T426" s="57">
        <v>0</v>
      </c>
      <c r="U426" s="57">
        <v>19</v>
      </c>
      <c r="V426" s="58">
        <v>0</v>
      </c>
      <c r="W426" s="58">
        <v>0</v>
      </c>
      <c r="X426" s="58">
        <v>0</v>
      </c>
      <c r="Y426" s="58">
        <v>0</v>
      </c>
      <c r="Z426" s="58">
        <v>0</v>
      </c>
      <c r="AA426" s="58">
        <v>0</v>
      </c>
      <c r="AB426" s="58">
        <v>0</v>
      </c>
      <c r="AC426" s="58">
        <v>0</v>
      </c>
    </row>
    <row r="427" spans="1:29" s="28" customFormat="1" x14ac:dyDescent="0.15">
      <c r="A427" s="28" t="s">
        <v>57</v>
      </c>
      <c r="B427" s="28" t="s">
        <v>3376</v>
      </c>
      <c r="C427" s="28" t="s">
        <v>3377</v>
      </c>
      <c r="D427" s="28" t="s">
        <v>3378</v>
      </c>
      <c r="E427" s="28" t="s">
        <v>65</v>
      </c>
      <c r="G427" s="28" t="s">
        <v>3379</v>
      </c>
      <c r="H427" s="28" t="s">
        <v>3382</v>
      </c>
      <c r="J427" s="28" t="s">
        <v>3381</v>
      </c>
      <c r="K427" s="28" t="s">
        <v>4752</v>
      </c>
      <c r="L427" s="28" t="s">
        <v>4816</v>
      </c>
      <c r="M427" s="4" t="s">
        <v>392</v>
      </c>
      <c r="N427" s="28" t="s">
        <v>4969</v>
      </c>
      <c r="O427" s="28" t="s">
        <v>4970</v>
      </c>
      <c r="P427" s="28" t="s">
        <v>4756</v>
      </c>
      <c r="S427" s="57">
        <v>2</v>
      </c>
      <c r="T427" s="57">
        <v>0</v>
      </c>
      <c r="U427" s="57">
        <v>2</v>
      </c>
      <c r="V427" s="58">
        <v>0</v>
      </c>
      <c r="W427" s="58">
        <v>0</v>
      </c>
      <c r="X427" s="58">
        <v>0</v>
      </c>
      <c r="Y427" s="58">
        <v>0</v>
      </c>
      <c r="Z427" s="58">
        <v>0</v>
      </c>
      <c r="AA427" s="58">
        <v>0</v>
      </c>
      <c r="AB427" s="58">
        <v>0</v>
      </c>
      <c r="AC427" s="58">
        <v>0</v>
      </c>
    </row>
    <row r="428" spans="1:29" s="28" customFormat="1" x14ac:dyDescent="0.15">
      <c r="A428" s="28" t="s">
        <v>57</v>
      </c>
      <c r="B428" s="28" t="s">
        <v>3376</v>
      </c>
      <c r="C428" s="28" t="s">
        <v>3377</v>
      </c>
      <c r="D428" s="28" t="s">
        <v>3378</v>
      </c>
      <c r="E428" s="28" t="s">
        <v>65</v>
      </c>
      <c r="G428" s="28" t="s">
        <v>3379</v>
      </c>
      <c r="H428" s="28" t="s">
        <v>3382</v>
      </c>
      <c r="J428" s="28" t="s">
        <v>3381</v>
      </c>
      <c r="K428" s="28" t="s">
        <v>4752</v>
      </c>
      <c r="L428" s="28" t="s">
        <v>4816</v>
      </c>
      <c r="M428" s="4" t="s">
        <v>392</v>
      </c>
      <c r="N428" s="28" t="s">
        <v>4973</v>
      </c>
      <c r="O428" s="28" t="s">
        <v>4974</v>
      </c>
      <c r="P428" s="28" t="s">
        <v>4756</v>
      </c>
      <c r="S428" s="57">
        <v>3</v>
      </c>
      <c r="T428" s="57">
        <v>0</v>
      </c>
      <c r="U428" s="57">
        <v>3</v>
      </c>
      <c r="V428" s="58">
        <v>0</v>
      </c>
      <c r="W428" s="58">
        <v>0</v>
      </c>
      <c r="X428" s="58">
        <v>0</v>
      </c>
      <c r="Y428" s="58">
        <v>0</v>
      </c>
      <c r="Z428" s="58">
        <v>0</v>
      </c>
      <c r="AA428" s="58">
        <v>0</v>
      </c>
      <c r="AB428" s="58">
        <v>0</v>
      </c>
      <c r="AC428" s="58">
        <v>0</v>
      </c>
    </row>
    <row r="429" spans="1:29" s="28" customFormat="1" x14ac:dyDescent="0.15">
      <c r="A429" s="28" t="s">
        <v>57</v>
      </c>
      <c r="B429" s="28" t="s">
        <v>3376</v>
      </c>
      <c r="C429" s="28" t="s">
        <v>3377</v>
      </c>
      <c r="D429" s="28" t="s">
        <v>3378</v>
      </c>
      <c r="E429" s="28" t="s">
        <v>65</v>
      </c>
      <c r="G429" s="28" t="s">
        <v>3379</v>
      </c>
      <c r="H429" s="28" t="s">
        <v>3382</v>
      </c>
      <c r="J429" s="28" t="s">
        <v>3381</v>
      </c>
      <c r="K429" s="28" t="s">
        <v>4752</v>
      </c>
      <c r="L429" s="28" t="s">
        <v>4816</v>
      </c>
      <c r="M429" s="4" t="s">
        <v>392</v>
      </c>
      <c r="N429" s="28" t="s">
        <v>4975</v>
      </c>
      <c r="O429" s="28" t="s">
        <v>4976</v>
      </c>
      <c r="P429" s="28" t="s">
        <v>4756</v>
      </c>
      <c r="S429" s="57">
        <v>253</v>
      </c>
      <c r="T429" s="57">
        <v>0</v>
      </c>
      <c r="U429" s="57">
        <v>253</v>
      </c>
      <c r="V429" s="58">
        <v>0</v>
      </c>
      <c r="W429" s="58">
        <v>0</v>
      </c>
      <c r="X429" s="58">
        <v>0</v>
      </c>
      <c r="Y429" s="58">
        <v>0</v>
      </c>
      <c r="Z429" s="58">
        <v>0</v>
      </c>
      <c r="AA429" s="58">
        <v>0</v>
      </c>
      <c r="AB429" s="58">
        <v>0</v>
      </c>
      <c r="AC429" s="58">
        <v>0</v>
      </c>
    </row>
    <row r="430" spans="1:29" s="28" customFormat="1" x14ac:dyDescent="0.15">
      <c r="A430" s="28" t="s">
        <v>57</v>
      </c>
      <c r="B430" s="28" t="s">
        <v>3376</v>
      </c>
      <c r="C430" s="28" t="s">
        <v>3377</v>
      </c>
      <c r="D430" s="28" t="s">
        <v>3378</v>
      </c>
      <c r="E430" s="28" t="s">
        <v>65</v>
      </c>
      <c r="G430" s="28" t="s">
        <v>3379</v>
      </c>
      <c r="H430" s="28" t="s">
        <v>3382</v>
      </c>
      <c r="J430" s="28" t="s">
        <v>3381</v>
      </c>
      <c r="K430" s="28" t="s">
        <v>4752</v>
      </c>
      <c r="L430" s="28" t="s">
        <v>4816</v>
      </c>
      <c r="M430" s="4" t="s">
        <v>392</v>
      </c>
      <c r="N430" s="28" t="s">
        <v>4977</v>
      </c>
      <c r="O430" s="28" t="s">
        <v>4978</v>
      </c>
      <c r="P430" s="28" t="s">
        <v>4756</v>
      </c>
      <c r="S430" s="57">
        <v>3</v>
      </c>
      <c r="T430" s="57">
        <v>0</v>
      </c>
      <c r="U430" s="57">
        <v>3</v>
      </c>
      <c r="V430" s="58">
        <v>0</v>
      </c>
      <c r="W430" s="58">
        <v>0</v>
      </c>
      <c r="X430" s="58">
        <v>0</v>
      </c>
      <c r="Y430" s="58">
        <v>0</v>
      </c>
      <c r="Z430" s="58">
        <v>0</v>
      </c>
      <c r="AA430" s="58">
        <v>0</v>
      </c>
      <c r="AB430" s="58">
        <v>0</v>
      </c>
      <c r="AC430" s="58">
        <v>0</v>
      </c>
    </row>
    <row r="431" spans="1:29" s="28" customFormat="1" x14ac:dyDescent="0.15">
      <c r="A431" s="28" t="s">
        <v>57</v>
      </c>
      <c r="B431" s="28" t="s">
        <v>3376</v>
      </c>
      <c r="C431" s="28" t="s">
        <v>3377</v>
      </c>
      <c r="D431" s="28" t="s">
        <v>3378</v>
      </c>
      <c r="E431" s="28" t="s">
        <v>65</v>
      </c>
      <c r="G431" s="28" t="s">
        <v>3379</v>
      </c>
      <c r="H431" s="28" t="s">
        <v>3382</v>
      </c>
      <c r="J431" s="28" t="s">
        <v>3381</v>
      </c>
      <c r="K431" s="28" t="s">
        <v>4752</v>
      </c>
      <c r="L431" s="28" t="s">
        <v>4816</v>
      </c>
      <c r="M431" s="4" t="s">
        <v>392</v>
      </c>
      <c r="N431" s="28" t="s">
        <v>5061</v>
      </c>
      <c r="O431" s="28" t="s">
        <v>5062</v>
      </c>
      <c r="P431" s="28" t="s">
        <v>4756</v>
      </c>
      <c r="S431" s="57">
        <v>1</v>
      </c>
      <c r="T431" s="57">
        <v>0</v>
      </c>
      <c r="U431" s="57">
        <v>1</v>
      </c>
      <c r="V431" s="58">
        <v>0</v>
      </c>
      <c r="W431" s="58">
        <v>0</v>
      </c>
      <c r="X431" s="58">
        <v>0</v>
      </c>
      <c r="Y431" s="58">
        <v>0</v>
      </c>
      <c r="Z431" s="58">
        <v>0</v>
      </c>
      <c r="AA431" s="58">
        <v>0</v>
      </c>
      <c r="AB431" s="58">
        <v>0</v>
      </c>
      <c r="AC431" s="58">
        <v>0</v>
      </c>
    </row>
    <row r="432" spans="1:29" s="28" customFormat="1" x14ac:dyDescent="0.15">
      <c r="A432" s="28" t="s">
        <v>57</v>
      </c>
      <c r="B432" s="28" t="s">
        <v>3376</v>
      </c>
      <c r="C432" s="28" t="s">
        <v>3377</v>
      </c>
      <c r="D432" s="28" t="s">
        <v>3378</v>
      </c>
      <c r="E432" s="28" t="s">
        <v>65</v>
      </c>
      <c r="G432" s="28" t="s">
        <v>3379</v>
      </c>
      <c r="H432" s="28" t="s">
        <v>3382</v>
      </c>
      <c r="J432" s="28" t="s">
        <v>3381</v>
      </c>
      <c r="K432" s="28" t="s">
        <v>4752</v>
      </c>
      <c r="L432" s="28" t="s">
        <v>4816</v>
      </c>
      <c r="M432" s="4" t="s">
        <v>392</v>
      </c>
      <c r="N432" s="28" t="s">
        <v>4981</v>
      </c>
      <c r="O432" s="28" t="s">
        <v>4982</v>
      </c>
      <c r="P432" s="28" t="s">
        <v>4756</v>
      </c>
      <c r="S432" s="57">
        <v>2</v>
      </c>
      <c r="T432" s="57">
        <v>0</v>
      </c>
      <c r="U432" s="57">
        <v>2</v>
      </c>
      <c r="V432" s="58">
        <v>0</v>
      </c>
      <c r="W432" s="58">
        <v>0</v>
      </c>
      <c r="X432" s="58">
        <v>0</v>
      </c>
      <c r="Y432" s="58">
        <v>0</v>
      </c>
      <c r="Z432" s="58">
        <v>0</v>
      </c>
      <c r="AA432" s="58">
        <v>0</v>
      </c>
      <c r="AB432" s="58">
        <v>0</v>
      </c>
      <c r="AC432" s="58">
        <v>0</v>
      </c>
    </row>
    <row r="433" spans="1:29" s="28" customFormat="1" x14ac:dyDescent="0.15">
      <c r="A433" s="28" t="s">
        <v>57</v>
      </c>
      <c r="B433" s="28" t="s">
        <v>3376</v>
      </c>
      <c r="C433" s="28" t="s">
        <v>3377</v>
      </c>
      <c r="D433" s="28" t="s">
        <v>3378</v>
      </c>
      <c r="E433" s="28" t="s">
        <v>65</v>
      </c>
      <c r="G433" s="28" t="s">
        <v>3379</v>
      </c>
      <c r="H433" s="28" t="s">
        <v>3382</v>
      </c>
      <c r="J433" s="28" t="s">
        <v>3381</v>
      </c>
      <c r="K433" s="28" t="s">
        <v>4752</v>
      </c>
      <c r="L433" s="28" t="s">
        <v>4816</v>
      </c>
      <c r="M433" s="4" t="s">
        <v>392</v>
      </c>
      <c r="N433" s="28" t="s">
        <v>5063</v>
      </c>
      <c r="O433" s="28" t="s">
        <v>5064</v>
      </c>
      <c r="P433" s="28" t="s">
        <v>4756</v>
      </c>
      <c r="S433" s="57">
        <v>2</v>
      </c>
      <c r="T433" s="57">
        <v>0</v>
      </c>
      <c r="U433" s="57">
        <v>2</v>
      </c>
      <c r="V433" s="58">
        <v>0</v>
      </c>
      <c r="W433" s="58">
        <v>0</v>
      </c>
      <c r="X433" s="58">
        <v>0</v>
      </c>
      <c r="Y433" s="58">
        <v>0</v>
      </c>
      <c r="Z433" s="58">
        <v>0</v>
      </c>
      <c r="AA433" s="58">
        <v>0</v>
      </c>
      <c r="AB433" s="58">
        <v>0</v>
      </c>
      <c r="AC433" s="58">
        <v>0</v>
      </c>
    </row>
    <row r="434" spans="1:29" s="28" customFormat="1" x14ac:dyDescent="0.15">
      <c r="A434" s="28" t="s">
        <v>57</v>
      </c>
      <c r="B434" s="28" t="s">
        <v>3376</v>
      </c>
      <c r="C434" s="28" t="s">
        <v>3377</v>
      </c>
      <c r="D434" s="28" t="s">
        <v>3378</v>
      </c>
      <c r="E434" s="28" t="s">
        <v>65</v>
      </c>
      <c r="G434" s="28" t="s">
        <v>3379</v>
      </c>
      <c r="H434" s="28" t="s">
        <v>3382</v>
      </c>
      <c r="J434" s="28" t="s">
        <v>3381</v>
      </c>
      <c r="K434" s="28" t="s">
        <v>4752</v>
      </c>
      <c r="L434" s="28" t="s">
        <v>4816</v>
      </c>
      <c r="M434" s="4" t="s">
        <v>392</v>
      </c>
      <c r="N434" s="28" t="s">
        <v>4983</v>
      </c>
      <c r="O434" s="28" t="s">
        <v>4984</v>
      </c>
      <c r="P434" s="28" t="s">
        <v>4756</v>
      </c>
      <c r="S434" s="57">
        <v>2</v>
      </c>
      <c r="T434" s="57">
        <v>0</v>
      </c>
      <c r="U434" s="57">
        <v>2</v>
      </c>
      <c r="V434" s="58">
        <v>0</v>
      </c>
      <c r="W434" s="58">
        <v>0</v>
      </c>
      <c r="X434" s="58">
        <v>0</v>
      </c>
      <c r="Y434" s="58">
        <v>0</v>
      </c>
      <c r="Z434" s="58">
        <v>0</v>
      </c>
      <c r="AA434" s="58">
        <v>0</v>
      </c>
      <c r="AB434" s="58">
        <v>0</v>
      </c>
      <c r="AC434" s="58">
        <v>0</v>
      </c>
    </row>
    <row r="435" spans="1:29" s="28" customFormat="1" x14ac:dyDescent="0.15">
      <c r="A435" s="28" t="s">
        <v>57</v>
      </c>
      <c r="B435" s="28" t="s">
        <v>3376</v>
      </c>
      <c r="C435" s="28" t="s">
        <v>3377</v>
      </c>
      <c r="D435" s="28" t="s">
        <v>3378</v>
      </c>
      <c r="E435" s="28" t="s">
        <v>65</v>
      </c>
      <c r="G435" s="28" t="s">
        <v>3379</v>
      </c>
      <c r="H435" s="28" t="s">
        <v>3382</v>
      </c>
      <c r="J435" s="28" t="s">
        <v>3381</v>
      </c>
      <c r="K435" s="28" t="s">
        <v>4752</v>
      </c>
      <c r="L435" s="28" t="s">
        <v>4816</v>
      </c>
      <c r="M435" s="4" t="s">
        <v>392</v>
      </c>
      <c r="N435" s="28" t="s">
        <v>4985</v>
      </c>
      <c r="O435" s="28" t="s">
        <v>4986</v>
      </c>
      <c r="P435" s="28" t="s">
        <v>4756</v>
      </c>
      <c r="S435" s="57">
        <v>47</v>
      </c>
      <c r="T435" s="57">
        <v>0</v>
      </c>
      <c r="U435" s="57">
        <v>47</v>
      </c>
      <c r="V435" s="58">
        <v>0</v>
      </c>
      <c r="W435" s="58">
        <v>0</v>
      </c>
      <c r="X435" s="58">
        <v>0</v>
      </c>
      <c r="Y435" s="58">
        <v>0</v>
      </c>
      <c r="Z435" s="58">
        <v>0</v>
      </c>
      <c r="AA435" s="58">
        <v>0</v>
      </c>
      <c r="AB435" s="58">
        <v>0</v>
      </c>
      <c r="AC435" s="58">
        <v>0</v>
      </c>
    </row>
    <row r="436" spans="1:29" s="28" customFormat="1" x14ac:dyDescent="0.15">
      <c r="A436" s="28" t="s">
        <v>57</v>
      </c>
      <c r="B436" s="28" t="s">
        <v>3376</v>
      </c>
      <c r="C436" s="28" t="s">
        <v>3377</v>
      </c>
      <c r="D436" s="28" t="s">
        <v>3378</v>
      </c>
      <c r="E436" s="28" t="s">
        <v>65</v>
      </c>
      <c r="G436" s="28" t="s">
        <v>3379</v>
      </c>
      <c r="H436" s="28" t="s">
        <v>3382</v>
      </c>
      <c r="J436" s="28" t="s">
        <v>3381</v>
      </c>
      <c r="K436" s="28" t="s">
        <v>4752</v>
      </c>
      <c r="L436" s="28" t="s">
        <v>4816</v>
      </c>
      <c r="M436" s="4" t="s">
        <v>392</v>
      </c>
      <c r="N436" s="28" t="s">
        <v>4987</v>
      </c>
      <c r="O436" s="28" t="s">
        <v>4988</v>
      </c>
      <c r="P436" s="28" t="s">
        <v>4756</v>
      </c>
      <c r="S436" s="57">
        <v>1</v>
      </c>
      <c r="T436" s="57">
        <v>0</v>
      </c>
      <c r="U436" s="57">
        <v>1</v>
      </c>
      <c r="V436" s="58">
        <v>0</v>
      </c>
      <c r="W436" s="58">
        <v>0</v>
      </c>
      <c r="X436" s="58">
        <v>0</v>
      </c>
      <c r="Y436" s="58">
        <v>0</v>
      </c>
      <c r="Z436" s="58">
        <v>0</v>
      </c>
      <c r="AA436" s="58">
        <v>0</v>
      </c>
      <c r="AB436" s="58">
        <v>0</v>
      </c>
      <c r="AC436" s="58">
        <v>0</v>
      </c>
    </row>
    <row r="437" spans="1:29" s="28" customFormat="1" x14ac:dyDescent="0.15">
      <c r="A437" s="28" t="s">
        <v>57</v>
      </c>
      <c r="B437" s="28" t="s">
        <v>3376</v>
      </c>
      <c r="C437" s="28" t="s">
        <v>3377</v>
      </c>
      <c r="D437" s="28" t="s">
        <v>3378</v>
      </c>
      <c r="E437" s="28" t="s">
        <v>65</v>
      </c>
      <c r="G437" s="28" t="s">
        <v>3379</v>
      </c>
      <c r="H437" s="28" t="s">
        <v>3382</v>
      </c>
      <c r="J437" s="28" t="s">
        <v>3381</v>
      </c>
      <c r="K437" s="28" t="s">
        <v>4752</v>
      </c>
      <c r="L437" s="28" t="s">
        <v>4816</v>
      </c>
      <c r="M437" s="4" t="s">
        <v>392</v>
      </c>
      <c r="N437" s="28" t="s">
        <v>4989</v>
      </c>
      <c r="O437" s="28" t="s">
        <v>4990</v>
      </c>
      <c r="P437" s="28" t="s">
        <v>4756</v>
      </c>
      <c r="S437" s="57">
        <v>5</v>
      </c>
      <c r="T437" s="57">
        <v>0</v>
      </c>
      <c r="U437" s="57">
        <v>5</v>
      </c>
      <c r="V437" s="58">
        <v>0</v>
      </c>
      <c r="W437" s="58">
        <v>0</v>
      </c>
      <c r="X437" s="58">
        <v>0</v>
      </c>
      <c r="Y437" s="58">
        <v>0</v>
      </c>
      <c r="Z437" s="58">
        <v>0</v>
      </c>
      <c r="AA437" s="58">
        <v>0</v>
      </c>
      <c r="AB437" s="58">
        <v>0</v>
      </c>
      <c r="AC437" s="58">
        <v>0</v>
      </c>
    </row>
    <row r="438" spans="1:29" s="28" customFormat="1" x14ac:dyDescent="0.15">
      <c r="A438" s="28" t="s">
        <v>57</v>
      </c>
      <c r="B438" s="28" t="s">
        <v>3376</v>
      </c>
      <c r="C438" s="28" t="s">
        <v>3377</v>
      </c>
      <c r="D438" s="28" t="s">
        <v>3378</v>
      </c>
      <c r="E438" s="28" t="s">
        <v>65</v>
      </c>
      <c r="G438" s="28" t="s">
        <v>3379</v>
      </c>
      <c r="H438" s="28" t="s">
        <v>3382</v>
      </c>
      <c r="J438" s="28" t="s">
        <v>3381</v>
      </c>
      <c r="K438" s="28" t="s">
        <v>4752</v>
      </c>
      <c r="L438" s="28" t="s">
        <v>4816</v>
      </c>
      <c r="M438" s="4" t="s">
        <v>392</v>
      </c>
      <c r="N438" s="28" t="s">
        <v>4991</v>
      </c>
      <c r="O438" s="28" t="s">
        <v>4992</v>
      </c>
      <c r="P438" s="28" t="s">
        <v>4756</v>
      </c>
      <c r="S438" s="57">
        <v>2</v>
      </c>
      <c r="T438" s="57">
        <v>0</v>
      </c>
      <c r="U438" s="57">
        <v>2</v>
      </c>
      <c r="V438" s="58">
        <v>0</v>
      </c>
      <c r="W438" s="58">
        <v>0</v>
      </c>
      <c r="X438" s="58">
        <v>0</v>
      </c>
      <c r="Y438" s="58">
        <v>0</v>
      </c>
      <c r="Z438" s="58">
        <v>0</v>
      </c>
      <c r="AA438" s="58">
        <v>0</v>
      </c>
      <c r="AB438" s="58">
        <v>0</v>
      </c>
      <c r="AC438" s="58">
        <v>0</v>
      </c>
    </row>
    <row r="439" spans="1:29" s="28" customFormat="1" x14ac:dyDescent="0.15">
      <c r="A439" s="28" t="s">
        <v>57</v>
      </c>
      <c r="B439" s="28" t="s">
        <v>3376</v>
      </c>
      <c r="C439" s="28" t="s">
        <v>3377</v>
      </c>
      <c r="D439" s="28" t="s">
        <v>3378</v>
      </c>
      <c r="E439" s="28" t="s">
        <v>65</v>
      </c>
      <c r="G439" s="28" t="s">
        <v>3379</v>
      </c>
      <c r="H439" s="28" t="s">
        <v>3382</v>
      </c>
      <c r="J439" s="28" t="s">
        <v>3381</v>
      </c>
      <c r="K439" s="28" t="s">
        <v>4752</v>
      </c>
      <c r="L439" s="28" t="s">
        <v>4816</v>
      </c>
      <c r="M439" s="4" t="s">
        <v>392</v>
      </c>
      <c r="N439" s="28" t="s">
        <v>5065</v>
      </c>
      <c r="O439" s="28" t="s">
        <v>5066</v>
      </c>
      <c r="P439" s="28" t="s">
        <v>4756</v>
      </c>
      <c r="S439" s="57">
        <v>1</v>
      </c>
      <c r="T439" s="57">
        <v>0</v>
      </c>
      <c r="U439" s="57">
        <v>1</v>
      </c>
      <c r="V439" s="58">
        <v>0</v>
      </c>
      <c r="W439" s="58">
        <v>0</v>
      </c>
      <c r="X439" s="58">
        <v>0</v>
      </c>
      <c r="Y439" s="58">
        <v>0</v>
      </c>
      <c r="Z439" s="58">
        <v>0</v>
      </c>
      <c r="AA439" s="58">
        <v>0</v>
      </c>
      <c r="AB439" s="58">
        <v>0</v>
      </c>
      <c r="AC439" s="58">
        <v>0</v>
      </c>
    </row>
    <row r="440" spans="1:29" s="28" customFormat="1" x14ac:dyDescent="0.15">
      <c r="A440" s="28" t="s">
        <v>57</v>
      </c>
      <c r="B440" s="28" t="s">
        <v>3376</v>
      </c>
      <c r="C440" s="28" t="s">
        <v>3377</v>
      </c>
      <c r="D440" s="28" t="s">
        <v>3378</v>
      </c>
      <c r="E440" s="28" t="s">
        <v>65</v>
      </c>
      <c r="G440" s="28" t="s">
        <v>3379</v>
      </c>
      <c r="H440" s="28" t="s">
        <v>3382</v>
      </c>
      <c r="J440" s="28" t="s">
        <v>3381</v>
      </c>
      <c r="K440" s="28" t="s">
        <v>4752</v>
      </c>
      <c r="L440" s="28" t="s">
        <v>4816</v>
      </c>
      <c r="M440" s="4" t="s">
        <v>392</v>
      </c>
      <c r="N440" s="28" t="s">
        <v>4993</v>
      </c>
      <c r="O440" s="28" t="s">
        <v>4994</v>
      </c>
      <c r="P440" s="28" t="s">
        <v>4756</v>
      </c>
      <c r="S440" s="57">
        <v>3</v>
      </c>
      <c r="T440" s="57">
        <v>0</v>
      </c>
      <c r="U440" s="57">
        <v>3</v>
      </c>
      <c r="V440" s="58">
        <v>0</v>
      </c>
      <c r="W440" s="58">
        <v>0</v>
      </c>
      <c r="X440" s="58">
        <v>0</v>
      </c>
      <c r="Y440" s="58">
        <v>0</v>
      </c>
      <c r="Z440" s="58">
        <v>0</v>
      </c>
      <c r="AA440" s="58">
        <v>0</v>
      </c>
      <c r="AB440" s="58">
        <v>0</v>
      </c>
      <c r="AC440" s="58">
        <v>0</v>
      </c>
    </row>
    <row r="441" spans="1:29" s="28" customFormat="1" x14ac:dyDescent="0.15">
      <c r="A441" s="28" t="s">
        <v>57</v>
      </c>
      <c r="B441" s="28" t="s">
        <v>3376</v>
      </c>
      <c r="C441" s="28" t="s">
        <v>3377</v>
      </c>
      <c r="D441" s="28" t="s">
        <v>3378</v>
      </c>
      <c r="E441" s="28" t="s">
        <v>65</v>
      </c>
      <c r="G441" s="28" t="s">
        <v>3379</v>
      </c>
      <c r="H441" s="28" t="s">
        <v>3382</v>
      </c>
      <c r="J441" s="28" t="s">
        <v>3381</v>
      </c>
      <c r="K441" s="28" t="s">
        <v>4752</v>
      </c>
      <c r="L441" s="28" t="s">
        <v>4816</v>
      </c>
      <c r="M441" s="4" t="s">
        <v>392</v>
      </c>
      <c r="N441" s="28" t="s">
        <v>4995</v>
      </c>
      <c r="O441" s="28" t="s">
        <v>4996</v>
      </c>
      <c r="P441" s="28" t="s">
        <v>4756</v>
      </c>
      <c r="S441" s="57">
        <v>4</v>
      </c>
      <c r="T441" s="57">
        <v>0</v>
      </c>
      <c r="U441" s="57">
        <v>4</v>
      </c>
      <c r="V441" s="58">
        <v>0</v>
      </c>
      <c r="W441" s="58">
        <v>0</v>
      </c>
      <c r="X441" s="58">
        <v>0</v>
      </c>
      <c r="Y441" s="58">
        <v>0</v>
      </c>
      <c r="Z441" s="58">
        <v>0</v>
      </c>
      <c r="AA441" s="58">
        <v>0</v>
      </c>
      <c r="AB441" s="58">
        <v>0</v>
      </c>
      <c r="AC441" s="58">
        <v>0</v>
      </c>
    </row>
    <row r="442" spans="1:29" s="28" customFormat="1" x14ac:dyDescent="0.15">
      <c r="A442" s="28" t="s">
        <v>57</v>
      </c>
      <c r="B442" s="28" t="s">
        <v>3376</v>
      </c>
      <c r="C442" s="28" t="s">
        <v>3377</v>
      </c>
      <c r="D442" s="28" t="s">
        <v>3378</v>
      </c>
      <c r="E442" s="28" t="s">
        <v>65</v>
      </c>
      <c r="G442" s="28" t="s">
        <v>3379</v>
      </c>
      <c r="H442" s="28" t="s">
        <v>3382</v>
      </c>
      <c r="J442" s="28" t="s">
        <v>3381</v>
      </c>
      <c r="K442" s="28" t="s">
        <v>4752</v>
      </c>
      <c r="L442" s="28" t="s">
        <v>4816</v>
      </c>
      <c r="M442" s="4" t="s">
        <v>392</v>
      </c>
      <c r="N442" s="28" t="s">
        <v>5067</v>
      </c>
      <c r="O442" s="28" t="s">
        <v>5068</v>
      </c>
      <c r="P442" s="28" t="s">
        <v>4756</v>
      </c>
      <c r="S442" s="57">
        <v>2</v>
      </c>
      <c r="T442" s="57">
        <v>0</v>
      </c>
      <c r="U442" s="57">
        <v>2</v>
      </c>
      <c r="V442" s="58">
        <v>0</v>
      </c>
      <c r="W442" s="58">
        <v>0</v>
      </c>
      <c r="X442" s="58">
        <v>0</v>
      </c>
      <c r="Y442" s="58">
        <v>0</v>
      </c>
      <c r="Z442" s="58">
        <v>0</v>
      </c>
      <c r="AA442" s="58">
        <v>0</v>
      </c>
      <c r="AB442" s="58">
        <v>0</v>
      </c>
      <c r="AC442" s="58">
        <v>0</v>
      </c>
    </row>
    <row r="443" spans="1:29" s="28" customFormat="1" x14ac:dyDescent="0.15">
      <c r="A443" s="28" t="s">
        <v>57</v>
      </c>
      <c r="B443" s="28" t="s">
        <v>3376</v>
      </c>
      <c r="C443" s="28" t="s">
        <v>3377</v>
      </c>
      <c r="D443" s="28" t="s">
        <v>3378</v>
      </c>
      <c r="E443" s="28" t="s">
        <v>65</v>
      </c>
      <c r="G443" s="28" t="s">
        <v>3379</v>
      </c>
      <c r="H443" s="28" t="s">
        <v>3382</v>
      </c>
      <c r="J443" s="28" t="s">
        <v>3381</v>
      </c>
      <c r="K443" s="28" t="s">
        <v>4752</v>
      </c>
      <c r="L443" s="28" t="s">
        <v>4816</v>
      </c>
      <c r="M443" s="4" t="s">
        <v>392</v>
      </c>
      <c r="N443" s="28" t="s">
        <v>4997</v>
      </c>
      <c r="O443" s="28" t="s">
        <v>4998</v>
      </c>
      <c r="P443" s="28" t="s">
        <v>4756</v>
      </c>
      <c r="S443" s="57">
        <v>2</v>
      </c>
      <c r="T443" s="57">
        <v>0</v>
      </c>
      <c r="U443" s="57">
        <v>2</v>
      </c>
      <c r="V443" s="58">
        <v>0</v>
      </c>
      <c r="W443" s="58">
        <v>0</v>
      </c>
      <c r="X443" s="58">
        <v>0</v>
      </c>
      <c r="Y443" s="58">
        <v>0</v>
      </c>
      <c r="Z443" s="58">
        <v>0</v>
      </c>
      <c r="AA443" s="58">
        <v>0</v>
      </c>
      <c r="AB443" s="58">
        <v>0</v>
      </c>
      <c r="AC443" s="58">
        <v>0</v>
      </c>
    </row>
    <row r="444" spans="1:29" s="28" customFormat="1" x14ac:dyDescent="0.15">
      <c r="A444" s="28" t="s">
        <v>57</v>
      </c>
      <c r="B444" s="28" t="s">
        <v>3376</v>
      </c>
      <c r="C444" s="28" t="s">
        <v>3377</v>
      </c>
      <c r="D444" s="28" t="s">
        <v>3378</v>
      </c>
      <c r="E444" s="28" t="s">
        <v>65</v>
      </c>
      <c r="G444" s="28" t="s">
        <v>3379</v>
      </c>
      <c r="H444" s="28" t="s">
        <v>3382</v>
      </c>
      <c r="J444" s="28" t="s">
        <v>3381</v>
      </c>
      <c r="K444" s="28" t="s">
        <v>4752</v>
      </c>
      <c r="L444" s="28" t="s">
        <v>4816</v>
      </c>
      <c r="M444" s="4" t="s">
        <v>392</v>
      </c>
      <c r="N444" s="28" t="s">
        <v>5069</v>
      </c>
      <c r="O444" s="28" t="s">
        <v>5070</v>
      </c>
      <c r="P444" s="28" t="s">
        <v>4756</v>
      </c>
      <c r="S444" s="57">
        <v>1</v>
      </c>
      <c r="T444" s="57">
        <v>0</v>
      </c>
      <c r="U444" s="57">
        <v>1</v>
      </c>
      <c r="V444" s="58">
        <v>0</v>
      </c>
      <c r="W444" s="58">
        <v>0</v>
      </c>
      <c r="X444" s="58">
        <v>0</v>
      </c>
      <c r="Y444" s="58">
        <v>0</v>
      </c>
      <c r="Z444" s="58">
        <v>0</v>
      </c>
      <c r="AA444" s="58">
        <v>0</v>
      </c>
      <c r="AB444" s="58">
        <v>0</v>
      </c>
      <c r="AC444" s="58">
        <v>0</v>
      </c>
    </row>
    <row r="445" spans="1:29" s="28" customFormat="1" x14ac:dyDescent="0.15">
      <c r="A445" s="28" t="s">
        <v>57</v>
      </c>
      <c r="B445" s="28" t="s">
        <v>3376</v>
      </c>
      <c r="C445" s="28" t="s">
        <v>3377</v>
      </c>
      <c r="D445" s="28" t="s">
        <v>3378</v>
      </c>
      <c r="E445" s="28" t="s">
        <v>65</v>
      </c>
      <c r="G445" s="28" t="s">
        <v>3379</v>
      </c>
      <c r="H445" s="28" t="s">
        <v>3382</v>
      </c>
      <c r="J445" s="28" t="s">
        <v>3381</v>
      </c>
      <c r="K445" s="28" t="s">
        <v>4752</v>
      </c>
      <c r="L445" s="28" t="s">
        <v>4816</v>
      </c>
      <c r="M445" s="4" t="s">
        <v>392</v>
      </c>
      <c r="N445" s="28" t="s">
        <v>4999</v>
      </c>
      <c r="O445" s="28" t="s">
        <v>5000</v>
      </c>
      <c r="P445" s="28" t="s">
        <v>4756</v>
      </c>
      <c r="S445" s="57">
        <v>1</v>
      </c>
      <c r="T445" s="57">
        <v>0</v>
      </c>
      <c r="U445" s="57">
        <v>1</v>
      </c>
      <c r="V445" s="58">
        <v>0</v>
      </c>
      <c r="W445" s="58">
        <v>0</v>
      </c>
      <c r="X445" s="58">
        <v>0</v>
      </c>
      <c r="Y445" s="58">
        <v>0</v>
      </c>
      <c r="Z445" s="58">
        <v>0</v>
      </c>
      <c r="AA445" s="58">
        <v>0</v>
      </c>
      <c r="AB445" s="58">
        <v>0</v>
      </c>
      <c r="AC445" s="58">
        <v>0</v>
      </c>
    </row>
    <row r="446" spans="1:29" s="28" customFormat="1" x14ac:dyDescent="0.15">
      <c r="A446" s="28" t="s">
        <v>57</v>
      </c>
      <c r="B446" s="28" t="s">
        <v>3376</v>
      </c>
      <c r="C446" s="28" t="s">
        <v>3377</v>
      </c>
      <c r="D446" s="28" t="s">
        <v>3378</v>
      </c>
      <c r="E446" s="28" t="s">
        <v>65</v>
      </c>
      <c r="G446" s="28" t="s">
        <v>3379</v>
      </c>
      <c r="H446" s="28" t="s">
        <v>3382</v>
      </c>
      <c r="J446" s="28" t="s">
        <v>3381</v>
      </c>
      <c r="K446" s="28" t="s">
        <v>4752</v>
      </c>
      <c r="L446" s="28" t="s">
        <v>4816</v>
      </c>
      <c r="M446" s="4" t="s">
        <v>392</v>
      </c>
      <c r="N446" s="28" t="s">
        <v>4875</v>
      </c>
      <c r="O446" s="28" t="s">
        <v>4876</v>
      </c>
      <c r="P446" s="28" t="s">
        <v>4756</v>
      </c>
      <c r="S446" s="57">
        <v>19</v>
      </c>
      <c r="T446" s="57">
        <v>0</v>
      </c>
      <c r="U446" s="57">
        <v>19</v>
      </c>
      <c r="V446" s="58">
        <v>0</v>
      </c>
      <c r="W446" s="58">
        <v>0</v>
      </c>
      <c r="X446" s="58">
        <v>0</v>
      </c>
      <c r="Y446" s="58">
        <v>0</v>
      </c>
      <c r="Z446" s="58">
        <v>0</v>
      </c>
      <c r="AA446" s="58">
        <v>0</v>
      </c>
      <c r="AB446" s="58">
        <v>0</v>
      </c>
      <c r="AC446" s="58">
        <v>0</v>
      </c>
    </row>
    <row r="447" spans="1:29" s="28" customFormat="1" x14ac:dyDescent="0.15">
      <c r="A447" s="28" t="s">
        <v>57</v>
      </c>
      <c r="B447" s="28" t="s">
        <v>3376</v>
      </c>
      <c r="C447" s="28" t="s">
        <v>3377</v>
      </c>
      <c r="D447" s="28" t="s">
        <v>3378</v>
      </c>
      <c r="E447" s="28" t="s">
        <v>65</v>
      </c>
      <c r="G447" s="28" t="s">
        <v>3379</v>
      </c>
      <c r="H447" s="28" t="s">
        <v>3382</v>
      </c>
      <c r="J447" s="28" t="s">
        <v>3381</v>
      </c>
      <c r="K447" s="28" t="s">
        <v>4752</v>
      </c>
      <c r="L447" s="28" t="s">
        <v>4816</v>
      </c>
      <c r="M447" s="4" t="s">
        <v>392</v>
      </c>
      <c r="N447" s="28" t="s">
        <v>5001</v>
      </c>
      <c r="O447" s="28" t="s">
        <v>5002</v>
      </c>
      <c r="P447" s="28" t="s">
        <v>4756</v>
      </c>
      <c r="S447" s="57">
        <v>2</v>
      </c>
      <c r="T447" s="57">
        <v>0</v>
      </c>
      <c r="U447" s="57">
        <v>2</v>
      </c>
      <c r="V447" s="58">
        <v>0</v>
      </c>
      <c r="W447" s="58">
        <v>0</v>
      </c>
      <c r="X447" s="58">
        <v>0</v>
      </c>
      <c r="Y447" s="58">
        <v>0</v>
      </c>
      <c r="Z447" s="58">
        <v>0</v>
      </c>
      <c r="AA447" s="58">
        <v>0</v>
      </c>
      <c r="AB447" s="58">
        <v>0</v>
      </c>
      <c r="AC447" s="58">
        <v>0</v>
      </c>
    </row>
    <row r="448" spans="1:29" s="28" customFormat="1" x14ac:dyDescent="0.15">
      <c r="A448" s="28" t="s">
        <v>57</v>
      </c>
      <c r="B448" s="28" t="s">
        <v>3376</v>
      </c>
      <c r="C448" s="28" t="s">
        <v>3377</v>
      </c>
      <c r="D448" s="28" t="s">
        <v>3378</v>
      </c>
      <c r="E448" s="28" t="s">
        <v>65</v>
      </c>
      <c r="G448" s="28" t="s">
        <v>3379</v>
      </c>
      <c r="H448" s="28" t="s">
        <v>3382</v>
      </c>
      <c r="J448" s="28" t="s">
        <v>3381</v>
      </c>
      <c r="K448" s="28" t="s">
        <v>4752</v>
      </c>
      <c r="L448" s="28" t="s">
        <v>4816</v>
      </c>
      <c r="M448" s="4" t="s">
        <v>392</v>
      </c>
      <c r="N448" s="28" t="s">
        <v>5005</v>
      </c>
      <c r="O448" s="28" t="s">
        <v>5006</v>
      </c>
      <c r="P448" s="28" t="s">
        <v>4756</v>
      </c>
      <c r="S448" s="57">
        <v>4</v>
      </c>
      <c r="T448" s="57">
        <v>0</v>
      </c>
      <c r="U448" s="57">
        <v>4</v>
      </c>
      <c r="V448" s="58">
        <v>0</v>
      </c>
      <c r="W448" s="58">
        <v>0</v>
      </c>
      <c r="X448" s="58">
        <v>0</v>
      </c>
      <c r="Y448" s="58">
        <v>0</v>
      </c>
      <c r="Z448" s="58">
        <v>0</v>
      </c>
      <c r="AA448" s="58">
        <v>0</v>
      </c>
      <c r="AB448" s="58">
        <v>0</v>
      </c>
      <c r="AC448" s="58">
        <v>0</v>
      </c>
    </row>
    <row r="449" spans="1:29" s="28" customFormat="1" x14ac:dyDescent="0.15">
      <c r="A449" s="28" t="s">
        <v>57</v>
      </c>
      <c r="B449" s="28" t="s">
        <v>3376</v>
      </c>
      <c r="C449" s="28" t="s">
        <v>3377</v>
      </c>
      <c r="D449" s="28" t="s">
        <v>3378</v>
      </c>
      <c r="E449" s="28" t="s">
        <v>65</v>
      </c>
      <c r="G449" s="28" t="s">
        <v>3379</v>
      </c>
      <c r="H449" s="28" t="s">
        <v>3382</v>
      </c>
      <c r="J449" s="28" t="s">
        <v>3381</v>
      </c>
      <c r="K449" s="28" t="s">
        <v>4752</v>
      </c>
      <c r="L449" s="28" t="s">
        <v>4816</v>
      </c>
      <c r="M449" s="4" t="s">
        <v>392</v>
      </c>
      <c r="N449" s="28" t="s">
        <v>5007</v>
      </c>
      <c r="O449" s="28" t="s">
        <v>5008</v>
      </c>
      <c r="P449" s="28" t="s">
        <v>4756</v>
      </c>
      <c r="S449" s="57">
        <v>2</v>
      </c>
      <c r="T449" s="57">
        <v>0</v>
      </c>
      <c r="U449" s="57">
        <v>2</v>
      </c>
      <c r="V449" s="58">
        <v>0</v>
      </c>
      <c r="W449" s="58">
        <v>0</v>
      </c>
      <c r="X449" s="58">
        <v>0</v>
      </c>
      <c r="Y449" s="58">
        <v>0</v>
      </c>
      <c r="Z449" s="58">
        <v>0</v>
      </c>
      <c r="AA449" s="58">
        <v>0</v>
      </c>
      <c r="AB449" s="58">
        <v>0</v>
      </c>
      <c r="AC449" s="58">
        <v>0</v>
      </c>
    </row>
    <row r="450" spans="1:29" s="28" customFormat="1" x14ac:dyDescent="0.15">
      <c r="A450" s="28" t="s">
        <v>57</v>
      </c>
      <c r="B450" s="28" t="s">
        <v>3376</v>
      </c>
      <c r="C450" s="28" t="s">
        <v>3377</v>
      </c>
      <c r="D450" s="28" t="s">
        <v>3378</v>
      </c>
      <c r="E450" s="28" t="s">
        <v>65</v>
      </c>
      <c r="G450" s="28" t="s">
        <v>3379</v>
      </c>
      <c r="H450" s="28" t="s">
        <v>3382</v>
      </c>
      <c r="J450" s="28" t="s">
        <v>3381</v>
      </c>
      <c r="K450" s="28" t="s">
        <v>4752</v>
      </c>
      <c r="L450" s="28" t="s">
        <v>4816</v>
      </c>
      <c r="M450" s="4" t="s">
        <v>392</v>
      </c>
      <c r="N450" s="28" t="s">
        <v>4883</v>
      </c>
      <c r="O450" s="28" t="s">
        <v>4884</v>
      </c>
      <c r="P450" s="28" t="s">
        <v>4756</v>
      </c>
      <c r="S450" s="57">
        <v>8</v>
      </c>
      <c r="T450" s="57">
        <v>0</v>
      </c>
      <c r="U450" s="57">
        <v>8</v>
      </c>
      <c r="V450" s="58">
        <v>0</v>
      </c>
      <c r="W450" s="58">
        <v>0</v>
      </c>
      <c r="X450" s="58">
        <v>0</v>
      </c>
      <c r="Y450" s="58">
        <v>0</v>
      </c>
      <c r="Z450" s="58">
        <v>0</v>
      </c>
      <c r="AA450" s="58">
        <v>0</v>
      </c>
      <c r="AB450" s="58">
        <v>0</v>
      </c>
      <c r="AC450" s="58">
        <v>0</v>
      </c>
    </row>
    <row r="451" spans="1:29" s="28" customFormat="1" x14ac:dyDescent="0.15">
      <c r="A451" s="28" t="s">
        <v>57</v>
      </c>
      <c r="B451" s="28" t="s">
        <v>3376</v>
      </c>
      <c r="C451" s="28" t="s">
        <v>3377</v>
      </c>
      <c r="D451" s="28" t="s">
        <v>3378</v>
      </c>
      <c r="E451" s="28" t="s">
        <v>65</v>
      </c>
      <c r="G451" s="28" t="s">
        <v>3379</v>
      </c>
      <c r="H451" s="28" t="s">
        <v>3382</v>
      </c>
      <c r="J451" s="28" t="s">
        <v>3381</v>
      </c>
      <c r="K451" s="28" t="s">
        <v>4752</v>
      </c>
      <c r="L451" s="28" t="s">
        <v>4816</v>
      </c>
      <c r="M451" s="4" t="s">
        <v>392</v>
      </c>
      <c r="N451" s="28" t="s">
        <v>5011</v>
      </c>
      <c r="O451" s="28" t="s">
        <v>5012</v>
      </c>
      <c r="P451" s="28" t="s">
        <v>4756</v>
      </c>
      <c r="S451" s="57">
        <v>11</v>
      </c>
      <c r="T451" s="57">
        <v>0</v>
      </c>
      <c r="U451" s="57">
        <v>11</v>
      </c>
      <c r="V451" s="58">
        <v>0</v>
      </c>
      <c r="W451" s="58">
        <v>0</v>
      </c>
      <c r="X451" s="58">
        <v>0</v>
      </c>
      <c r="Y451" s="58">
        <v>0</v>
      </c>
      <c r="Z451" s="58">
        <v>0</v>
      </c>
      <c r="AA451" s="58">
        <v>0</v>
      </c>
      <c r="AB451" s="58">
        <v>0</v>
      </c>
      <c r="AC451" s="58">
        <v>0</v>
      </c>
    </row>
    <row r="452" spans="1:29" s="28" customFormat="1" x14ac:dyDescent="0.15">
      <c r="A452" s="28" t="s">
        <v>57</v>
      </c>
      <c r="B452" s="28" t="s">
        <v>3376</v>
      </c>
      <c r="C452" s="28" t="s">
        <v>3377</v>
      </c>
      <c r="D452" s="28" t="s">
        <v>3378</v>
      </c>
      <c r="E452" s="28" t="s">
        <v>65</v>
      </c>
      <c r="G452" s="28" t="s">
        <v>3379</v>
      </c>
      <c r="H452" s="28" t="s">
        <v>3382</v>
      </c>
      <c r="J452" s="28" t="s">
        <v>3381</v>
      </c>
      <c r="K452" s="28" t="s">
        <v>4752</v>
      </c>
      <c r="L452" s="28" t="s">
        <v>4816</v>
      </c>
      <c r="M452" s="4" t="s">
        <v>392</v>
      </c>
      <c r="N452" s="28" t="s">
        <v>5015</v>
      </c>
      <c r="O452" s="28" t="s">
        <v>5016</v>
      </c>
      <c r="P452" s="28" t="s">
        <v>4756</v>
      </c>
      <c r="S452" s="57">
        <v>2</v>
      </c>
      <c r="T452" s="57">
        <v>0</v>
      </c>
      <c r="U452" s="57">
        <v>2</v>
      </c>
      <c r="V452" s="58">
        <v>0</v>
      </c>
      <c r="W452" s="58">
        <v>0</v>
      </c>
      <c r="X452" s="58">
        <v>0</v>
      </c>
      <c r="Y452" s="58">
        <v>0</v>
      </c>
      <c r="Z452" s="58">
        <v>0</v>
      </c>
      <c r="AA452" s="58">
        <v>0</v>
      </c>
      <c r="AB452" s="58">
        <v>0</v>
      </c>
      <c r="AC452" s="58">
        <v>0</v>
      </c>
    </row>
    <row r="453" spans="1:29" s="28" customFormat="1" x14ac:dyDescent="0.15">
      <c r="A453" s="28" t="s">
        <v>57</v>
      </c>
      <c r="B453" s="28" t="s">
        <v>3376</v>
      </c>
      <c r="C453" s="28" t="s">
        <v>3377</v>
      </c>
      <c r="D453" s="28" t="s">
        <v>3378</v>
      </c>
      <c r="E453" s="28" t="s">
        <v>65</v>
      </c>
      <c r="G453" s="28" t="s">
        <v>3379</v>
      </c>
      <c r="H453" s="28" t="s">
        <v>3382</v>
      </c>
      <c r="J453" s="28" t="s">
        <v>3381</v>
      </c>
      <c r="K453" s="28" t="s">
        <v>4752</v>
      </c>
      <c r="L453" s="28" t="s">
        <v>4816</v>
      </c>
      <c r="M453" s="4" t="s">
        <v>392</v>
      </c>
      <c r="N453" s="28" t="s">
        <v>5017</v>
      </c>
      <c r="O453" s="28" t="s">
        <v>5018</v>
      </c>
      <c r="P453" s="28" t="s">
        <v>4756</v>
      </c>
      <c r="S453" s="57">
        <v>25</v>
      </c>
      <c r="T453" s="57">
        <v>0</v>
      </c>
      <c r="U453" s="57">
        <v>25</v>
      </c>
      <c r="V453" s="58">
        <v>0</v>
      </c>
      <c r="W453" s="58">
        <v>0</v>
      </c>
      <c r="X453" s="58">
        <v>0</v>
      </c>
      <c r="Y453" s="58">
        <v>0</v>
      </c>
      <c r="Z453" s="58">
        <v>0</v>
      </c>
      <c r="AA453" s="58">
        <v>0</v>
      </c>
      <c r="AB453" s="58">
        <v>0</v>
      </c>
      <c r="AC453" s="58">
        <v>0</v>
      </c>
    </row>
    <row r="454" spans="1:29" s="28" customFormat="1" x14ac:dyDescent="0.15">
      <c r="A454" s="28" t="s">
        <v>57</v>
      </c>
      <c r="B454" s="28" t="s">
        <v>3376</v>
      </c>
      <c r="C454" s="28" t="s">
        <v>3377</v>
      </c>
      <c r="D454" s="28" t="s">
        <v>3378</v>
      </c>
      <c r="E454" s="28" t="s">
        <v>65</v>
      </c>
      <c r="G454" s="28" t="s">
        <v>3379</v>
      </c>
      <c r="H454" s="28" t="s">
        <v>3382</v>
      </c>
      <c r="J454" s="28" t="s">
        <v>3381</v>
      </c>
      <c r="K454" s="28" t="s">
        <v>4752</v>
      </c>
      <c r="L454" s="28" t="s">
        <v>4816</v>
      </c>
      <c r="M454" s="4" t="s">
        <v>392</v>
      </c>
      <c r="N454" s="28" t="s">
        <v>5019</v>
      </c>
      <c r="O454" s="28" t="s">
        <v>5020</v>
      </c>
      <c r="P454" s="28" t="s">
        <v>4756</v>
      </c>
      <c r="S454" s="57">
        <v>8</v>
      </c>
      <c r="T454" s="57">
        <v>0</v>
      </c>
      <c r="U454" s="57">
        <v>8</v>
      </c>
      <c r="V454" s="58">
        <v>0</v>
      </c>
      <c r="W454" s="58">
        <v>0</v>
      </c>
      <c r="X454" s="58">
        <v>0</v>
      </c>
      <c r="Y454" s="58">
        <v>0</v>
      </c>
      <c r="Z454" s="58">
        <v>0</v>
      </c>
      <c r="AA454" s="58">
        <v>0</v>
      </c>
      <c r="AB454" s="58">
        <v>0</v>
      </c>
      <c r="AC454" s="58">
        <v>0</v>
      </c>
    </row>
    <row r="455" spans="1:29" s="28" customFormat="1" x14ac:dyDescent="0.15">
      <c r="A455" s="28" t="s">
        <v>57</v>
      </c>
      <c r="B455" s="28" t="s">
        <v>3376</v>
      </c>
      <c r="C455" s="28" t="s">
        <v>3377</v>
      </c>
      <c r="D455" s="28" t="s">
        <v>3378</v>
      </c>
      <c r="E455" s="28" t="s">
        <v>65</v>
      </c>
      <c r="G455" s="28" t="s">
        <v>3379</v>
      </c>
      <c r="H455" s="28" t="s">
        <v>3382</v>
      </c>
      <c r="J455" s="28" t="s">
        <v>3381</v>
      </c>
      <c r="K455" s="28" t="s">
        <v>4752</v>
      </c>
      <c r="L455" s="28" t="s">
        <v>4816</v>
      </c>
      <c r="M455" s="4" t="s">
        <v>392</v>
      </c>
      <c r="N455" s="28" t="s">
        <v>4891</v>
      </c>
      <c r="O455" s="28" t="s">
        <v>4892</v>
      </c>
      <c r="P455" s="28" t="s">
        <v>4756</v>
      </c>
      <c r="S455" s="57">
        <v>58</v>
      </c>
      <c r="T455" s="57">
        <v>0</v>
      </c>
      <c r="U455" s="57">
        <v>58</v>
      </c>
      <c r="V455" s="58">
        <v>0</v>
      </c>
      <c r="W455" s="58">
        <v>0</v>
      </c>
      <c r="X455" s="58">
        <v>0</v>
      </c>
      <c r="Y455" s="58">
        <v>0</v>
      </c>
      <c r="Z455" s="58">
        <v>0</v>
      </c>
      <c r="AA455" s="58">
        <v>0</v>
      </c>
      <c r="AB455" s="58">
        <v>0</v>
      </c>
      <c r="AC455" s="58">
        <v>0</v>
      </c>
    </row>
    <row r="456" spans="1:29" s="28" customFormat="1" x14ac:dyDescent="0.15">
      <c r="A456" s="28" t="s">
        <v>57</v>
      </c>
      <c r="B456" s="28" t="s">
        <v>3376</v>
      </c>
      <c r="C456" s="28" t="s">
        <v>3377</v>
      </c>
      <c r="D456" s="28" t="s">
        <v>3378</v>
      </c>
      <c r="E456" s="28" t="s">
        <v>65</v>
      </c>
      <c r="G456" s="28" t="s">
        <v>3379</v>
      </c>
      <c r="H456" s="28" t="s">
        <v>3382</v>
      </c>
      <c r="J456" s="28" t="s">
        <v>3381</v>
      </c>
      <c r="K456" s="28" t="s">
        <v>4752</v>
      </c>
      <c r="L456" s="28" t="s">
        <v>4816</v>
      </c>
      <c r="M456" s="4" t="s">
        <v>392</v>
      </c>
      <c r="N456" s="28" t="s">
        <v>5071</v>
      </c>
      <c r="O456" s="28" t="s">
        <v>5072</v>
      </c>
      <c r="P456" s="28" t="s">
        <v>4756</v>
      </c>
      <c r="S456" s="57">
        <v>1</v>
      </c>
      <c r="T456" s="57">
        <v>0</v>
      </c>
      <c r="U456" s="57">
        <v>1</v>
      </c>
      <c r="V456" s="58">
        <v>0</v>
      </c>
      <c r="W456" s="58">
        <v>0</v>
      </c>
      <c r="X456" s="58">
        <v>0</v>
      </c>
      <c r="Y456" s="58">
        <v>0</v>
      </c>
      <c r="Z456" s="58">
        <v>0</v>
      </c>
      <c r="AA456" s="58">
        <v>0</v>
      </c>
      <c r="AB456" s="58">
        <v>0</v>
      </c>
      <c r="AC456" s="58">
        <v>0</v>
      </c>
    </row>
    <row r="457" spans="1:29" s="28" customFormat="1" x14ac:dyDescent="0.15">
      <c r="A457" s="28" t="s">
        <v>57</v>
      </c>
      <c r="B457" s="28" t="s">
        <v>3376</v>
      </c>
      <c r="C457" s="28" t="s">
        <v>3377</v>
      </c>
      <c r="D457" s="28" t="s">
        <v>3378</v>
      </c>
      <c r="E457" s="28" t="s">
        <v>65</v>
      </c>
      <c r="G457" s="28" t="s">
        <v>3379</v>
      </c>
      <c r="H457" s="28" t="s">
        <v>3382</v>
      </c>
      <c r="J457" s="28" t="s">
        <v>3381</v>
      </c>
      <c r="K457" s="28" t="s">
        <v>4752</v>
      </c>
      <c r="L457" s="28" t="s">
        <v>4816</v>
      </c>
      <c r="M457" s="4" t="s">
        <v>392</v>
      </c>
      <c r="N457" s="28" t="s">
        <v>4841</v>
      </c>
      <c r="O457" s="28" t="s">
        <v>4842</v>
      </c>
      <c r="P457" s="28" t="s">
        <v>4756</v>
      </c>
      <c r="S457" s="57">
        <v>42</v>
      </c>
      <c r="T457" s="57">
        <v>0</v>
      </c>
      <c r="U457" s="57">
        <v>42</v>
      </c>
      <c r="V457" s="58">
        <v>0</v>
      </c>
      <c r="W457" s="58">
        <v>0</v>
      </c>
      <c r="X457" s="58">
        <v>0</v>
      </c>
      <c r="Y457" s="58">
        <v>0</v>
      </c>
      <c r="Z457" s="58">
        <v>0</v>
      </c>
      <c r="AA457" s="58">
        <v>0</v>
      </c>
      <c r="AB457" s="58">
        <v>0</v>
      </c>
      <c r="AC457" s="58">
        <v>0</v>
      </c>
    </row>
    <row r="458" spans="1:29" s="28" customFormat="1" x14ac:dyDescent="0.15">
      <c r="A458" s="28" t="s">
        <v>57</v>
      </c>
      <c r="B458" s="28" t="s">
        <v>3376</v>
      </c>
      <c r="C458" s="28" t="s">
        <v>3377</v>
      </c>
      <c r="D458" s="28" t="s">
        <v>3378</v>
      </c>
      <c r="E458" s="28" t="s">
        <v>65</v>
      </c>
      <c r="G458" s="28" t="s">
        <v>3379</v>
      </c>
      <c r="H458" s="28" t="s">
        <v>3382</v>
      </c>
      <c r="J458" s="28" t="s">
        <v>3381</v>
      </c>
      <c r="K458" s="28" t="s">
        <v>4752</v>
      </c>
      <c r="L458" s="28" t="s">
        <v>4816</v>
      </c>
      <c r="M458" s="4" t="s">
        <v>392</v>
      </c>
      <c r="N458" s="28" t="s">
        <v>5025</v>
      </c>
      <c r="O458" s="28" t="s">
        <v>5026</v>
      </c>
      <c r="P458" s="28" t="s">
        <v>4756</v>
      </c>
      <c r="S458" s="57">
        <v>5</v>
      </c>
      <c r="T458" s="57">
        <v>0</v>
      </c>
      <c r="U458" s="57">
        <v>5</v>
      </c>
      <c r="V458" s="58">
        <v>0</v>
      </c>
      <c r="W458" s="58">
        <v>0</v>
      </c>
      <c r="X458" s="58">
        <v>0</v>
      </c>
      <c r="Y458" s="58">
        <v>0</v>
      </c>
      <c r="Z458" s="58">
        <v>0</v>
      </c>
      <c r="AA458" s="58">
        <v>0</v>
      </c>
      <c r="AB458" s="58">
        <v>0</v>
      </c>
      <c r="AC458" s="58">
        <v>0</v>
      </c>
    </row>
    <row r="459" spans="1:29" s="28" customFormat="1" x14ac:dyDescent="0.15">
      <c r="A459" s="28" t="s">
        <v>57</v>
      </c>
      <c r="B459" s="28" t="s">
        <v>3376</v>
      </c>
      <c r="C459" s="28" t="s">
        <v>3377</v>
      </c>
      <c r="D459" s="28" t="s">
        <v>3378</v>
      </c>
      <c r="E459" s="28" t="s">
        <v>65</v>
      </c>
      <c r="G459" s="28" t="s">
        <v>3379</v>
      </c>
      <c r="H459" s="28" t="s">
        <v>3382</v>
      </c>
      <c r="J459" s="28" t="s">
        <v>3381</v>
      </c>
      <c r="K459" s="28" t="s">
        <v>4752</v>
      </c>
      <c r="L459" s="28" t="s">
        <v>4816</v>
      </c>
      <c r="M459" s="4" t="s">
        <v>392</v>
      </c>
      <c r="N459" s="28" t="s">
        <v>5029</v>
      </c>
      <c r="O459" s="28" t="s">
        <v>5030</v>
      </c>
      <c r="P459" s="28" t="s">
        <v>4756</v>
      </c>
      <c r="S459" s="57">
        <v>2</v>
      </c>
      <c r="T459" s="57">
        <v>0</v>
      </c>
      <c r="U459" s="57">
        <v>2</v>
      </c>
      <c r="V459" s="58">
        <v>0</v>
      </c>
      <c r="W459" s="58">
        <v>0</v>
      </c>
      <c r="X459" s="58">
        <v>0</v>
      </c>
      <c r="Y459" s="58">
        <v>0</v>
      </c>
      <c r="Z459" s="58">
        <v>0</v>
      </c>
      <c r="AA459" s="58">
        <v>0</v>
      </c>
      <c r="AB459" s="58">
        <v>0</v>
      </c>
      <c r="AC459" s="58">
        <v>0</v>
      </c>
    </row>
    <row r="460" spans="1:29" s="28" customFormat="1" x14ac:dyDescent="0.15">
      <c r="A460" s="28" t="s">
        <v>57</v>
      </c>
      <c r="B460" s="28" t="s">
        <v>3376</v>
      </c>
      <c r="C460" s="28" t="s">
        <v>3377</v>
      </c>
      <c r="D460" s="28" t="s">
        <v>3378</v>
      </c>
      <c r="E460" s="28" t="s">
        <v>65</v>
      </c>
      <c r="G460" s="28" t="s">
        <v>3379</v>
      </c>
      <c r="H460" s="28" t="s">
        <v>3382</v>
      </c>
      <c r="J460" s="28" t="s">
        <v>3381</v>
      </c>
      <c r="K460" s="28" t="s">
        <v>4752</v>
      </c>
      <c r="L460" s="28" t="s">
        <v>4816</v>
      </c>
      <c r="M460" s="4" t="s">
        <v>392</v>
      </c>
      <c r="N460" s="28" t="s">
        <v>4847</v>
      </c>
      <c r="O460" s="28" t="s">
        <v>4848</v>
      </c>
      <c r="P460" s="28" t="s">
        <v>4756</v>
      </c>
      <c r="S460" s="57">
        <v>61</v>
      </c>
      <c r="T460" s="57">
        <v>0</v>
      </c>
      <c r="U460" s="57">
        <v>61</v>
      </c>
      <c r="V460" s="58">
        <v>0</v>
      </c>
      <c r="W460" s="58">
        <v>0</v>
      </c>
      <c r="X460" s="58">
        <v>0</v>
      </c>
      <c r="Y460" s="58">
        <v>0</v>
      </c>
      <c r="Z460" s="58">
        <v>0</v>
      </c>
      <c r="AA460" s="58">
        <v>0</v>
      </c>
      <c r="AB460" s="58">
        <v>0</v>
      </c>
      <c r="AC460" s="58">
        <v>0</v>
      </c>
    </row>
    <row r="461" spans="1:29" s="28" customFormat="1" x14ac:dyDescent="0.15">
      <c r="A461" s="28" t="s">
        <v>57</v>
      </c>
      <c r="B461" s="28" t="s">
        <v>3376</v>
      </c>
      <c r="C461" s="28" t="s">
        <v>3377</v>
      </c>
      <c r="D461" s="28" t="s">
        <v>3378</v>
      </c>
      <c r="E461" s="28" t="s">
        <v>65</v>
      </c>
      <c r="G461" s="28" t="s">
        <v>3379</v>
      </c>
      <c r="H461" s="28" t="s">
        <v>3382</v>
      </c>
      <c r="J461" s="28" t="s">
        <v>3381</v>
      </c>
      <c r="K461" s="28" t="s">
        <v>4752</v>
      </c>
      <c r="L461" s="28" t="s">
        <v>4816</v>
      </c>
      <c r="M461" s="4" t="s">
        <v>392</v>
      </c>
      <c r="N461" s="28" t="s">
        <v>4895</v>
      </c>
      <c r="O461" s="28" t="s">
        <v>4896</v>
      </c>
      <c r="P461" s="28" t="s">
        <v>4756</v>
      </c>
      <c r="S461" s="57">
        <v>2</v>
      </c>
      <c r="T461" s="57">
        <v>0</v>
      </c>
      <c r="U461" s="57">
        <v>2</v>
      </c>
      <c r="V461" s="58">
        <v>0</v>
      </c>
      <c r="W461" s="58">
        <v>0</v>
      </c>
      <c r="X461" s="58">
        <v>0</v>
      </c>
      <c r="Y461" s="58">
        <v>0</v>
      </c>
      <c r="Z461" s="58">
        <v>0</v>
      </c>
      <c r="AA461" s="58">
        <v>0</v>
      </c>
      <c r="AB461" s="58">
        <v>0</v>
      </c>
      <c r="AC461" s="58">
        <v>0</v>
      </c>
    </row>
    <row r="462" spans="1:29" s="28" customFormat="1" x14ac:dyDescent="0.15">
      <c r="A462" s="28" t="s">
        <v>57</v>
      </c>
      <c r="B462" s="28" t="s">
        <v>3376</v>
      </c>
      <c r="C462" s="28" t="s">
        <v>3377</v>
      </c>
      <c r="D462" s="28" t="s">
        <v>3378</v>
      </c>
      <c r="E462" s="28" t="s">
        <v>65</v>
      </c>
      <c r="G462" s="28" t="s">
        <v>3379</v>
      </c>
      <c r="H462" s="28" t="s">
        <v>3382</v>
      </c>
      <c r="J462" s="28" t="s">
        <v>3381</v>
      </c>
      <c r="K462" s="28" t="s">
        <v>4752</v>
      </c>
      <c r="L462" s="28" t="s">
        <v>4816</v>
      </c>
      <c r="M462" s="4" t="s">
        <v>392</v>
      </c>
      <c r="N462" s="28" t="s">
        <v>5033</v>
      </c>
      <c r="O462" s="28" t="s">
        <v>5034</v>
      </c>
      <c r="P462" s="28" t="s">
        <v>4756</v>
      </c>
      <c r="S462" s="57">
        <v>18</v>
      </c>
      <c r="T462" s="57">
        <v>0</v>
      </c>
      <c r="U462" s="57">
        <v>18</v>
      </c>
      <c r="V462" s="58">
        <v>0</v>
      </c>
      <c r="W462" s="58">
        <v>0</v>
      </c>
      <c r="X462" s="58">
        <v>0</v>
      </c>
      <c r="Y462" s="58">
        <v>0</v>
      </c>
      <c r="Z462" s="58">
        <v>0</v>
      </c>
      <c r="AA462" s="58">
        <v>0</v>
      </c>
      <c r="AB462" s="58">
        <v>0</v>
      </c>
      <c r="AC462" s="58">
        <v>0</v>
      </c>
    </row>
    <row r="463" spans="1:29" s="28" customFormat="1" x14ac:dyDescent="0.15">
      <c r="A463" s="28" t="s">
        <v>57</v>
      </c>
      <c r="B463" s="28" t="s">
        <v>3376</v>
      </c>
      <c r="C463" s="28" t="s">
        <v>3377</v>
      </c>
      <c r="D463" s="28" t="s">
        <v>3378</v>
      </c>
      <c r="E463" s="28" t="s">
        <v>65</v>
      </c>
      <c r="G463" s="28" t="s">
        <v>3379</v>
      </c>
      <c r="H463" s="28" t="s">
        <v>3382</v>
      </c>
      <c r="J463" s="28" t="s">
        <v>3381</v>
      </c>
      <c r="K463" s="28" t="s">
        <v>4752</v>
      </c>
      <c r="L463" s="28" t="s">
        <v>4816</v>
      </c>
      <c r="M463" s="4" t="s">
        <v>392</v>
      </c>
      <c r="N463" s="28" t="s">
        <v>4845</v>
      </c>
      <c r="O463" s="28" t="s">
        <v>4846</v>
      </c>
      <c r="P463" s="28" t="s">
        <v>4756</v>
      </c>
      <c r="S463" s="57">
        <v>42</v>
      </c>
      <c r="T463" s="57">
        <v>0</v>
      </c>
      <c r="U463" s="57">
        <v>42</v>
      </c>
      <c r="V463" s="58">
        <v>0</v>
      </c>
      <c r="W463" s="58">
        <v>0</v>
      </c>
      <c r="X463" s="58">
        <v>0</v>
      </c>
      <c r="Y463" s="58">
        <v>0</v>
      </c>
      <c r="Z463" s="58">
        <v>0</v>
      </c>
      <c r="AA463" s="58">
        <v>0</v>
      </c>
      <c r="AB463" s="58">
        <v>0</v>
      </c>
      <c r="AC463" s="58">
        <v>0</v>
      </c>
    </row>
    <row r="464" spans="1:29" s="28" customFormat="1" x14ac:dyDescent="0.15">
      <c r="A464" s="28" t="s">
        <v>57</v>
      </c>
      <c r="B464" s="28" t="s">
        <v>3376</v>
      </c>
      <c r="C464" s="28" t="s">
        <v>3377</v>
      </c>
      <c r="D464" s="28" t="s">
        <v>3378</v>
      </c>
      <c r="E464" s="28" t="s">
        <v>65</v>
      </c>
      <c r="G464" s="28" t="s">
        <v>3379</v>
      </c>
      <c r="H464" s="28" t="s">
        <v>3382</v>
      </c>
      <c r="J464" s="28" t="s">
        <v>3381</v>
      </c>
      <c r="K464" s="28" t="s">
        <v>4752</v>
      </c>
      <c r="L464" s="28" t="s">
        <v>4816</v>
      </c>
      <c r="M464" s="4" t="s">
        <v>392</v>
      </c>
      <c r="N464" s="28" t="s">
        <v>5037</v>
      </c>
      <c r="O464" s="28" t="s">
        <v>5038</v>
      </c>
      <c r="P464" s="28" t="s">
        <v>4756</v>
      </c>
      <c r="S464" s="57">
        <v>7</v>
      </c>
      <c r="T464" s="57">
        <v>0</v>
      </c>
      <c r="U464" s="57">
        <v>7</v>
      </c>
      <c r="V464" s="58">
        <v>0</v>
      </c>
      <c r="W464" s="58">
        <v>0</v>
      </c>
      <c r="X464" s="58">
        <v>0</v>
      </c>
      <c r="Y464" s="58">
        <v>0</v>
      </c>
      <c r="Z464" s="58">
        <v>0</v>
      </c>
      <c r="AA464" s="58">
        <v>0</v>
      </c>
      <c r="AB464" s="58">
        <v>0</v>
      </c>
      <c r="AC464" s="58">
        <v>0</v>
      </c>
    </row>
    <row r="465" spans="1:29" s="28" customFormat="1" x14ac:dyDescent="0.15">
      <c r="A465" s="28" t="s">
        <v>57</v>
      </c>
      <c r="B465" s="28" t="s">
        <v>3376</v>
      </c>
      <c r="C465" s="28" t="s">
        <v>3377</v>
      </c>
      <c r="D465" s="28" t="s">
        <v>3378</v>
      </c>
      <c r="E465" s="28" t="s">
        <v>65</v>
      </c>
      <c r="G465" s="28" t="s">
        <v>3379</v>
      </c>
      <c r="H465" s="28" t="s">
        <v>3382</v>
      </c>
      <c r="J465" s="28" t="s">
        <v>3381</v>
      </c>
      <c r="K465" s="28" t="s">
        <v>4752</v>
      </c>
      <c r="L465" s="28" t="s">
        <v>4816</v>
      </c>
      <c r="M465" s="4" t="s">
        <v>392</v>
      </c>
      <c r="N465" s="28" t="s">
        <v>5039</v>
      </c>
      <c r="O465" s="28" t="s">
        <v>5040</v>
      </c>
      <c r="P465" s="28" t="s">
        <v>4756</v>
      </c>
      <c r="S465" s="57">
        <v>5</v>
      </c>
      <c r="T465" s="57">
        <v>0</v>
      </c>
      <c r="U465" s="57">
        <v>5</v>
      </c>
      <c r="V465" s="58">
        <v>0</v>
      </c>
      <c r="W465" s="58">
        <v>0</v>
      </c>
      <c r="X465" s="58">
        <v>0</v>
      </c>
      <c r="Y465" s="58">
        <v>0</v>
      </c>
      <c r="Z465" s="58">
        <v>0</v>
      </c>
      <c r="AA465" s="58">
        <v>0</v>
      </c>
      <c r="AB465" s="58">
        <v>0</v>
      </c>
      <c r="AC465" s="58">
        <v>0</v>
      </c>
    </row>
    <row r="466" spans="1:29" s="28" customFormat="1" x14ac:dyDescent="0.15">
      <c r="A466" s="28" t="s">
        <v>57</v>
      </c>
      <c r="B466" s="28" t="s">
        <v>3376</v>
      </c>
      <c r="C466" s="28" t="s">
        <v>3377</v>
      </c>
      <c r="D466" s="28" t="s">
        <v>3378</v>
      </c>
      <c r="E466" s="28" t="s">
        <v>65</v>
      </c>
      <c r="G466" s="28" t="s">
        <v>3379</v>
      </c>
      <c r="H466" s="28" t="s">
        <v>3382</v>
      </c>
      <c r="J466" s="28" t="s">
        <v>3381</v>
      </c>
      <c r="K466" s="28" t="s">
        <v>4752</v>
      </c>
      <c r="L466" s="28" t="s">
        <v>4816</v>
      </c>
      <c r="M466" s="4" t="s">
        <v>392</v>
      </c>
      <c r="N466" s="28" t="s">
        <v>5041</v>
      </c>
      <c r="O466" s="28" t="s">
        <v>5042</v>
      </c>
      <c r="P466" s="28" t="s">
        <v>4756</v>
      </c>
      <c r="S466" s="57">
        <v>1</v>
      </c>
      <c r="T466" s="57">
        <v>0</v>
      </c>
      <c r="U466" s="57">
        <v>1</v>
      </c>
      <c r="V466" s="58">
        <v>0</v>
      </c>
      <c r="W466" s="58">
        <v>0</v>
      </c>
      <c r="X466" s="58">
        <v>0</v>
      </c>
      <c r="Y466" s="58">
        <v>0</v>
      </c>
      <c r="Z466" s="58">
        <v>0</v>
      </c>
      <c r="AA466" s="58">
        <v>0</v>
      </c>
      <c r="AB466" s="58">
        <v>0</v>
      </c>
      <c r="AC466" s="58">
        <v>0</v>
      </c>
    </row>
    <row r="467" spans="1:29" s="28" customFormat="1" x14ac:dyDescent="0.15">
      <c r="A467" s="28" t="s">
        <v>57</v>
      </c>
      <c r="B467" s="28" t="s">
        <v>3376</v>
      </c>
      <c r="C467" s="28" t="s">
        <v>3377</v>
      </c>
      <c r="D467" s="28" t="s">
        <v>3378</v>
      </c>
      <c r="E467" s="28" t="s">
        <v>65</v>
      </c>
      <c r="G467" s="28" t="s">
        <v>3379</v>
      </c>
      <c r="H467" s="28" t="s">
        <v>3382</v>
      </c>
      <c r="J467" s="28" t="s">
        <v>3381</v>
      </c>
      <c r="K467" s="28" t="s">
        <v>4752</v>
      </c>
      <c r="L467" s="28" t="s">
        <v>4816</v>
      </c>
      <c r="M467" s="4" t="s">
        <v>392</v>
      </c>
      <c r="N467" s="28" t="s">
        <v>5043</v>
      </c>
      <c r="O467" s="28" t="s">
        <v>5044</v>
      </c>
      <c r="P467" s="28" t="s">
        <v>4756</v>
      </c>
      <c r="S467" s="57">
        <v>2</v>
      </c>
      <c r="T467" s="57">
        <v>0</v>
      </c>
      <c r="U467" s="57">
        <v>2</v>
      </c>
      <c r="V467" s="58">
        <v>0</v>
      </c>
      <c r="W467" s="58">
        <v>0</v>
      </c>
      <c r="X467" s="58">
        <v>0</v>
      </c>
      <c r="Y467" s="58">
        <v>0</v>
      </c>
      <c r="Z467" s="58">
        <v>0</v>
      </c>
      <c r="AA467" s="58">
        <v>0</v>
      </c>
      <c r="AB467" s="58">
        <v>0</v>
      </c>
      <c r="AC467" s="58">
        <v>0</v>
      </c>
    </row>
    <row r="468" spans="1:29" s="28" customFormat="1" x14ac:dyDescent="0.15">
      <c r="A468" s="28" t="s">
        <v>57</v>
      </c>
      <c r="B468" s="28" t="s">
        <v>3376</v>
      </c>
      <c r="C468" s="28" t="s">
        <v>3377</v>
      </c>
      <c r="D468" s="28" t="s">
        <v>3378</v>
      </c>
      <c r="E468" s="28" t="s">
        <v>65</v>
      </c>
      <c r="G468" s="28" t="s">
        <v>3379</v>
      </c>
      <c r="H468" s="28" t="s">
        <v>3382</v>
      </c>
      <c r="J468" s="28" t="s">
        <v>3381</v>
      </c>
      <c r="K468" s="28" t="s">
        <v>4752</v>
      </c>
      <c r="L468" s="28" t="s">
        <v>4816</v>
      </c>
      <c r="M468" s="4" t="s">
        <v>392</v>
      </c>
      <c r="N468" s="28" t="s">
        <v>5045</v>
      </c>
      <c r="O468" s="28" t="s">
        <v>5046</v>
      </c>
      <c r="P468" s="28" t="s">
        <v>4756</v>
      </c>
      <c r="S468" s="57">
        <v>11</v>
      </c>
      <c r="T468" s="57">
        <v>0</v>
      </c>
      <c r="U468" s="57">
        <v>11</v>
      </c>
      <c r="V468" s="58">
        <v>0</v>
      </c>
      <c r="W468" s="58">
        <v>0</v>
      </c>
      <c r="X468" s="58">
        <v>0</v>
      </c>
      <c r="Y468" s="58">
        <v>0</v>
      </c>
      <c r="Z468" s="58">
        <v>0</v>
      </c>
      <c r="AA468" s="58">
        <v>0</v>
      </c>
      <c r="AB468" s="58">
        <v>0</v>
      </c>
      <c r="AC468" s="58">
        <v>0</v>
      </c>
    </row>
    <row r="469" spans="1:29" s="28" customFormat="1" x14ac:dyDescent="0.15">
      <c r="A469" s="28" t="s">
        <v>57</v>
      </c>
      <c r="B469" s="28" t="s">
        <v>3514</v>
      </c>
      <c r="C469" s="28" t="s">
        <v>599</v>
      </c>
      <c r="D469" s="28" t="s">
        <v>925</v>
      </c>
      <c r="E469" s="28" t="s">
        <v>65</v>
      </c>
      <c r="F469" s="28" t="s">
        <v>3515</v>
      </c>
      <c r="G469" s="28" t="s">
        <v>3516</v>
      </c>
      <c r="H469" s="28" t="s">
        <v>3521</v>
      </c>
      <c r="J469" s="28" t="s">
        <v>3520</v>
      </c>
      <c r="K469" s="28" t="s">
        <v>4777</v>
      </c>
      <c r="L469" s="28" t="s">
        <v>4816</v>
      </c>
      <c r="M469" s="4" t="s">
        <v>392</v>
      </c>
      <c r="N469" s="28" t="s">
        <v>4807</v>
      </c>
      <c r="O469" s="28" t="s">
        <v>4808</v>
      </c>
      <c r="P469" s="28" t="s">
        <v>4756</v>
      </c>
      <c r="S469" s="57">
        <v>2</v>
      </c>
      <c r="T469" s="57">
        <v>0</v>
      </c>
      <c r="U469" s="57">
        <v>2</v>
      </c>
      <c r="V469" s="58">
        <v>0</v>
      </c>
      <c r="W469" s="58">
        <v>0</v>
      </c>
      <c r="X469" s="58">
        <v>0</v>
      </c>
      <c r="Y469" s="58">
        <v>0</v>
      </c>
      <c r="Z469" s="58">
        <v>0</v>
      </c>
      <c r="AA469" s="58">
        <v>0</v>
      </c>
      <c r="AB469" s="58">
        <v>0</v>
      </c>
      <c r="AC469" s="58">
        <v>0</v>
      </c>
    </row>
    <row r="470" spans="1:29" s="28" customFormat="1" x14ac:dyDescent="0.15">
      <c r="A470" s="28" t="s">
        <v>57</v>
      </c>
      <c r="B470" s="28" t="s">
        <v>3514</v>
      </c>
      <c r="C470" s="28" t="s">
        <v>599</v>
      </c>
      <c r="D470" s="28" t="s">
        <v>930</v>
      </c>
      <c r="E470" s="28" t="s">
        <v>65</v>
      </c>
      <c r="F470" s="28" t="s">
        <v>3515</v>
      </c>
      <c r="G470" s="28" t="s">
        <v>3516</v>
      </c>
      <c r="H470" s="28" t="s">
        <v>3525</v>
      </c>
      <c r="J470" s="28" t="s">
        <v>3524</v>
      </c>
      <c r="K470" s="28" t="s">
        <v>4761</v>
      </c>
      <c r="L470" s="28" t="s">
        <v>4816</v>
      </c>
      <c r="M470" s="4" t="s">
        <v>392</v>
      </c>
      <c r="N470" s="28" t="s">
        <v>4754</v>
      </c>
      <c r="O470" s="28" t="s">
        <v>4755</v>
      </c>
      <c r="P470" s="28" t="s">
        <v>4756</v>
      </c>
      <c r="S470" s="57">
        <v>1</v>
      </c>
      <c r="T470" s="57">
        <v>0</v>
      </c>
      <c r="U470" s="57">
        <v>1</v>
      </c>
      <c r="V470" s="58">
        <v>0</v>
      </c>
      <c r="W470" s="58">
        <v>0</v>
      </c>
      <c r="X470" s="58">
        <v>0</v>
      </c>
      <c r="Y470" s="58">
        <v>0</v>
      </c>
      <c r="Z470" s="58">
        <v>0</v>
      </c>
      <c r="AA470" s="58">
        <v>0</v>
      </c>
      <c r="AB470" s="58">
        <v>0</v>
      </c>
      <c r="AC470" s="58">
        <v>0</v>
      </c>
    </row>
    <row r="471" spans="1:29" s="28" customFormat="1" x14ac:dyDescent="0.15">
      <c r="A471" s="28" t="s">
        <v>57</v>
      </c>
      <c r="B471" s="28" t="s">
        <v>3514</v>
      </c>
      <c r="C471" s="28" t="s">
        <v>599</v>
      </c>
      <c r="D471" s="28" t="s">
        <v>925</v>
      </c>
      <c r="E471" s="28" t="s">
        <v>65</v>
      </c>
      <c r="F471" s="28" t="s">
        <v>3515</v>
      </c>
      <c r="G471" s="28" t="s">
        <v>3516</v>
      </c>
      <c r="H471" s="28" t="s">
        <v>3517</v>
      </c>
      <c r="J471" s="28" t="s">
        <v>3513</v>
      </c>
      <c r="K471" s="28" t="s">
        <v>4784</v>
      </c>
      <c r="L471" s="28" t="s">
        <v>4816</v>
      </c>
      <c r="M471" s="4" t="s">
        <v>392</v>
      </c>
      <c r="N471" s="28" t="s">
        <v>4807</v>
      </c>
      <c r="O471" s="28" t="s">
        <v>4808</v>
      </c>
      <c r="P471" s="28" t="s">
        <v>4756</v>
      </c>
      <c r="S471" s="57">
        <v>2</v>
      </c>
      <c r="T471" s="57">
        <v>0</v>
      </c>
      <c r="U471" s="57">
        <v>2</v>
      </c>
      <c r="V471" s="58">
        <v>0</v>
      </c>
      <c r="W471" s="58">
        <v>0</v>
      </c>
      <c r="X471" s="58">
        <v>0</v>
      </c>
      <c r="Y471" s="58">
        <v>0</v>
      </c>
      <c r="Z471" s="58">
        <v>0</v>
      </c>
      <c r="AA471" s="58">
        <v>0</v>
      </c>
      <c r="AB471" s="58">
        <v>0</v>
      </c>
      <c r="AC471" s="58">
        <v>0</v>
      </c>
    </row>
    <row r="472" spans="1:29" s="28" customFormat="1" x14ac:dyDescent="0.15">
      <c r="A472" s="28" t="s">
        <v>57</v>
      </c>
      <c r="B472" s="28" t="s">
        <v>3514</v>
      </c>
      <c r="C472" s="28" t="s">
        <v>599</v>
      </c>
      <c r="D472" s="28" t="s">
        <v>979</v>
      </c>
      <c r="E472" s="28" t="s">
        <v>65</v>
      </c>
      <c r="F472" s="28" t="s">
        <v>3515</v>
      </c>
      <c r="G472" s="28" t="s">
        <v>3516</v>
      </c>
      <c r="H472" s="28" t="s">
        <v>3527</v>
      </c>
      <c r="J472" s="28" t="s">
        <v>3526</v>
      </c>
      <c r="K472" s="28" t="s">
        <v>4780</v>
      </c>
      <c r="L472" s="28" t="s">
        <v>4816</v>
      </c>
      <c r="M472" s="4" t="s">
        <v>392</v>
      </c>
      <c r="N472" s="28" t="s">
        <v>4754</v>
      </c>
      <c r="O472" s="28" t="s">
        <v>4755</v>
      </c>
      <c r="P472" s="28" t="s">
        <v>4756</v>
      </c>
      <c r="S472" s="57">
        <v>1</v>
      </c>
      <c r="T472" s="57">
        <v>0</v>
      </c>
      <c r="U472" s="57">
        <v>1</v>
      </c>
      <c r="V472" s="58">
        <v>0</v>
      </c>
      <c r="W472" s="58">
        <v>0</v>
      </c>
      <c r="X472" s="58">
        <v>0</v>
      </c>
      <c r="Y472" s="58">
        <v>0</v>
      </c>
      <c r="Z472" s="58">
        <v>0</v>
      </c>
      <c r="AA472" s="58">
        <v>0</v>
      </c>
      <c r="AB472" s="58">
        <v>0</v>
      </c>
      <c r="AC472" s="58">
        <v>0</v>
      </c>
    </row>
    <row r="473" spans="1:29" s="28" customFormat="1" x14ac:dyDescent="0.15">
      <c r="A473" s="28" t="s">
        <v>57</v>
      </c>
      <c r="B473" s="28" t="s">
        <v>3244</v>
      </c>
      <c r="C473" s="28" t="s">
        <v>411</v>
      </c>
      <c r="D473" s="28" t="s">
        <v>3285</v>
      </c>
      <c r="E473" s="28" t="s">
        <v>65</v>
      </c>
      <c r="F473" s="28" t="s">
        <v>3246</v>
      </c>
      <c r="G473" s="28" t="s">
        <v>3843</v>
      </c>
      <c r="H473" s="28" t="s">
        <v>3864</v>
      </c>
      <c r="J473" s="28" t="s">
        <v>3863</v>
      </c>
      <c r="K473" s="28" t="s">
        <v>5073</v>
      </c>
      <c r="L473" s="28" t="s">
        <v>5074</v>
      </c>
      <c r="M473" s="4" t="s">
        <v>5075</v>
      </c>
      <c r="N473" s="28" t="s">
        <v>4843</v>
      </c>
      <c r="O473" s="28" t="s">
        <v>4844</v>
      </c>
      <c r="P473" s="28" t="s">
        <v>4756</v>
      </c>
      <c r="Q473" s="28" t="s">
        <v>4756</v>
      </c>
      <c r="S473" s="57">
        <v>2</v>
      </c>
      <c r="T473" s="57">
        <v>0</v>
      </c>
      <c r="U473" s="57">
        <v>2</v>
      </c>
      <c r="V473" s="58">
        <v>6.7484289239999997E-4</v>
      </c>
      <c r="W473" s="58">
        <v>0</v>
      </c>
      <c r="X473" s="58">
        <v>6.7484289239999997E-4</v>
      </c>
      <c r="Y473" s="58"/>
      <c r="Z473" s="58">
        <v>0</v>
      </c>
      <c r="AA473" s="58">
        <v>6.7484289239999997E-4</v>
      </c>
      <c r="AB473" s="58">
        <v>-6.7484289239999999E-5</v>
      </c>
      <c r="AC473" s="58">
        <v>6.0735860316000004E-4</v>
      </c>
    </row>
    <row r="474" spans="1:29" s="28" customFormat="1" x14ac:dyDescent="0.15">
      <c r="A474" s="28" t="s">
        <v>57</v>
      </c>
      <c r="B474" s="28" t="s">
        <v>3244</v>
      </c>
      <c r="C474" s="28" t="s">
        <v>411</v>
      </c>
      <c r="D474" s="28" t="s">
        <v>3285</v>
      </c>
      <c r="E474" s="28" t="s">
        <v>65</v>
      </c>
      <c r="F474" s="28" t="s">
        <v>3246</v>
      </c>
      <c r="G474" s="28" t="s">
        <v>3843</v>
      </c>
      <c r="H474" s="28" t="s">
        <v>3864</v>
      </c>
      <c r="J474" s="28" t="s">
        <v>3863</v>
      </c>
      <c r="K474" s="28" t="s">
        <v>5073</v>
      </c>
      <c r="L474" s="28" t="s">
        <v>5074</v>
      </c>
      <c r="M474" s="4" t="s">
        <v>5075</v>
      </c>
      <c r="N474" s="28" t="s">
        <v>4855</v>
      </c>
      <c r="O474" s="28" t="s">
        <v>4856</v>
      </c>
      <c r="P474" s="28" t="s">
        <v>4756</v>
      </c>
      <c r="Q474" s="28" t="s">
        <v>4756</v>
      </c>
      <c r="S474" s="57">
        <v>1</v>
      </c>
      <c r="T474" s="57">
        <v>0</v>
      </c>
      <c r="U474" s="57">
        <v>1</v>
      </c>
      <c r="V474" s="58">
        <v>5.9576130308319998E-3</v>
      </c>
      <c r="W474" s="58">
        <v>0</v>
      </c>
      <c r="X474" s="58">
        <v>5.9576130308319998E-3</v>
      </c>
      <c r="Y474" s="58"/>
      <c r="Z474" s="58">
        <v>0</v>
      </c>
      <c r="AA474" s="58">
        <v>5.9576130308319998E-3</v>
      </c>
      <c r="AB474" s="58">
        <v>-5.9576130308320002E-4</v>
      </c>
      <c r="AC474" s="58">
        <v>5.3618517277488004E-3</v>
      </c>
    </row>
    <row r="475" spans="1:29" s="28" customFormat="1" x14ac:dyDescent="0.15">
      <c r="A475" s="28" t="s">
        <v>57</v>
      </c>
      <c r="B475" s="28" t="s">
        <v>3244</v>
      </c>
      <c r="C475" s="28" t="s">
        <v>411</v>
      </c>
      <c r="D475" s="28" t="s">
        <v>3285</v>
      </c>
      <c r="E475" s="28" t="s">
        <v>65</v>
      </c>
      <c r="F475" s="28" t="s">
        <v>3246</v>
      </c>
      <c r="G475" s="28" t="s">
        <v>3843</v>
      </c>
      <c r="H475" s="28" t="s">
        <v>3864</v>
      </c>
      <c r="J475" s="28" t="s">
        <v>3863</v>
      </c>
      <c r="K475" s="28" t="s">
        <v>5073</v>
      </c>
      <c r="L475" s="28" t="s">
        <v>5074</v>
      </c>
      <c r="M475" s="4" t="s">
        <v>5075</v>
      </c>
      <c r="N475" s="28" t="s">
        <v>4827</v>
      </c>
      <c r="O475" s="28" t="s">
        <v>4828</v>
      </c>
      <c r="P475" s="28" t="s">
        <v>4756</v>
      </c>
      <c r="Q475" s="28" t="s">
        <v>4756</v>
      </c>
      <c r="S475" s="57">
        <v>3</v>
      </c>
      <c r="T475" s="57">
        <v>0</v>
      </c>
      <c r="U475" s="57">
        <v>3</v>
      </c>
      <c r="V475" s="58">
        <v>2.5055167002127999E-2</v>
      </c>
      <c r="W475" s="58">
        <v>0</v>
      </c>
      <c r="X475" s="58">
        <v>2.5055167002127999E-2</v>
      </c>
      <c r="Y475" s="58"/>
      <c r="Z475" s="58">
        <v>0</v>
      </c>
      <c r="AA475" s="58">
        <v>2.5055167002127999E-2</v>
      </c>
      <c r="AB475" s="58">
        <v>-2.5055167002127998E-3</v>
      </c>
      <c r="AC475" s="58">
        <v>2.2549650301915199E-2</v>
      </c>
    </row>
    <row r="476" spans="1:29" s="28" customFormat="1" x14ac:dyDescent="0.15">
      <c r="A476" s="28" t="s">
        <v>57</v>
      </c>
      <c r="B476" s="28" t="s">
        <v>3244</v>
      </c>
      <c r="C476" s="28" t="s">
        <v>411</v>
      </c>
      <c r="D476" s="28" t="s">
        <v>3285</v>
      </c>
      <c r="E476" s="28" t="s">
        <v>65</v>
      </c>
      <c r="F476" s="28" t="s">
        <v>3246</v>
      </c>
      <c r="G476" s="28" t="s">
        <v>3843</v>
      </c>
      <c r="H476" s="28" t="s">
        <v>3864</v>
      </c>
      <c r="J476" s="28" t="s">
        <v>3863</v>
      </c>
      <c r="K476" s="28" t="s">
        <v>5073</v>
      </c>
      <c r="L476" s="28" t="s">
        <v>5074</v>
      </c>
      <c r="M476" s="4" t="s">
        <v>5075</v>
      </c>
      <c r="N476" s="28" t="s">
        <v>4807</v>
      </c>
      <c r="O476" s="28" t="s">
        <v>4808</v>
      </c>
      <c r="P476" s="28" t="s">
        <v>4756</v>
      </c>
      <c r="Q476" s="28" t="s">
        <v>4756</v>
      </c>
      <c r="S476" s="57">
        <v>2</v>
      </c>
      <c r="T476" s="57">
        <v>0</v>
      </c>
      <c r="U476" s="57">
        <v>2</v>
      </c>
      <c r="V476" s="58">
        <v>2.9813059335359999E-3</v>
      </c>
      <c r="W476" s="58">
        <v>0</v>
      </c>
      <c r="X476" s="58">
        <v>2.9813059335359999E-3</v>
      </c>
      <c r="Y476" s="58"/>
      <c r="Z476" s="58">
        <v>0</v>
      </c>
      <c r="AA476" s="58">
        <v>2.9813059335359999E-3</v>
      </c>
      <c r="AB476" s="58">
        <v>-2.981305933536E-4</v>
      </c>
      <c r="AC476" s="58">
        <v>2.6831753401823999E-3</v>
      </c>
    </row>
    <row r="477" spans="1:29" s="28" customFormat="1" x14ac:dyDescent="0.15">
      <c r="A477" s="28" t="s">
        <v>57</v>
      </c>
      <c r="B477" s="28" t="s">
        <v>3244</v>
      </c>
      <c r="C477" s="28" t="s">
        <v>411</v>
      </c>
      <c r="D477" s="28" t="s">
        <v>3285</v>
      </c>
      <c r="E477" s="28" t="s">
        <v>65</v>
      </c>
      <c r="F477" s="28" t="s">
        <v>3246</v>
      </c>
      <c r="G477" s="28" t="s">
        <v>3843</v>
      </c>
      <c r="H477" s="28" t="s">
        <v>3864</v>
      </c>
      <c r="J477" s="28" t="s">
        <v>3863</v>
      </c>
      <c r="K477" s="28" t="s">
        <v>5073</v>
      </c>
      <c r="L477" s="28" t="s">
        <v>5074</v>
      </c>
      <c r="M477" s="4" t="s">
        <v>5075</v>
      </c>
      <c r="N477" s="28" t="s">
        <v>4817</v>
      </c>
      <c r="O477" s="28" t="s">
        <v>4818</v>
      </c>
      <c r="P477" s="28" t="s">
        <v>4756</v>
      </c>
      <c r="Q477" s="28" t="s">
        <v>4756</v>
      </c>
      <c r="S477" s="57">
        <v>3</v>
      </c>
      <c r="T477" s="57">
        <v>0</v>
      </c>
      <c r="U477" s="57">
        <v>3</v>
      </c>
      <c r="V477" s="58">
        <v>8.6979750576000002E-4</v>
      </c>
      <c r="W477" s="58">
        <v>0</v>
      </c>
      <c r="X477" s="58">
        <v>8.6979750576000002E-4</v>
      </c>
      <c r="Y477" s="58"/>
      <c r="Z477" s="58">
        <v>0</v>
      </c>
      <c r="AA477" s="58">
        <v>8.6979750576000002E-4</v>
      </c>
      <c r="AB477" s="58">
        <v>-8.6979750576000002E-5</v>
      </c>
      <c r="AC477" s="58">
        <v>7.8281775518399997E-4</v>
      </c>
    </row>
    <row r="478" spans="1:29" s="28" customFormat="1" x14ac:dyDescent="0.15">
      <c r="A478" s="28" t="s">
        <v>57</v>
      </c>
      <c r="B478" s="28" t="s">
        <v>3244</v>
      </c>
      <c r="C478" s="28" t="s">
        <v>411</v>
      </c>
      <c r="D478" s="28" t="s">
        <v>3285</v>
      </c>
      <c r="E478" s="28" t="s">
        <v>65</v>
      </c>
      <c r="F478" s="28" t="s">
        <v>3246</v>
      </c>
      <c r="G478" s="28" t="s">
        <v>3843</v>
      </c>
      <c r="H478" s="28" t="s">
        <v>3864</v>
      </c>
      <c r="J478" s="28" t="s">
        <v>3863</v>
      </c>
      <c r="K478" s="28" t="s">
        <v>5073</v>
      </c>
      <c r="L478" s="28" t="s">
        <v>5074</v>
      </c>
      <c r="M478" s="4" t="s">
        <v>5075</v>
      </c>
      <c r="N478" s="28" t="s">
        <v>4767</v>
      </c>
      <c r="O478" s="28" t="s">
        <v>4768</v>
      </c>
      <c r="P478" s="28" t="s">
        <v>4756</v>
      </c>
      <c r="Q478" s="28" t="s">
        <v>4756</v>
      </c>
      <c r="S478" s="57">
        <v>7</v>
      </c>
      <c r="T478" s="57">
        <v>0</v>
      </c>
      <c r="U478" s="57">
        <v>7</v>
      </c>
      <c r="V478" s="58">
        <v>4.2628075920224003E-2</v>
      </c>
      <c r="W478" s="58">
        <v>0</v>
      </c>
      <c r="X478" s="58">
        <v>4.2628075920224003E-2</v>
      </c>
      <c r="Y478" s="58"/>
      <c r="Z478" s="58">
        <v>0</v>
      </c>
      <c r="AA478" s="58">
        <v>4.2628075920224003E-2</v>
      </c>
      <c r="AB478" s="58">
        <v>-4.2628075920224003E-3</v>
      </c>
      <c r="AC478" s="58">
        <v>3.8365268328201599E-2</v>
      </c>
    </row>
    <row r="479" spans="1:29" s="28" customFormat="1" x14ac:dyDescent="0.15">
      <c r="A479" s="28" t="s">
        <v>57</v>
      </c>
      <c r="B479" s="28" t="s">
        <v>3244</v>
      </c>
      <c r="C479" s="28" t="s">
        <v>411</v>
      </c>
      <c r="D479" s="28" t="s">
        <v>3285</v>
      </c>
      <c r="E479" s="28" t="s">
        <v>65</v>
      </c>
      <c r="F479" s="28" t="s">
        <v>3246</v>
      </c>
      <c r="G479" s="28" t="s">
        <v>3843</v>
      </c>
      <c r="H479" s="28" t="s">
        <v>3864</v>
      </c>
      <c r="J479" s="28" t="s">
        <v>3863</v>
      </c>
      <c r="K479" s="28" t="s">
        <v>5073</v>
      </c>
      <c r="L479" s="28" t="s">
        <v>5074</v>
      </c>
      <c r="M479" s="4" t="s">
        <v>5075</v>
      </c>
      <c r="N479" s="28" t="s">
        <v>4833</v>
      </c>
      <c r="O479" s="28" t="s">
        <v>4834</v>
      </c>
      <c r="P479" s="28" t="s">
        <v>4756</v>
      </c>
      <c r="Q479" s="28" t="s">
        <v>4756</v>
      </c>
      <c r="S479" s="57">
        <v>1</v>
      </c>
      <c r="T479" s="57">
        <v>0</v>
      </c>
      <c r="U479" s="57">
        <v>1</v>
      </c>
      <c r="V479" s="58">
        <v>1.431666699136E-3</v>
      </c>
      <c r="W479" s="58">
        <v>0</v>
      </c>
      <c r="X479" s="58">
        <v>1.431666699136E-3</v>
      </c>
      <c r="Y479" s="58"/>
      <c r="Z479" s="58">
        <v>0</v>
      </c>
      <c r="AA479" s="58">
        <v>1.431666699136E-3</v>
      </c>
      <c r="AB479" s="58">
        <v>-1.4316666991360001E-4</v>
      </c>
      <c r="AC479" s="58">
        <v>1.2885000292224E-3</v>
      </c>
    </row>
    <row r="480" spans="1:29" s="28" customFormat="1" x14ac:dyDescent="0.15">
      <c r="A480" s="28" t="s">
        <v>57</v>
      </c>
      <c r="B480" s="28" t="s">
        <v>3244</v>
      </c>
      <c r="C480" s="28" t="s">
        <v>411</v>
      </c>
      <c r="D480" s="28" t="s">
        <v>3285</v>
      </c>
      <c r="E480" s="28" t="s">
        <v>65</v>
      </c>
      <c r="F480" s="28" t="s">
        <v>3246</v>
      </c>
      <c r="G480" s="28" t="s">
        <v>3843</v>
      </c>
      <c r="H480" s="28" t="s">
        <v>3864</v>
      </c>
      <c r="J480" s="28" t="s">
        <v>3863</v>
      </c>
      <c r="K480" s="28" t="s">
        <v>5073</v>
      </c>
      <c r="L480" s="28" t="s">
        <v>5074</v>
      </c>
      <c r="M480" s="4" t="s">
        <v>5075</v>
      </c>
      <c r="N480" s="28" t="s">
        <v>4767</v>
      </c>
      <c r="O480" s="28" t="s">
        <v>4768</v>
      </c>
      <c r="P480" s="28" t="s">
        <v>4756</v>
      </c>
      <c r="Q480" s="28" t="s">
        <v>4756</v>
      </c>
      <c r="S480" s="57">
        <v>1</v>
      </c>
      <c r="T480" s="57">
        <v>0</v>
      </c>
      <c r="U480" s="57">
        <v>1</v>
      </c>
      <c r="V480" s="58">
        <v>1.943547530112E-3</v>
      </c>
      <c r="W480" s="58">
        <v>0</v>
      </c>
      <c r="X480" s="58">
        <v>1.943547530112E-3</v>
      </c>
      <c r="Y480" s="58"/>
      <c r="Z480" s="58">
        <v>0</v>
      </c>
      <c r="AA480" s="58">
        <v>1.943547530112E-3</v>
      </c>
      <c r="AB480" s="58">
        <v>-1.9435475301119999E-4</v>
      </c>
      <c r="AC480" s="58">
        <v>1.7491927771008E-3</v>
      </c>
    </row>
    <row r="481" spans="1:29" s="28" customFormat="1" x14ac:dyDescent="0.15">
      <c r="A481" s="28" t="s">
        <v>57</v>
      </c>
      <c r="B481" s="28" t="s">
        <v>3244</v>
      </c>
      <c r="C481" s="28" t="s">
        <v>411</v>
      </c>
      <c r="D481" s="28" t="s">
        <v>3285</v>
      </c>
      <c r="E481" s="28" t="s">
        <v>65</v>
      </c>
      <c r="F481" s="28" t="s">
        <v>3246</v>
      </c>
      <c r="G481" s="28" t="s">
        <v>3843</v>
      </c>
      <c r="H481" s="28" t="s">
        <v>3864</v>
      </c>
      <c r="J481" s="28" t="s">
        <v>3863</v>
      </c>
      <c r="K481" s="28" t="s">
        <v>5073</v>
      </c>
      <c r="L481" s="28" t="s">
        <v>5074</v>
      </c>
      <c r="M481" s="4" t="s">
        <v>5075</v>
      </c>
      <c r="N481" s="28" t="s">
        <v>4825</v>
      </c>
      <c r="O481" s="28" t="s">
        <v>4826</v>
      </c>
      <c r="P481" s="28" t="s">
        <v>4756</v>
      </c>
      <c r="Q481" s="28" t="s">
        <v>4756</v>
      </c>
      <c r="S481" s="57">
        <v>2</v>
      </c>
      <c r="T481" s="57">
        <v>0</v>
      </c>
      <c r="U481" s="57">
        <v>2</v>
      </c>
      <c r="V481" s="58">
        <v>6.1405704372160001E-3</v>
      </c>
      <c r="W481" s="58">
        <v>0</v>
      </c>
      <c r="X481" s="58">
        <v>6.1405704372160001E-3</v>
      </c>
      <c r="Y481" s="58"/>
      <c r="Z481" s="58">
        <v>0</v>
      </c>
      <c r="AA481" s="58">
        <v>6.1405704372160001E-3</v>
      </c>
      <c r="AB481" s="58">
        <v>-6.1405704372160001E-4</v>
      </c>
      <c r="AC481" s="58">
        <v>5.5265133934943996E-3</v>
      </c>
    </row>
    <row r="482" spans="1:29" s="28" customFormat="1" x14ac:dyDescent="0.15">
      <c r="A482" s="28" t="s">
        <v>57</v>
      </c>
      <c r="B482" s="28" t="s">
        <v>3244</v>
      </c>
      <c r="C482" s="28" t="s">
        <v>411</v>
      </c>
      <c r="D482" s="28" t="s">
        <v>3285</v>
      </c>
      <c r="E482" s="28" t="s">
        <v>65</v>
      </c>
      <c r="F482" s="28" t="s">
        <v>3246</v>
      </c>
      <c r="G482" s="28" t="s">
        <v>3843</v>
      </c>
      <c r="H482" s="28" t="s">
        <v>3864</v>
      </c>
      <c r="J482" s="28" t="s">
        <v>3863</v>
      </c>
      <c r="K482" s="28" t="s">
        <v>5073</v>
      </c>
      <c r="L482" s="28" t="s">
        <v>5074</v>
      </c>
      <c r="M482" s="4" t="s">
        <v>5075</v>
      </c>
      <c r="N482" s="28" t="s">
        <v>4754</v>
      </c>
      <c r="O482" s="28" t="s">
        <v>4755</v>
      </c>
      <c r="P482" s="28" t="s">
        <v>4756</v>
      </c>
      <c r="Q482" s="28" t="s">
        <v>4756</v>
      </c>
      <c r="S482" s="57">
        <v>30</v>
      </c>
      <c r="T482" s="57">
        <v>0</v>
      </c>
      <c r="U482" s="57">
        <v>30</v>
      </c>
      <c r="V482" s="58">
        <v>7.5073522419567995E-2</v>
      </c>
      <c r="W482" s="58">
        <v>0</v>
      </c>
      <c r="X482" s="58">
        <v>7.5073522419567995E-2</v>
      </c>
      <c r="Y482" s="58"/>
      <c r="Z482" s="58">
        <v>0</v>
      </c>
      <c r="AA482" s="58">
        <v>7.5073522419567995E-2</v>
      </c>
      <c r="AB482" s="58">
        <v>-7.5073522419568002E-3</v>
      </c>
      <c r="AC482" s="58">
        <v>6.7566170177611198E-2</v>
      </c>
    </row>
    <row r="483" spans="1:29" s="28" customFormat="1" x14ac:dyDescent="0.15">
      <c r="A483" s="28" t="s">
        <v>57</v>
      </c>
      <c r="B483" s="28" t="s">
        <v>3244</v>
      </c>
      <c r="C483" s="28" t="s">
        <v>411</v>
      </c>
      <c r="D483" s="28" t="s">
        <v>3285</v>
      </c>
      <c r="E483" s="28" t="s">
        <v>65</v>
      </c>
      <c r="F483" s="28" t="s">
        <v>3246</v>
      </c>
      <c r="G483" s="28" t="s">
        <v>3843</v>
      </c>
      <c r="H483" s="28" t="s">
        <v>3864</v>
      </c>
      <c r="J483" s="28" t="s">
        <v>3863</v>
      </c>
      <c r="K483" s="28" t="s">
        <v>5073</v>
      </c>
      <c r="L483" s="28" t="s">
        <v>5074</v>
      </c>
      <c r="M483" s="4" t="s">
        <v>5075</v>
      </c>
      <c r="N483" s="28" t="s">
        <v>4855</v>
      </c>
      <c r="O483" s="28" t="s">
        <v>4856</v>
      </c>
      <c r="P483" s="28" t="s">
        <v>4756</v>
      </c>
      <c r="Q483" s="28" t="s">
        <v>4756</v>
      </c>
      <c r="S483" s="57">
        <v>5</v>
      </c>
      <c r="T483" s="57">
        <v>0</v>
      </c>
      <c r="U483" s="57">
        <v>5</v>
      </c>
      <c r="V483" s="58">
        <v>4.7240002235247998E-2</v>
      </c>
      <c r="W483" s="58">
        <v>0</v>
      </c>
      <c r="X483" s="58">
        <v>4.7240002235247998E-2</v>
      </c>
      <c r="Y483" s="58"/>
      <c r="Z483" s="58">
        <v>0</v>
      </c>
      <c r="AA483" s="58">
        <v>4.7240002235247998E-2</v>
      </c>
      <c r="AB483" s="58">
        <v>-4.7240002235248001E-3</v>
      </c>
      <c r="AC483" s="58">
        <v>4.2516002011723203E-2</v>
      </c>
    </row>
    <row r="484" spans="1:29" s="28" customFormat="1" x14ac:dyDescent="0.15">
      <c r="A484" s="28" t="s">
        <v>57</v>
      </c>
      <c r="B484" s="28" t="s">
        <v>3244</v>
      </c>
      <c r="C484" s="28" t="s">
        <v>411</v>
      </c>
      <c r="D484" s="28" t="s">
        <v>3285</v>
      </c>
      <c r="E484" s="28" t="s">
        <v>65</v>
      </c>
      <c r="F484" s="28" t="s">
        <v>3246</v>
      </c>
      <c r="G484" s="28" t="s">
        <v>3843</v>
      </c>
      <c r="H484" s="28" t="s">
        <v>3864</v>
      </c>
      <c r="J484" s="28" t="s">
        <v>3863</v>
      </c>
      <c r="K484" s="28" t="s">
        <v>5073</v>
      </c>
      <c r="L484" s="28" t="s">
        <v>5074</v>
      </c>
      <c r="M484" s="4" t="s">
        <v>5075</v>
      </c>
      <c r="N484" s="28" t="s">
        <v>4927</v>
      </c>
      <c r="O484" s="28" t="s">
        <v>4928</v>
      </c>
      <c r="P484" s="28" t="s">
        <v>4756</v>
      </c>
      <c r="Q484" s="28" t="s">
        <v>4756</v>
      </c>
      <c r="S484" s="57">
        <v>3</v>
      </c>
      <c r="T484" s="57">
        <v>0</v>
      </c>
      <c r="U484" s="57">
        <v>3</v>
      </c>
      <c r="V484" s="58">
        <v>2.0354261402032E-2</v>
      </c>
      <c r="W484" s="58">
        <v>0</v>
      </c>
      <c r="X484" s="58">
        <v>2.0354261402032E-2</v>
      </c>
      <c r="Y484" s="58"/>
      <c r="Z484" s="58">
        <v>0</v>
      </c>
      <c r="AA484" s="58">
        <v>2.0354261402032E-2</v>
      </c>
      <c r="AB484" s="58">
        <v>-2.0354261402032001E-3</v>
      </c>
      <c r="AC484" s="58">
        <v>1.83188352618288E-2</v>
      </c>
    </row>
    <row r="485" spans="1:29" s="28" customFormat="1" x14ac:dyDescent="0.15">
      <c r="A485" s="28" t="s">
        <v>57</v>
      </c>
      <c r="B485" s="28" t="s">
        <v>3244</v>
      </c>
      <c r="C485" s="28" t="s">
        <v>411</v>
      </c>
      <c r="D485" s="28" t="s">
        <v>3285</v>
      </c>
      <c r="E485" s="28" t="s">
        <v>65</v>
      </c>
      <c r="F485" s="28" t="s">
        <v>3246</v>
      </c>
      <c r="G485" s="28" t="s">
        <v>3843</v>
      </c>
      <c r="H485" s="28" t="s">
        <v>3864</v>
      </c>
      <c r="J485" s="28" t="s">
        <v>3863</v>
      </c>
      <c r="K485" s="28" t="s">
        <v>5073</v>
      </c>
      <c r="L485" s="28" t="s">
        <v>5074</v>
      </c>
      <c r="M485" s="4" t="s">
        <v>5075</v>
      </c>
      <c r="N485" s="28" t="s">
        <v>4875</v>
      </c>
      <c r="O485" s="28" t="s">
        <v>4876</v>
      </c>
      <c r="P485" s="28" t="s">
        <v>4756</v>
      </c>
      <c r="Q485" s="28" t="s">
        <v>4756</v>
      </c>
      <c r="S485" s="57">
        <v>1</v>
      </c>
      <c r="T485" s="57">
        <v>0</v>
      </c>
      <c r="U485" s="57">
        <v>1</v>
      </c>
      <c r="V485" s="58">
        <v>7.9161570696640003E-3</v>
      </c>
      <c r="W485" s="58">
        <v>0</v>
      </c>
      <c r="X485" s="58">
        <v>7.9161570696640003E-3</v>
      </c>
      <c r="Y485" s="58"/>
      <c r="Z485" s="58">
        <v>0</v>
      </c>
      <c r="AA485" s="58">
        <v>7.9161570696640003E-3</v>
      </c>
      <c r="AB485" s="58">
        <v>-7.9161570696639999E-4</v>
      </c>
      <c r="AC485" s="58">
        <v>7.1245413626976001E-3</v>
      </c>
    </row>
    <row r="486" spans="1:29" s="28" customFormat="1" x14ac:dyDescent="0.15">
      <c r="A486" s="28" t="s">
        <v>57</v>
      </c>
      <c r="B486" s="28" t="s">
        <v>3244</v>
      </c>
      <c r="C486" s="28" t="s">
        <v>411</v>
      </c>
      <c r="D486" s="28" t="s">
        <v>3285</v>
      </c>
      <c r="E486" s="28" t="s">
        <v>65</v>
      </c>
      <c r="F486" s="28" t="s">
        <v>3246</v>
      </c>
      <c r="G486" s="28" t="s">
        <v>3843</v>
      </c>
      <c r="H486" s="28" t="s">
        <v>3864</v>
      </c>
      <c r="J486" s="28" t="s">
        <v>3863</v>
      </c>
      <c r="K486" s="28" t="s">
        <v>5073</v>
      </c>
      <c r="L486" s="28" t="s">
        <v>5074</v>
      </c>
      <c r="M486" s="4" t="s">
        <v>5075</v>
      </c>
      <c r="N486" s="28" t="s">
        <v>4887</v>
      </c>
      <c r="O486" s="28" t="s">
        <v>4888</v>
      </c>
      <c r="P486" s="28" t="s">
        <v>4756</v>
      </c>
      <c r="Q486" s="28" t="s">
        <v>4756</v>
      </c>
      <c r="S486" s="57">
        <v>6</v>
      </c>
      <c r="T486" s="57">
        <v>0</v>
      </c>
      <c r="U486" s="57">
        <v>6</v>
      </c>
      <c r="V486" s="58">
        <v>2.5316106253856E-2</v>
      </c>
      <c r="W486" s="58">
        <v>0</v>
      </c>
      <c r="X486" s="58">
        <v>2.5316106253856E-2</v>
      </c>
      <c r="Y486" s="58"/>
      <c r="Z486" s="58">
        <v>0</v>
      </c>
      <c r="AA486" s="58">
        <v>2.5316106253856E-2</v>
      </c>
      <c r="AB486" s="58">
        <v>-2.5316106253856002E-3</v>
      </c>
      <c r="AC486" s="58">
        <v>2.2784495628470399E-2</v>
      </c>
    </row>
    <row r="487" spans="1:29" s="28" customFormat="1" x14ac:dyDescent="0.15">
      <c r="A487" s="28" t="s">
        <v>57</v>
      </c>
      <c r="B487" s="28" t="s">
        <v>3244</v>
      </c>
      <c r="C487" s="28" t="s">
        <v>411</v>
      </c>
      <c r="D487" s="28" t="s">
        <v>3285</v>
      </c>
      <c r="E487" s="28" t="s">
        <v>65</v>
      </c>
      <c r="F487" s="28" t="s">
        <v>3246</v>
      </c>
      <c r="G487" s="28" t="s">
        <v>3843</v>
      </c>
      <c r="H487" s="28" t="s">
        <v>3864</v>
      </c>
      <c r="J487" s="28" t="s">
        <v>3863</v>
      </c>
      <c r="K487" s="28" t="s">
        <v>5073</v>
      </c>
      <c r="L487" s="28" t="s">
        <v>5074</v>
      </c>
      <c r="M487" s="4" t="s">
        <v>5075</v>
      </c>
      <c r="N487" s="28" t="s">
        <v>5003</v>
      </c>
      <c r="O487" s="28" t="s">
        <v>5004</v>
      </c>
      <c r="P487" s="28" t="s">
        <v>4756</v>
      </c>
      <c r="Q487" s="28" t="s">
        <v>4756</v>
      </c>
      <c r="S487" s="57">
        <v>1</v>
      </c>
      <c r="T487" s="57">
        <v>0</v>
      </c>
      <c r="U487" s="57">
        <v>1</v>
      </c>
      <c r="V487" s="58">
        <v>8.1331065624799994E-3</v>
      </c>
      <c r="W487" s="58">
        <v>0</v>
      </c>
      <c r="X487" s="58">
        <v>8.1331065624799994E-3</v>
      </c>
      <c r="Y487" s="58"/>
      <c r="Z487" s="58">
        <v>0</v>
      </c>
      <c r="AA487" s="58">
        <v>8.1331065624799994E-3</v>
      </c>
      <c r="AB487" s="58">
        <v>-8.1331065624799998E-4</v>
      </c>
      <c r="AC487" s="58">
        <v>7.3197959062319996E-3</v>
      </c>
    </row>
    <row r="488" spans="1:29" s="28" customFormat="1" x14ac:dyDescent="0.15">
      <c r="A488" s="28" t="s">
        <v>57</v>
      </c>
      <c r="B488" s="28" t="s">
        <v>3244</v>
      </c>
      <c r="C488" s="28" t="s">
        <v>411</v>
      </c>
      <c r="D488" s="28" t="s">
        <v>3285</v>
      </c>
      <c r="E488" s="28" t="s">
        <v>65</v>
      </c>
      <c r="F488" s="28" t="s">
        <v>3246</v>
      </c>
      <c r="G488" s="28" t="s">
        <v>3843</v>
      </c>
      <c r="H488" s="28" t="s">
        <v>3864</v>
      </c>
      <c r="J488" s="28" t="s">
        <v>3863</v>
      </c>
      <c r="K488" s="28" t="s">
        <v>5073</v>
      </c>
      <c r="L488" s="28" t="s">
        <v>5074</v>
      </c>
      <c r="M488" s="4" t="s">
        <v>5075</v>
      </c>
      <c r="N488" s="28" t="s">
        <v>4754</v>
      </c>
      <c r="O488" s="28" t="s">
        <v>4755</v>
      </c>
      <c r="P488" s="28" t="s">
        <v>4756</v>
      </c>
      <c r="Q488" s="28" t="s">
        <v>4756</v>
      </c>
      <c r="S488" s="57">
        <v>134</v>
      </c>
      <c r="T488" s="57">
        <v>0</v>
      </c>
      <c r="U488" s="57">
        <v>134</v>
      </c>
      <c r="V488" s="58">
        <v>0.78877136914584001</v>
      </c>
      <c r="W488" s="58">
        <v>0</v>
      </c>
      <c r="X488" s="58">
        <v>0.78877136914584001</v>
      </c>
      <c r="Y488" s="58"/>
      <c r="Z488" s="58">
        <v>0</v>
      </c>
      <c r="AA488" s="58">
        <v>0.78877136914584001</v>
      </c>
      <c r="AB488" s="58">
        <v>-7.8877136914584006E-2</v>
      </c>
      <c r="AC488" s="58">
        <v>0.70989423223125603</v>
      </c>
    </row>
    <row r="489" spans="1:29" s="28" customFormat="1" x14ac:dyDescent="0.15">
      <c r="A489" s="28" t="s">
        <v>57</v>
      </c>
      <c r="B489" s="28" t="s">
        <v>3244</v>
      </c>
      <c r="C489" s="28" t="s">
        <v>411</v>
      </c>
      <c r="D489" s="28" t="s">
        <v>3285</v>
      </c>
      <c r="E489" s="28" t="s">
        <v>65</v>
      </c>
      <c r="F489" s="28" t="s">
        <v>3246</v>
      </c>
      <c r="G489" s="28" t="s">
        <v>3843</v>
      </c>
      <c r="H489" s="28" t="s">
        <v>3864</v>
      </c>
      <c r="J489" s="28" t="s">
        <v>3863</v>
      </c>
      <c r="K489" s="28" t="s">
        <v>5073</v>
      </c>
      <c r="L489" s="28" t="s">
        <v>5074</v>
      </c>
      <c r="M489" s="4" t="s">
        <v>5075</v>
      </c>
      <c r="N489" s="28" t="s">
        <v>4855</v>
      </c>
      <c r="O489" s="28" t="s">
        <v>4856</v>
      </c>
      <c r="P489" s="28" t="s">
        <v>4756</v>
      </c>
      <c r="Q489" s="28" t="s">
        <v>4756</v>
      </c>
      <c r="S489" s="57">
        <v>1</v>
      </c>
      <c r="T489" s="57">
        <v>0</v>
      </c>
      <c r="U489" s="57">
        <v>1</v>
      </c>
      <c r="V489" s="58">
        <v>6.4065085251839996E-3</v>
      </c>
      <c r="W489" s="58">
        <v>0</v>
      </c>
      <c r="X489" s="58">
        <v>6.4065085251839996E-3</v>
      </c>
      <c r="Y489" s="58"/>
      <c r="Z489" s="58">
        <v>0</v>
      </c>
      <c r="AA489" s="58">
        <v>6.4065085251839996E-3</v>
      </c>
      <c r="AB489" s="58">
        <v>-6.4065085251840004E-4</v>
      </c>
      <c r="AC489" s="58">
        <v>5.7658576726656004E-3</v>
      </c>
    </row>
    <row r="490" spans="1:29" s="28" customFormat="1" x14ac:dyDescent="0.15">
      <c r="A490" s="28" t="s">
        <v>57</v>
      </c>
      <c r="B490" s="28" t="s">
        <v>3244</v>
      </c>
      <c r="C490" s="28" t="s">
        <v>411</v>
      </c>
      <c r="D490" s="28" t="s">
        <v>3285</v>
      </c>
      <c r="E490" s="28" t="s">
        <v>65</v>
      </c>
      <c r="F490" s="28" t="s">
        <v>3246</v>
      </c>
      <c r="G490" s="28" t="s">
        <v>3843</v>
      </c>
      <c r="H490" s="28" t="s">
        <v>3864</v>
      </c>
      <c r="J490" s="28" t="s">
        <v>3863</v>
      </c>
      <c r="K490" s="28" t="s">
        <v>5073</v>
      </c>
      <c r="L490" s="28" t="s">
        <v>5074</v>
      </c>
      <c r="M490" s="4" t="s">
        <v>5075</v>
      </c>
      <c r="N490" s="28" t="s">
        <v>4754</v>
      </c>
      <c r="O490" s="28" t="s">
        <v>4755</v>
      </c>
      <c r="P490" s="28" t="s">
        <v>4756</v>
      </c>
      <c r="Q490" s="28" t="s">
        <v>4756</v>
      </c>
      <c r="S490" s="57">
        <v>45</v>
      </c>
      <c r="T490" s="57">
        <v>0</v>
      </c>
      <c r="U490" s="57">
        <v>45</v>
      </c>
      <c r="V490" s="58">
        <v>9.0719879850768001E-2</v>
      </c>
      <c r="W490" s="58">
        <v>0</v>
      </c>
      <c r="X490" s="58">
        <v>9.0719879850768001E-2</v>
      </c>
      <c r="Y490" s="58"/>
      <c r="Z490" s="58">
        <v>0</v>
      </c>
      <c r="AA490" s="58">
        <v>9.0719879850768001E-2</v>
      </c>
      <c r="AB490" s="58">
        <v>-9.0719879850767998E-3</v>
      </c>
      <c r="AC490" s="58">
        <v>8.1647891865691199E-2</v>
      </c>
    </row>
    <row r="491" spans="1:29" s="28" customFormat="1" x14ac:dyDescent="0.15">
      <c r="A491" s="28" t="s">
        <v>57</v>
      </c>
      <c r="B491" s="28" t="s">
        <v>3244</v>
      </c>
      <c r="C491" s="28" t="s">
        <v>411</v>
      </c>
      <c r="D491" s="28" t="s">
        <v>3285</v>
      </c>
      <c r="E491" s="28" t="s">
        <v>65</v>
      </c>
      <c r="F491" s="28" t="s">
        <v>3246</v>
      </c>
      <c r="G491" s="28" t="s">
        <v>3843</v>
      </c>
      <c r="H491" s="28" t="s">
        <v>3864</v>
      </c>
      <c r="J491" s="28" t="s">
        <v>3863</v>
      </c>
      <c r="K491" s="28" t="s">
        <v>5073</v>
      </c>
      <c r="L491" s="28" t="s">
        <v>5074</v>
      </c>
      <c r="M491" s="4" t="s">
        <v>5075</v>
      </c>
      <c r="N491" s="28" t="s">
        <v>4827</v>
      </c>
      <c r="O491" s="28" t="s">
        <v>4828</v>
      </c>
      <c r="P491" s="28" t="s">
        <v>4756</v>
      </c>
      <c r="Q491" s="28" t="s">
        <v>4756</v>
      </c>
      <c r="S491" s="57">
        <v>2</v>
      </c>
      <c r="T491" s="57">
        <v>0</v>
      </c>
      <c r="U491" s="57">
        <v>2</v>
      </c>
      <c r="V491" s="58">
        <v>9.1668658969119993E-3</v>
      </c>
      <c r="W491" s="58">
        <v>0</v>
      </c>
      <c r="X491" s="58">
        <v>9.1668658969119993E-3</v>
      </c>
      <c r="Y491" s="58"/>
      <c r="Z491" s="58">
        <v>0</v>
      </c>
      <c r="AA491" s="58">
        <v>9.1668658969119993E-3</v>
      </c>
      <c r="AB491" s="58">
        <v>-9.1668658969119995E-4</v>
      </c>
      <c r="AC491" s="58">
        <v>8.2501793072208007E-3</v>
      </c>
    </row>
    <row r="492" spans="1:29" s="28" customFormat="1" x14ac:dyDescent="0.15">
      <c r="A492" s="28" t="s">
        <v>57</v>
      </c>
      <c r="B492" s="28" t="s">
        <v>3244</v>
      </c>
      <c r="C492" s="28" t="s">
        <v>411</v>
      </c>
      <c r="D492" s="28" t="s">
        <v>3285</v>
      </c>
      <c r="E492" s="28" t="s">
        <v>65</v>
      </c>
      <c r="F492" s="28" t="s">
        <v>3246</v>
      </c>
      <c r="G492" s="28" t="s">
        <v>3843</v>
      </c>
      <c r="H492" s="28" t="s">
        <v>3864</v>
      </c>
      <c r="J492" s="28" t="s">
        <v>3863</v>
      </c>
      <c r="K492" s="28" t="s">
        <v>5073</v>
      </c>
      <c r="L492" s="28" t="s">
        <v>5074</v>
      </c>
      <c r="M492" s="4" t="s">
        <v>5075</v>
      </c>
      <c r="N492" s="28" t="s">
        <v>4923</v>
      </c>
      <c r="O492" s="28" t="s">
        <v>4924</v>
      </c>
      <c r="P492" s="28" t="s">
        <v>4756</v>
      </c>
      <c r="Q492" s="28" t="s">
        <v>4756</v>
      </c>
      <c r="S492" s="57">
        <v>1</v>
      </c>
      <c r="T492" s="57">
        <v>0</v>
      </c>
      <c r="U492" s="57">
        <v>1</v>
      </c>
      <c r="V492" s="58">
        <v>9.6977423055999998E-5</v>
      </c>
      <c r="W492" s="58">
        <v>0</v>
      </c>
      <c r="X492" s="58">
        <v>9.6977423055999998E-5</v>
      </c>
      <c r="Y492" s="58"/>
      <c r="Z492" s="58">
        <v>0</v>
      </c>
      <c r="AA492" s="58">
        <v>9.6977423055999998E-5</v>
      </c>
      <c r="AB492" s="58">
        <v>-9.6977423056000008E-6</v>
      </c>
      <c r="AC492" s="58">
        <v>8.7279680750399996E-5</v>
      </c>
    </row>
    <row r="493" spans="1:29" s="28" customFormat="1" x14ac:dyDescent="0.15">
      <c r="A493" s="28" t="s">
        <v>57</v>
      </c>
      <c r="B493" s="28" t="s">
        <v>3244</v>
      </c>
      <c r="C493" s="28" t="s">
        <v>411</v>
      </c>
      <c r="D493" s="28" t="s">
        <v>3285</v>
      </c>
      <c r="E493" s="28" t="s">
        <v>65</v>
      </c>
      <c r="F493" s="28" t="s">
        <v>3246</v>
      </c>
      <c r="G493" s="28" t="s">
        <v>3843</v>
      </c>
      <c r="H493" s="28" t="s">
        <v>3864</v>
      </c>
      <c r="J493" s="28" t="s">
        <v>3863</v>
      </c>
      <c r="K493" s="28" t="s">
        <v>5073</v>
      </c>
      <c r="L493" s="28" t="s">
        <v>5074</v>
      </c>
      <c r="M493" s="4" t="s">
        <v>5075</v>
      </c>
      <c r="N493" s="28" t="s">
        <v>4855</v>
      </c>
      <c r="O493" s="28" t="s">
        <v>4856</v>
      </c>
      <c r="P493" s="28" t="s">
        <v>4756</v>
      </c>
      <c r="Q493" s="28" t="s">
        <v>4756</v>
      </c>
      <c r="S493" s="57">
        <v>1</v>
      </c>
      <c r="T493" s="57">
        <v>0</v>
      </c>
      <c r="U493" s="57">
        <v>1</v>
      </c>
      <c r="V493" s="58">
        <v>3.2522428577440002E-3</v>
      </c>
      <c r="W493" s="58">
        <v>0</v>
      </c>
      <c r="X493" s="58">
        <v>3.2522428577440002E-3</v>
      </c>
      <c r="Y493" s="58"/>
      <c r="Z493" s="58">
        <v>0</v>
      </c>
      <c r="AA493" s="58">
        <v>3.2522428577440002E-3</v>
      </c>
      <c r="AB493" s="58">
        <v>-3.2522428577440001E-4</v>
      </c>
      <c r="AC493" s="58">
        <v>2.9270185719696001E-3</v>
      </c>
    </row>
    <row r="494" spans="1:29" s="28" customFormat="1" x14ac:dyDescent="0.15">
      <c r="A494" s="28" t="s">
        <v>57</v>
      </c>
      <c r="B494" s="28" t="s">
        <v>3244</v>
      </c>
      <c r="C494" s="28" t="s">
        <v>411</v>
      </c>
      <c r="D494" s="28" t="s">
        <v>3285</v>
      </c>
      <c r="E494" s="28" t="s">
        <v>65</v>
      </c>
      <c r="F494" s="28" t="s">
        <v>3246</v>
      </c>
      <c r="G494" s="28" t="s">
        <v>3843</v>
      </c>
      <c r="H494" s="28" t="s">
        <v>3864</v>
      </c>
      <c r="J494" s="28" t="s">
        <v>3863</v>
      </c>
      <c r="K494" s="28" t="s">
        <v>5073</v>
      </c>
      <c r="L494" s="28" t="s">
        <v>5074</v>
      </c>
      <c r="M494" s="4" t="s">
        <v>5075</v>
      </c>
      <c r="N494" s="28" t="s">
        <v>4927</v>
      </c>
      <c r="O494" s="28" t="s">
        <v>4928</v>
      </c>
      <c r="P494" s="28" t="s">
        <v>4756</v>
      </c>
      <c r="Q494" s="28" t="s">
        <v>4756</v>
      </c>
      <c r="S494" s="57">
        <v>1</v>
      </c>
      <c r="T494" s="57">
        <v>0</v>
      </c>
      <c r="U494" s="57">
        <v>1</v>
      </c>
      <c r="V494" s="58">
        <v>4.2180180193120004E-3</v>
      </c>
      <c r="W494" s="58">
        <v>0</v>
      </c>
      <c r="X494" s="58">
        <v>4.2180180193120004E-3</v>
      </c>
      <c r="Y494" s="58"/>
      <c r="Z494" s="58">
        <v>0</v>
      </c>
      <c r="AA494" s="58">
        <v>4.2180180193120004E-3</v>
      </c>
      <c r="AB494" s="58">
        <v>-4.2180180193120002E-4</v>
      </c>
      <c r="AC494" s="58">
        <v>3.7962162173807998E-3</v>
      </c>
    </row>
    <row r="495" spans="1:29" s="28" customFormat="1" x14ac:dyDescent="0.15">
      <c r="A495" s="28" t="s">
        <v>57</v>
      </c>
      <c r="B495" s="28" t="s">
        <v>3244</v>
      </c>
      <c r="C495" s="28" t="s">
        <v>411</v>
      </c>
      <c r="D495" s="28" t="s">
        <v>3285</v>
      </c>
      <c r="E495" s="28" t="s">
        <v>65</v>
      </c>
      <c r="F495" s="28" t="s">
        <v>3246</v>
      </c>
      <c r="G495" s="28" t="s">
        <v>3843</v>
      </c>
      <c r="H495" s="28" t="s">
        <v>3864</v>
      </c>
      <c r="J495" s="28" t="s">
        <v>3863</v>
      </c>
      <c r="K495" s="28" t="s">
        <v>5073</v>
      </c>
      <c r="L495" s="28" t="s">
        <v>5074</v>
      </c>
      <c r="M495" s="4" t="s">
        <v>5075</v>
      </c>
      <c r="N495" s="28" t="s">
        <v>4807</v>
      </c>
      <c r="O495" s="28" t="s">
        <v>4808</v>
      </c>
      <c r="P495" s="28" t="s">
        <v>4756</v>
      </c>
      <c r="Q495" s="28" t="s">
        <v>4756</v>
      </c>
      <c r="S495" s="57">
        <v>3</v>
      </c>
      <c r="T495" s="57">
        <v>0</v>
      </c>
      <c r="U495" s="57">
        <v>3</v>
      </c>
      <c r="V495" s="58">
        <v>7.9631461303200004E-3</v>
      </c>
      <c r="W495" s="58">
        <v>0</v>
      </c>
      <c r="X495" s="58">
        <v>7.9631461303200004E-3</v>
      </c>
      <c r="Y495" s="58"/>
      <c r="Z495" s="58">
        <v>0</v>
      </c>
      <c r="AA495" s="58">
        <v>7.9631461303200004E-3</v>
      </c>
      <c r="AB495" s="58">
        <v>-7.9631461303199995E-4</v>
      </c>
      <c r="AC495" s="58">
        <v>7.166831517288E-3</v>
      </c>
    </row>
    <row r="496" spans="1:29" s="28" customFormat="1" x14ac:dyDescent="0.15">
      <c r="A496" s="28" t="s">
        <v>57</v>
      </c>
      <c r="B496" s="28" t="s">
        <v>3244</v>
      </c>
      <c r="C496" s="28" t="s">
        <v>411</v>
      </c>
      <c r="D496" s="28" t="s">
        <v>3285</v>
      </c>
      <c r="E496" s="28" t="s">
        <v>65</v>
      </c>
      <c r="F496" s="28" t="s">
        <v>3246</v>
      </c>
      <c r="G496" s="28" t="s">
        <v>3843</v>
      </c>
      <c r="H496" s="28" t="s">
        <v>3864</v>
      </c>
      <c r="J496" s="28" t="s">
        <v>3863</v>
      </c>
      <c r="K496" s="28" t="s">
        <v>5073</v>
      </c>
      <c r="L496" s="28" t="s">
        <v>5074</v>
      </c>
      <c r="M496" s="4" t="s">
        <v>5075</v>
      </c>
      <c r="N496" s="28" t="s">
        <v>4825</v>
      </c>
      <c r="O496" s="28" t="s">
        <v>4826</v>
      </c>
      <c r="P496" s="28" t="s">
        <v>4756</v>
      </c>
      <c r="Q496" s="28" t="s">
        <v>4756</v>
      </c>
      <c r="S496" s="57">
        <v>7</v>
      </c>
      <c r="T496" s="57">
        <v>0</v>
      </c>
      <c r="U496" s="57">
        <v>7</v>
      </c>
      <c r="V496" s="58">
        <v>3.2298480713888002E-2</v>
      </c>
      <c r="W496" s="58">
        <v>0</v>
      </c>
      <c r="X496" s="58">
        <v>3.2298480713888002E-2</v>
      </c>
      <c r="Y496" s="58"/>
      <c r="Z496" s="58">
        <v>0</v>
      </c>
      <c r="AA496" s="58">
        <v>3.2298480713888002E-2</v>
      </c>
      <c r="AB496" s="58">
        <v>-3.2298480713887998E-3</v>
      </c>
      <c r="AC496" s="58">
        <v>2.90686326424992E-2</v>
      </c>
    </row>
    <row r="497" spans="1:29" s="28" customFormat="1" x14ac:dyDescent="0.15">
      <c r="A497" s="28" t="s">
        <v>57</v>
      </c>
      <c r="B497" s="28" t="s">
        <v>3244</v>
      </c>
      <c r="C497" s="28" t="s">
        <v>411</v>
      </c>
      <c r="D497" s="28" t="s">
        <v>3285</v>
      </c>
      <c r="E497" s="28" t="s">
        <v>65</v>
      </c>
      <c r="F497" s="28" t="s">
        <v>3246</v>
      </c>
      <c r="G497" s="28" t="s">
        <v>3843</v>
      </c>
      <c r="H497" s="28" t="s">
        <v>3864</v>
      </c>
      <c r="J497" s="28" t="s">
        <v>3863</v>
      </c>
      <c r="K497" s="28" t="s">
        <v>5073</v>
      </c>
      <c r="L497" s="28" t="s">
        <v>5074</v>
      </c>
      <c r="M497" s="4" t="s">
        <v>5075</v>
      </c>
      <c r="N497" s="28" t="s">
        <v>4853</v>
      </c>
      <c r="O497" s="28" t="s">
        <v>4854</v>
      </c>
      <c r="P497" s="28" t="s">
        <v>4756</v>
      </c>
      <c r="Q497" s="28" t="s">
        <v>4756</v>
      </c>
      <c r="S497" s="57">
        <v>1</v>
      </c>
      <c r="T497" s="57">
        <v>0</v>
      </c>
      <c r="U497" s="57">
        <v>1</v>
      </c>
      <c r="V497" s="58">
        <v>1.1497323351999999E-4</v>
      </c>
      <c r="W497" s="58">
        <v>0</v>
      </c>
      <c r="X497" s="58">
        <v>1.1497323351999999E-4</v>
      </c>
      <c r="Y497" s="58"/>
      <c r="Z497" s="58">
        <v>0</v>
      </c>
      <c r="AA497" s="58">
        <v>1.1497323351999999E-4</v>
      </c>
      <c r="AB497" s="58">
        <v>-1.1497323352E-5</v>
      </c>
      <c r="AC497" s="58">
        <v>1.03475910168E-4</v>
      </c>
    </row>
    <row r="498" spans="1:29" s="28" customFormat="1" x14ac:dyDescent="0.15">
      <c r="A498" s="28" t="s">
        <v>57</v>
      </c>
      <c r="B498" s="28" t="s">
        <v>3244</v>
      </c>
      <c r="C498" s="28" t="s">
        <v>411</v>
      </c>
      <c r="D498" s="28" t="s">
        <v>3285</v>
      </c>
      <c r="E498" s="28" t="s">
        <v>65</v>
      </c>
      <c r="F498" s="28" t="s">
        <v>3246</v>
      </c>
      <c r="G498" s="28" t="s">
        <v>3843</v>
      </c>
      <c r="H498" s="28" t="s">
        <v>3864</v>
      </c>
      <c r="J498" s="28" t="s">
        <v>3863</v>
      </c>
      <c r="K498" s="28" t="s">
        <v>5073</v>
      </c>
      <c r="L498" s="28" t="s">
        <v>5074</v>
      </c>
      <c r="M498" s="4" t="s">
        <v>5075</v>
      </c>
      <c r="N498" s="28" t="s">
        <v>4867</v>
      </c>
      <c r="O498" s="28" t="s">
        <v>4868</v>
      </c>
      <c r="P498" s="28" t="s">
        <v>4756</v>
      </c>
      <c r="Q498" s="28" t="s">
        <v>4756</v>
      </c>
      <c r="S498" s="57">
        <v>2</v>
      </c>
      <c r="T498" s="57">
        <v>0</v>
      </c>
      <c r="U498" s="57">
        <v>2</v>
      </c>
      <c r="V498" s="58">
        <v>2.5853981033279998E-3</v>
      </c>
      <c r="W498" s="58">
        <v>0</v>
      </c>
      <c r="X498" s="58">
        <v>2.5853981033279998E-3</v>
      </c>
      <c r="Y498" s="58"/>
      <c r="Z498" s="58">
        <v>0</v>
      </c>
      <c r="AA498" s="58">
        <v>2.5853981033279998E-3</v>
      </c>
      <c r="AB498" s="58">
        <v>-2.5853981033280001E-4</v>
      </c>
      <c r="AC498" s="58">
        <v>2.3268582929951999E-3</v>
      </c>
    </row>
    <row r="499" spans="1:29" s="28" customFormat="1" x14ac:dyDescent="0.15">
      <c r="A499" s="28" t="s">
        <v>57</v>
      </c>
      <c r="B499" s="28" t="s">
        <v>3244</v>
      </c>
      <c r="C499" s="28" t="s">
        <v>411</v>
      </c>
      <c r="D499" s="28" t="s">
        <v>3285</v>
      </c>
      <c r="E499" s="28" t="s">
        <v>65</v>
      </c>
      <c r="F499" s="28" t="s">
        <v>3246</v>
      </c>
      <c r="G499" s="28" t="s">
        <v>3843</v>
      </c>
      <c r="H499" s="28" t="s">
        <v>3864</v>
      </c>
      <c r="J499" s="28" t="s">
        <v>3863</v>
      </c>
      <c r="K499" s="28" t="s">
        <v>5073</v>
      </c>
      <c r="L499" s="28" t="s">
        <v>5074</v>
      </c>
      <c r="M499" s="4" t="s">
        <v>5075</v>
      </c>
      <c r="N499" s="28" t="s">
        <v>4919</v>
      </c>
      <c r="O499" s="28" t="s">
        <v>4920</v>
      </c>
      <c r="P499" s="28" t="s">
        <v>4756</v>
      </c>
      <c r="Q499" s="28" t="s">
        <v>4756</v>
      </c>
      <c r="S499" s="57">
        <v>2</v>
      </c>
      <c r="T499" s="57">
        <v>0</v>
      </c>
      <c r="U499" s="57">
        <v>2</v>
      </c>
      <c r="V499" s="58">
        <v>7.6682147921600004E-3</v>
      </c>
      <c r="W499" s="58">
        <v>0</v>
      </c>
      <c r="X499" s="58">
        <v>7.6682147921600004E-3</v>
      </c>
      <c r="Y499" s="58"/>
      <c r="Z499" s="58">
        <v>0</v>
      </c>
      <c r="AA499" s="58">
        <v>7.6682147921600004E-3</v>
      </c>
      <c r="AB499" s="58">
        <v>-7.6682147921599999E-4</v>
      </c>
      <c r="AC499" s="58">
        <v>6.9013933129440002E-3</v>
      </c>
    </row>
    <row r="500" spans="1:29" s="28" customFormat="1" x14ac:dyDescent="0.15">
      <c r="A500" s="28" t="s">
        <v>57</v>
      </c>
      <c r="B500" s="28" t="s">
        <v>3244</v>
      </c>
      <c r="C500" s="28" t="s">
        <v>411</v>
      </c>
      <c r="D500" s="28" t="s">
        <v>3285</v>
      </c>
      <c r="E500" s="28" t="s">
        <v>65</v>
      </c>
      <c r="F500" s="28" t="s">
        <v>3246</v>
      </c>
      <c r="G500" s="28" t="s">
        <v>3843</v>
      </c>
      <c r="H500" s="28" t="s">
        <v>3864</v>
      </c>
      <c r="J500" s="28" t="s">
        <v>3863</v>
      </c>
      <c r="K500" s="28" t="s">
        <v>5073</v>
      </c>
      <c r="L500" s="28" t="s">
        <v>5074</v>
      </c>
      <c r="M500" s="4" t="s">
        <v>5075</v>
      </c>
      <c r="N500" s="28" t="s">
        <v>4855</v>
      </c>
      <c r="O500" s="28" t="s">
        <v>4856</v>
      </c>
      <c r="P500" s="28" t="s">
        <v>4756</v>
      </c>
      <c r="Q500" s="28" t="s">
        <v>4756</v>
      </c>
      <c r="S500" s="57">
        <v>1</v>
      </c>
      <c r="T500" s="57">
        <v>0</v>
      </c>
      <c r="U500" s="57">
        <v>1</v>
      </c>
      <c r="V500" s="58">
        <v>9.2878377339200005E-4</v>
      </c>
      <c r="W500" s="58">
        <v>0</v>
      </c>
      <c r="X500" s="58">
        <v>9.2878377339200005E-4</v>
      </c>
      <c r="Y500" s="58"/>
      <c r="Z500" s="58">
        <v>0</v>
      </c>
      <c r="AA500" s="58">
        <v>9.2878377339200005E-4</v>
      </c>
      <c r="AB500" s="58">
        <v>-9.2878377339199994E-5</v>
      </c>
      <c r="AC500" s="58">
        <v>8.359053960528E-4</v>
      </c>
    </row>
    <row r="501" spans="1:29" s="28" customFormat="1" x14ac:dyDescent="0.15">
      <c r="A501" s="28" t="s">
        <v>57</v>
      </c>
      <c r="B501" s="28" t="s">
        <v>3244</v>
      </c>
      <c r="C501" s="28" t="s">
        <v>411</v>
      </c>
      <c r="D501" s="28" t="s">
        <v>3285</v>
      </c>
      <c r="E501" s="28" t="s">
        <v>65</v>
      </c>
      <c r="F501" s="28" t="s">
        <v>3246</v>
      </c>
      <c r="G501" s="28" t="s">
        <v>3843</v>
      </c>
      <c r="H501" s="28" t="s">
        <v>3864</v>
      </c>
      <c r="J501" s="28" t="s">
        <v>3863</v>
      </c>
      <c r="K501" s="28" t="s">
        <v>5073</v>
      </c>
      <c r="L501" s="28" t="s">
        <v>5074</v>
      </c>
      <c r="M501" s="4" t="s">
        <v>5075</v>
      </c>
      <c r="N501" s="28" t="s">
        <v>4817</v>
      </c>
      <c r="O501" s="28" t="s">
        <v>4818</v>
      </c>
      <c r="P501" s="28" t="s">
        <v>4756</v>
      </c>
      <c r="Q501" s="28" t="s">
        <v>4756</v>
      </c>
      <c r="S501" s="57">
        <v>6</v>
      </c>
      <c r="T501" s="57">
        <v>0</v>
      </c>
      <c r="U501" s="57">
        <v>6</v>
      </c>
      <c r="V501" s="58">
        <v>1.2375118995744E-2</v>
      </c>
      <c r="W501" s="58">
        <v>0</v>
      </c>
      <c r="X501" s="58">
        <v>1.2375118995744E-2</v>
      </c>
      <c r="Y501" s="58"/>
      <c r="Z501" s="58">
        <v>0</v>
      </c>
      <c r="AA501" s="58">
        <v>1.2375118995744E-2</v>
      </c>
      <c r="AB501" s="58">
        <v>-1.2375118995743999E-3</v>
      </c>
      <c r="AC501" s="58">
        <v>1.1137607096169601E-2</v>
      </c>
    </row>
    <row r="502" spans="1:29" s="28" customFormat="1" x14ac:dyDescent="0.15">
      <c r="A502" s="28" t="s">
        <v>57</v>
      </c>
      <c r="B502" s="28" t="s">
        <v>3244</v>
      </c>
      <c r="C502" s="28" t="s">
        <v>411</v>
      </c>
      <c r="D502" s="28" t="s">
        <v>3285</v>
      </c>
      <c r="E502" s="28" t="s">
        <v>65</v>
      </c>
      <c r="F502" s="28" t="s">
        <v>3246</v>
      </c>
      <c r="G502" s="28" t="s">
        <v>3843</v>
      </c>
      <c r="H502" s="28" t="s">
        <v>3864</v>
      </c>
      <c r="J502" s="28" t="s">
        <v>3863</v>
      </c>
      <c r="K502" s="28" t="s">
        <v>5073</v>
      </c>
      <c r="L502" s="28" t="s">
        <v>5074</v>
      </c>
      <c r="M502" s="4" t="s">
        <v>5075</v>
      </c>
      <c r="N502" s="28" t="s">
        <v>4754</v>
      </c>
      <c r="O502" s="28" t="s">
        <v>4755</v>
      </c>
      <c r="P502" s="28" t="s">
        <v>4756</v>
      </c>
      <c r="Q502" s="28" t="s">
        <v>4756</v>
      </c>
      <c r="S502" s="57">
        <v>44</v>
      </c>
      <c r="T502" s="57">
        <v>0</v>
      </c>
      <c r="U502" s="57">
        <v>44</v>
      </c>
      <c r="V502" s="58">
        <v>0.16412978956966401</v>
      </c>
      <c r="W502" s="58">
        <v>0</v>
      </c>
      <c r="X502" s="58">
        <v>0.16412978956966401</v>
      </c>
      <c r="Y502" s="58"/>
      <c r="Z502" s="58">
        <v>0</v>
      </c>
      <c r="AA502" s="58">
        <v>0.16412978956966401</v>
      </c>
      <c r="AB502" s="58">
        <v>-1.64129789569664E-2</v>
      </c>
      <c r="AC502" s="58">
        <v>0.14771681061269801</v>
      </c>
    </row>
    <row r="503" spans="1:29" s="28" customFormat="1" x14ac:dyDescent="0.15">
      <c r="A503" s="28" t="s">
        <v>57</v>
      </c>
      <c r="B503" s="28" t="s">
        <v>3244</v>
      </c>
      <c r="C503" s="28" t="s">
        <v>411</v>
      </c>
      <c r="D503" s="28" t="s">
        <v>3285</v>
      </c>
      <c r="E503" s="28" t="s">
        <v>65</v>
      </c>
      <c r="F503" s="28" t="s">
        <v>3246</v>
      </c>
      <c r="G503" s="28" t="s">
        <v>3843</v>
      </c>
      <c r="H503" s="28" t="s">
        <v>3864</v>
      </c>
      <c r="J503" s="28" t="s">
        <v>3863</v>
      </c>
      <c r="K503" s="28" t="s">
        <v>5073</v>
      </c>
      <c r="L503" s="28" t="s">
        <v>5074</v>
      </c>
      <c r="M503" s="4" t="s">
        <v>5075</v>
      </c>
      <c r="N503" s="28" t="s">
        <v>4754</v>
      </c>
      <c r="O503" s="28" t="s">
        <v>4755</v>
      </c>
      <c r="P503" s="28" t="s">
        <v>4756</v>
      </c>
      <c r="Q503" s="28" t="s">
        <v>4756</v>
      </c>
      <c r="S503" s="57">
        <v>1</v>
      </c>
      <c r="T503" s="57">
        <v>0</v>
      </c>
      <c r="U503" s="57">
        <v>1</v>
      </c>
      <c r="V503" s="58">
        <v>4.0900478115679997E-3</v>
      </c>
      <c r="W503" s="58">
        <v>0</v>
      </c>
      <c r="X503" s="58">
        <v>4.0900478115679997E-3</v>
      </c>
      <c r="Y503" s="58"/>
      <c r="Z503" s="58">
        <v>0</v>
      </c>
      <c r="AA503" s="58">
        <v>4.0900478115679997E-3</v>
      </c>
      <c r="AB503" s="58">
        <v>-4.0900478115679997E-4</v>
      </c>
      <c r="AC503" s="58">
        <v>3.6810430304112002E-3</v>
      </c>
    </row>
    <row r="504" spans="1:29" s="28" customFormat="1" x14ac:dyDescent="0.15">
      <c r="A504" s="28" t="s">
        <v>57</v>
      </c>
      <c r="B504" s="28" t="s">
        <v>3244</v>
      </c>
      <c r="C504" s="28" t="s">
        <v>411</v>
      </c>
      <c r="D504" s="28" t="s">
        <v>3285</v>
      </c>
      <c r="E504" s="28" t="s">
        <v>65</v>
      </c>
      <c r="F504" s="28" t="s">
        <v>3246</v>
      </c>
      <c r="G504" s="28" t="s">
        <v>3843</v>
      </c>
      <c r="H504" s="28" t="s">
        <v>3864</v>
      </c>
      <c r="J504" s="28" t="s">
        <v>3863</v>
      </c>
      <c r="K504" s="28" t="s">
        <v>5073</v>
      </c>
      <c r="L504" s="28" t="s">
        <v>5074</v>
      </c>
      <c r="M504" s="4" t="s">
        <v>5075</v>
      </c>
      <c r="N504" s="28" t="s">
        <v>4851</v>
      </c>
      <c r="O504" s="28" t="s">
        <v>4852</v>
      </c>
      <c r="P504" s="28" t="s">
        <v>4756</v>
      </c>
      <c r="Q504" s="28" t="s">
        <v>4756</v>
      </c>
      <c r="S504" s="57">
        <v>1</v>
      </c>
      <c r="T504" s="57">
        <v>0</v>
      </c>
      <c r="U504" s="57">
        <v>1</v>
      </c>
      <c r="V504" s="58">
        <v>7.9781426390400003E-3</v>
      </c>
      <c r="W504" s="58">
        <v>0</v>
      </c>
      <c r="X504" s="58">
        <v>7.9781426390400003E-3</v>
      </c>
      <c r="Y504" s="58"/>
      <c r="Z504" s="58">
        <v>0</v>
      </c>
      <c r="AA504" s="58">
        <v>7.9781426390400003E-3</v>
      </c>
      <c r="AB504" s="58">
        <v>-7.9781426390399999E-4</v>
      </c>
      <c r="AC504" s="58">
        <v>7.1803283751360001E-3</v>
      </c>
    </row>
    <row r="505" spans="1:29" s="28" customFormat="1" x14ac:dyDescent="0.15">
      <c r="A505" s="28" t="s">
        <v>57</v>
      </c>
      <c r="B505" s="28" t="s">
        <v>3244</v>
      </c>
      <c r="C505" s="28" t="s">
        <v>411</v>
      </c>
      <c r="D505" s="28" t="s">
        <v>3285</v>
      </c>
      <c r="E505" s="28" t="s">
        <v>65</v>
      </c>
      <c r="F505" s="28" t="s">
        <v>3246</v>
      </c>
      <c r="G505" s="28" t="s">
        <v>3843</v>
      </c>
      <c r="H505" s="28" t="s">
        <v>3864</v>
      </c>
      <c r="J505" s="28" t="s">
        <v>3863</v>
      </c>
      <c r="K505" s="28" t="s">
        <v>5073</v>
      </c>
      <c r="L505" s="28" t="s">
        <v>5074</v>
      </c>
      <c r="M505" s="4" t="s">
        <v>5075</v>
      </c>
      <c r="N505" s="28" t="s">
        <v>4825</v>
      </c>
      <c r="O505" s="28" t="s">
        <v>4826</v>
      </c>
      <c r="P505" s="28" t="s">
        <v>4756</v>
      </c>
      <c r="Q505" s="28" t="s">
        <v>4756</v>
      </c>
      <c r="S505" s="57">
        <v>1</v>
      </c>
      <c r="T505" s="57">
        <v>0</v>
      </c>
      <c r="U505" s="57">
        <v>1</v>
      </c>
      <c r="V505" s="58">
        <v>1.9015573056960001E-3</v>
      </c>
      <c r="W505" s="58">
        <v>0</v>
      </c>
      <c r="X505" s="58">
        <v>1.9015573056960001E-3</v>
      </c>
      <c r="Y505" s="58"/>
      <c r="Z505" s="58">
        <v>0</v>
      </c>
      <c r="AA505" s="58">
        <v>1.9015573056960001E-3</v>
      </c>
      <c r="AB505" s="58">
        <v>-1.901557305696E-4</v>
      </c>
      <c r="AC505" s="58">
        <v>1.7114015751264E-3</v>
      </c>
    </row>
    <row r="506" spans="1:29" s="28" customFormat="1" x14ac:dyDescent="0.15">
      <c r="A506" s="28" t="s">
        <v>57</v>
      </c>
      <c r="B506" s="28" t="s">
        <v>3244</v>
      </c>
      <c r="C506" s="28" t="s">
        <v>411</v>
      </c>
      <c r="D506" s="28" t="s">
        <v>3285</v>
      </c>
      <c r="E506" s="28" t="s">
        <v>65</v>
      </c>
      <c r="F506" s="28" t="s">
        <v>3246</v>
      </c>
      <c r="G506" s="28" t="s">
        <v>3843</v>
      </c>
      <c r="H506" s="28" t="s">
        <v>3864</v>
      </c>
      <c r="J506" s="28" t="s">
        <v>3863</v>
      </c>
      <c r="K506" s="28" t="s">
        <v>5073</v>
      </c>
      <c r="L506" s="28" t="s">
        <v>5074</v>
      </c>
      <c r="M506" s="4" t="s">
        <v>5075</v>
      </c>
      <c r="N506" s="28" t="s">
        <v>4823</v>
      </c>
      <c r="O506" s="28" t="s">
        <v>4824</v>
      </c>
      <c r="P506" s="28" t="s">
        <v>4756</v>
      </c>
      <c r="Q506" s="28" t="s">
        <v>4756</v>
      </c>
      <c r="S506" s="57">
        <v>2</v>
      </c>
      <c r="T506" s="57">
        <v>0</v>
      </c>
      <c r="U506" s="57">
        <v>2</v>
      </c>
      <c r="V506" s="58">
        <v>1.6767096516207999E-2</v>
      </c>
      <c r="W506" s="58">
        <v>0</v>
      </c>
      <c r="X506" s="58">
        <v>1.6767096516207999E-2</v>
      </c>
      <c r="Y506" s="58"/>
      <c r="Z506" s="58">
        <v>0</v>
      </c>
      <c r="AA506" s="58">
        <v>1.6767096516207999E-2</v>
      </c>
      <c r="AB506" s="58">
        <v>-1.6767096516208E-3</v>
      </c>
      <c r="AC506" s="58">
        <v>1.5090386864587199E-2</v>
      </c>
    </row>
    <row r="507" spans="1:29" s="28" customFormat="1" x14ac:dyDescent="0.15">
      <c r="A507" s="28" t="s">
        <v>57</v>
      </c>
      <c r="B507" s="28" t="s">
        <v>3244</v>
      </c>
      <c r="C507" s="28" t="s">
        <v>411</v>
      </c>
      <c r="D507" s="28" t="s">
        <v>3285</v>
      </c>
      <c r="E507" s="28" t="s">
        <v>65</v>
      </c>
      <c r="F507" s="28" t="s">
        <v>3246</v>
      </c>
      <c r="G507" s="28" t="s">
        <v>3843</v>
      </c>
      <c r="H507" s="28" t="s">
        <v>3864</v>
      </c>
      <c r="J507" s="28" t="s">
        <v>3863</v>
      </c>
      <c r="K507" s="28" t="s">
        <v>5073</v>
      </c>
      <c r="L507" s="28" t="s">
        <v>5074</v>
      </c>
      <c r="M507" s="4" t="s">
        <v>5075</v>
      </c>
      <c r="N507" s="28" t="s">
        <v>4861</v>
      </c>
      <c r="O507" s="28" t="s">
        <v>4862</v>
      </c>
      <c r="P507" s="28" t="s">
        <v>4756</v>
      </c>
      <c r="Q507" s="28" t="s">
        <v>4756</v>
      </c>
      <c r="S507" s="57">
        <v>1</v>
      </c>
      <c r="T507" s="57">
        <v>0</v>
      </c>
      <c r="U507" s="57">
        <v>1</v>
      </c>
      <c r="V507" s="58">
        <v>3.6491504551999999E-4</v>
      </c>
      <c r="W507" s="58">
        <v>0</v>
      </c>
      <c r="X507" s="58">
        <v>3.6491504551999999E-4</v>
      </c>
      <c r="Y507" s="58"/>
      <c r="Z507" s="58">
        <v>0</v>
      </c>
      <c r="AA507" s="58">
        <v>3.6491504551999999E-4</v>
      </c>
      <c r="AB507" s="58">
        <v>-3.6491504552E-5</v>
      </c>
      <c r="AC507" s="58">
        <v>3.2842354096799999E-4</v>
      </c>
    </row>
    <row r="508" spans="1:29" s="28" customFormat="1" x14ac:dyDescent="0.15">
      <c r="A508" s="28" t="s">
        <v>57</v>
      </c>
      <c r="B508" s="28" t="s">
        <v>3244</v>
      </c>
      <c r="C508" s="28" t="s">
        <v>411</v>
      </c>
      <c r="D508" s="28" t="s">
        <v>3285</v>
      </c>
      <c r="E508" s="28" t="s">
        <v>65</v>
      </c>
      <c r="F508" s="28" t="s">
        <v>3246</v>
      </c>
      <c r="G508" s="28" t="s">
        <v>3843</v>
      </c>
      <c r="H508" s="28" t="s">
        <v>3864</v>
      </c>
      <c r="J508" s="28" t="s">
        <v>3863</v>
      </c>
      <c r="K508" s="28" t="s">
        <v>5073</v>
      </c>
      <c r="L508" s="28" t="s">
        <v>5074</v>
      </c>
      <c r="M508" s="4" t="s">
        <v>5075</v>
      </c>
      <c r="N508" s="28" t="s">
        <v>4959</v>
      </c>
      <c r="O508" s="28" t="s">
        <v>4960</v>
      </c>
      <c r="P508" s="28" t="s">
        <v>4756</v>
      </c>
      <c r="Q508" s="28" t="s">
        <v>4756</v>
      </c>
      <c r="S508" s="57">
        <v>1</v>
      </c>
      <c r="T508" s="57">
        <v>0</v>
      </c>
      <c r="U508" s="57">
        <v>1</v>
      </c>
      <c r="V508" s="58">
        <v>2.3164607136159998E-3</v>
      </c>
      <c r="W508" s="58">
        <v>0</v>
      </c>
      <c r="X508" s="58">
        <v>2.3164607136159998E-3</v>
      </c>
      <c r="Y508" s="58"/>
      <c r="Z508" s="58">
        <v>0</v>
      </c>
      <c r="AA508" s="58">
        <v>2.3164607136159998E-3</v>
      </c>
      <c r="AB508" s="58">
        <v>-2.3164607136159999E-4</v>
      </c>
      <c r="AC508" s="58">
        <v>2.0848146422544002E-3</v>
      </c>
    </row>
    <row r="509" spans="1:29" s="28" customFormat="1" x14ac:dyDescent="0.15">
      <c r="A509" s="28" t="s">
        <v>57</v>
      </c>
      <c r="B509" s="28" t="s">
        <v>3244</v>
      </c>
      <c r="C509" s="28" t="s">
        <v>411</v>
      </c>
      <c r="D509" s="28" t="s">
        <v>3285</v>
      </c>
      <c r="E509" s="28" t="s">
        <v>65</v>
      </c>
      <c r="F509" s="28" t="s">
        <v>3246</v>
      </c>
      <c r="G509" s="28" t="s">
        <v>3843</v>
      </c>
      <c r="H509" s="28" t="s">
        <v>3864</v>
      </c>
      <c r="J509" s="28" t="s">
        <v>3863</v>
      </c>
      <c r="K509" s="28" t="s">
        <v>5073</v>
      </c>
      <c r="L509" s="28" t="s">
        <v>5074</v>
      </c>
      <c r="M509" s="4" t="s">
        <v>5075</v>
      </c>
      <c r="N509" s="28" t="s">
        <v>4923</v>
      </c>
      <c r="O509" s="28" t="s">
        <v>4924</v>
      </c>
      <c r="P509" s="28" t="s">
        <v>4756</v>
      </c>
      <c r="Q509" s="28" t="s">
        <v>4756</v>
      </c>
      <c r="S509" s="57">
        <v>1</v>
      </c>
      <c r="T509" s="57">
        <v>0</v>
      </c>
      <c r="U509" s="57">
        <v>1</v>
      </c>
      <c r="V509" s="58">
        <v>2.0085324012319998E-3</v>
      </c>
      <c r="W509" s="58">
        <v>0</v>
      </c>
      <c r="X509" s="58">
        <v>2.0085324012319998E-3</v>
      </c>
      <c r="Y509" s="58"/>
      <c r="Z509" s="58">
        <v>0</v>
      </c>
      <c r="AA509" s="58">
        <v>2.0085324012319998E-3</v>
      </c>
      <c r="AB509" s="58">
        <v>-2.0085324012319999E-4</v>
      </c>
      <c r="AC509" s="58">
        <v>1.8076791611088001E-3</v>
      </c>
    </row>
    <row r="510" spans="1:29" s="28" customFormat="1" x14ac:dyDescent="0.15">
      <c r="A510" s="28" t="s">
        <v>57</v>
      </c>
      <c r="B510" s="28" t="s">
        <v>2943</v>
      </c>
      <c r="C510" s="28" t="s">
        <v>384</v>
      </c>
      <c r="D510" s="28" t="s">
        <v>2944</v>
      </c>
      <c r="E510" s="28" t="s">
        <v>65</v>
      </c>
      <c r="F510" s="28" t="s">
        <v>2945</v>
      </c>
      <c r="G510" s="28" t="s">
        <v>2946</v>
      </c>
      <c r="H510" s="28" t="s">
        <v>2947</v>
      </c>
      <c r="J510" s="28" t="s">
        <v>2942</v>
      </c>
      <c r="K510" s="28" t="s">
        <v>5076</v>
      </c>
      <c r="L510" s="28" t="s">
        <v>5074</v>
      </c>
      <c r="M510" s="4" t="s">
        <v>5075</v>
      </c>
      <c r="N510" s="28" t="s">
        <v>4841</v>
      </c>
      <c r="O510" s="28" t="s">
        <v>4842</v>
      </c>
      <c r="P510" s="28" t="s">
        <v>4756</v>
      </c>
      <c r="Q510" s="28" t="s">
        <v>4756</v>
      </c>
      <c r="S510" s="57">
        <v>9</v>
      </c>
      <c r="T510" s="57">
        <v>0</v>
      </c>
      <c r="U510" s="57">
        <v>9</v>
      </c>
      <c r="V510" s="58">
        <v>6.9327860045311995E-2</v>
      </c>
      <c r="W510" s="58">
        <v>0</v>
      </c>
      <c r="X510" s="58">
        <v>6.9327860045311995E-2</v>
      </c>
      <c r="Y510" s="58"/>
      <c r="Z510" s="58">
        <v>0</v>
      </c>
      <c r="AA510" s="58">
        <v>6.9327860045311995E-2</v>
      </c>
      <c r="AB510" s="58">
        <v>-6.9327860045311999E-3</v>
      </c>
      <c r="AC510" s="58">
        <v>6.2395074040780797E-2</v>
      </c>
    </row>
    <row r="511" spans="1:29" s="28" customFormat="1" x14ac:dyDescent="0.15">
      <c r="A511" s="28" t="s">
        <v>57</v>
      </c>
      <c r="B511" s="28" t="s">
        <v>2943</v>
      </c>
      <c r="C511" s="28" t="s">
        <v>384</v>
      </c>
      <c r="D511" s="28" t="s">
        <v>2944</v>
      </c>
      <c r="E511" s="28" t="s">
        <v>65</v>
      </c>
      <c r="F511" s="28" t="s">
        <v>2945</v>
      </c>
      <c r="G511" s="28" t="s">
        <v>2946</v>
      </c>
      <c r="H511" s="28" t="s">
        <v>2947</v>
      </c>
      <c r="J511" s="28" t="s">
        <v>2942</v>
      </c>
      <c r="K511" s="28" t="s">
        <v>5076</v>
      </c>
      <c r="L511" s="28" t="s">
        <v>5074</v>
      </c>
      <c r="M511" s="4" t="s">
        <v>5075</v>
      </c>
      <c r="N511" s="28" t="s">
        <v>4873</v>
      </c>
      <c r="O511" s="28" t="s">
        <v>4874</v>
      </c>
      <c r="P511" s="28" t="s">
        <v>4756</v>
      </c>
      <c r="Q511" s="28" t="s">
        <v>4756</v>
      </c>
      <c r="S511" s="57">
        <v>1</v>
      </c>
      <c r="T511" s="57">
        <v>0</v>
      </c>
      <c r="U511" s="57">
        <v>1</v>
      </c>
      <c r="V511" s="58">
        <v>5.327759664592E-3</v>
      </c>
      <c r="W511" s="58">
        <v>0</v>
      </c>
      <c r="X511" s="58">
        <v>5.327759664592E-3</v>
      </c>
      <c r="Y511" s="58"/>
      <c r="Z511" s="58">
        <v>0</v>
      </c>
      <c r="AA511" s="58">
        <v>5.327759664592E-3</v>
      </c>
      <c r="AB511" s="58">
        <v>-5.3277596645919998E-4</v>
      </c>
      <c r="AC511" s="58">
        <v>4.7949836981327999E-3</v>
      </c>
    </row>
    <row r="512" spans="1:29" s="28" customFormat="1" x14ac:dyDescent="0.15">
      <c r="A512" s="28" t="s">
        <v>57</v>
      </c>
      <c r="B512" s="28" t="s">
        <v>2943</v>
      </c>
      <c r="C512" s="28" t="s">
        <v>384</v>
      </c>
      <c r="D512" s="28" t="s">
        <v>2944</v>
      </c>
      <c r="E512" s="28" t="s">
        <v>65</v>
      </c>
      <c r="F512" s="28" t="s">
        <v>2945</v>
      </c>
      <c r="G512" s="28" t="s">
        <v>2946</v>
      </c>
      <c r="H512" s="28" t="s">
        <v>2947</v>
      </c>
      <c r="J512" s="28" t="s">
        <v>2942</v>
      </c>
      <c r="K512" s="28" t="s">
        <v>5076</v>
      </c>
      <c r="L512" s="28" t="s">
        <v>5074</v>
      </c>
      <c r="M512" s="4" t="s">
        <v>5075</v>
      </c>
      <c r="N512" s="28" t="s">
        <v>4754</v>
      </c>
      <c r="O512" s="28" t="s">
        <v>4755</v>
      </c>
      <c r="P512" s="28" t="s">
        <v>4756</v>
      </c>
      <c r="Q512" s="28" t="s">
        <v>4756</v>
      </c>
      <c r="S512" s="57">
        <v>150</v>
      </c>
      <c r="T512" s="57">
        <v>0</v>
      </c>
      <c r="U512" s="57">
        <v>150</v>
      </c>
      <c r="V512" s="58">
        <v>0.30239859973531202</v>
      </c>
      <c r="W512" s="58">
        <v>0</v>
      </c>
      <c r="X512" s="58">
        <v>0.30239859973531202</v>
      </c>
      <c r="Y512" s="58"/>
      <c r="Z512" s="58">
        <v>0</v>
      </c>
      <c r="AA512" s="58">
        <v>0.30239859973531202</v>
      </c>
      <c r="AB512" s="58">
        <v>-3.0239859973531201E-2</v>
      </c>
      <c r="AC512" s="58">
        <v>0.27215873976178101</v>
      </c>
    </row>
    <row r="513" spans="1:29" s="28" customFormat="1" x14ac:dyDescent="0.15">
      <c r="A513" s="28" t="s">
        <v>57</v>
      </c>
      <c r="B513" s="28" t="s">
        <v>2943</v>
      </c>
      <c r="C513" s="28" t="s">
        <v>384</v>
      </c>
      <c r="D513" s="28" t="s">
        <v>2944</v>
      </c>
      <c r="E513" s="28" t="s">
        <v>65</v>
      </c>
      <c r="F513" s="28" t="s">
        <v>2945</v>
      </c>
      <c r="G513" s="28" t="s">
        <v>2946</v>
      </c>
      <c r="H513" s="28" t="s">
        <v>2947</v>
      </c>
      <c r="J513" s="28" t="s">
        <v>2942</v>
      </c>
      <c r="K513" s="28" t="s">
        <v>5076</v>
      </c>
      <c r="L513" s="28" t="s">
        <v>5074</v>
      </c>
      <c r="M513" s="4" t="s">
        <v>5075</v>
      </c>
      <c r="N513" s="28" t="s">
        <v>4843</v>
      </c>
      <c r="O513" s="28" t="s">
        <v>4844</v>
      </c>
      <c r="P513" s="28" t="s">
        <v>4756</v>
      </c>
      <c r="Q513" s="28" t="s">
        <v>4756</v>
      </c>
      <c r="S513" s="57">
        <v>4</v>
      </c>
      <c r="T513" s="57">
        <v>0</v>
      </c>
      <c r="U513" s="57">
        <v>4</v>
      </c>
      <c r="V513" s="58">
        <v>1.3506855520480001E-3</v>
      </c>
      <c r="W513" s="58">
        <v>0</v>
      </c>
      <c r="X513" s="58">
        <v>1.3506855520480001E-3</v>
      </c>
      <c r="Y513" s="58"/>
      <c r="Z513" s="58">
        <v>0</v>
      </c>
      <c r="AA513" s="58">
        <v>1.3506855520480001E-3</v>
      </c>
      <c r="AB513" s="58">
        <v>-1.3506855520480001E-4</v>
      </c>
      <c r="AC513" s="58">
        <v>1.2156169968432001E-3</v>
      </c>
    </row>
    <row r="514" spans="1:29" s="28" customFormat="1" x14ac:dyDescent="0.15">
      <c r="A514" s="28" t="s">
        <v>57</v>
      </c>
      <c r="B514" s="28" t="s">
        <v>2943</v>
      </c>
      <c r="C514" s="28" t="s">
        <v>384</v>
      </c>
      <c r="D514" s="28" t="s">
        <v>2944</v>
      </c>
      <c r="E514" s="28" t="s">
        <v>65</v>
      </c>
      <c r="F514" s="28" t="s">
        <v>2945</v>
      </c>
      <c r="G514" s="28" t="s">
        <v>2946</v>
      </c>
      <c r="H514" s="28" t="s">
        <v>2947</v>
      </c>
      <c r="J514" s="28" t="s">
        <v>2942</v>
      </c>
      <c r="K514" s="28" t="s">
        <v>5076</v>
      </c>
      <c r="L514" s="28" t="s">
        <v>5074</v>
      </c>
      <c r="M514" s="4" t="s">
        <v>5075</v>
      </c>
      <c r="N514" s="28" t="s">
        <v>4855</v>
      </c>
      <c r="O514" s="28" t="s">
        <v>4856</v>
      </c>
      <c r="P514" s="28" t="s">
        <v>4756</v>
      </c>
      <c r="Q514" s="28" t="s">
        <v>4756</v>
      </c>
      <c r="S514" s="57">
        <v>1</v>
      </c>
      <c r="T514" s="57">
        <v>0</v>
      </c>
      <c r="U514" s="57">
        <v>1</v>
      </c>
      <c r="V514" s="58">
        <v>9.2878377339200005E-4</v>
      </c>
      <c r="W514" s="58">
        <v>0</v>
      </c>
      <c r="X514" s="58">
        <v>9.2878377339200005E-4</v>
      </c>
      <c r="Y514" s="58"/>
      <c r="Z514" s="58">
        <v>0</v>
      </c>
      <c r="AA514" s="58">
        <v>9.2878377339200005E-4</v>
      </c>
      <c r="AB514" s="58">
        <v>-9.2878377339199994E-5</v>
      </c>
      <c r="AC514" s="58">
        <v>8.359053960528E-4</v>
      </c>
    </row>
    <row r="515" spans="1:29" s="28" customFormat="1" x14ac:dyDescent="0.15">
      <c r="A515" s="28" t="s">
        <v>57</v>
      </c>
      <c r="B515" s="28" t="s">
        <v>2943</v>
      </c>
      <c r="C515" s="28" t="s">
        <v>384</v>
      </c>
      <c r="D515" s="28" t="s">
        <v>2944</v>
      </c>
      <c r="E515" s="28" t="s">
        <v>65</v>
      </c>
      <c r="F515" s="28" t="s">
        <v>2945</v>
      </c>
      <c r="G515" s="28" t="s">
        <v>2946</v>
      </c>
      <c r="H515" s="28" t="s">
        <v>2947</v>
      </c>
      <c r="J515" s="28" t="s">
        <v>2942</v>
      </c>
      <c r="K515" s="28" t="s">
        <v>5076</v>
      </c>
      <c r="L515" s="28" t="s">
        <v>5074</v>
      </c>
      <c r="M515" s="4" t="s">
        <v>5075</v>
      </c>
      <c r="N515" s="28" t="s">
        <v>4833</v>
      </c>
      <c r="O515" s="28" t="s">
        <v>4834</v>
      </c>
      <c r="P515" s="28" t="s">
        <v>4756</v>
      </c>
      <c r="Q515" s="28" t="s">
        <v>4756</v>
      </c>
      <c r="S515" s="57">
        <v>1</v>
      </c>
      <c r="T515" s="57">
        <v>0</v>
      </c>
      <c r="U515" s="57">
        <v>1</v>
      </c>
      <c r="V515" s="58">
        <v>3.6091597652800002E-4</v>
      </c>
      <c r="W515" s="58">
        <v>0</v>
      </c>
      <c r="X515" s="58">
        <v>3.6091597652800002E-4</v>
      </c>
      <c r="Y515" s="58"/>
      <c r="Z515" s="58">
        <v>0</v>
      </c>
      <c r="AA515" s="58">
        <v>3.6091597652800002E-4</v>
      </c>
      <c r="AB515" s="58">
        <v>-3.6091597652800002E-5</v>
      </c>
      <c r="AC515" s="58">
        <v>3.2482437887520002E-4</v>
      </c>
    </row>
    <row r="516" spans="1:29" s="28" customFormat="1" x14ac:dyDescent="0.15">
      <c r="A516" s="28" t="s">
        <v>57</v>
      </c>
      <c r="B516" s="28" t="s">
        <v>2943</v>
      </c>
      <c r="C516" s="28" t="s">
        <v>384</v>
      </c>
      <c r="D516" s="28" t="s">
        <v>2944</v>
      </c>
      <c r="E516" s="28" t="s">
        <v>65</v>
      </c>
      <c r="F516" s="28" t="s">
        <v>2945</v>
      </c>
      <c r="G516" s="28" t="s">
        <v>2946</v>
      </c>
      <c r="H516" s="28" t="s">
        <v>2947</v>
      </c>
      <c r="J516" s="28" t="s">
        <v>2942</v>
      </c>
      <c r="K516" s="28" t="s">
        <v>5076</v>
      </c>
      <c r="L516" s="28" t="s">
        <v>5074</v>
      </c>
      <c r="M516" s="4" t="s">
        <v>5075</v>
      </c>
      <c r="N516" s="28" t="s">
        <v>4855</v>
      </c>
      <c r="O516" s="28" t="s">
        <v>4856</v>
      </c>
      <c r="P516" s="28" t="s">
        <v>4756</v>
      </c>
      <c r="Q516" s="28" t="s">
        <v>4756</v>
      </c>
      <c r="S516" s="57">
        <v>3</v>
      </c>
      <c r="T516" s="57">
        <v>0</v>
      </c>
      <c r="U516" s="57">
        <v>3</v>
      </c>
      <c r="V516" s="58">
        <v>9.7567285732319993E-3</v>
      </c>
      <c r="W516" s="58">
        <v>0</v>
      </c>
      <c r="X516" s="58">
        <v>9.7567285732319993E-3</v>
      </c>
      <c r="Y516" s="58"/>
      <c r="Z516" s="58">
        <v>0</v>
      </c>
      <c r="AA516" s="58">
        <v>9.7567285732319993E-3</v>
      </c>
      <c r="AB516" s="58">
        <v>-9.7567285732319997E-4</v>
      </c>
      <c r="AC516" s="58">
        <v>8.7810557159088004E-3</v>
      </c>
    </row>
    <row r="517" spans="1:29" s="28" customFormat="1" x14ac:dyDescent="0.15">
      <c r="A517" s="28" t="s">
        <v>57</v>
      </c>
      <c r="B517" s="28" t="s">
        <v>2943</v>
      </c>
      <c r="C517" s="28" t="s">
        <v>384</v>
      </c>
      <c r="D517" s="28" t="s">
        <v>2944</v>
      </c>
      <c r="E517" s="28" t="s">
        <v>65</v>
      </c>
      <c r="F517" s="28" t="s">
        <v>2945</v>
      </c>
      <c r="G517" s="28" t="s">
        <v>2946</v>
      </c>
      <c r="H517" s="28" t="s">
        <v>2947</v>
      </c>
      <c r="J517" s="28" t="s">
        <v>2942</v>
      </c>
      <c r="K517" s="28" t="s">
        <v>5076</v>
      </c>
      <c r="L517" s="28" t="s">
        <v>5074</v>
      </c>
      <c r="M517" s="4" t="s">
        <v>5075</v>
      </c>
      <c r="N517" s="28" t="s">
        <v>4919</v>
      </c>
      <c r="O517" s="28" t="s">
        <v>4920</v>
      </c>
      <c r="P517" s="28" t="s">
        <v>4756</v>
      </c>
      <c r="Q517" s="28" t="s">
        <v>4756</v>
      </c>
      <c r="S517" s="57">
        <v>1</v>
      </c>
      <c r="T517" s="57">
        <v>0</v>
      </c>
      <c r="U517" s="57">
        <v>1</v>
      </c>
      <c r="V517" s="58">
        <v>2.1884905058720001E-3</v>
      </c>
      <c r="W517" s="58">
        <v>0</v>
      </c>
      <c r="X517" s="58">
        <v>2.1884905058720001E-3</v>
      </c>
      <c r="Y517" s="58"/>
      <c r="Z517" s="58">
        <v>0</v>
      </c>
      <c r="AA517" s="58">
        <v>2.1884905058720001E-3</v>
      </c>
      <c r="AB517" s="58">
        <v>-2.188490505872E-4</v>
      </c>
      <c r="AC517" s="58">
        <v>1.9696414552848002E-3</v>
      </c>
    </row>
    <row r="518" spans="1:29" s="28" customFormat="1" x14ac:dyDescent="0.15">
      <c r="A518" s="28" t="s">
        <v>57</v>
      </c>
      <c r="B518" s="28" t="s">
        <v>2943</v>
      </c>
      <c r="C518" s="28" t="s">
        <v>384</v>
      </c>
      <c r="D518" s="28" t="s">
        <v>2944</v>
      </c>
      <c r="E518" s="28" t="s">
        <v>65</v>
      </c>
      <c r="F518" s="28" t="s">
        <v>2945</v>
      </c>
      <c r="G518" s="28" t="s">
        <v>2946</v>
      </c>
      <c r="H518" s="28" t="s">
        <v>2947</v>
      </c>
      <c r="J518" s="28" t="s">
        <v>2942</v>
      </c>
      <c r="K518" s="28" t="s">
        <v>5076</v>
      </c>
      <c r="L518" s="28" t="s">
        <v>5074</v>
      </c>
      <c r="M518" s="4" t="s">
        <v>5075</v>
      </c>
      <c r="N518" s="28" t="s">
        <v>4863</v>
      </c>
      <c r="O518" s="28" t="s">
        <v>4864</v>
      </c>
      <c r="P518" s="28" t="s">
        <v>4756</v>
      </c>
      <c r="Q518" s="28" t="s">
        <v>4756</v>
      </c>
      <c r="S518" s="57">
        <v>1</v>
      </c>
      <c r="T518" s="57">
        <v>0</v>
      </c>
      <c r="U518" s="57">
        <v>1</v>
      </c>
      <c r="V518" s="58">
        <v>1.215716973568E-3</v>
      </c>
      <c r="W518" s="58">
        <v>0</v>
      </c>
      <c r="X518" s="58">
        <v>1.215716973568E-3</v>
      </c>
      <c r="Y518" s="58"/>
      <c r="Z518" s="58">
        <v>0</v>
      </c>
      <c r="AA518" s="58">
        <v>1.215716973568E-3</v>
      </c>
      <c r="AB518" s="58">
        <v>-1.215716973568E-4</v>
      </c>
      <c r="AC518" s="58">
        <v>1.0941452762112001E-3</v>
      </c>
    </row>
    <row r="519" spans="1:29" s="28" customFormat="1" x14ac:dyDescent="0.15">
      <c r="A519" s="28" t="s">
        <v>57</v>
      </c>
      <c r="B519" s="28" t="s">
        <v>2943</v>
      </c>
      <c r="C519" s="28" t="s">
        <v>384</v>
      </c>
      <c r="D519" s="28" t="s">
        <v>2944</v>
      </c>
      <c r="E519" s="28" t="s">
        <v>65</v>
      </c>
      <c r="F519" s="28" t="s">
        <v>2945</v>
      </c>
      <c r="G519" s="28" t="s">
        <v>2946</v>
      </c>
      <c r="H519" s="28" t="s">
        <v>2947</v>
      </c>
      <c r="J519" s="28" t="s">
        <v>2942</v>
      </c>
      <c r="K519" s="28" t="s">
        <v>5076</v>
      </c>
      <c r="L519" s="28" t="s">
        <v>5074</v>
      </c>
      <c r="M519" s="4" t="s">
        <v>5075</v>
      </c>
      <c r="N519" s="28" t="s">
        <v>4754</v>
      </c>
      <c r="O519" s="28" t="s">
        <v>4755</v>
      </c>
      <c r="P519" s="28" t="s">
        <v>4756</v>
      </c>
      <c r="Q519" s="28" t="s">
        <v>4756</v>
      </c>
      <c r="S519" s="57">
        <v>382</v>
      </c>
      <c r="T519" s="57">
        <v>0</v>
      </c>
      <c r="U519" s="57">
        <v>382</v>
      </c>
      <c r="V519" s="58">
        <v>2.2485885146837798</v>
      </c>
      <c r="W519" s="58">
        <v>0</v>
      </c>
      <c r="X519" s="58">
        <v>2.2485885146837798</v>
      </c>
      <c r="Y519" s="58"/>
      <c r="Z519" s="58">
        <v>0</v>
      </c>
      <c r="AA519" s="58">
        <v>2.2485885146837798</v>
      </c>
      <c r="AB519" s="58">
        <v>-0.224858851468378</v>
      </c>
      <c r="AC519" s="58">
        <v>2.0237296632153998</v>
      </c>
    </row>
    <row r="520" spans="1:29" s="28" customFormat="1" x14ac:dyDescent="0.15">
      <c r="A520" s="28" t="s">
        <v>57</v>
      </c>
      <c r="B520" s="28" t="s">
        <v>2943</v>
      </c>
      <c r="C520" s="28" t="s">
        <v>384</v>
      </c>
      <c r="D520" s="28" t="s">
        <v>2944</v>
      </c>
      <c r="E520" s="28" t="s">
        <v>65</v>
      </c>
      <c r="F520" s="28" t="s">
        <v>2945</v>
      </c>
      <c r="G520" s="28" t="s">
        <v>2946</v>
      </c>
      <c r="H520" s="28" t="s">
        <v>2947</v>
      </c>
      <c r="J520" s="28" t="s">
        <v>2942</v>
      </c>
      <c r="K520" s="28" t="s">
        <v>5076</v>
      </c>
      <c r="L520" s="28" t="s">
        <v>5074</v>
      </c>
      <c r="M520" s="4" t="s">
        <v>5075</v>
      </c>
      <c r="N520" s="28" t="s">
        <v>4951</v>
      </c>
      <c r="O520" s="28" t="s">
        <v>4952</v>
      </c>
      <c r="P520" s="28" t="s">
        <v>4756</v>
      </c>
      <c r="Q520" s="28" t="s">
        <v>4756</v>
      </c>
      <c r="S520" s="57">
        <v>1</v>
      </c>
      <c r="T520" s="57">
        <v>0</v>
      </c>
      <c r="U520" s="57">
        <v>1</v>
      </c>
      <c r="V520" s="58">
        <v>5.0348278609280003E-3</v>
      </c>
      <c r="W520" s="58">
        <v>0</v>
      </c>
      <c r="X520" s="58">
        <v>5.0348278609280003E-3</v>
      </c>
      <c r="Y520" s="58"/>
      <c r="Z520" s="58">
        <v>0</v>
      </c>
      <c r="AA520" s="58">
        <v>5.0348278609280003E-3</v>
      </c>
      <c r="AB520" s="58">
        <v>-5.0348278609279999E-4</v>
      </c>
      <c r="AC520" s="58">
        <v>4.5313450748351997E-3</v>
      </c>
    </row>
    <row r="521" spans="1:29" s="28" customFormat="1" x14ac:dyDescent="0.15">
      <c r="A521" s="28" t="s">
        <v>57</v>
      </c>
      <c r="B521" s="28" t="s">
        <v>2943</v>
      </c>
      <c r="C521" s="28" t="s">
        <v>384</v>
      </c>
      <c r="D521" s="28" t="s">
        <v>2944</v>
      </c>
      <c r="E521" s="28" t="s">
        <v>65</v>
      </c>
      <c r="F521" s="28" t="s">
        <v>2945</v>
      </c>
      <c r="G521" s="28" t="s">
        <v>2946</v>
      </c>
      <c r="H521" s="28" t="s">
        <v>2947</v>
      </c>
      <c r="J521" s="28" t="s">
        <v>2942</v>
      </c>
      <c r="K521" s="28" t="s">
        <v>5076</v>
      </c>
      <c r="L521" s="28" t="s">
        <v>5074</v>
      </c>
      <c r="M521" s="4" t="s">
        <v>5075</v>
      </c>
      <c r="N521" s="28" t="s">
        <v>4875</v>
      </c>
      <c r="O521" s="28" t="s">
        <v>4876</v>
      </c>
      <c r="P521" s="28" t="s">
        <v>4756</v>
      </c>
      <c r="Q521" s="28" t="s">
        <v>4756</v>
      </c>
      <c r="S521" s="57">
        <v>2</v>
      </c>
      <c r="T521" s="57">
        <v>0</v>
      </c>
      <c r="U521" s="57">
        <v>2</v>
      </c>
      <c r="V521" s="58">
        <v>1.0896463235952E-2</v>
      </c>
      <c r="W521" s="58">
        <v>0</v>
      </c>
      <c r="X521" s="58">
        <v>1.0896463235952E-2</v>
      </c>
      <c r="Y521" s="58"/>
      <c r="Z521" s="58">
        <v>0</v>
      </c>
      <c r="AA521" s="58">
        <v>1.0896463235952E-2</v>
      </c>
      <c r="AB521" s="58">
        <v>-1.0896463235952E-3</v>
      </c>
      <c r="AC521" s="58">
        <v>9.8068169123568007E-3</v>
      </c>
    </row>
    <row r="522" spans="1:29" s="28" customFormat="1" x14ac:dyDescent="0.15">
      <c r="A522" s="28" t="s">
        <v>57</v>
      </c>
      <c r="B522" s="28" t="s">
        <v>2943</v>
      </c>
      <c r="C522" s="28" t="s">
        <v>384</v>
      </c>
      <c r="D522" s="28" t="s">
        <v>2944</v>
      </c>
      <c r="E522" s="28" t="s">
        <v>65</v>
      </c>
      <c r="F522" s="28" t="s">
        <v>2945</v>
      </c>
      <c r="G522" s="28" t="s">
        <v>2946</v>
      </c>
      <c r="H522" s="28" t="s">
        <v>2947</v>
      </c>
      <c r="J522" s="28" t="s">
        <v>2942</v>
      </c>
      <c r="K522" s="28" t="s">
        <v>5076</v>
      </c>
      <c r="L522" s="28" t="s">
        <v>5074</v>
      </c>
      <c r="M522" s="4" t="s">
        <v>5075</v>
      </c>
      <c r="N522" s="28" t="s">
        <v>4883</v>
      </c>
      <c r="O522" s="28" t="s">
        <v>4884</v>
      </c>
      <c r="P522" s="28" t="s">
        <v>4756</v>
      </c>
      <c r="Q522" s="28" t="s">
        <v>4756</v>
      </c>
      <c r="S522" s="57">
        <v>1</v>
      </c>
      <c r="T522" s="57">
        <v>0</v>
      </c>
      <c r="U522" s="57">
        <v>1</v>
      </c>
      <c r="V522" s="58">
        <v>2.0495228584E-4</v>
      </c>
      <c r="W522" s="58">
        <v>0</v>
      </c>
      <c r="X522" s="58">
        <v>2.0495228584E-4</v>
      </c>
      <c r="Y522" s="58"/>
      <c r="Z522" s="58">
        <v>0</v>
      </c>
      <c r="AA522" s="58">
        <v>2.0495228584E-4</v>
      </c>
      <c r="AB522" s="58">
        <v>-2.0495228584000001E-5</v>
      </c>
      <c r="AC522" s="58">
        <v>1.84457057256E-4</v>
      </c>
    </row>
    <row r="523" spans="1:29" s="28" customFormat="1" x14ac:dyDescent="0.15">
      <c r="A523" s="28" t="s">
        <v>57</v>
      </c>
      <c r="B523" s="28" t="s">
        <v>2943</v>
      </c>
      <c r="C523" s="28" t="s">
        <v>384</v>
      </c>
      <c r="D523" s="28" t="s">
        <v>2944</v>
      </c>
      <c r="E523" s="28" t="s">
        <v>65</v>
      </c>
      <c r="F523" s="28" t="s">
        <v>2945</v>
      </c>
      <c r="G523" s="28" t="s">
        <v>2946</v>
      </c>
      <c r="H523" s="28" t="s">
        <v>2947</v>
      </c>
      <c r="J523" s="28" t="s">
        <v>2942</v>
      </c>
      <c r="K523" s="28" t="s">
        <v>5076</v>
      </c>
      <c r="L523" s="28" t="s">
        <v>5074</v>
      </c>
      <c r="M523" s="4" t="s">
        <v>5075</v>
      </c>
      <c r="N523" s="28" t="s">
        <v>4869</v>
      </c>
      <c r="O523" s="28" t="s">
        <v>4870</v>
      </c>
      <c r="P523" s="28" t="s">
        <v>4756</v>
      </c>
      <c r="Q523" s="28" t="s">
        <v>4756</v>
      </c>
      <c r="S523" s="57">
        <v>1</v>
      </c>
      <c r="T523" s="57">
        <v>0</v>
      </c>
      <c r="U523" s="57">
        <v>1</v>
      </c>
      <c r="V523" s="58">
        <v>2.6363862329760001E-3</v>
      </c>
      <c r="W523" s="58">
        <v>0</v>
      </c>
      <c r="X523" s="58">
        <v>2.6363862329760001E-3</v>
      </c>
      <c r="Y523" s="58"/>
      <c r="Z523" s="58">
        <v>0</v>
      </c>
      <c r="AA523" s="58">
        <v>2.6363862329760001E-3</v>
      </c>
      <c r="AB523" s="58">
        <v>-2.6363862329760001E-4</v>
      </c>
      <c r="AC523" s="58">
        <v>2.3727476096783999E-3</v>
      </c>
    </row>
    <row r="524" spans="1:29" s="28" customFormat="1" x14ac:dyDescent="0.15">
      <c r="A524" s="28" t="s">
        <v>57</v>
      </c>
      <c r="B524" s="28" t="s">
        <v>2943</v>
      </c>
      <c r="C524" s="28" t="s">
        <v>384</v>
      </c>
      <c r="D524" s="28" t="s">
        <v>2944</v>
      </c>
      <c r="E524" s="28" t="s">
        <v>65</v>
      </c>
      <c r="F524" s="28" t="s">
        <v>2945</v>
      </c>
      <c r="G524" s="28" t="s">
        <v>2946</v>
      </c>
      <c r="H524" s="28" t="s">
        <v>2947</v>
      </c>
      <c r="J524" s="28" t="s">
        <v>2942</v>
      </c>
      <c r="K524" s="28" t="s">
        <v>5076</v>
      </c>
      <c r="L524" s="28" t="s">
        <v>5074</v>
      </c>
      <c r="M524" s="4" t="s">
        <v>5075</v>
      </c>
      <c r="N524" s="28" t="s">
        <v>4927</v>
      </c>
      <c r="O524" s="28" t="s">
        <v>4928</v>
      </c>
      <c r="P524" s="28" t="s">
        <v>4756</v>
      </c>
      <c r="Q524" s="28" t="s">
        <v>4756</v>
      </c>
      <c r="S524" s="57">
        <v>1</v>
      </c>
      <c r="T524" s="57">
        <v>0</v>
      </c>
      <c r="U524" s="57">
        <v>1</v>
      </c>
      <c r="V524" s="58">
        <v>2.886328044976E-3</v>
      </c>
      <c r="W524" s="58">
        <v>0</v>
      </c>
      <c r="X524" s="58">
        <v>2.886328044976E-3</v>
      </c>
      <c r="Y524" s="58"/>
      <c r="Z524" s="58">
        <v>0</v>
      </c>
      <c r="AA524" s="58">
        <v>2.886328044976E-3</v>
      </c>
      <c r="AB524" s="58">
        <v>-2.8863280449759998E-4</v>
      </c>
      <c r="AC524" s="58">
        <v>2.5976952404783999E-3</v>
      </c>
    </row>
    <row r="525" spans="1:29" s="28" customFormat="1" x14ac:dyDescent="0.15">
      <c r="A525" s="28" t="s">
        <v>57</v>
      </c>
      <c r="B525" s="28" t="s">
        <v>2943</v>
      </c>
      <c r="C525" s="28" t="s">
        <v>384</v>
      </c>
      <c r="D525" s="28" t="s">
        <v>2944</v>
      </c>
      <c r="E525" s="28" t="s">
        <v>65</v>
      </c>
      <c r="F525" s="28" t="s">
        <v>2945</v>
      </c>
      <c r="G525" s="28" t="s">
        <v>2946</v>
      </c>
      <c r="H525" s="28" t="s">
        <v>2947</v>
      </c>
      <c r="J525" s="28" t="s">
        <v>2942</v>
      </c>
      <c r="K525" s="28" t="s">
        <v>5076</v>
      </c>
      <c r="L525" s="28" t="s">
        <v>5074</v>
      </c>
      <c r="M525" s="4" t="s">
        <v>5075</v>
      </c>
      <c r="N525" s="28" t="s">
        <v>4853</v>
      </c>
      <c r="O525" s="28" t="s">
        <v>4854</v>
      </c>
      <c r="P525" s="28" t="s">
        <v>4756</v>
      </c>
      <c r="Q525" s="28" t="s">
        <v>4756</v>
      </c>
      <c r="S525" s="57">
        <v>1</v>
      </c>
      <c r="T525" s="57">
        <v>0</v>
      </c>
      <c r="U525" s="57">
        <v>1</v>
      </c>
      <c r="V525" s="58">
        <v>1.1497323351999999E-4</v>
      </c>
      <c r="W525" s="58">
        <v>0</v>
      </c>
      <c r="X525" s="58">
        <v>1.1497323351999999E-4</v>
      </c>
      <c r="Y525" s="58"/>
      <c r="Z525" s="58">
        <v>0</v>
      </c>
      <c r="AA525" s="58">
        <v>1.1497323351999999E-4</v>
      </c>
      <c r="AB525" s="58">
        <v>-1.1497323352E-5</v>
      </c>
      <c r="AC525" s="58">
        <v>1.03475910168E-4</v>
      </c>
    </row>
    <row r="526" spans="1:29" s="28" customFormat="1" x14ac:dyDescent="0.15">
      <c r="A526" s="28" t="s">
        <v>57</v>
      </c>
      <c r="B526" s="28" t="s">
        <v>2943</v>
      </c>
      <c r="C526" s="28" t="s">
        <v>384</v>
      </c>
      <c r="D526" s="28" t="s">
        <v>2944</v>
      </c>
      <c r="E526" s="28" t="s">
        <v>65</v>
      </c>
      <c r="F526" s="28" t="s">
        <v>2945</v>
      </c>
      <c r="G526" s="28" t="s">
        <v>2946</v>
      </c>
      <c r="H526" s="28" t="s">
        <v>2947</v>
      </c>
      <c r="J526" s="28" t="s">
        <v>2942</v>
      </c>
      <c r="K526" s="28" t="s">
        <v>5076</v>
      </c>
      <c r="L526" s="28" t="s">
        <v>5074</v>
      </c>
      <c r="M526" s="4" t="s">
        <v>5075</v>
      </c>
      <c r="N526" s="28" t="s">
        <v>4825</v>
      </c>
      <c r="O526" s="28" t="s">
        <v>4826</v>
      </c>
      <c r="P526" s="28" t="s">
        <v>4756</v>
      </c>
      <c r="Q526" s="28" t="s">
        <v>4756</v>
      </c>
      <c r="S526" s="57">
        <v>13</v>
      </c>
      <c r="T526" s="57">
        <v>0</v>
      </c>
      <c r="U526" s="57">
        <v>13</v>
      </c>
      <c r="V526" s="58">
        <v>3.9911708307407999E-2</v>
      </c>
      <c r="W526" s="58">
        <v>0</v>
      </c>
      <c r="X526" s="58">
        <v>3.9911708307407999E-2</v>
      </c>
      <c r="Y526" s="58"/>
      <c r="Z526" s="58">
        <v>0</v>
      </c>
      <c r="AA526" s="58">
        <v>3.9911708307407999E-2</v>
      </c>
      <c r="AB526" s="58">
        <v>-3.9911708307408004E-3</v>
      </c>
      <c r="AC526" s="58">
        <v>3.5920537476667201E-2</v>
      </c>
    </row>
    <row r="527" spans="1:29" s="28" customFormat="1" x14ac:dyDescent="0.15">
      <c r="A527" s="28" t="s">
        <v>57</v>
      </c>
      <c r="B527" s="28" t="s">
        <v>2943</v>
      </c>
      <c r="C527" s="28" t="s">
        <v>384</v>
      </c>
      <c r="D527" s="28" t="s">
        <v>2944</v>
      </c>
      <c r="E527" s="28" t="s">
        <v>65</v>
      </c>
      <c r="F527" s="28" t="s">
        <v>2945</v>
      </c>
      <c r="G527" s="28" t="s">
        <v>2946</v>
      </c>
      <c r="H527" s="28" t="s">
        <v>2947</v>
      </c>
      <c r="J527" s="28" t="s">
        <v>2942</v>
      </c>
      <c r="K527" s="28" t="s">
        <v>5076</v>
      </c>
      <c r="L527" s="28" t="s">
        <v>5074</v>
      </c>
      <c r="M527" s="4" t="s">
        <v>5075</v>
      </c>
      <c r="N527" s="28" t="s">
        <v>4879</v>
      </c>
      <c r="O527" s="28" t="s">
        <v>4880</v>
      </c>
      <c r="P527" s="28" t="s">
        <v>4756</v>
      </c>
      <c r="Q527" s="28" t="s">
        <v>4756</v>
      </c>
      <c r="S527" s="57">
        <v>1</v>
      </c>
      <c r="T527" s="57">
        <v>0</v>
      </c>
      <c r="U527" s="57">
        <v>1</v>
      </c>
      <c r="V527" s="58">
        <v>8.7379657475200004E-4</v>
      </c>
      <c r="W527" s="58">
        <v>0</v>
      </c>
      <c r="X527" s="58">
        <v>8.7379657475200004E-4</v>
      </c>
      <c r="Y527" s="58"/>
      <c r="Z527" s="58">
        <v>0</v>
      </c>
      <c r="AA527" s="58">
        <v>8.7379657475200004E-4</v>
      </c>
      <c r="AB527" s="58">
        <v>-8.7379657475199993E-5</v>
      </c>
      <c r="AC527" s="58">
        <v>7.8641691727680005E-4</v>
      </c>
    </row>
    <row r="528" spans="1:29" s="28" customFormat="1" x14ac:dyDescent="0.15">
      <c r="A528" s="28" t="s">
        <v>57</v>
      </c>
      <c r="B528" s="28" t="s">
        <v>2943</v>
      </c>
      <c r="C528" s="28" t="s">
        <v>384</v>
      </c>
      <c r="D528" s="28" t="s">
        <v>2944</v>
      </c>
      <c r="E528" s="28" t="s">
        <v>65</v>
      </c>
      <c r="F528" s="28" t="s">
        <v>2945</v>
      </c>
      <c r="G528" s="28" t="s">
        <v>2946</v>
      </c>
      <c r="H528" s="28" t="s">
        <v>2947</v>
      </c>
      <c r="J528" s="28" t="s">
        <v>2942</v>
      </c>
      <c r="K528" s="28" t="s">
        <v>5076</v>
      </c>
      <c r="L528" s="28" t="s">
        <v>5074</v>
      </c>
      <c r="M528" s="4" t="s">
        <v>5075</v>
      </c>
      <c r="N528" s="28" t="s">
        <v>4917</v>
      </c>
      <c r="O528" s="28" t="s">
        <v>4918</v>
      </c>
      <c r="P528" s="28" t="s">
        <v>4756</v>
      </c>
      <c r="Q528" s="28" t="s">
        <v>4756</v>
      </c>
      <c r="S528" s="57">
        <v>4</v>
      </c>
      <c r="T528" s="57">
        <v>0</v>
      </c>
      <c r="U528" s="57">
        <v>4</v>
      </c>
      <c r="V528" s="58">
        <v>3.5154815741423998E-2</v>
      </c>
      <c r="W528" s="58">
        <v>0</v>
      </c>
      <c r="X528" s="58">
        <v>3.5154815741423998E-2</v>
      </c>
      <c r="Y528" s="58"/>
      <c r="Z528" s="58">
        <v>0</v>
      </c>
      <c r="AA528" s="58">
        <v>3.5154815741423998E-2</v>
      </c>
      <c r="AB528" s="58">
        <v>-3.5154815741423998E-3</v>
      </c>
      <c r="AC528" s="58">
        <v>3.1639334167281603E-2</v>
      </c>
    </row>
    <row r="529" spans="1:29" s="28" customFormat="1" x14ac:dyDescent="0.15">
      <c r="A529" s="28" t="s">
        <v>57</v>
      </c>
      <c r="B529" s="28" t="s">
        <v>2943</v>
      </c>
      <c r="C529" s="28" t="s">
        <v>384</v>
      </c>
      <c r="D529" s="28" t="s">
        <v>2944</v>
      </c>
      <c r="E529" s="28" t="s">
        <v>65</v>
      </c>
      <c r="F529" s="28" t="s">
        <v>2945</v>
      </c>
      <c r="G529" s="28" t="s">
        <v>2946</v>
      </c>
      <c r="H529" s="28" t="s">
        <v>2947</v>
      </c>
      <c r="J529" s="28" t="s">
        <v>2942</v>
      </c>
      <c r="K529" s="28" t="s">
        <v>5076</v>
      </c>
      <c r="L529" s="28" t="s">
        <v>5074</v>
      </c>
      <c r="M529" s="4" t="s">
        <v>5075</v>
      </c>
      <c r="N529" s="28" t="s">
        <v>4853</v>
      </c>
      <c r="O529" s="28" t="s">
        <v>4854</v>
      </c>
      <c r="P529" s="28" t="s">
        <v>4756</v>
      </c>
      <c r="Q529" s="28" t="s">
        <v>4756</v>
      </c>
      <c r="S529" s="57">
        <v>5</v>
      </c>
      <c r="T529" s="57">
        <v>0</v>
      </c>
      <c r="U529" s="57">
        <v>5</v>
      </c>
      <c r="V529" s="58">
        <v>1.7413945925664E-2</v>
      </c>
      <c r="W529" s="58">
        <v>0</v>
      </c>
      <c r="X529" s="58">
        <v>1.7413945925664E-2</v>
      </c>
      <c r="Y529" s="58"/>
      <c r="Z529" s="58">
        <v>0</v>
      </c>
      <c r="AA529" s="58">
        <v>1.7413945925664E-2</v>
      </c>
      <c r="AB529" s="58">
        <v>-1.7413945925664001E-3</v>
      </c>
      <c r="AC529" s="58">
        <v>1.5672551333097601E-2</v>
      </c>
    </row>
    <row r="530" spans="1:29" s="28" customFormat="1" x14ac:dyDescent="0.15">
      <c r="A530" s="28" t="s">
        <v>57</v>
      </c>
      <c r="B530" s="28" t="s">
        <v>2943</v>
      </c>
      <c r="C530" s="28" t="s">
        <v>384</v>
      </c>
      <c r="D530" s="28" t="s">
        <v>2944</v>
      </c>
      <c r="E530" s="28" t="s">
        <v>65</v>
      </c>
      <c r="F530" s="28" t="s">
        <v>2945</v>
      </c>
      <c r="G530" s="28" t="s">
        <v>2946</v>
      </c>
      <c r="H530" s="28" t="s">
        <v>2947</v>
      </c>
      <c r="J530" s="28" t="s">
        <v>2942</v>
      </c>
      <c r="K530" s="28" t="s">
        <v>5076</v>
      </c>
      <c r="L530" s="28" t="s">
        <v>5074</v>
      </c>
      <c r="M530" s="4" t="s">
        <v>5075</v>
      </c>
      <c r="N530" s="28" t="s">
        <v>4825</v>
      </c>
      <c r="O530" s="28" t="s">
        <v>4826</v>
      </c>
      <c r="P530" s="28" t="s">
        <v>4756</v>
      </c>
      <c r="Q530" s="28" t="s">
        <v>4756</v>
      </c>
      <c r="S530" s="57">
        <v>3</v>
      </c>
      <c r="T530" s="57">
        <v>0</v>
      </c>
      <c r="U530" s="57">
        <v>3</v>
      </c>
      <c r="V530" s="58">
        <v>5.7036721498399997E-3</v>
      </c>
      <c r="W530" s="58">
        <v>0</v>
      </c>
      <c r="X530" s="58">
        <v>5.7036721498399997E-3</v>
      </c>
      <c r="Y530" s="58"/>
      <c r="Z530" s="58">
        <v>0</v>
      </c>
      <c r="AA530" s="58">
        <v>5.7036721498399997E-3</v>
      </c>
      <c r="AB530" s="58">
        <v>-5.7036721498400001E-4</v>
      </c>
      <c r="AC530" s="58">
        <v>5.1333049348559999E-3</v>
      </c>
    </row>
    <row r="531" spans="1:29" s="28" customFormat="1" x14ac:dyDescent="0.15">
      <c r="A531" s="28" t="s">
        <v>57</v>
      </c>
      <c r="B531" s="28" t="s">
        <v>2943</v>
      </c>
      <c r="C531" s="28" t="s">
        <v>384</v>
      </c>
      <c r="D531" s="28" t="s">
        <v>2944</v>
      </c>
      <c r="E531" s="28" t="s">
        <v>65</v>
      </c>
      <c r="F531" s="28" t="s">
        <v>2945</v>
      </c>
      <c r="G531" s="28" t="s">
        <v>2946</v>
      </c>
      <c r="H531" s="28" t="s">
        <v>2947</v>
      </c>
      <c r="J531" s="28" t="s">
        <v>2942</v>
      </c>
      <c r="K531" s="28" t="s">
        <v>5076</v>
      </c>
      <c r="L531" s="28" t="s">
        <v>5074</v>
      </c>
      <c r="M531" s="4" t="s">
        <v>5075</v>
      </c>
      <c r="N531" s="28" t="s">
        <v>4861</v>
      </c>
      <c r="O531" s="28" t="s">
        <v>4862</v>
      </c>
      <c r="P531" s="28" t="s">
        <v>4756</v>
      </c>
      <c r="Q531" s="28" t="s">
        <v>4756</v>
      </c>
      <c r="S531" s="57">
        <v>1</v>
      </c>
      <c r="T531" s="57">
        <v>0</v>
      </c>
      <c r="U531" s="57">
        <v>1</v>
      </c>
      <c r="V531" s="58">
        <v>2.8803294414879999E-3</v>
      </c>
      <c r="W531" s="58">
        <v>0</v>
      </c>
      <c r="X531" s="58">
        <v>2.8803294414879999E-3</v>
      </c>
      <c r="Y531" s="58"/>
      <c r="Z531" s="58">
        <v>0</v>
      </c>
      <c r="AA531" s="58">
        <v>2.8803294414879999E-3</v>
      </c>
      <c r="AB531" s="58">
        <v>-2.8803294414880002E-4</v>
      </c>
      <c r="AC531" s="58">
        <v>2.5922964973392002E-3</v>
      </c>
    </row>
    <row r="532" spans="1:29" s="28" customFormat="1" x14ac:dyDescent="0.15">
      <c r="A532" s="28" t="s">
        <v>57</v>
      </c>
      <c r="B532" s="28" t="s">
        <v>2943</v>
      </c>
      <c r="C532" s="28" t="s">
        <v>384</v>
      </c>
      <c r="D532" s="28" t="s">
        <v>2944</v>
      </c>
      <c r="E532" s="28" t="s">
        <v>65</v>
      </c>
      <c r="F532" s="28" t="s">
        <v>2945</v>
      </c>
      <c r="G532" s="28" t="s">
        <v>2946</v>
      </c>
      <c r="H532" s="28" t="s">
        <v>2947</v>
      </c>
      <c r="J532" s="28" t="s">
        <v>2942</v>
      </c>
      <c r="K532" s="28" t="s">
        <v>5076</v>
      </c>
      <c r="L532" s="28" t="s">
        <v>5074</v>
      </c>
      <c r="M532" s="4" t="s">
        <v>5075</v>
      </c>
      <c r="N532" s="28" t="s">
        <v>4817</v>
      </c>
      <c r="O532" s="28" t="s">
        <v>4818</v>
      </c>
      <c r="P532" s="28" t="s">
        <v>4756</v>
      </c>
      <c r="Q532" s="28" t="s">
        <v>4756</v>
      </c>
      <c r="S532" s="57">
        <v>2</v>
      </c>
      <c r="T532" s="57">
        <v>0</v>
      </c>
      <c r="U532" s="57">
        <v>2</v>
      </c>
      <c r="V532" s="58">
        <v>5.7986500383999998E-4</v>
      </c>
      <c r="W532" s="58">
        <v>0</v>
      </c>
      <c r="X532" s="58">
        <v>5.7986500383999998E-4</v>
      </c>
      <c r="Y532" s="58"/>
      <c r="Z532" s="58">
        <v>0</v>
      </c>
      <c r="AA532" s="58">
        <v>5.7986500383999998E-4</v>
      </c>
      <c r="AB532" s="58">
        <v>-5.7986500383999999E-5</v>
      </c>
      <c r="AC532" s="58">
        <v>5.2187850345600001E-4</v>
      </c>
    </row>
    <row r="533" spans="1:29" s="28" customFormat="1" x14ac:dyDescent="0.15">
      <c r="A533" s="28" t="s">
        <v>57</v>
      </c>
      <c r="B533" s="28" t="s">
        <v>2943</v>
      </c>
      <c r="C533" s="28" t="s">
        <v>384</v>
      </c>
      <c r="D533" s="28" t="s">
        <v>2944</v>
      </c>
      <c r="E533" s="28" t="s">
        <v>65</v>
      </c>
      <c r="F533" s="28" t="s">
        <v>2945</v>
      </c>
      <c r="G533" s="28" t="s">
        <v>2946</v>
      </c>
      <c r="H533" s="28" t="s">
        <v>2947</v>
      </c>
      <c r="J533" s="28" t="s">
        <v>2942</v>
      </c>
      <c r="K533" s="28" t="s">
        <v>5076</v>
      </c>
      <c r="L533" s="28" t="s">
        <v>5074</v>
      </c>
      <c r="M533" s="4" t="s">
        <v>5075</v>
      </c>
      <c r="N533" s="28" t="s">
        <v>4873</v>
      </c>
      <c r="O533" s="28" t="s">
        <v>4874</v>
      </c>
      <c r="P533" s="28" t="s">
        <v>4756</v>
      </c>
      <c r="Q533" s="28" t="s">
        <v>4756</v>
      </c>
      <c r="S533" s="57">
        <v>1</v>
      </c>
      <c r="T533" s="57">
        <v>0</v>
      </c>
      <c r="U533" s="57">
        <v>1</v>
      </c>
      <c r="V533" s="58">
        <v>9.7337339265279998E-3</v>
      </c>
      <c r="W533" s="58">
        <v>0</v>
      </c>
      <c r="X533" s="58">
        <v>9.7337339265279998E-3</v>
      </c>
      <c r="Y533" s="58"/>
      <c r="Z533" s="58">
        <v>0</v>
      </c>
      <c r="AA533" s="58">
        <v>9.7337339265279998E-3</v>
      </c>
      <c r="AB533" s="58">
        <v>-9.7337339265279996E-4</v>
      </c>
      <c r="AC533" s="58">
        <v>8.7603605338751993E-3</v>
      </c>
    </row>
    <row r="534" spans="1:29" s="28" customFormat="1" x14ac:dyDescent="0.15">
      <c r="A534" s="28" t="s">
        <v>57</v>
      </c>
      <c r="B534" s="28" t="s">
        <v>2943</v>
      </c>
      <c r="C534" s="28" t="s">
        <v>384</v>
      </c>
      <c r="D534" s="28" t="s">
        <v>2944</v>
      </c>
      <c r="E534" s="28" t="s">
        <v>65</v>
      </c>
      <c r="F534" s="28" t="s">
        <v>2945</v>
      </c>
      <c r="G534" s="28" t="s">
        <v>2946</v>
      </c>
      <c r="H534" s="28" t="s">
        <v>2947</v>
      </c>
      <c r="J534" s="28" t="s">
        <v>2942</v>
      </c>
      <c r="K534" s="28" t="s">
        <v>5076</v>
      </c>
      <c r="L534" s="28" t="s">
        <v>5074</v>
      </c>
      <c r="M534" s="4" t="s">
        <v>5075</v>
      </c>
      <c r="N534" s="28" t="s">
        <v>4754</v>
      </c>
      <c r="O534" s="28" t="s">
        <v>4755</v>
      </c>
      <c r="P534" s="28" t="s">
        <v>4756</v>
      </c>
      <c r="Q534" s="28" t="s">
        <v>4756</v>
      </c>
      <c r="S534" s="57">
        <v>62</v>
      </c>
      <c r="T534" s="57">
        <v>0</v>
      </c>
      <c r="U534" s="57">
        <v>62</v>
      </c>
      <c r="V534" s="58">
        <v>0.15515087991537599</v>
      </c>
      <c r="W534" s="58">
        <v>0</v>
      </c>
      <c r="X534" s="58">
        <v>0.15515087991537599</v>
      </c>
      <c r="Y534" s="58"/>
      <c r="Z534" s="58">
        <v>0</v>
      </c>
      <c r="AA534" s="58">
        <v>0.15515087991537599</v>
      </c>
      <c r="AB534" s="58">
        <v>-1.5515087991537601E-2</v>
      </c>
      <c r="AC534" s="58">
        <v>0.13963579192383799</v>
      </c>
    </row>
    <row r="535" spans="1:29" s="28" customFormat="1" x14ac:dyDescent="0.15">
      <c r="A535" s="28" t="s">
        <v>57</v>
      </c>
      <c r="B535" s="28" t="s">
        <v>2943</v>
      </c>
      <c r="C535" s="28" t="s">
        <v>384</v>
      </c>
      <c r="D535" s="28" t="s">
        <v>2944</v>
      </c>
      <c r="E535" s="28" t="s">
        <v>65</v>
      </c>
      <c r="F535" s="28" t="s">
        <v>2945</v>
      </c>
      <c r="G535" s="28" t="s">
        <v>2946</v>
      </c>
      <c r="H535" s="28" t="s">
        <v>2947</v>
      </c>
      <c r="J535" s="28" t="s">
        <v>2942</v>
      </c>
      <c r="K535" s="28" t="s">
        <v>5076</v>
      </c>
      <c r="L535" s="28" t="s">
        <v>5074</v>
      </c>
      <c r="M535" s="4" t="s">
        <v>5075</v>
      </c>
      <c r="N535" s="28" t="s">
        <v>4875</v>
      </c>
      <c r="O535" s="28" t="s">
        <v>4876</v>
      </c>
      <c r="P535" s="28" t="s">
        <v>4756</v>
      </c>
      <c r="Q535" s="28" t="s">
        <v>4756</v>
      </c>
      <c r="S535" s="57">
        <v>2</v>
      </c>
      <c r="T535" s="57">
        <v>0</v>
      </c>
      <c r="U535" s="57">
        <v>2</v>
      </c>
      <c r="V535" s="58">
        <v>4.6389200307199999E-4</v>
      </c>
      <c r="W535" s="58">
        <v>0</v>
      </c>
      <c r="X535" s="58">
        <v>4.6389200307199999E-4</v>
      </c>
      <c r="Y535" s="58"/>
      <c r="Z535" s="58">
        <v>0</v>
      </c>
      <c r="AA535" s="58">
        <v>4.6389200307199999E-4</v>
      </c>
      <c r="AB535" s="58">
        <v>-4.6389200307199998E-5</v>
      </c>
      <c r="AC535" s="58">
        <v>4.1750280276479999E-4</v>
      </c>
    </row>
    <row r="536" spans="1:29" s="28" customFormat="1" x14ac:dyDescent="0.15">
      <c r="A536" s="28" t="s">
        <v>57</v>
      </c>
      <c r="B536" s="28" t="s">
        <v>2943</v>
      </c>
      <c r="C536" s="28" t="s">
        <v>384</v>
      </c>
      <c r="D536" s="28" t="s">
        <v>2944</v>
      </c>
      <c r="E536" s="28" t="s">
        <v>65</v>
      </c>
      <c r="F536" s="28" t="s">
        <v>2945</v>
      </c>
      <c r="G536" s="28" t="s">
        <v>2946</v>
      </c>
      <c r="H536" s="28" t="s">
        <v>2947</v>
      </c>
      <c r="J536" s="28" t="s">
        <v>2942</v>
      </c>
      <c r="K536" s="28" t="s">
        <v>5076</v>
      </c>
      <c r="L536" s="28" t="s">
        <v>5074</v>
      </c>
      <c r="M536" s="4" t="s">
        <v>5075</v>
      </c>
      <c r="N536" s="28" t="s">
        <v>4767</v>
      </c>
      <c r="O536" s="28" t="s">
        <v>4768</v>
      </c>
      <c r="P536" s="28" t="s">
        <v>4756</v>
      </c>
      <c r="Q536" s="28" t="s">
        <v>4756</v>
      </c>
      <c r="S536" s="57">
        <v>6</v>
      </c>
      <c r="T536" s="57">
        <v>0</v>
      </c>
      <c r="U536" s="57">
        <v>6</v>
      </c>
      <c r="V536" s="58">
        <v>1.1664284482416E-2</v>
      </c>
      <c r="W536" s="58">
        <v>0</v>
      </c>
      <c r="X536" s="58">
        <v>1.1664284482416E-2</v>
      </c>
      <c r="Y536" s="58"/>
      <c r="Z536" s="58">
        <v>0</v>
      </c>
      <c r="AA536" s="58">
        <v>1.1664284482416E-2</v>
      </c>
      <c r="AB536" s="58">
        <v>-1.1664284482416E-3</v>
      </c>
      <c r="AC536" s="58">
        <v>1.0497856034174399E-2</v>
      </c>
    </row>
    <row r="537" spans="1:29" s="28" customFormat="1" x14ac:dyDescent="0.15">
      <c r="A537" s="28" t="s">
        <v>57</v>
      </c>
      <c r="B537" s="28" t="s">
        <v>2943</v>
      </c>
      <c r="C537" s="28" t="s">
        <v>384</v>
      </c>
      <c r="D537" s="28" t="s">
        <v>2944</v>
      </c>
      <c r="E537" s="28" t="s">
        <v>65</v>
      </c>
      <c r="F537" s="28" t="s">
        <v>2945</v>
      </c>
      <c r="G537" s="28" t="s">
        <v>2946</v>
      </c>
      <c r="H537" s="28" t="s">
        <v>2947</v>
      </c>
      <c r="J537" s="28" t="s">
        <v>2942</v>
      </c>
      <c r="K537" s="28" t="s">
        <v>5076</v>
      </c>
      <c r="L537" s="28" t="s">
        <v>5074</v>
      </c>
      <c r="M537" s="4" t="s">
        <v>5075</v>
      </c>
      <c r="N537" s="28" t="s">
        <v>5027</v>
      </c>
      <c r="O537" s="28" t="s">
        <v>5028</v>
      </c>
      <c r="P537" s="28" t="s">
        <v>4756</v>
      </c>
      <c r="Q537" s="28" t="s">
        <v>4756</v>
      </c>
      <c r="S537" s="57">
        <v>1</v>
      </c>
      <c r="T537" s="57">
        <v>0</v>
      </c>
      <c r="U537" s="57">
        <v>1</v>
      </c>
      <c r="V537" s="58">
        <v>3.7621241542239998E-3</v>
      </c>
      <c r="W537" s="58">
        <v>0</v>
      </c>
      <c r="X537" s="58">
        <v>3.7621241542239998E-3</v>
      </c>
      <c r="Y537" s="58"/>
      <c r="Z537" s="58">
        <v>0</v>
      </c>
      <c r="AA537" s="58">
        <v>3.7621241542239998E-3</v>
      </c>
      <c r="AB537" s="58">
        <v>-3.7621241542239999E-4</v>
      </c>
      <c r="AC537" s="58">
        <v>3.3859117388015999E-3</v>
      </c>
    </row>
    <row r="538" spans="1:29" s="28" customFormat="1" x14ac:dyDescent="0.15">
      <c r="A538" s="28" t="s">
        <v>57</v>
      </c>
      <c r="B538" s="28" t="s">
        <v>2943</v>
      </c>
      <c r="C538" s="28" t="s">
        <v>384</v>
      </c>
      <c r="D538" s="28" t="s">
        <v>2944</v>
      </c>
      <c r="E538" s="28" t="s">
        <v>65</v>
      </c>
      <c r="F538" s="28" t="s">
        <v>2945</v>
      </c>
      <c r="G538" s="28" t="s">
        <v>2946</v>
      </c>
      <c r="H538" s="28" t="s">
        <v>2947</v>
      </c>
      <c r="J538" s="28" t="s">
        <v>2942</v>
      </c>
      <c r="K538" s="28" t="s">
        <v>5076</v>
      </c>
      <c r="L538" s="28" t="s">
        <v>5074</v>
      </c>
      <c r="M538" s="4" t="s">
        <v>5075</v>
      </c>
      <c r="N538" s="28" t="s">
        <v>4807</v>
      </c>
      <c r="O538" s="28" t="s">
        <v>4808</v>
      </c>
      <c r="P538" s="28" t="s">
        <v>4756</v>
      </c>
      <c r="Q538" s="28" t="s">
        <v>4756</v>
      </c>
      <c r="S538" s="57">
        <v>2</v>
      </c>
      <c r="T538" s="57">
        <v>0</v>
      </c>
      <c r="U538" s="57">
        <v>2</v>
      </c>
      <c r="V538" s="58">
        <v>5.2287827070399996E-4</v>
      </c>
      <c r="W538" s="58">
        <v>0</v>
      </c>
      <c r="X538" s="58">
        <v>5.2287827070399996E-4</v>
      </c>
      <c r="Y538" s="58"/>
      <c r="Z538" s="58">
        <v>0</v>
      </c>
      <c r="AA538" s="58">
        <v>5.2287827070399996E-4</v>
      </c>
      <c r="AB538" s="58">
        <v>-5.2287827070400003E-5</v>
      </c>
      <c r="AC538" s="58">
        <v>4.7059044363360002E-4</v>
      </c>
    </row>
    <row r="539" spans="1:29" s="28" customFormat="1" x14ac:dyDescent="0.15">
      <c r="A539" s="28" t="s">
        <v>57</v>
      </c>
      <c r="B539" s="28" t="s">
        <v>2943</v>
      </c>
      <c r="C539" s="28" t="s">
        <v>384</v>
      </c>
      <c r="D539" s="28" t="s">
        <v>2944</v>
      </c>
      <c r="E539" s="28" t="s">
        <v>65</v>
      </c>
      <c r="F539" s="28" t="s">
        <v>2945</v>
      </c>
      <c r="G539" s="28" t="s">
        <v>2946</v>
      </c>
      <c r="H539" s="28" t="s">
        <v>2947</v>
      </c>
      <c r="J539" s="28" t="s">
        <v>2942</v>
      </c>
      <c r="K539" s="28" t="s">
        <v>5076</v>
      </c>
      <c r="L539" s="28" t="s">
        <v>5074</v>
      </c>
      <c r="M539" s="4" t="s">
        <v>5075</v>
      </c>
      <c r="N539" s="28" t="s">
        <v>4951</v>
      </c>
      <c r="O539" s="28" t="s">
        <v>4952</v>
      </c>
      <c r="P539" s="28" t="s">
        <v>4756</v>
      </c>
      <c r="Q539" s="28" t="s">
        <v>4756</v>
      </c>
      <c r="S539" s="57">
        <v>1</v>
      </c>
      <c r="T539" s="57">
        <v>0</v>
      </c>
      <c r="U539" s="57">
        <v>1</v>
      </c>
      <c r="V539" s="58">
        <v>2.6983718023520001E-3</v>
      </c>
      <c r="W539" s="58">
        <v>0</v>
      </c>
      <c r="X539" s="58">
        <v>2.6983718023520001E-3</v>
      </c>
      <c r="Y539" s="58"/>
      <c r="Z539" s="58">
        <v>0</v>
      </c>
      <c r="AA539" s="58">
        <v>2.6983718023520001E-3</v>
      </c>
      <c r="AB539" s="58">
        <v>-2.6983718023520001E-4</v>
      </c>
      <c r="AC539" s="58">
        <v>2.4285346221167999E-3</v>
      </c>
    </row>
    <row r="540" spans="1:29" s="28" customFormat="1" x14ac:dyDescent="0.15">
      <c r="A540" s="28" t="s">
        <v>57</v>
      </c>
      <c r="B540" s="28" t="s">
        <v>2943</v>
      </c>
      <c r="C540" s="28" t="s">
        <v>384</v>
      </c>
      <c r="D540" s="28" t="s">
        <v>2944</v>
      </c>
      <c r="E540" s="28" t="s">
        <v>65</v>
      </c>
      <c r="F540" s="28" t="s">
        <v>2945</v>
      </c>
      <c r="G540" s="28" t="s">
        <v>2946</v>
      </c>
      <c r="H540" s="28" t="s">
        <v>2947</v>
      </c>
      <c r="J540" s="28" t="s">
        <v>2942</v>
      </c>
      <c r="K540" s="28" t="s">
        <v>5076</v>
      </c>
      <c r="L540" s="28" t="s">
        <v>5074</v>
      </c>
      <c r="M540" s="4" t="s">
        <v>5075</v>
      </c>
      <c r="N540" s="28" t="s">
        <v>4817</v>
      </c>
      <c r="O540" s="28" t="s">
        <v>4818</v>
      </c>
      <c r="P540" s="28" t="s">
        <v>4756</v>
      </c>
      <c r="Q540" s="28" t="s">
        <v>4756</v>
      </c>
      <c r="S540" s="57">
        <v>4</v>
      </c>
      <c r="T540" s="57">
        <v>0</v>
      </c>
      <c r="U540" s="57">
        <v>4</v>
      </c>
      <c r="V540" s="58">
        <v>8.2500793304960008E-3</v>
      </c>
      <c r="W540" s="58">
        <v>0</v>
      </c>
      <c r="X540" s="58">
        <v>8.2500793304960008E-3</v>
      </c>
      <c r="Y540" s="58"/>
      <c r="Z540" s="58">
        <v>0</v>
      </c>
      <c r="AA540" s="58">
        <v>8.2500793304960008E-3</v>
      </c>
      <c r="AB540" s="58">
        <v>-8.2500793304960004E-4</v>
      </c>
      <c r="AC540" s="58">
        <v>7.4250713974463997E-3</v>
      </c>
    </row>
    <row r="541" spans="1:29" s="28" customFormat="1" x14ac:dyDescent="0.15">
      <c r="A541" s="28" t="s">
        <v>57</v>
      </c>
      <c r="B541" s="28" t="s">
        <v>2943</v>
      </c>
      <c r="C541" s="28" t="s">
        <v>384</v>
      </c>
      <c r="D541" s="28" t="s">
        <v>2944</v>
      </c>
      <c r="E541" s="28" t="s">
        <v>65</v>
      </c>
      <c r="F541" s="28" t="s">
        <v>2945</v>
      </c>
      <c r="G541" s="28" t="s">
        <v>2946</v>
      </c>
      <c r="H541" s="28" t="s">
        <v>2947</v>
      </c>
      <c r="J541" s="28" t="s">
        <v>2942</v>
      </c>
      <c r="K541" s="28" t="s">
        <v>5076</v>
      </c>
      <c r="L541" s="28" t="s">
        <v>5074</v>
      </c>
      <c r="M541" s="4" t="s">
        <v>5075</v>
      </c>
      <c r="N541" s="28" t="s">
        <v>4863</v>
      </c>
      <c r="O541" s="28" t="s">
        <v>4864</v>
      </c>
      <c r="P541" s="28" t="s">
        <v>4756</v>
      </c>
      <c r="Q541" s="28" t="s">
        <v>4756</v>
      </c>
      <c r="S541" s="57">
        <v>4</v>
      </c>
      <c r="T541" s="57">
        <v>0</v>
      </c>
      <c r="U541" s="57">
        <v>4</v>
      </c>
      <c r="V541" s="58">
        <v>7.681211766384E-3</v>
      </c>
      <c r="W541" s="58">
        <v>0</v>
      </c>
      <c r="X541" s="58">
        <v>7.681211766384E-3</v>
      </c>
      <c r="Y541" s="58"/>
      <c r="Z541" s="58">
        <v>0</v>
      </c>
      <c r="AA541" s="58">
        <v>7.681211766384E-3</v>
      </c>
      <c r="AB541" s="58">
        <v>-7.6812117663839995E-4</v>
      </c>
      <c r="AC541" s="58">
        <v>6.9130905897455998E-3</v>
      </c>
    </row>
    <row r="542" spans="1:29" s="28" customFormat="1" x14ac:dyDescent="0.15">
      <c r="A542" s="28" t="s">
        <v>57</v>
      </c>
      <c r="B542" s="28" t="s">
        <v>2943</v>
      </c>
      <c r="C542" s="28" t="s">
        <v>384</v>
      </c>
      <c r="D542" s="28" t="s">
        <v>2944</v>
      </c>
      <c r="E542" s="28" t="s">
        <v>65</v>
      </c>
      <c r="F542" s="28" t="s">
        <v>2945</v>
      </c>
      <c r="G542" s="28" t="s">
        <v>2946</v>
      </c>
      <c r="H542" s="28" t="s">
        <v>2947</v>
      </c>
      <c r="J542" s="28" t="s">
        <v>2942</v>
      </c>
      <c r="K542" s="28" t="s">
        <v>5076</v>
      </c>
      <c r="L542" s="28" t="s">
        <v>5074</v>
      </c>
      <c r="M542" s="4" t="s">
        <v>5075</v>
      </c>
      <c r="N542" s="28" t="s">
        <v>4959</v>
      </c>
      <c r="O542" s="28" t="s">
        <v>4960</v>
      </c>
      <c r="P542" s="28" t="s">
        <v>4756</v>
      </c>
      <c r="Q542" s="28" t="s">
        <v>4756</v>
      </c>
      <c r="S542" s="57">
        <v>4</v>
      </c>
      <c r="T542" s="57">
        <v>0</v>
      </c>
      <c r="U542" s="57">
        <v>4</v>
      </c>
      <c r="V542" s="58">
        <v>9.2668426217120004E-3</v>
      </c>
      <c r="W542" s="58">
        <v>0</v>
      </c>
      <c r="X542" s="58">
        <v>9.2668426217120004E-3</v>
      </c>
      <c r="Y542" s="58"/>
      <c r="Z542" s="58">
        <v>0</v>
      </c>
      <c r="AA542" s="58">
        <v>9.2668426217120004E-3</v>
      </c>
      <c r="AB542" s="58">
        <v>-9.266842621712E-4</v>
      </c>
      <c r="AC542" s="58">
        <v>8.3401583595408002E-3</v>
      </c>
    </row>
    <row r="543" spans="1:29" s="28" customFormat="1" x14ac:dyDescent="0.15">
      <c r="A543" s="28" t="s">
        <v>57</v>
      </c>
      <c r="B543" s="28" t="s">
        <v>2943</v>
      </c>
      <c r="C543" s="28" t="s">
        <v>384</v>
      </c>
      <c r="D543" s="28" t="s">
        <v>2944</v>
      </c>
      <c r="E543" s="28" t="s">
        <v>65</v>
      </c>
      <c r="F543" s="28" t="s">
        <v>2945</v>
      </c>
      <c r="G543" s="28" t="s">
        <v>2946</v>
      </c>
      <c r="H543" s="28" t="s">
        <v>2947</v>
      </c>
      <c r="J543" s="28" t="s">
        <v>2942</v>
      </c>
      <c r="K543" s="28" t="s">
        <v>5076</v>
      </c>
      <c r="L543" s="28" t="s">
        <v>5074</v>
      </c>
      <c r="M543" s="4" t="s">
        <v>5075</v>
      </c>
      <c r="N543" s="28" t="s">
        <v>4859</v>
      </c>
      <c r="O543" s="28" t="s">
        <v>4860</v>
      </c>
      <c r="P543" s="28" t="s">
        <v>4756</v>
      </c>
      <c r="Q543" s="28" t="s">
        <v>4756</v>
      </c>
      <c r="S543" s="57">
        <v>1</v>
      </c>
      <c r="T543" s="57">
        <v>0</v>
      </c>
      <c r="U543" s="57">
        <v>1</v>
      </c>
      <c r="V543" s="58">
        <v>1.625621545248E-3</v>
      </c>
      <c r="W543" s="58">
        <v>0</v>
      </c>
      <c r="X543" s="58">
        <v>1.625621545248E-3</v>
      </c>
      <c r="Y543" s="58"/>
      <c r="Z543" s="58">
        <v>0</v>
      </c>
      <c r="AA543" s="58">
        <v>1.625621545248E-3</v>
      </c>
      <c r="AB543" s="58">
        <v>-1.6256215452480001E-4</v>
      </c>
      <c r="AC543" s="58">
        <v>1.4630593907231999E-3</v>
      </c>
    </row>
    <row r="544" spans="1:29" s="28" customFormat="1" x14ac:dyDescent="0.15">
      <c r="A544" s="28" t="s">
        <v>57</v>
      </c>
      <c r="B544" s="28" t="s">
        <v>2943</v>
      </c>
      <c r="C544" s="28" t="s">
        <v>384</v>
      </c>
      <c r="D544" s="28" t="s">
        <v>2944</v>
      </c>
      <c r="E544" s="28" t="s">
        <v>65</v>
      </c>
      <c r="F544" s="28" t="s">
        <v>2945</v>
      </c>
      <c r="G544" s="28" t="s">
        <v>2946</v>
      </c>
      <c r="H544" s="28" t="s">
        <v>2947</v>
      </c>
      <c r="J544" s="28" t="s">
        <v>2942</v>
      </c>
      <c r="K544" s="28" t="s">
        <v>5076</v>
      </c>
      <c r="L544" s="28" t="s">
        <v>5074</v>
      </c>
      <c r="M544" s="4" t="s">
        <v>5075</v>
      </c>
      <c r="N544" s="28" t="s">
        <v>4855</v>
      </c>
      <c r="O544" s="28" t="s">
        <v>4856</v>
      </c>
      <c r="P544" s="28" t="s">
        <v>4756</v>
      </c>
      <c r="Q544" s="28" t="s">
        <v>4756</v>
      </c>
      <c r="S544" s="57">
        <v>1</v>
      </c>
      <c r="T544" s="57">
        <v>0</v>
      </c>
      <c r="U544" s="57">
        <v>1</v>
      </c>
      <c r="V544" s="58">
        <v>5.9576130308319998E-3</v>
      </c>
      <c r="W544" s="58">
        <v>0</v>
      </c>
      <c r="X544" s="58">
        <v>5.9576130308319998E-3</v>
      </c>
      <c r="Y544" s="58"/>
      <c r="Z544" s="58">
        <v>0</v>
      </c>
      <c r="AA544" s="58">
        <v>5.9576130308319998E-3</v>
      </c>
      <c r="AB544" s="58">
        <v>-5.9576130308320002E-4</v>
      </c>
      <c r="AC544" s="58">
        <v>5.3618517277488004E-3</v>
      </c>
    </row>
    <row r="545" spans="1:29" s="28" customFormat="1" x14ac:dyDescent="0.15">
      <c r="A545" s="28" t="s">
        <v>57</v>
      </c>
      <c r="B545" s="28" t="s">
        <v>2943</v>
      </c>
      <c r="C545" s="28" t="s">
        <v>384</v>
      </c>
      <c r="D545" s="28" t="s">
        <v>2944</v>
      </c>
      <c r="E545" s="28" t="s">
        <v>65</v>
      </c>
      <c r="F545" s="28" t="s">
        <v>2945</v>
      </c>
      <c r="G545" s="28" t="s">
        <v>2946</v>
      </c>
      <c r="H545" s="28" t="s">
        <v>2947</v>
      </c>
      <c r="J545" s="28" t="s">
        <v>2942</v>
      </c>
      <c r="K545" s="28" t="s">
        <v>5076</v>
      </c>
      <c r="L545" s="28" t="s">
        <v>5074</v>
      </c>
      <c r="M545" s="4" t="s">
        <v>5075</v>
      </c>
      <c r="N545" s="28" t="s">
        <v>4887</v>
      </c>
      <c r="O545" s="28" t="s">
        <v>4888</v>
      </c>
      <c r="P545" s="28" t="s">
        <v>4756</v>
      </c>
      <c r="Q545" s="28" t="s">
        <v>4756</v>
      </c>
      <c r="S545" s="57">
        <v>1</v>
      </c>
      <c r="T545" s="57">
        <v>0</v>
      </c>
      <c r="U545" s="57">
        <v>1</v>
      </c>
      <c r="V545" s="58">
        <v>4.2190177865599997E-3</v>
      </c>
      <c r="W545" s="58">
        <v>0</v>
      </c>
      <c r="X545" s="58">
        <v>4.2190177865599997E-3</v>
      </c>
      <c r="Y545" s="58"/>
      <c r="Z545" s="58">
        <v>0</v>
      </c>
      <c r="AA545" s="58">
        <v>4.2190177865599997E-3</v>
      </c>
      <c r="AB545" s="58">
        <v>-4.21901778656E-4</v>
      </c>
      <c r="AC545" s="58">
        <v>3.7971160079040001E-3</v>
      </c>
    </row>
    <row r="546" spans="1:29" s="28" customFormat="1" x14ac:dyDescent="0.15">
      <c r="A546" s="28" t="s">
        <v>57</v>
      </c>
      <c r="B546" s="28" t="s">
        <v>2943</v>
      </c>
      <c r="C546" s="28" t="s">
        <v>384</v>
      </c>
      <c r="D546" s="28" t="s">
        <v>2944</v>
      </c>
      <c r="E546" s="28" t="s">
        <v>65</v>
      </c>
      <c r="F546" s="28" t="s">
        <v>2945</v>
      </c>
      <c r="G546" s="28" t="s">
        <v>2946</v>
      </c>
      <c r="H546" s="28" t="s">
        <v>2947</v>
      </c>
      <c r="J546" s="28" t="s">
        <v>2942</v>
      </c>
      <c r="K546" s="28" t="s">
        <v>5076</v>
      </c>
      <c r="L546" s="28" t="s">
        <v>5074</v>
      </c>
      <c r="M546" s="4" t="s">
        <v>5075</v>
      </c>
      <c r="N546" s="28" t="s">
        <v>4827</v>
      </c>
      <c r="O546" s="28" t="s">
        <v>4828</v>
      </c>
      <c r="P546" s="28" t="s">
        <v>4756</v>
      </c>
      <c r="Q546" s="28" t="s">
        <v>4756</v>
      </c>
      <c r="S546" s="57">
        <v>8</v>
      </c>
      <c r="T546" s="57">
        <v>0</v>
      </c>
      <c r="U546" s="57">
        <v>8</v>
      </c>
      <c r="V546" s="58">
        <v>6.6813445416591996E-2</v>
      </c>
      <c r="W546" s="58">
        <v>0</v>
      </c>
      <c r="X546" s="58">
        <v>6.6813445416591996E-2</v>
      </c>
      <c r="Y546" s="58"/>
      <c r="Z546" s="58">
        <v>0</v>
      </c>
      <c r="AA546" s="58">
        <v>6.6813445416591996E-2</v>
      </c>
      <c r="AB546" s="58">
        <v>-6.6813445416591998E-3</v>
      </c>
      <c r="AC546" s="58">
        <v>6.0132100874932801E-2</v>
      </c>
    </row>
    <row r="547" spans="1:29" s="28" customFormat="1" x14ac:dyDescent="0.15">
      <c r="A547" s="28" t="s">
        <v>57</v>
      </c>
      <c r="B547" s="28" t="s">
        <v>2943</v>
      </c>
      <c r="C547" s="28" t="s">
        <v>384</v>
      </c>
      <c r="D547" s="28" t="s">
        <v>2944</v>
      </c>
      <c r="E547" s="28" t="s">
        <v>65</v>
      </c>
      <c r="F547" s="28" t="s">
        <v>2945</v>
      </c>
      <c r="G547" s="28" t="s">
        <v>2946</v>
      </c>
      <c r="H547" s="28" t="s">
        <v>2947</v>
      </c>
      <c r="J547" s="28" t="s">
        <v>2942</v>
      </c>
      <c r="K547" s="28" t="s">
        <v>5076</v>
      </c>
      <c r="L547" s="28" t="s">
        <v>5074</v>
      </c>
      <c r="M547" s="4" t="s">
        <v>5075</v>
      </c>
      <c r="N547" s="28" t="s">
        <v>4919</v>
      </c>
      <c r="O547" s="28" t="s">
        <v>4920</v>
      </c>
      <c r="P547" s="28" t="s">
        <v>4756</v>
      </c>
      <c r="Q547" s="28" t="s">
        <v>4756</v>
      </c>
      <c r="S547" s="57">
        <v>1</v>
      </c>
      <c r="T547" s="57">
        <v>0</v>
      </c>
      <c r="U547" s="57">
        <v>1</v>
      </c>
      <c r="V547" s="58">
        <v>1.73959501152E-4</v>
      </c>
      <c r="W547" s="58">
        <v>0</v>
      </c>
      <c r="X547" s="58">
        <v>1.73959501152E-4</v>
      </c>
      <c r="Y547" s="58"/>
      <c r="Z547" s="58">
        <v>0</v>
      </c>
      <c r="AA547" s="58">
        <v>1.73959501152E-4</v>
      </c>
      <c r="AB547" s="58">
        <v>-1.7395950115199998E-5</v>
      </c>
      <c r="AC547" s="58">
        <v>1.5656355103680001E-4</v>
      </c>
    </row>
    <row r="548" spans="1:29" s="28" customFormat="1" x14ac:dyDescent="0.15">
      <c r="A548" s="28" t="s">
        <v>57</v>
      </c>
      <c r="B548" s="28" t="s">
        <v>2943</v>
      </c>
      <c r="C548" s="28" t="s">
        <v>384</v>
      </c>
      <c r="D548" s="28" t="s">
        <v>2944</v>
      </c>
      <c r="E548" s="28" t="s">
        <v>65</v>
      </c>
      <c r="F548" s="28" t="s">
        <v>2945</v>
      </c>
      <c r="G548" s="28" t="s">
        <v>2946</v>
      </c>
      <c r="H548" s="28" t="s">
        <v>2947</v>
      </c>
      <c r="J548" s="28" t="s">
        <v>2942</v>
      </c>
      <c r="K548" s="28" t="s">
        <v>5076</v>
      </c>
      <c r="L548" s="28" t="s">
        <v>5074</v>
      </c>
      <c r="M548" s="4" t="s">
        <v>5075</v>
      </c>
      <c r="N548" s="28" t="s">
        <v>4927</v>
      </c>
      <c r="O548" s="28" t="s">
        <v>4928</v>
      </c>
      <c r="P548" s="28" t="s">
        <v>4756</v>
      </c>
      <c r="Q548" s="28" t="s">
        <v>4756</v>
      </c>
      <c r="S548" s="57">
        <v>24</v>
      </c>
      <c r="T548" s="57">
        <v>0</v>
      </c>
      <c r="U548" s="57">
        <v>24</v>
      </c>
      <c r="V548" s="58">
        <v>0.101229433161744</v>
      </c>
      <c r="W548" s="58">
        <v>0</v>
      </c>
      <c r="X548" s="58">
        <v>0.101229433161744</v>
      </c>
      <c r="Y548" s="58"/>
      <c r="Z548" s="58">
        <v>0</v>
      </c>
      <c r="AA548" s="58">
        <v>0.101229433161744</v>
      </c>
      <c r="AB548" s="58">
        <v>-1.01229433161744E-2</v>
      </c>
      <c r="AC548" s="58">
        <v>9.1106489845569599E-2</v>
      </c>
    </row>
    <row r="549" spans="1:29" s="28" customFormat="1" x14ac:dyDescent="0.15">
      <c r="A549" s="28" t="s">
        <v>57</v>
      </c>
      <c r="B549" s="28" t="s">
        <v>2943</v>
      </c>
      <c r="C549" s="28" t="s">
        <v>384</v>
      </c>
      <c r="D549" s="28" t="s">
        <v>2944</v>
      </c>
      <c r="E549" s="28" t="s">
        <v>65</v>
      </c>
      <c r="F549" s="28" t="s">
        <v>2945</v>
      </c>
      <c r="G549" s="28" t="s">
        <v>2946</v>
      </c>
      <c r="H549" s="28" t="s">
        <v>2947</v>
      </c>
      <c r="J549" s="28" t="s">
        <v>2942</v>
      </c>
      <c r="K549" s="28" t="s">
        <v>5076</v>
      </c>
      <c r="L549" s="28" t="s">
        <v>5074</v>
      </c>
      <c r="M549" s="4" t="s">
        <v>5075</v>
      </c>
      <c r="N549" s="28" t="s">
        <v>4825</v>
      </c>
      <c r="O549" s="28" t="s">
        <v>4826</v>
      </c>
      <c r="P549" s="28" t="s">
        <v>4756</v>
      </c>
      <c r="Q549" s="28" t="s">
        <v>4756</v>
      </c>
      <c r="S549" s="57">
        <v>38</v>
      </c>
      <c r="T549" s="57">
        <v>0</v>
      </c>
      <c r="U549" s="57">
        <v>38</v>
      </c>
      <c r="V549" s="58">
        <v>0.175334181118</v>
      </c>
      <c r="W549" s="58">
        <v>0</v>
      </c>
      <c r="X549" s="58">
        <v>0.175334181118</v>
      </c>
      <c r="Y549" s="58"/>
      <c r="Z549" s="58">
        <v>0</v>
      </c>
      <c r="AA549" s="58">
        <v>0.175334181118</v>
      </c>
      <c r="AB549" s="58">
        <v>-1.7533418111799998E-2</v>
      </c>
      <c r="AC549" s="58">
        <v>0.1578007630062</v>
      </c>
    </row>
    <row r="550" spans="1:29" s="28" customFormat="1" x14ac:dyDescent="0.15">
      <c r="A550" s="28" t="s">
        <v>57</v>
      </c>
      <c r="B550" s="28" t="s">
        <v>2943</v>
      </c>
      <c r="C550" s="28" t="s">
        <v>384</v>
      </c>
      <c r="D550" s="28" t="s">
        <v>2944</v>
      </c>
      <c r="E550" s="28" t="s">
        <v>65</v>
      </c>
      <c r="F550" s="28" t="s">
        <v>2945</v>
      </c>
      <c r="G550" s="28" t="s">
        <v>2946</v>
      </c>
      <c r="H550" s="28" t="s">
        <v>2947</v>
      </c>
      <c r="J550" s="28" t="s">
        <v>2942</v>
      </c>
      <c r="K550" s="28" t="s">
        <v>5076</v>
      </c>
      <c r="L550" s="28" t="s">
        <v>5074</v>
      </c>
      <c r="M550" s="4" t="s">
        <v>5075</v>
      </c>
      <c r="N550" s="28" t="s">
        <v>4959</v>
      </c>
      <c r="O550" s="28" t="s">
        <v>4960</v>
      </c>
      <c r="P550" s="28" t="s">
        <v>4756</v>
      </c>
      <c r="Q550" s="28" t="s">
        <v>4756</v>
      </c>
      <c r="S550" s="57">
        <v>2</v>
      </c>
      <c r="T550" s="57">
        <v>0</v>
      </c>
      <c r="U550" s="57">
        <v>2</v>
      </c>
      <c r="V550" s="58">
        <v>4.6329214272319997E-3</v>
      </c>
      <c r="W550" s="58">
        <v>0</v>
      </c>
      <c r="X550" s="58">
        <v>4.6329214272319997E-3</v>
      </c>
      <c r="Y550" s="58"/>
      <c r="Z550" s="58">
        <v>0</v>
      </c>
      <c r="AA550" s="58">
        <v>4.6329214272319997E-3</v>
      </c>
      <c r="AB550" s="58">
        <v>-4.6329214272319998E-4</v>
      </c>
      <c r="AC550" s="58">
        <v>4.1696292845088004E-3</v>
      </c>
    </row>
    <row r="551" spans="1:29" s="28" customFormat="1" x14ac:dyDescent="0.15">
      <c r="A551" s="28" t="s">
        <v>57</v>
      </c>
      <c r="B551" s="28" t="s">
        <v>2943</v>
      </c>
      <c r="C551" s="28" t="s">
        <v>384</v>
      </c>
      <c r="D551" s="28" t="s">
        <v>2944</v>
      </c>
      <c r="E551" s="28" t="s">
        <v>65</v>
      </c>
      <c r="F551" s="28" t="s">
        <v>2945</v>
      </c>
      <c r="G551" s="28" t="s">
        <v>2946</v>
      </c>
      <c r="H551" s="28" t="s">
        <v>2947</v>
      </c>
      <c r="J551" s="28" t="s">
        <v>2942</v>
      </c>
      <c r="K551" s="28" t="s">
        <v>5076</v>
      </c>
      <c r="L551" s="28" t="s">
        <v>5074</v>
      </c>
      <c r="M551" s="4" t="s">
        <v>5075</v>
      </c>
      <c r="N551" s="28" t="s">
        <v>4929</v>
      </c>
      <c r="O551" s="28" t="s">
        <v>4930</v>
      </c>
      <c r="P551" s="28" t="s">
        <v>4756</v>
      </c>
      <c r="Q551" s="28" t="s">
        <v>4756</v>
      </c>
      <c r="S551" s="57">
        <v>1</v>
      </c>
      <c r="T551" s="57">
        <v>0</v>
      </c>
      <c r="U551" s="57">
        <v>1</v>
      </c>
      <c r="V551" s="58">
        <v>6.036594643424E-3</v>
      </c>
      <c r="W551" s="58">
        <v>0</v>
      </c>
      <c r="X551" s="58">
        <v>6.036594643424E-3</v>
      </c>
      <c r="Y551" s="58"/>
      <c r="Z551" s="58">
        <v>0</v>
      </c>
      <c r="AA551" s="58">
        <v>6.036594643424E-3</v>
      </c>
      <c r="AB551" s="58">
        <v>-6.0365946434240002E-4</v>
      </c>
      <c r="AC551" s="58">
        <v>5.4329351790816001E-3</v>
      </c>
    </row>
    <row r="552" spans="1:29" s="28" customFormat="1" x14ac:dyDescent="0.15">
      <c r="A552" s="28" t="s">
        <v>57</v>
      </c>
      <c r="B552" s="28" t="s">
        <v>2943</v>
      </c>
      <c r="C552" s="28" t="s">
        <v>384</v>
      </c>
      <c r="D552" s="28" t="s">
        <v>2944</v>
      </c>
      <c r="E552" s="28" t="s">
        <v>65</v>
      </c>
      <c r="F552" s="28" t="s">
        <v>2945</v>
      </c>
      <c r="G552" s="28" t="s">
        <v>2946</v>
      </c>
      <c r="H552" s="28" t="s">
        <v>2947</v>
      </c>
      <c r="J552" s="28" t="s">
        <v>2942</v>
      </c>
      <c r="K552" s="28" t="s">
        <v>5076</v>
      </c>
      <c r="L552" s="28" t="s">
        <v>5074</v>
      </c>
      <c r="M552" s="4" t="s">
        <v>5075</v>
      </c>
      <c r="N552" s="28" t="s">
        <v>4873</v>
      </c>
      <c r="O552" s="28" t="s">
        <v>4874</v>
      </c>
      <c r="P552" s="28" t="s">
        <v>4756</v>
      </c>
      <c r="Q552" s="28" t="s">
        <v>4756</v>
      </c>
      <c r="S552" s="57">
        <v>1</v>
      </c>
      <c r="T552" s="57">
        <v>0</v>
      </c>
      <c r="U552" s="57">
        <v>1</v>
      </c>
      <c r="V552" s="58">
        <v>7.8481728967999998E-4</v>
      </c>
      <c r="W552" s="58">
        <v>0</v>
      </c>
      <c r="X552" s="58">
        <v>7.8481728967999998E-4</v>
      </c>
      <c r="Y552" s="58"/>
      <c r="Z552" s="58">
        <v>0</v>
      </c>
      <c r="AA552" s="58">
        <v>7.8481728967999998E-4</v>
      </c>
      <c r="AB552" s="58">
        <v>-7.8481728968E-5</v>
      </c>
      <c r="AC552" s="58">
        <v>7.0633556071200004E-4</v>
      </c>
    </row>
    <row r="553" spans="1:29" s="28" customFormat="1" x14ac:dyDescent="0.15">
      <c r="A553" s="28" t="s">
        <v>57</v>
      </c>
      <c r="B553" s="28" t="s">
        <v>2943</v>
      </c>
      <c r="C553" s="28" t="s">
        <v>384</v>
      </c>
      <c r="D553" s="28" t="s">
        <v>2944</v>
      </c>
      <c r="E553" s="28" t="s">
        <v>65</v>
      </c>
      <c r="F553" s="28" t="s">
        <v>2945</v>
      </c>
      <c r="G553" s="28" t="s">
        <v>2946</v>
      </c>
      <c r="H553" s="28" t="s">
        <v>2947</v>
      </c>
      <c r="J553" s="28" t="s">
        <v>2942</v>
      </c>
      <c r="K553" s="28" t="s">
        <v>5076</v>
      </c>
      <c r="L553" s="28" t="s">
        <v>5074</v>
      </c>
      <c r="M553" s="4" t="s">
        <v>5075</v>
      </c>
      <c r="N553" s="28" t="s">
        <v>4883</v>
      </c>
      <c r="O553" s="28" t="s">
        <v>4884</v>
      </c>
      <c r="P553" s="28" t="s">
        <v>4756</v>
      </c>
      <c r="Q553" s="28" t="s">
        <v>4756</v>
      </c>
      <c r="S553" s="57">
        <v>1</v>
      </c>
      <c r="T553" s="57">
        <v>0</v>
      </c>
      <c r="U553" s="57">
        <v>1</v>
      </c>
      <c r="V553" s="58">
        <v>2.5953957758080002E-3</v>
      </c>
      <c r="W553" s="58">
        <v>0</v>
      </c>
      <c r="X553" s="58">
        <v>2.5953957758080002E-3</v>
      </c>
      <c r="Y553" s="58"/>
      <c r="Z553" s="58">
        <v>0</v>
      </c>
      <c r="AA553" s="58">
        <v>2.5953957758080002E-3</v>
      </c>
      <c r="AB553" s="58">
        <v>-2.5953957758080001E-4</v>
      </c>
      <c r="AC553" s="58">
        <v>2.3358561982272001E-3</v>
      </c>
    </row>
    <row r="554" spans="1:29" s="28" customFormat="1" x14ac:dyDescent="0.15">
      <c r="A554" s="28" t="s">
        <v>57</v>
      </c>
      <c r="B554" s="28" t="s">
        <v>2943</v>
      </c>
      <c r="C554" s="28" t="s">
        <v>384</v>
      </c>
      <c r="D554" s="28" t="s">
        <v>2944</v>
      </c>
      <c r="E554" s="28" t="s">
        <v>65</v>
      </c>
      <c r="F554" s="28" t="s">
        <v>2945</v>
      </c>
      <c r="G554" s="28" t="s">
        <v>2946</v>
      </c>
      <c r="H554" s="28" t="s">
        <v>2947</v>
      </c>
      <c r="J554" s="28" t="s">
        <v>2942</v>
      </c>
      <c r="K554" s="28" t="s">
        <v>5076</v>
      </c>
      <c r="L554" s="28" t="s">
        <v>5074</v>
      </c>
      <c r="M554" s="4" t="s">
        <v>5075</v>
      </c>
      <c r="N554" s="28" t="s">
        <v>4851</v>
      </c>
      <c r="O554" s="28" t="s">
        <v>4852</v>
      </c>
      <c r="P554" s="28" t="s">
        <v>4756</v>
      </c>
      <c r="Q554" s="28" t="s">
        <v>4756</v>
      </c>
      <c r="S554" s="57">
        <v>2</v>
      </c>
      <c r="T554" s="57">
        <v>0</v>
      </c>
      <c r="U554" s="57">
        <v>2</v>
      </c>
      <c r="V554" s="58">
        <v>1.0121643618752001E-2</v>
      </c>
      <c r="W554" s="58">
        <v>0</v>
      </c>
      <c r="X554" s="58">
        <v>1.0121643618752001E-2</v>
      </c>
      <c r="Y554" s="58"/>
      <c r="Z554" s="58">
        <v>0</v>
      </c>
      <c r="AA554" s="58">
        <v>1.0121643618752001E-2</v>
      </c>
      <c r="AB554" s="58">
        <v>-1.0121643618752E-3</v>
      </c>
      <c r="AC554" s="58">
        <v>9.1094792568767995E-3</v>
      </c>
    </row>
    <row r="555" spans="1:29" s="28" customFormat="1" x14ac:dyDescent="0.15">
      <c r="A555" s="28" t="s">
        <v>57</v>
      </c>
      <c r="B555" s="28" t="s">
        <v>2943</v>
      </c>
      <c r="C555" s="28" t="s">
        <v>384</v>
      </c>
      <c r="D555" s="28" t="s">
        <v>2944</v>
      </c>
      <c r="E555" s="28" t="s">
        <v>65</v>
      </c>
      <c r="F555" s="28" t="s">
        <v>2945</v>
      </c>
      <c r="G555" s="28" t="s">
        <v>2946</v>
      </c>
      <c r="H555" s="28" t="s">
        <v>2947</v>
      </c>
      <c r="J555" s="28" t="s">
        <v>2942</v>
      </c>
      <c r="K555" s="28" t="s">
        <v>5076</v>
      </c>
      <c r="L555" s="28" t="s">
        <v>5074</v>
      </c>
      <c r="M555" s="4" t="s">
        <v>5075</v>
      </c>
      <c r="N555" s="28" t="s">
        <v>4923</v>
      </c>
      <c r="O555" s="28" t="s">
        <v>4924</v>
      </c>
      <c r="P555" s="28" t="s">
        <v>4756</v>
      </c>
      <c r="Q555" s="28" t="s">
        <v>4756</v>
      </c>
      <c r="S555" s="57">
        <v>1</v>
      </c>
      <c r="T555" s="57">
        <v>0</v>
      </c>
      <c r="U555" s="57">
        <v>1</v>
      </c>
      <c r="V555" s="58">
        <v>3.582166049584E-3</v>
      </c>
      <c r="W555" s="58">
        <v>0</v>
      </c>
      <c r="X555" s="58">
        <v>3.582166049584E-3</v>
      </c>
      <c r="Y555" s="58"/>
      <c r="Z555" s="58">
        <v>0</v>
      </c>
      <c r="AA555" s="58">
        <v>3.582166049584E-3</v>
      </c>
      <c r="AB555" s="58">
        <v>-3.5821660495840001E-4</v>
      </c>
      <c r="AC555" s="58">
        <v>3.2239494446256001E-3</v>
      </c>
    </row>
    <row r="556" spans="1:29" s="28" customFormat="1" x14ac:dyDescent="0.15">
      <c r="A556" s="28" t="s">
        <v>57</v>
      </c>
      <c r="B556" s="28" t="s">
        <v>2943</v>
      </c>
      <c r="C556" s="28" t="s">
        <v>384</v>
      </c>
      <c r="D556" s="28" t="s">
        <v>2944</v>
      </c>
      <c r="E556" s="28" t="s">
        <v>65</v>
      </c>
      <c r="F556" s="28" t="s">
        <v>2945</v>
      </c>
      <c r="G556" s="28" t="s">
        <v>2946</v>
      </c>
      <c r="H556" s="28" t="s">
        <v>2947</v>
      </c>
      <c r="J556" s="28" t="s">
        <v>2942</v>
      </c>
      <c r="K556" s="28" t="s">
        <v>5076</v>
      </c>
      <c r="L556" s="28" t="s">
        <v>5074</v>
      </c>
      <c r="M556" s="4" t="s">
        <v>5075</v>
      </c>
      <c r="N556" s="28" t="s">
        <v>4927</v>
      </c>
      <c r="O556" s="28" t="s">
        <v>4928</v>
      </c>
      <c r="P556" s="28" t="s">
        <v>4756</v>
      </c>
      <c r="Q556" s="28" t="s">
        <v>4756</v>
      </c>
      <c r="S556" s="57">
        <v>35</v>
      </c>
      <c r="T556" s="57">
        <v>0</v>
      </c>
      <c r="U556" s="57">
        <v>35</v>
      </c>
      <c r="V556" s="58">
        <v>0.23746071767596799</v>
      </c>
      <c r="W556" s="58">
        <v>0</v>
      </c>
      <c r="X556" s="58">
        <v>0.23746071767596799</v>
      </c>
      <c r="Y556" s="58"/>
      <c r="Z556" s="58">
        <v>0</v>
      </c>
      <c r="AA556" s="58">
        <v>0.23746071767596799</v>
      </c>
      <c r="AB556" s="58">
        <v>-2.3746071767596799E-2</v>
      </c>
      <c r="AC556" s="58">
        <v>0.213714645908371</v>
      </c>
    </row>
    <row r="557" spans="1:29" s="28" customFormat="1" x14ac:dyDescent="0.15">
      <c r="A557" s="28" t="s">
        <v>57</v>
      </c>
      <c r="B557" s="28" t="s">
        <v>2943</v>
      </c>
      <c r="C557" s="28" t="s">
        <v>384</v>
      </c>
      <c r="D557" s="28" t="s">
        <v>2944</v>
      </c>
      <c r="E557" s="28" t="s">
        <v>65</v>
      </c>
      <c r="F557" s="28" t="s">
        <v>2945</v>
      </c>
      <c r="G557" s="28" t="s">
        <v>2946</v>
      </c>
      <c r="H557" s="28" t="s">
        <v>2947</v>
      </c>
      <c r="J557" s="28" t="s">
        <v>2942</v>
      </c>
      <c r="K557" s="28" t="s">
        <v>5076</v>
      </c>
      <c r="L557" s="28" t="s">
        <v>5074</v>
      </c>
      <c r="M557" s="4" t="s">
        <v>5075</v>
      </c>
      <c r="N557" s="28" t="s">
        <v>4855</v>
      </c>
      <c r="O557" s="28" t="s">
        <v>4856</v>
      </c>
      <c r="P557" s="28" t="s">
        <v>4756</v>
      </c>
      <c r="Q557" s="28" t="s">
        <v>4756</v>
      </c>
      <c r="S557" s="57">
        <v>8</v>
      </c>
      <c r="T557" s="57">
        <v>0</v>
      </c>
      <c r="U557" s="57">
        <v>8</v>
      </c>
      <c r="V557" s="58">
        <v>7.5584403483295995E-2</v>
      </c>
      <c r="W557" s="58">
        <v>0</v>
      </c>
      <c r="X557" s="58">
        <v>7.5584403483295995E-2</v>
      </c>
      <c r="Y557" s="58"/>
      <c r="Z557" s="58">
        <v>0</v>
      </c>
      <c r="AA557" s="58">
        <v>7.5584403483295995E-2</v>
      </c>
      <c r="AB557" s="58">
        <v>-7.5584403483296E-3</v>
      </c>
      <c r="AC557" s="58">
        <v>6.8025963134966394E-2</v>
      </c>
    </row>
    <row r="558" spans="1:29" s="28" customFormat="1" x14ac:dyDescent="0.15">
      <c r="A558" s="28" t="s">
        <v>57</v>
      </c>
      <c r="B558" s="28" t="s">
        <v>2943</v>
      </c>
      <c r="C558" s="28" t="s">
        <v>384</v>
      </c>
      <c r="D558" s="28" t="s">
        <v>2944</v>
      </c>
      <c r="E558" s="28" t="s">
        <v>65</v>
      </c>
      <c r="F558" s="28" t="s">
        <v>2945</v>
      </c>
      <c r="G558" s="28" t="s">
        <v>2946</v>
      </c>
      <c r="H558" s="28" t="s">
        <v>2947</v>
      </c>
      <c r="J558" s="28" t="s">
        <v>2942</v>
      </c>
      <c r="K558" s="28" t="s">
        <v>5076</v>
      </c>
      <c r="L558" s="28" t="s">
        <v>5074</v>
      </c>
      <c r="M558" s="4" t="s">
        <v>5075</v>
      </c>
      <c r="N558" s="28" t="s">
        <v>4863</v>
      </c>
      <c r="O558" s="28" t="s">
        <v>4864</v>
      </c>
      <c r="P558" s="28" t="s">
        <v>4756</v>
      </c>
      <c r="Q558" s="28" t="s">
        <v>4756</v>
      </c>
      <c r="S558" s="57">
        <v>3</v>
      </c>
      <c r="T558" s="57">
        <v>0</v>
      </c>
      <c r="U558" s="57">
        <v>3</v>
      </c>
      <c r="V558" s="58">
        <v>3.9090899396800001E-4</v>
      </c>
      <c r="W558" s="58">
        <v>0</v>
      </c>
      <c r="X558" s="58">
        <v>3.9090899396800001E-4</v>
      </c>
      <c r="Y558" s="58"/>
      <c r="Z558" s="58">
        <v>0</v>
      </c>
      <c r="AA558" s="58">
        <v>3.9090899396800001E-4</v>
      </c>
      <c r="AB558" s="58">
        <v>-3.9090899396799997E-5</v>
      </c>
      <c r="AC558" s="58">
        <v>3.5181809457119999E-4</v>
      </c>
    </row>
    <row r="559" spans="1:29" s="28" customFormat="1" x14ac:dyDescent="0.15">
      <c r="A559" s="28" t="s">
        <v>57</v>
      </c>
      <c r="B559" s="28" t="s">
        <v>2943</v>
      </c>
      <c r="C559" s="28" t="s">
        <v>384</v>
      </c>
      <c r="D559" s="28" t="s">
        <v>2944</v>
      </c>
      <c r="E559" s="28" t="s">
        <v>65</v>
      </c>
      <c r="F559" s="28" t="s">
        <v>2945</v>
      </c>
      <c r="G559" s="28" t="s">
        <v>2946</v>
      </c>
      <c r="H559" s="28" t="s">
        <v>2947</v>
      </c>
      <c r="J559" s="28" t="s">
        <v>2942</v>
      </c>
      <c r="K559" s="28" t="s">
        <v>5076</v>
      </c>
      <c r="L559" s="28" t="s">
        <v>5074</v>
      </c>
      <c r="M559" s="4" t="s">
        <v>5075</v>
      </c>
      <c r="N559" s="28" t="s">
        <v>4817</v>
      </c>
      <c r="O559" s="28" t="s">
        <v>4818</v>
      </c>
      <c r="P559" s="28" t="s">
        <v>4756</v>
      </c>
      <c r="Q559" s="28" t="s">
        <v>4756</v>
      </c>
      <c r="S559" s="57">
        <v>1</v>
      </c>
      <c r="T559" s="57">
        <v>0</v>
      </c>
      <c r="U559" s="57">
        <v>1</v>
      </c>
      <c r="V559" s="58">
        <v>3.8541027410400001E-3</v>
      </c>
      <c r="W559" s="58">
        <v>0</v>
      </c>
      <c r="X559" s="58">
        <v>3.8541027410400001E-3</v>
      </c>
      <c r="Y559" s="58"/>
      <c r="Z559" s="58">
        <v>0</v>
      </c>
      <c r="AA559" s="58">
        <v>3.8541027410400001E-3</v>
      </c>
      <c r="AB559" s="58">
        <v>-3.8541027410400001E-4</v>
      </c>
      <c r="AC559" s="58">
        <v>3.4686924669360001E-3</v>
      </c>
    </row>
    <row r="560" spans="1:29" s="28" customFormat="1" x14ac:dyDescent="0.15">
      <c r="A560" s="28" t="s">
        <v>57</v>
      </c>
      <c r="B560" s="28" t="s">
        <v>2943</v>
      </c>
      <c r="C560" s="28" t="s">
        <v>384</v>
      </c>
      <c r="D560" s="28" t="s">
        <v>2944</v>
      </c>
      <c r="E560" s="28" t="s">
        <v>65</v>
      </c>
      <c r="F560" s="28" t="s">
        <v>2945</v>
      </c>
      <c r="G560" s="28" t="s">
        <v>2946</v>
      </c>
      <c r="H560" s="28" t="s">
        <v>2947</v>
      </c>
      <c r="J560" s="28" t="s">
        <v>2942</v>
      </c>
      <c r="K560" s="28" t="s">
        <v>5076</v>
      </c>
      <c r="L560" s="28" t="s">
        <v>5074</v>
      </c>
      <c r="M560" s="4" t="s">
        <v>5075</v>
      </c>
      <c r="N560" s="28" t="s">
        <v>4867</v>
      </c>
      <c r="O560" s="28" t="s">
        <v>4868</v>
      </c>
      <c r="P560" s="28" t="s">
        <v>4756</v>
      </c>
      <c r="Q560" s="28" t="s">
        <v>4756</v>
      </c>
      <c r="S560" s="57">
        <v>2</v>
      </c>
      <c r="T560" s="57">
        <v>0</v>
      </c>
      <c r="U560" s="57">
        <v>2</v>
      </c>
      <c r="V560" s="58">
        <v>2.5853981033279998E-3</v>
      </c>
      <c r="W560" s="58">
        <v>0</v>
      </c>
      <c r="X560" s="58">
        <v>2.5853981033279998E-3</v>
      </c>
      <c r="Y560" s="58"/>
      <c r="Z560" s="58">
        <v>0</v>
      </c>
      <c r="AA560" s="58">
        <v>2.5853981033279998E-3</v>
      </c>
      <c r="AB560" s="58">
        <v>-2.5853981033280001E-4</v>
      </c>
      <c r="AC560" s="58">
        <v>2.3268582929951999E-3</v>
      </c>
    </row>
    <row r="561" spans="1:29" s="28" customFormat="1" x14ac:dyDescent="0.15">
      <c r="A561" s="28" t="s">
        <v>57</v>
      </c>
      <c r="B561" s="28" t="s">
        <v>2943</v>
      </c>
      <c r="C561" s="28" t="s">
        <v>384</v>
      </c>
      <c r="D561" s="28" t="s">
        <v>2944</v>
      </c>
      <c r="E561" s="28" t="s">
        <v>65</v>
      </c>
      <c r="F561" s="28" t="s">
        <v>2945</v>
      </c>
      <c r="G561" s="28" t="s">
        <v>2946</v>
      </c>
      <c r="H561" s="28" t="s">
        <v>2947</v>
      </c>
      <c r="J561" s="28" t="s">
        <v>2942</v>
      </c>
      <c r="K561" s="28" t="s">
        <v>5076</v>
      </c>
      <c r="L561" s="28" t="s">
        <v>5074</v>
      </c>
      <c r="M561" s="4" t="s">
        <v>5075</v>
      </c>
      <c r="N561" s="28" t="s">
        <v>4843</v>
      </c>
      <c r="O561" s="28" t="s">
        <v>4844</v>
      </c>
      <c r="P561" s="28" t="s">
        <v>4756</v>
      </c>
      <c r="Q561" s="28" t="s">
        <v>4756</v>
      </c>
      <c r="S561" s="57">
        <v>3</v>
      </c>
      <c r="T561" s="57">
        <v>0</v>
      </c>
      <c r="U561" s="57">
        <v>3</v>
      </c>
      <c r="V561" s="58">
        <v>2.2533754002672001E-2</v>
      </c>
      <c r="W561" s="58">
        <v>0</v>
      </c>
      <c r="X561" s="58">
        <v>2.2533754002672001E-2</v>
      </c>
      <c r="Y561" s="58"/>
      <c r="Z561" s="58">
        <v>0</v>
      </c>
      <c r="AA561" s="58">
        <v>2.2533754002672001E-2</v>
      </c>
      <c r="AB561" s="58">
        <v>-2.2533754002672002E-3</v>
      </c>
      <c r="AC561" s="58">
        <v>2.0280378602404801E-2</v>
      </c>
    </row>
    <row r="562" spans="1:29" s="28" customFormat="1" x14ac:dyDescent="0.15">
      <c r="A562" s="28" t="s">
        <v>57</v>
      </c>
      <c r="B562" s="28" t="s">
        <v>2943</v>
      </c>
      <c r="C562" s="28" t="s">
        <v>384</v>
      </c>
      <c r="D562" s="28" t="s">
        <v>2944</v>
      </c>
      <c r="E562" s="28" t="s">
        <v>65</v>
      </c>
      <c r="F562" s="28" t="s">
        <v>2945</v>
      </c>
      <c r="G562" s="28" t="s">
        <v>2946</v>
      </c>
      <c r="H562" s="28" t="s">
        <v>2947</v>
      </c>
      <c r="J562" s="28" t="s">
        <v>2942</v>
      </c>
      <c r="K562" s="28" t="s">
        <v>5076</v>
      </c>
      <c r="L562" s="28" t="s">
        <v>5074</v>
      </c>
      <c r="M562" s="4" t="s">
        <v>5075</v>
      </c>
      <c r="N562" s="28" t="s">
        <v>4825</v>
      </c>
      <c r="O562" s="28" t="s">
        <v>4826</v>
      </c>
      <c r="P562" s="28" t="s">
        <v>4756</v>
      </c>
      <c r="Q562" s="28" t="s">
        <v>4756</v>
      </c>
      <c r="S562" s="57">
        <v>13</v>
      </c>
      <c r="T562" s="57">
        <v>0</v>
      </c>
      <c r="U562" s="57">
        <v>13</v>
      </c>
      <c r="V562" s="58">
        <v>1.7251983631487999E-2</v>
      </c>
      <c r="W562" s="58">
        <v>0</v>
      </c>
      <c r="X562" s="58">
        <v>1.7251983631487999E-2</v>
      </c>
      <c r="Y562" s="58"/>
      <c r="Z562" s="58">
        <v>0</v>
      </c>
      <c r="AA562" s="58">
        <v>1.7251983631487999E-2</v>
      </c>
      <c r="AB562" s="58">
        <v>-1.7251983631487999E-3</v>
      </c>
      <c r="AC562" s="58">
        <v>1.5526785268339199E-2</v>
      </c>
    </row>
    <row r="563" spans="1:29" s="28" customFormat="1" x14ac:dyDescent="0.15">
      <c r="A563" s="28" t="s">
        <v>57</v>
      </c>
      <c r="B563" s="28" t="s">
        <v>2943</v>
      </c>
      <c r="C563" s="28" t="s">
        <v>384</v>
      </c>
      <c r="D563" s="28" t="s">
        <v>2944</v>
      </c>
      <c r="E563" s="28" t="s">
        <v>65</v>
      </c>
      <c r="F563" s="28" t="s">
        <v>2945</v>
      </c>
      <c r="G563" s="28" t="s">
        <v>2946</v>
      </c>
      <c r="H563" s="28" t="s">
        <v>2947</v>
      </c>
      <c r="J563" s="28" t="s">
        <v>2942</v>
      </c>
      <c r="K563" s="28" t="s">
        <v>5076</v>
      </c>
      <c r="L563" s="28" t="s">
        <v>5074</v>
      </c>
      <c r="M563" s="4" t="s">
        <v>5075</v>
      </c>
      <c r="N563" s="28" t="s">
        <v>4767</v>
      </c>
      <c r="O563" s="28" t="s">
        <v>4768</v>
      </c>
      <c r="P563" s="28" t="s">
        <v>4756</v>
      </c>
      <c r="Q563" s="28" t="s">
        <v>4756</v>
      </c>
      <c r="S563" s="57">
        <v>17</v>
      </c>
      <c r="T563" s="57">
        <v>0</v>
      </c>
      <c r="U563" s="57">
        <v>17</v>
      </c>
      <c r="V563" s="58">
        <v>0.103524898763152</v>
      </c>
      <c r="W563" s="58">
        <v>0</v>
      </c>
      <c r="X563" s="58">
        <v>0.103524898763152</v>
      </c>
      <c r="Y563" s="58"/>
      <c r="Z563" s="58">
        <v>0</v>
      </c>
      <c r="AA563" s="58">
        <v>0.103524898763152</v>
      </c>
      <c r="AB563" s="58">
        <v>-1.03524898763152E-2</v>
      </c>
      <c r="AC563" s="58">
        <v>9.3172408886836797E-2</v>
      </c>
    </row>
    <row r="564" spans="1:29" s="28" customFormat="1" x14ac:dyDescent="0.15">
      <c r="A564" s="28" t="s">
        <v>57</v>
      </c>
      <c r="B564" s="28" t="s">
        <v>2943</v>
      </c>
      <c r="C564" s="28" t="s">
        <v>384</v>
      </c>
      <c r="D564" s="28" t="s">
        <v>2944</v>
      </c>
      <c r="E564" s="28" t="s">
        <v>65</v>
      </c>
      <c r="F564" s="28" t="s">
        <v>2945</v>
      </c>
      <c r="G564" s="28" t="s">
        <v>2946</v>
      </c>
      <c r="H564" s="28" t="s">
        <v>2947</v>
      </c>
      <c r="J564" s="28" t="s">
        <v>2942</v>
      </c>
      <c r="K564" s="28" t="s">
        <v>5076</v>
      </c>
      <c r="L564" s="28" t="s">
        <v>5074</v>
      </c>
      <c r="M564" s="4" t="s">
        <v>5075</v>
      </c>
      <c r="N564" s="28" t="s">
        <v>4917</v>
      </c>
      <c r="O564" s="28" t="s">
        <v>4918</v>
      </c>
      <c r="P564" s="28" t="s">
        <v>4756</v>
      </c>
      <c r="Q564" s="28" t="s">
        <v>4756</v>
      </c>
      <c r="S564" s="57">
        <v>1</v>
      </c>
      <c r="T564" s="57">
        <v>0</v>
      </c>
      <c r="U564" s="57">
        <v>1</v>
      </c>
      <c r="V564" s="58">
        <v>2.2294809630400001E-4</v>
      </c>
      <c r="W564" s="58">
        <v>0</v>
      </c>
      <c r="X564" s="58">
        <v>2.2294809630400001E-4</v>
      </c>
      <c r="Y564" s="58"/>
      <c r="Z564" s="58">
        <v>0</v>
      </c>
      <c r="AA564" s="58">
        <v>2.2294809630400001E-4</v>
      </c>
      <c r="AB564" s="58">
        <v>-2.2294809630399999E-5</v>
      </c>
      <c r="AC564" s="58">
        <v>2.006532866736E-4</v>
      </c>
    </row>
    <row r="565" spans="1:29" s="28" customFormat="1" x14ac:dyDescent="0.15">
      <c r="A565" s="28" t="s">
        <v>57</v>
      </c>
      <c r="B565" s="28" t="s">
        <v>2943</v>
      </c>
      <c r="C565" s="28" t="s">
        <v>384</v>
      </c>
      <c r="D565" s="28" t="s">
        <v>2944</v>
      </c>
      <c r="E565" s="28" t="s">
        <v>65</v>
      </c>
      <c r="F565" s="28" t="s">
        <v>2945</v>
      </c>
      <c r="G565" s="28" t="s">
        <v>2946</v>
      </c>
      <c r="H565" s="28" t="s">
        <v>2947</v>
      </c>
      <c r="J565" s="28" t="s">
        <v>2942</v>
      </c>
      <c r="K565" s="28" t="s">
        <v>5076</v>
      </c>
      <c r="L565" s="28" t="s">
        <v>5074</v>
      </c>
      <c r="M565" s="4" t="s">
        <v>5075</v>
      </c>
      <c r="N565" s="28" t="s">
        <v>4821</v>
      </c>
      <c r="O565" s="28" t="s">
        <v>4822</v>
      </c>
      <c r="P565" s="28" t="s">
        <v>4756</v>
      </c>
      <c r="Q565" s="28" t="s">
        <v>4756</v>
      </c>
      <c r="S565" s="57">
        <v>2</v>
      </c>
      <c r="T565" s="57">
        <v>0</v>
      </c>
      <c r="U565" s="57">
        <v>2</v>
      </c>
      <c r="V565" s="58">
        <v>1.0498555871248001E-2</v>
      </c>
      <c r="W565" s="58">
        <v>0</v>
      </c>
      <c r="X565" s="58">
        <v>1.0498555871248001E-2</v>
      </c>
      <c r="Y565" s="58"/>
      <c r="Z565" s="58">
        <v>0</v>
      </c>
      <c r="AA565" s="58">
        <v>1.0498555871248001E-2</v>
      </c>
      <c r="AB565" s="58">
        <v>-1.0498555871248001E-3</v>
      </c>
      <c r="AC565" s="58">
        <v>9.4487002841231998E-3</v>
      </c>
    </row>
    <row r="566" spans="1:29" s="28" customFormat="1" x14ac:dyDescent="0.15">
      <c r="A566" s="28" t="s">
        <v>57</v>
      </c>
      <c r="B566" s="28" t="s">
        <v>2943</v>
      </c>
      <c r="C566" s="28" t="s">
        <v>384</v>
      </c>
      <c r="D566" s="28" t="s">
        <v>2944</v>
      </c>
      <c r="E566" s="28" t="s">
        <v>65</v>
      </c>
      <c r="F566" s="28" t="s">
        <v>2945</v>
      </c>
      <c r="G566" s="28" t="s">
        <v>2946</v>
      </c>
      <c r="H566" s="28" t="s">
        <v>2947</v>
      </c>
      <c r="J566" s="28" t="s">
        <v>2942</v>
      </c>
      <c r="K566" s="28" t="s">
        <v>5076</v>
      </c>
      <c r="L566" s="28" t="s">
        <v>5074</v>
      </c>
      <c r="M566" s="4" t="s">
        <v>5075</v>
      </c>
      <c r="N566" s="28" t="s">
        <v>4931</v>
      </c>
      <c r="O566" s="28" t="s">
        <v>4932</v>
      </c>
      <c r="P566" s="28" t="s">
        <v>4756</v>
      </c>
      <c r="Q566" s="28" t="s">
        <v>4756</v>
      </c>
      <c r="S566" s="57">
        <v>1</v>
      </c>
      <c r="T566" s="57">
        <v>0</v>
      </c>
      <c r="U566" s="57">
        <v>1</v>
      </c>
      <c r="V566" s="58">
        <v>1.61962294176E-4</v>
      </c>
      <c r="W566" s="58">
        <v>0</v>
      </c>
      <c r="X566" s="58">
        <v>1.61962294176E-4</v>
      </c>
      <c r="Y566" s="58"/>
      <c r="Z566" s="58">
        <v>0</v>
      </c>
      <c r="AA566" s="58">
        <v>1.61962294176E-4</v>
      </c>
      <c r="AB566" s="58">
        <v>-1.6196229417600001E-5</v>
      </c>
      <c r="AC566" s="58">
        <v>1.457660647584E-4</v>
      </c>
    </row>
    <row r="567" spans="1:29" s="28" customFormat="1" x14ac:dyDescent="0.15">
      <c r="A567" s="28" t="s">
        <v>57</v>
      </c>
      <c r="B567" s="28" t="s">
        <v>2943</v>
      </c>
      <c r="C567" s="28" t="s">
        <v>384</v>
      </c>
      <c r="D567" s="28" t="s">
        <v>2944</v>
      </c>
      <c r="E567" s="28" t="s">
        <v>65</v>
      </c>
      <c r="F567" s="28" t="s">
        <v>2945</v>
      </c>
      <c r="G567" s="28" t="s">
        <v>2946</v>
      </c>
      <c r="H567" s="28" t="s">
        <v>2947</v>
      </c>
      <c r="J567" s="28" t="s">
        <v>2942</v>
      </c>
      <c r="K567" s="28" t="s">
        <v>5076</v>
      </c>
      <c r="L567" s="28" t="s">
        <v>5074</v>
      </c>
      <c r="M567" s="4" t="s">
        <v>5075</v>
      </c>
      <c r="N567" s="28" t="s">
        <v>4927</v>
      </c>
      <c r="O567" s="28" t="s">
        <v>4928</v>
      </c>
      <c r="P567" s="28" t="s">
        <v>4756</v>
      </c>
      <c r="Q567" s="28" t="s">
        <v>4756</v>
      </c>
      <c r="S567" s="57">
        <v>9</v>
      </c>
      <c r="T567" s="57">
        <v>0</v>
      </c>
      <c r="U567" s="57">
        <v>9</v>
      </c>
      <c r="V567" s="58">
        <v>8.6359894882239996E-3</v>
      </c>
      <c r="W567" s="58">
        <v>0</v>
      </c>
      <c r="X567" s="58">
        <v>8.6359894882239996E-3</v>
      </c>
      <c r="Y567" s="58"/>
      <c r="Z567" s="58">
        <v>0</v>
      </c>
      <c r="AA567" s="58">
        <v>8.6359894882239996E-3</v>
      </c>
      <c r="AB567" s="58">
        <v>-8.6359894882240002E-4</v>
      </c>
      <c r="AC567" s="58">
        <v>7.7723905394016003E-3</v>
      </c>
    </row>
    <row r="568" spans="1:29" s="28" customFormat="1" x14ac:dyDescent="0.15">
      <c r="A568" s="28" t="s">
        <v>57</v>
      </c>
      <c r="B568" s="28" t="s">
        <v>2943</v>
      </c>
      <c r="C568" s="28" t="s">
        <v>384</v>
      </c>
      <c r="D568" s="28" t="s">
        <v>2944</v>
      </c>
      <c r="E568" s="28" t="s">
        <v>65</v>
      </c>
      <c r="F568" s="28" t="s">
        <v>2945</v>
      </c>
      <c r="G568" s="28" t="s">
        <v>2946</v>
      </c>
      <c r="H568" s="28" t="s">
        <v>2947</v>
      </c>
      <c r="J568" s="28" t="s">
        <v>2942</v>
      </c>
      <c r="K568" s="28" t="s">
        <v>5076</v>
      </c>
      <c r="L568" s="28" t="s">
        <v>5074</v>
      </c>
      <c r="M568" s="4" t="s">
        <v>5075</v>
      </c>
      <c r="N568" s="28" t="s">
        <v>4859</v>
      </c>
      <c r="O568" s="28" t="s">
        <v>4860</v>
      </c>
      <c r="P568" s="28" t="s">
        <v>4756</v>
      </c>
      <c r="Q568" s="28" t="s">
        <v>4756</v>
      </c>
      <c r="S568" s="57">
        <v>1</v>
      </c>
      <c r="T568" s="57">
        <v>0</v>
      </c>
      <c r="U568" s="57">
        <v>1</v>
      </c>
      <c r="V568" s="58">
        <v>8.0781193638400004E-4</v>
      </c>
      <c r="W568" s="58">
        <v>0</v>
      </c>
      <c r="X568" s="58">
        <v>8.0781193638400004E-4</v>
      </c>
      <c r="Y568" s="58"/>
      <c r="Z568" s="58">
        <v>0</v>
      </c>
      <c r="AA568" s="58">
        <v>8.0781193638400004E-4</v>
      </c>
      <c r="AB568" s="58">
        <v>-8.0781193638400004E-5</v>
      </c>
      <c r="AC568" s="58">
        <v>7.2703074274559998E-4</v>
      </c>
    </row>
    <row r="569" spans="1:29" s="28" customFormat="1" x14ac:dyDescent="0.15">
      <c r="A569" s="28" t="s">
        <v>57</v>
      </c>
      <c r="B569" s="28" t="s">
        <v>2943</v>
      </c>
      <c r="C569" s="28" t="s">
        <v>384</v>
      </c>
      <c r="D569" s="28" t="s">
        <v>2944</v>
      </c>
      <c r="E569" s="28" t="s">
        <v>65</v>
      </c>
      <c r="F569" s="28" t="s">
        <v>2945</v>
      </c>
      <c r="G569" s="28" t="s">
        <v>2946</v>
      </c>
      <c r="H569" s="28" t="s">
        <v>2947</v>
      </c>
      <c r="J569" s="28" t="s">
        <v>2942</v>
      </c>
      <c r="K569" s="28" t="s">
        <v>5076</v>
      </c>
      <c r="L569" s="28" t="s">
        <v>5074</v>
      </c>
      <c r="M569" s="4" t="s">
        <v>5075</v>
      </c>
      <c r="N569" s="28" t="s">
        <v>4959</v>
      </c>
      <c r="O569" s="28" t="s">
        <v>4960</v>
      </c>
      <c r="P569" s="28" t="s">
        <v>4756</v>
      </c>
      <c r="Q569" s="28" t="s">
        <v>4756</v>
      </c>
      <c r="S569" s="57">
        <v>3</v>
      </c>
      <c r="T569" s="57">
        <v>0</v>
      </c>
      <c r="U569" s="57">
        <v>3</v>
      </c>
      <c r="V569" s="58">
        <v>6.9503819080959997E-3</v>
      </c>
      <c r="W569" s="58">
        <v>0</v>
      </c>
      <c r="X569" s="58">
        <v>6.9503819080959997E-3</v>
      </c>
      <c r="Y569" s="58"/>
      <c r="Z569" s="58">
        <v>0</v>
      </c>
      <c r="AA569" s="58">
        <v>6.9503819080959997E-3</v>
      </c>
      <c r="AB569" s="58">
        <v>-6.9503819080960004E-4</v>
      </c>
      <c r="AC569" s="58">
        <v>6.2553437172864004E-3</v>
      </c>
    </row>
    <row r="570" spans="1:29" s="28" customFormat="1" x14ac:dyDescent="0.15">
      <c r="A570" s="28" t="s">
        <v>57</v>
      </c>
      <c r="B570" s="28" t="s">
        <v>2943</v>
      </c>
      <c r="C570" s="28" t="s">
        <v>384</v>
      </c>
      <c r="D570" s="28" t="s">
        <v>2944</v>
      </c>
      <c r="E570" s="28" t="s">
        <v>65</v>
      </c>
      <c r="F570" s="28" t="s">
        <v>2945</v>
      </c>
      <c r="G570" s="28" t="s">
        <v>2946</v>
      </c>
      <c r="H570" s="28" t="s">
        <v>2947</v>
      </c>
      <c r="J570" s="28" t="s">
        <v>2942</v>
      </c>
      <c r="K570" s="28" t="s">
        <v>5076</v>
      </c>
      <c r="L570" s="28" t="s">
        <v>5074</v>
      </c>
      <c r="M570" s="4" t="s">
        <v>5075</v>
      </c>
      <c r="N570" s="28" t="s">
        <v>5003</v>
      </c>
      <c r="O570" s="28" t="s">
        <v>5004</v>
      </c>
      <c r="P570" s="28" t="s">
        <v>4756</v>
      </c>
      <c r="Q570" s="28" t="s">
        <v>4756</v>
      </c>
      <c r="S570" s="57">
        <v>22</v>
      </c>
      <c r="T570" s="57">
        <v>0</v>
      </c>
      <c r="U570" s="57">
        <v>22</v>
      </c>
      <c r="V570" s="58">
        <v>0.17893034390905599</v>
      </c>
      <c r="W570" s="58">
        <v>0</v>
      </c>
      <c r="X570" s="58">
        <v>0.17893034390905599</v>
      </c>
      <c r="Y570" s="58"/>
      <c r="Z570" s="58">
        <v>0</v>
      </c>
      <c r="AA570" s="58">
        <v>0.17893034390905599</v>
      </c>
      <c r="AB570" s="58">
        <v>-1.7893034390905602E-2</v>
      </c>
      <c r="AC570" s="58">
        <v>0.16103730951815001</v>
      </c>
    </row>
    <row r="571" spans="1:29" s="28" customFormat="1" x14ac:dyDescent="0.15">
      <c r="A571" s="28" t="s">
        <v>57</v>
      </c>
      <c r="B571" s="28" t="s">
        <v>2943</v>
      </c>
      <c r="C571" s="28" t="s">
        <v>384</v>
      </c>
      <c r="D571" s="28" t="s">
        <v>2944</v>
      </c>
      <c r="E571" s="28" t="s">
        <v>65</v>
      </c>
      <c r="F571" s="28" t="s">
        <v>2945</v>
      </c>
      <c r="G571" s="28" t="s">
        <v>2946</v>
      </c>
      <c r="H571" s="28" t="s">
        <v>2947</v>
      </c>
      <c r="J571" s="28" t="s">
        <v>2942</v>
      </c>
      <c r="K571" s="28" t="s">
        <v>5076</v>
      </c>
      <c r="L571" s="28" t="s">
        <v>5074</v>
      </c>
      <c r="M571" s="4" t="s">
        <v>5075</v>
      </c>
      <c r="N571" s="28" t="s">
        <v>4807</v>
      </c>
      <c r="O571" s="28" t="s">
        <v>4808</v>
      </c>
      <c r="P571" s="28" t="s">
        <v>4756</v>
      </c>
      <c r="Q571" s="28" t="s">
        <v>4756</v>
      </c>
      <c r="S571" s="57">
        <v>5</v>
      </c>
      <c r="T571" s="57">
        <v>0</v>
      </c>
      <c r="U571" s="57">
        <v>5</v>
      </c>
      <c r="V571" s="58">
        <v>1.3270910449952E-2</v>
      </c>
      <c r="W571" s="58">
        <v>0</v>
      </c>
      <c r="X571" s="58">
        <v>1.3270910449952E-2</v>
      </c>
      <c r="Y571" s="58"/>
      <c r="Z571" s="58">
        <v>0</v>
      </c>
      <c r="AA571" s="58">
        <v>1.3270910449952E-2</v>
      </c>
      <c r="AB571" s="58">
        <v>-1.3270910449951999E-3</v>
      </c>
      <c r="AC571" s="58">
        <v>1.19438194049568E-2</v>
      </c>
    </row>
    <row r="572" spans="1:29" s="28" customFormat="1" x14ac:dyDescent="0.15">
      <c r="A572" s="28" t="s">
        <v>57</v>
      </c>
      <c r="B572" s="28" t="s">
        <v>2943</v>
      </c>
      <c r="C572" s="28" t="s">
        <v>384</v>
      </c>
      <c r="D572" s="28" t="s">
        <v>2944</v>
      </c>
      <c r="E572" s="28" t="s">
        <v>65</v>
      </c>
      <c r="F572" s="28" t="s">
        <v>2945</v>
      </c>
      <c r="G572" s="28" t="s">
        <v>2946</v>
      </c>
      <c r="H572" s="28" t="s">
        <v>2947</v>
      </c>
      <c r="J572" s="28" t="s">
        <v>2942</v>
      </c>
      <c r="K572" s="28" t="s">
        <v>5076</v>
      </c>
      <c r="L572" s="28" t="s">
        <v>5074</v>
      </c>
      <c r="M572" s="4" t="s">
        <v>5075</v>
      </c>
      <c r="N572" s="28" t="s">
        <v>4875</v>
      </c>
      <c r="O572" s="28" t="s">
        <v>4876</v>
      </c>
      <c r="P572" s="28" t="s">
        <v>4756</v>
      </c>
      <c r="Q572" s="28" t="s">
        <v>4756</v>
      </c>
      <c r="S572" s="57">
        <v>8</v>
      </c>
      <c r="T572" s="57">
        <v>0</v>
      </c>
      <c r="U572" s="57">
        <v>8</v>
      </c>
      <c r="V572" s="58">
        <v>6.3327257022815997E-2</v>
      </c>
      <c r="W572" s="58">
        <v>0</v>
      </c>
      <c r="X572" s="58">
        <v>6.3327257022815997E-2</v>
      </c>
      <c r="Y572" s="58"/>
      <c r="Z572" s="58">
        <v>0</v>
      </c>
      <c r="AA572" s="58">
        <v>6.3327257022815997E-2</v>
      </c>
      <c r="AB572" s="58">
        <v>-6.3327257022816E-3</v>
      </c>
      <c r="AC572" s="58">
        <v>5.6994531320534399E-2</v>
      </c>
    </row>
    <row r="573" spans="1:29" s="28" customFormat="1" x14ac:dyDescent="0.15">
      <c r="A573" s="28" t="s">
        <v>57</v>
      </c>
      <c r="B573" s="28" t="s">
        <v>2943</v>
      </c>
      <c r="C573" s="28" t="s">
        <v>384</v>
      </c>
      <c r="D573" s="28" t="s">
        <v>2944</v>
      </c>
      <c r="E573" s="28" t="s">
        <v>65</v>
      </c>
      <c r="F573" s="28" t="s">
        <v>2945</v>
      </c>
      <c r="G573" s="28" t="s">
        <v>2946</v>
      </c>
      <c r="H573" s="28" t="s">
        <v>2947</v>
      </c>
      <c r="J573" s="28" t="s">
        <v>2942</v>
      </c>
      <c r="K573" s="28" t="s">
        <v>5076</v>
      </c>
      <c r="L573" s="28" t="s">
        <v>5074</v>
      </c>
      <c r="M573" s="4" t="s">
        <v>5075</v>
      </c>
      <c r="N573" s="28" t="s">
        <v>4945</v>
      </c>
      <c r="O573" s="28" t="s">
        <v>4946</v>
      </c>
      <c r="P573" s="28" t="s">
        <v>4756</v>
      </c>
      <c r="Q573" s="28" t="s">
        <v>4756</v>
      </c>
      <c r="S573" s="57">
        <v>1</v>
      </c>
      <c r="T573" s="57">
        <v>0</v>
      </c>
      <c r="U573" s="57">
        <v>1</v>
      </c>
      <c r="V573" s="58">
        <v>5.5697033386079998E-3</v>
      </c>
      <c r="W573" s="58">
        <v>0</v>
      </c>
      <c r="X573" s="58">
        <v>5.5697033386079998E-3</v>
      </c>
      <c r="Y573" s="58"/>
      <c r="Z573" s="58">
        <v>0</v>
      </c>
      <c r="AA573" s="58">
        <v>5.5697033386079998E-3</v>
      </c>
      <c r="AB573" s="58">
        <v>-5.5697033386079996E-4</v>
      </c>
      <c r="AC573" s="58">
        <v>5.0127330047472001E-3</v>
      </c>
    </row>
    <row r="574" spans="1:29" s="28" customFormat="1" x14ac:dyDescent="0.15">
      <c r="A574" s="28" t="s">
        <v>57</v>
      </c>
      <c r="B574" s="28" t="s">
        <v>2943</v>
      </c>
      <c r="C574" s="28" t="s">
        <v>384</v>
      </c>
      <c r="D574" s="28" t="s">
        <v>2944</v>
      </c>
      <c r="E574" s="28" t="s">
        <v>65</v>
      </c>
      <c r="F574" s="28" t="s">
        <v>2945</v>
      </c>
      <c r="G574" s="28" t="s">
        <v>2946</v>
      </c>
      <c r="H574" s="28" t="s">
        <v>2947</v>
      </c>
      <c r="J574" s="28" t="s">
        <v>2942</v>
      </c>
      <c r="K574" s="28" t="s">
        <v>5076</v>
      </c>
      <c r="L574" s="28" t="s">
        <v>5074</v>
      </c>
      <c r="M574" s="4" t="s">
        <v>5075</v>
      </c>
      <c r="N574" s="28" t="s">
        <v>4981</v>
      </c>
      <c r="O574" s="28" t="s">
        <v>4982</v>
      </c>
      <c r="P574" s="28" t="s">
        <v>4756</v>
      </c>
      <c r="Q574" s="28" t="s">
        <v>4756</v>
      </c>
      <c r="S574" s="57">
        <v>1</v>
      </c>
      <c r="T574" s="57">
        <v>0</v>
      </c>
      <c r="U574" s="57">
        <v>1</v>
      </c>
      <c r="V574" s="58">
        <v>9.1598675261760007E-3</v>
      </c>
      <c r="W574" s="58">
        <v>0</v>
      </c>
      <c r="X574" s="58">
        <v>9.1598675261760007E-3</v>
      </c>
      <c r="Y574" s="58"/>
      <c r="Z574" s="58">
        <v>0</v>
      </c>
      <c r="AA574" s="58">
        <v>9.1598675261760007E-3</v>
      </c>
      <c r="AB574" s="58">
        <v>-9.159867526176E-4</v>
      </c>
      <c r="AC574" s="58">
        <v>8.2438807735583999E-3</v>
      </c>
    </row>
    <row r="575" spans="1:29" s="28" customFormat="1" x14ac:dyDescent="0.15">
      <c r="A575" s="28" t="s">
        <v>57</v>
      </c>
      <c r="B575" s="28" t="s">
        <v>2943</v>
      </c>
      <c r="C575" s="28" t="s">
        <v>384</v>
      </c>
      <c r="D575" s="28" t="s">
        <v>2944</v>
      </c>
      <c r="E575" s="28" t="s">
        <v>65</v>
      </c>
      <c r="F575" s="28" t="s">
        <v>2945</v>
      </c>
      <c r="G575" s="28" t="s">
        <v>2946</v>
      </c>
      <c r="H575" s="28" t="s">
        <v>2947</v>
      </c>
      <c r="J575" s="28" t="s">
        <v>2942</v>
      </c>
      <c r="K575" s="28" t="s">
        <v>5076</v>
      </c>
      <c r="L575" s="28" t="s">
        <v>5074</v>
      </c>
      <c r="M575" s="4" t="s">
        <v>5075</v>
      </c>
      <c r="N575" s="28" t="s">
        <v>4843</v>
      </c>
      <c r="O575" s="28" t="s">
        <v>4844</v>
      </c>
      <c r="P575" s="28" t="s">
        <v>4756</v>
      </c>
      <c r="Q575" s="28" t="s">
        <v>4756</v>
      </c>
      <c r="S575" s="57">
        <v>3</v>
      </c>
      <c r="T575" s="57">
        <v>0</v>
      </c>
      <c r="U575" s="57">
        <v>3</v>
      </c>
      <c r="V575" s="58">
        <v>1.3920759161151999E-2</v>
      </c>
      <c r="W575" s="58">
        <v>0</v>
      </c>
      <c r="X575" s="58">
        <v>1.3920759161151999E-2</v>
      </c>
      <c r="Y575" s="58"/>
      <c r="Z575" s="58">
        <v>0</v>
      </c>
      <c r="AA575" s="58">
        <v>1.3920759161151999E-2</v>
      </c>
      <c r="AB575" s="58">
        <v>-1.3920759161152E-3</v>
      </c>
      <c r="AC575" s="58">
        <v>1.25286832450368E-2</v>
      </c>
    </row>
    <row r="576" spans="1:29" s="28" customFormat="1" x14ac:dyDescent="0.15">
      <c r="A576" s="28" t="s">
        <v>57</v>
      </c>
      <c r="B576" s="28" t="s">
        <v>2943</v>
      </c>
      <c r="C576" s="28" t="s">
        <v>384</v>
      </c>
      <c r="D576" s="28" t="s">
        <v>2944</v>
      </c>
      <c r="E576" s="28" t="s">
        <v>65</v>
      </c>
      <c r="F576" s="28" t="s">
        <v>2945</v>
      </c>
      <c r="G576" s="28" t="s">
        <v>2946</v>
      </c>
      <c r="H576" s="28" t="s">
        <v>2947</v>
      </c>
      <c r="J576" s="28" t="s">
        <v>2942</v>
      </c>
      <c r="K576" s="28" t="s">
        <v>5076</v>
      </c>
      <c r="L576" s="28" t="s">
        <v>5074</v>
      </c>
      <c r="M576" s="4" t="s">
        <v>5075</v>
      </c>
      <c r="N576" s="28" t="s">
        <v>4767</v>
      </c>
      <c r="O576" s="28" t="s">
        <v>4768</v>
      </c>
      <c r="P576" s="28" t="s">
        <v>4756</v>
      </c>
      <c r="Q576" s="28" t="s">
        <v>4756</v>
      </c>
      <c r="S576" s="57">
        <v>7</v>
      </c>
      <c r="T576" s="57">
        <v>0</v>
      </c>
      <c r="U576" s="57">
        <v>7</v>
      </c>
      <c r="V576" s="58">
        <v>1.8309737379872001E-2</v>
      </c>
      <c r="W576" s="58">
        <v>0</v>
      </c>
      <c r="X576" s="58">
        <v>1.8309737379872001E-2</v>
      </c>
      <c r="Y576" s="58"/>
      <c r="Z576" s="58">
        <v>0</v>
      </c>
      <c r="AA576" s="58">
        <v>1.8309737379872001E-2</v>
      </c>
      <c r="AB576" s="58">
        <v>-1.8309737379872001E-3</v>
      </c>
      <c r="AC576" s="58">
        <v>1.6478763641884799E-2</v>
      </c>
    </row>
    <row r="577" spans="1:29" s="28" customFormat="1" x14ac:dyDescent="0.15">
      <c r="A577" s="28" t="s">
        <v>57</v>
      </c>
      <c r="B577" s="28" t="s">
        <v>2943</v>
      </c>
      <c r="C577" s="28" t="s">
        <v>384</v>
      </c>
      <c r="D577" s="28" t="s">
        <v>2944</v>
      </c>
      <c r="E577" s="28" t="s">
        <v>65</v>
      </c>
      <c r="F577" s="28" t="s">
        <v>2945</v>
      </c>
      <c r="G577" s="28" t="s">
        <v>2946</v>
      </c>
      <c r="H577" s="28" t="s">
        <v>2947</v>
      </c>
      <c r="J577" s="28" t="s">
        <v>2942</v>
      </c>
      <c r="K577" s="28" t="s">
        <v>5076</v>
      </c>
      <c r="L577" s="28" t="s">
        <v>5074</v>
      </c>
      <c r="M577" s="4" t="s">
        <v>5075</v>
      </c>
      <c r="N577" s="28" t="s">
        <v>4754</v>
      </c>
      <c r="O577" s="28" t="s">
        <v>4755</v>
      </c>
      <c r="P577" s="28" t="s">
        <v>4756</v>
      </c>
      <c r="Q577" s="28" t="s">
        <v>4756</v>
      </c>
      <c r="S577" s="57">
        <v>94</v>
      </c>
      <c r="T577" s="57">
        <v>0</v>
      </c>
      <c r="U577" s="57">
        <v>94</v>
      </c>
      <c r="V577" s="58">
        <v>0.35064136852030398</v>
      </c>
      <c r="W577" s="58">
        <v>0</v>
      </c>
      <c r="X577" s="58">
        <v>0.35064136852030398</v>
      </c>
      <c r="Y577" s="58"/>
      <c r="Z577" s="58">
        <v>0</v>
      </c>
      <c r="AA577" s="58">
        <v>0.35064136852030398</v>
      </c>
      <c r="AB577" s="58">
        <v>-3.50641368520304E-2</v>
      </c>
      <c r="AC577" s="58">
        <v>0.31557723166827401</v>
      </c>
    </row>
    <row r="578" spans="1:29" s="28" customFormat="1" x14ac:dyDescent="0.15">
      <c r="A578" s="28" t="s">
        <v>57</v>
      </c>
      <c r="B578" s="28" t="s">
        <v>2943</v>
      </c>
      <c r="C578" s="28" t="s">
        <v>384</v>
      </c>
      <c r="D578" s="28" t="s">
        <v>2944</v>
      </c>
      <c r="E578" s="28" t="s">
        <v>65</v>
      </c>
      <c r="F578" s="28" t="s">
        <v>2945</v>
      </c>
      <c r="G578" s="28" t="s">
        <v>2946</v>
      </c>
      <c r="H578" s="28" t="s">
        <v>2947</v>
      </c>
      <c r="J578" s="28" t="s">
        <v>2942</v>
      </c>
      <c r="K578" s="28" t="s">
        <v>5076</v>
      </c>
      <c r="L578" s="28" t="s">
        <v>5074</v>
      </c>
      <c r="M578" s="4" t="s">
        <v>5075</v>
      </c>
      <c r="N578" s="28" t="s">
        <v>4879</v>
      </c>
      <c r="O578" s="28" t="s">
        <v>4880</v>
      </c>
      <c r="P578" s="28" t="s">
        <v>4756</v>
      </c>
      <c r="Q578" s="28" t="s">
        <v>4756</v>
      </c>
      <c r="S578" s="57">
        <v>1</v>
      </c>
      <c r="T578" s="57">
        <v>0</v>
      </c>
      <c r="U578" s="57">
        <v>1</v>
      </c>
      <c r="V578" s="58">
        <v>9.346824001552E-3</v>
      </c>
      <c r="W578" s="58">
        <v>0</v>
      </c>
      <c r="X578" s="58">
        <v>9.346824001552E-3</v>
      </c>
      <c r="Y578" s="58"/>
      <c r="Z578" s="58">
        <v>0</v>
      </c>
      <c r="AA578" s="58">
        <v>9.346824001552E-3</v>
      </c>
      <c r="AB578" s="58">
        <v>-9.3468240015520004E-4</v>
      </c>
      <c r="AC578" s="58">
        <v>8.4121416013968001E-3</v>
      </c>
    </row>
    <row r="579" spans="1:29" s="28" customFormat="1" x14ac:dyDescent="0.15">
      <c r="A579" s="28" t="s">
        <v>57</v>
      </c>
      <c r="B579" s="28" t="s">
        <v>2943</v>
      </c>
      <c r="C579" s="28" t="s">
        <v>384</v>
      </c>
      <c r="D579" s="28" t="s">
        <v>2944</v>
      </c>
      <c r="E579" s="28" t="s">
        <v>65</v>
      </c>
      <c r="F579" s="28" t="s">
        <v>2945</v>
      </c>
      <c r="G579" s="28" t="s">
        <v>2946</v>
      </c>
      <c r="H579" s="28" t="s">
        <v>2947</v>
      </c>
      <c r="J579" s="28" t="s">
        <v>2942</v>
      </c>
      <c r="K579" s="28" t="s">
        <v>5076</v>
      </c>
      <c r="L579" s="28" t="s">
        <v>5074</v>
      </c>
      <c r="M579" s="4" t="s">
        <v>5075</v>
      </c>
      <c r="N579" s="28" t="s">
        <v>4845</v>
      </c>
      <c r="O579" s="28" t="s">
        <v>4846</v>
      </c>
      <c r="P579" s="28" t="s">
        <v>4756</v>
      </c>
      <c r="Q579" s="28" t="s">
        <v>4756</v>
      </c>
      <c r="S579" s="57">
        <v>2</v>
      </c>
      <c r="T579" s="57">
        <v>0</v>
      </c>
      <c r="U579" s="57">
        <v>2</v>
      </c>
      <c r="V579" s="58">
        <v>7.1823279096319996E-3</v>
      </c>
      <c r="W579" s="58">
        <v>0</v>
      </c>
      <c r="X579" s="58">
        <v>7.1823279096319996E-3</v>
      </c>
      <c r="Y579" s="58"/>
      <c r="Z579" s="58">
        <v>0</v>
      </c>
      <c r="AA579" s="58">
        <v>7.1823279096319996E-3</v>
      </c>
      <c r="AB579" s="58">
        <v>-7.1823279096319996E-4</v>
      </c>
      <c r="AC579" s="58">
        <v>6.4640951186688E-3</v>
      </c>
    </row>
    <row r="580" spans="1:29" s="28" customFormat="1" x14ac:dyDescent="0.15">
      <c r="A580" s="28" t="s">
        <v>57</v>
      </c>
      <c r="B580" s="28" t="s">
        <v>2943</v>
      </c>
      <c r="C580" s="28" t="s">
        <v>384</v>
      </c>
      <c r="D580" s="28" t="s">
        <v>2944</v>
      </c>
      <c r="E580" s="28" t="s">
        <v>65</v>
      </c>
      <c r="F580" s="28" t="s">
        <v>2945</v>
      </c>
      <c r="G580" s="28" t="s">
        <v>2946</v>
      </c>
      <c r="H580" s="28" t="s">
        <v>2947</v>
      </c>
      <c r="J580" s="28" t="s">
        <v>2942</v>
      </c>
      <c r="K580" s="28" t="s">
        <v>5076</v>
      </c>
      <c r="L580" s="28" t="s">
        <v>5074</v>
      </c>
      <c r="M580" s="4" t="s">
        <v>5075</v>
      </c>
      <c r="N580" s="28" t="s">
        <v>4893</v>
      </c>
      <c r="O580" s="28" t="s">
        <v>4894</v>
      </c>
      <c r="P580" s="28" t="s">
        <v>4756</v>
      </c>
      <c r="Q580" s="28" t="s">
        <v>4756</v>
      </c>
      <c r="S580" s="57">
        <v>1</v>
      </c>
      <c r="T580" s="57">
        <v>0</v>
      </c>
      <c r="U580" s="57">
        <v>1</v>
      </c>
      <c r="V580" s="58">
        <v>4.9588455500799997E-3</v>
      </c>
      <c r="W580" s="58">
        <v>0</v>
      </c>
      <c r="X580" s="58">
        <v>4.9588455500799997E-3</v>
      </c>
      <c r="Y580" s="58"/>
      <c r="Z580" s="58">
        <v>0</v>
      </c>
      <c r="AA580" s="58">
        <v>4.9588455500799997E-3</v>
      </c>
      <c r="AB580" s="58">
        <v>-4.9588455500799999E-4</v>
      </c>
      <c r="AC580" s="58">
        <v>4.4629609950719998E-3</v>
      </c>
    </row>
    <row r="581" spans="1:29" s="28" customFormat="1" x14ac:dyDescent="0.15">
      <c r="A581" s="28" t="s">
        <v>57</v>
      </c>
      <c r="B581" s="28" t="s">
        <v>2943</v>
      </c>
      <c r="C581" s="28" t="s">
        <v>384</v>
      </c>
      <c r="D581" s="28" t="s">
        <v>2944</v>
      </c>
      <c r="E581" s="28" t="s">
        <v>65</v>
      </c>
      <c r="F581" s="28" t="s">
        <v>2945</v>
      </c>
      <c r="G581" s="28" t="s">
        <v>2946</v>
      </c>
      <c r="H581" s="28" t="s">
        <v>2947</v>
      </c>
      <c r="J581" s="28" t="s">
        <v>2942</v>
      </c>
      <c r="K581" s="28" t="s">
        <v>5076</v>
      </c>
      <c r="L581" s="28" t="s">
        <v>5074</v>
      </c>
      <c r="M581" s="4" t="s">
        <v>5075</v>
      </c>
      <c r="N581" s="28" t="s">
        <v>4767</v>
      </c>
      <c r="O581" s="28" t="s">
        <v>4768</v>
      </c>
      <c r="P581" s="28" t="s">
        <v>4756</v>
      </c>
      <c r="Q581" s="28" t="s">
        <v>4756</v>
      </c>
      <c r="S581" s="57">
        <v>6</v>
      </c>
      <c r="T581" s="57">
        <v>0</v>
      </c>
      <c r="U581" s="57">
        <v>6</v>
      </c>
      <c r="V581" s="58">
        <v>2.1527988151184001E-2</v>
      </c>
      <c r="W581" s="58">
        <v>0</v>
      </c>
      <c r="X581" s="58">
        <v>2.1527988151184001E-2</v>
      </c>
      <c r="Y581" s="58"/>
      <c r="Z581" s="58">
        <v>0</v>
      </c>
      <c r="AA581" s="58">
        <v>2.1527988151184001E-2</v>
      </c>
      <c r="AB581" s="58">
        <v>-2.1527988151183999E-3</v>
      </c>
      <c r="AC581" s="58">
        <v>1.93751893360656E-2</v>
      </c>
    </row>
    <row r="582" spans="1:29" s="28" customFormat="1" x14ac:dyDescent="0.15">
      <c r="A582" s="28" t="s">
        <v>57</v>
      </c>
      <c r="B582" s="28" t="s">
        <v>2943</v>
      </c>
      <c r="C582" s="28" t="s">
        <v>384</v>
      </c>
      <c r="D582" s="28" t="s">
        <v>2944</v>
      </c>
      <c r="E582" s="28" t="s">
        <v>65</v>
      </c>
      <c r="F582" s="28" t="s">
        <v>2945</v>
      </c>
      <c r="G582" s="28" t="s">
        <v>2946</v>
      </c>
      <c r="H582" s="28" t="s">
        <v>2947</v>
      </c>
      <c r="J582" s="28" t="s">
        <v>2942</v>
      </c>
      <c r="K582" s="28" t="s">
        <v>5076</v>
      </c>
      <c r="L582" s="28" t="s">
        <v>5074</v>
      </c>
      <c r="M582" s="4" t="s">
        <v>5075</v>
      </c>
      <c r="N582" s="28" t="s">
        <v>5003</v>
      </c>
      <c r="O582" s="28" t="s">
        <v>5004</v>
      </c>
      <c r="P582" s="28" t="s">
        <v>4756</v>
      </c>
      <c r="Q582" s="28" t="s">
        <v>4756</v>
      </c>
      <c r="S582" s="57">
        <v>1</v>
      </c>
      <c r="T582" s="57">
        <v>0</v>
      </c>
      <c r="U582" s="57">
        <v>1</v>
      </c>
      <c r="V582" s="58">
        <v>1.286700448176E-3</v>
      </c>
      <c r="W582" s="58">
        <v>0</v>
      </c>
      <c r="X582" s="58">
        <v>1.286700448176E-3</v>
      </c>
      <c r="Y582" s="58"/>
      <c r="Z582" s="58">
        <v>0</v>
      </c>
      <c r="AA582" s="58">
        <v>1.286700448176E-3</v>
      </c>
      <c r="AB582" s="58">
        <v>-1.2867004481759999E-4</v>
      </c>
      <c r="AC582" s="58">
        <v>1.1580304033584001E-3</v>
      </c>
    </row>
    <row r="583" spans="1:29" s="28" customFormat="1" x14ac:dyDescent="0.15">
      <c r="A583" s="28" t="s">
        <v>57</v>
      </c>
      <c r="B583" s="28" t="s">
        <v>2943</v>
      </c>
      <c r="C583" s="28" t="s">
        <v>384</v>
      </c>
      <c r="D583" s="28" t="s">
        <v>2944</v>
      </c>
      <c r="E583" s="28" t="s">
        <v>65</v>
      </c>
      <c r="F583" s="28" t="s">
        <v>2945</v>
      </c>
      <c r="G583" s="28" t="s">
        <v>2946</v>
      </c>
      <c r="H583" s="28" t="s">
        <v>2947</v>
      </c>
      <c r="J583" s="28" t="s">
        <v>2942</v>
      </c>
      <c r="K583" s="28" t="s">
        <v>5076</v>
      </c>
      <c r="L583" s="28" t="s">
        <v>5074</v>
      </c>
      <c r="M583" s="4" t="s">
        <v>5075</v>
      </c>
      <c r="N583" s="28" t="s">
        <v>4851</v>
      </c>
      <c r="O583" s="28" t="s">
        <v>4852</v>
      </c>
      <c r="P583" s="28" t="s">
        <v>4756</v>
      </c>
      <c r="Q583" s="28" t="s">
        <v>4756</v>
      </c>
      <c r="S583" s="57">
        <v>1</v>
      </c>
      <c r="T583" s="57">
        <v>0</v>
      </c>
      <c r="U583" s="57">
        <v>1</v>
      </c>
      <c r="V583" s="58">
        <v>3.2592412284800001E-4</v>
      </c>
      <c r="W583" s="58">
        <v>0</v>
      </c>
      <c r="X583" s="58">
        <v>3.2592412284800001E-4</v>
      </c>
      <c r="Y583" s="58"/>
      <c r="Z583" s="58">
        <v>0</v>
      </c>
      <c r="AA583" s="58">
        <v>3.2592412284800001E-4</v>
      </c>
      <c r="AB583" s="58">
        <v>-3.2592412284799998E-5</v>
      </c>
      <c r="AC583" s="58">
        <v>2.933317105632E-4</v>
      </c>
    </row>
    <row r="584" spans="1:29" s="28" customFormat="1" x14ac:dyDescent="0.15">
      <c r="A584" s="28" t="s">
        <v>57</v>
      </c>
      <c r="B584" s="28" t="s">
        <v>2943</v>
      </c>
      <c r="C584" s="28" t="s">
        <v>384</v>
      </c>
      <c r="D584" s="28" t="s">
        <v>2944</v>
      </c>
      <c r="E584" s="28" t="s">
        <v>65</v>
      </c>
      <c r="F584" s="28" t="s">
        <v>2945</v>
      </c>
      <c r="G584" s="28" t="s">
        <v>2946</v>
      </c>
      <c r="H584" s="28" t="s">
        <v>2947</v>
      </c>
      <c r="J584" s="28" t="s">
        <v>2942</v>
      </c>
      <c r="K584" s="28" t="s">
        <v>5076</v>
      </c>
      <c r="L584" s="28" t="s">
        <v>5074</v>
      </c>
      <c r="M584" s="4" t="s">
        <v>5075</v>
      </c>
      <c r="N584" s="28" t="s">
        <v>4867</v>
      </c>
      <c r="O584" s="28" t="s">
        <v>4868</v>
      </c>
      <c r="P584" s="28" t="s">
        <v>4756</v>
      </c>
      <c r="Q584" s="28" t="s">
        <v>4756</v>
      </c>
      <c r="S584" s="57">
        <v>1</v>
      </c>
      <c r="T584" s="57">
        <v>0</v>
      </c>
      <c r="U584" s="57">
        <v>1</v>
      </c>
      <c r="V584" s="58">
        <v>1.7995810464000001E-4</v>
      </c>
      <c r="W584" s="58">
        <v>0</v>
      </c>
      <c r="X584" s="58">
        <v>1.7995810464000001E-4</v>
      </c>
      <c r="Y584" s="58"/>
      <c r="Z584" s="58">
        <v>0</v>
      </c>
      <c r="AA584" s="58">
        <v>1.7995810464000001E-4</v>
      </c>
      <c r="AB584" s="58">
        <v>-1.7995810463999999E-5</v>
      </c>
      <c r="AC584" s="58">
        <v>1.61962294176E-4</v>
      </c>
    </row>
    <row r="585" spans="1:29" s="28" customFormat="1" x14ac:dyDescent="0.15">
      <c r="A585" s="28" t="s">
        <v>57</v>
      </c>
      <c r="B585" s="28" t="s">
        <v>2943</v>
      </c>
      <c r="C585" s="28" t="s">
        <v>384</v>
      </c>
      <c r="D585" s="28" t="s">
        <v>2944</v>
      </c>
      <c r="E585" s="28" t="s">
        <v>65</v>
      </c>
      <c r="F585" s="28" t="s">
        <v>2945</v>
      </c>
      <c r="G585" s="28" t="s">
        <v>2946</v>
      </c>
      <c r="H585" s="28" t="s">
        <v>2947</v>
      </c>
      <c r="J585" s="28" t="s">
        <v>2942</v>
      </c>
      <c r="K585" s="28" t="s">
        <v>5076</v>
      </c>
      <c r="L585" s="28" t="s">
        <v>5074</v>
      </c>
      <c r="M585" s="4" t="s">
        <v>5075</v>
      </c>
      <c r="N585" s="28" t="s">
        <v>4807</v>
      </c>
      <c r="O585" s="28" t="s">
        <v>4808</v>
      </c>
      <c r="P585" s="28" t="s">
        <v>4756</v>
      </c>
      <c r="Q585" s="28" t="s">
        <v>4756</v>
      </c>
      <c r="S585" s="57">
        <v>1</v>
      </c>
      <c r="T585" s="57">
        <v>0</v>
      </c>
      <c r="U585" s="57">
        <v>1</v>
      </c>
      <c r="V585" s="58">
        <v>1.4906529667679999E-3</v>
      </c>
      <c r="W585" s="58">
        <v>0</v>
      </c>
      <c r="X585" s="58">
        <v>1.4906529667679999E-3</v>
      </c>
      <c r="Y585" s="58"/>
      <c r="Z585" s="58">
        <v>0</v>
      </c>
      <c r="AA585" s="58">
        <v>1.4906529667679999E-3</v>
      </c>
      <c r="AB585" s="58">
        <v>-1.490652966768E-4</v>
      </c>
      <c r="AC585" s="58">
        <v>1.3415876700912E-3</v>
      </c>
    </row>
    <row r="586" spans="1:29" s="28" customFormat="1" x14ac:dyDescent="0.15">
      <c r="A586" s="28" t="s">
        <v>57</v>
      </c>
      <c r="B586" s="28" t="s">
        <v>3449</v>
      </c>
      <c r="C586" s="28" t="s">
        <v>3450</v>
      </c>
      <c r="D586" s="28" t="s">
        <v>3451</v>
      </c>
      <c r="E586" s="28" t="s">
        <v>65</v>
      </c>
      <c r="F586" s="28" t="s">
        <v>3452</v>
      </c>
      <c r="G586" s="28" t="s">
        <v>3453</v>
      </c>
      <c r="H586" s="28" t="s">
        <v>3454</v>
      </c>
      <c r="J586" s="28" t="s">
        <v>3448</v>
      </c>
      <c r="K586" s="28" t="s">
        <v>5077</v>
      </c>
      <c r="L586" s="28" t="s">
        <v>5074</v>
      </c>
      <c r="M586" s="4" t="s">
        <v>5075</v>
      </c>
      <c r="N586" s="28" t="s">
        <v>5027</v>
      </c>
      <c r="O586" s="28" t="s">
        <v>5028</v>
      </c>
      <c r="P586" s="28" t="s">
        <v>4756</v>
      </c>
      <c r="Q586" s="28" t="s">
        <v>4756</v>
      </c>
      <c r="S586" s="57">
        <v>1</v>
      </c>
      <c r="T586" s="57">
        <v>0</v>
      </c>
      <c r="U586" s="57">
        <v>1</v>
      </c>
      <c r="V586" s="58">
        <v>1.8595670812800001E-4</v>
      </c>
      <c r="W586" s="58">
        <v>0</v>
      </c>
      <c r="X586" s="58">
        <v>1.8595670812800001E-4</v>
      </c>
      <c r="Y586" s="58"/>
      <c r="Z586" s="58">
        <v>0</v>
      </c>
      <c r="AA586" s="58">
        <v>1.8595670812800001E-4</v>
      </c>
      <c r="AB586" s="58">
        <v>-1.8595670812799999E-5</v>
      </c>
      <c r="AC586" s="58">
        <v>1.6736103731519999E-4</v>
      </c>
    </row>
    <row r="587" spans="1:29" s="28" customFormat="1" x14ac:dyDescent="0.15">
      <c r="A587" s="28" t="s">
        <v>57</v>
      </c>
      <c r="B587" s="28" t="s">
        <v>3449</v>
      </c>
      <c r="C587" s="28" t="s">
        <v>3450</v>
      </c>
      <c r="D587" s="28" t="s">
        <v>3451</v>
      </c>
      <c r="E587" s="28" t="s">
        <v>65</v>
      </c>
      <c r="F587" s="28" t="s">
        <v>3452</v>
      </c>
      <c r="G587" s="28" t="s">
        <v>3453</v>
      </c>
      <c r="H587" s="28" t="s">
        <v>3454</v>
      </c>
      <c r="J587" s="28" t="s">
        <v>3448</v>
      </c>
      <c r="K587" s="28" t="s">
        <v>5077</v>
      </c>
      <c r="L587" s="28" t="s">
        <v>5074</v>
      </c>
      <c r="M587" s="4" t="s">
        <v>5075</v>
      </c>
      <c r="N587" s="28" t="s">
        <v>4829</v>
      </c>
      <c r="O587" s="28" t="s">
        <v>4830</v>
      </c>
      <c r="P587" s="28" t="s">
        <v>4756</v>
      </c>
      <c r="Q587" s="28" t="s">
        <v>4756</v>
      </c>
      <c r="S587" s="57">
        <v>10</v>
      </c>
      <c r="T587" s="57">
        <v>0</v>
      </c>
      <c r="U587" s="57">
        <v>10</v>
      </c>
      <c r="V587" s="58">
        <v>1.1348358032048001E-2</v>
      </c>
      <c r="W587" s="58">
        <v>0</v>
      </c>
      <c r="X587" s="58">
        <v>1.1348358032048001E-2</v>
      </c>
      <c r="Y587" s="58"/>
      <c r="Z587" s="58">
        <v>0</v>
      </c>
      <c r="AA587" s="58">
        <v>1.1348358032048001E-2</v>
      </c>
      <c r="AB587" s="58">
        <v>-1.1348358032048E-3</v>
      </c>
      <c r="AC587" s="58">
        <v>1.0213522228843201E-2</v>
      </c>
    </row>
    <row r="588" spans="1:29" s="28" customFormat="1" x14ac:dyDescent="0.15">
      <c r="A588" s="28" t="s">
        <v>57</v>
      </c>
      <c r="B588" s="28" t="s">
        <v>3449</v>
      </c>
      <c r="C588" s="28" t="s">
        <v>3450</v>
      </c>
      <c r="D588" s="28" t="s">
        <v>3451</v>
      </c>
      <c r="E588" s="28" t="s">
        <v>65</v>
      </c>
      <c r="F588" s="28" t="s">
        <v>3452</v>
      </c>
      <c r="G588" s="28" t="s">
        <v>3453</v>
      </c>
      <c r="H588" s="28" t="s">
        <v>3454</v>
      </c>
      <c r="J588" s="28" t="s">
        <v>3448</v>
      </c>
      <c r="K588" s="28" t="s">
        <v>5077</v>
      </c>
      <c r="L588" s="28" t="s">
        <v>5074</v>
      </c>
      <c r="M588" s="4" t="s">
        <v>5075</v>
      </c>
      <c r="N588" s="28" t="s">
        <v>4981</v>
      </c>
      <c r="O588" s="28" t="s">
        <v>4982</v>
      </c>
      <c r="P588" s="28" t="s">
        <v>4756</v>
      </c>
      <c r="Q588" s="28" t="s">
        <v>4756</v>
      </c>
      <c r="S588" s="57">
        <v>3</v>
      </c>
      <c r="T588" s="57">
        <v>0</v>
      </c>
      <c r="U588" s="57">
        <v>3</v>
      </c>
      <c r="V588" s="58">
        <v>3.9990689919999997E-6</v>
      </c>
      <c r="W588" s="58">
        <v>0</v>
      </c>
      <c r="X588" s="58">
        <v>3.9990689919999997E-6</v>
      </c>
      <c r="Y588" s="58"/>
      <c r="Z588" s="58">
        <v>0</v>
      </c>
      <c r="AA588" s="58">
        <v>3.9990689919999997E-6</v>
      </c>
      <c r="AB588" s="58">
        <v>-3.999068992E-7</v>
      </c>
      <c r="AC588" s="58">
        <v>3.5991620928000001E-6</v>
      </c>
    </row>
    <row r="589" spans="1:29" s="28" customFormat="1" x14ac:dyDescent="0.15">
      <c r="A589" s="28" t="s">
        <v>57</v>
      </c>
      <c r="B589" s="28" t="s">
        <v>3449</v>
      </c>
      <c r="C589" s="28" t="s">
        <v>3450</v>
      </c>
      <c r="D589" s="28" t="s">
        <v>3451</v>
      </c>
      <c r="E589" s="28" t="s">
        <v>65</v>
      </c>
      <c r="F589" s="28" t="s">
        <v>3452</v>
      </c>
      <c r="G589" s="28" t="s">
        <v>3453</v>
      </c>
      <c r="H589" s="28" t="s">
        <v>3454</v>
      </c>
      <c r="J589" s="28" t="s">
        <v>3448</v>
      </c>
      <c r="K589" s="28" t="s">
        <v>5077</v>
      </c>
      <c r="L589" s="28" t="s">
        <v>5074</v>
      </c>
      <c r="M589" s="4" t="s">
        <v>5075</v>
      </c>
      <c r="N589" s="28" t="s">
        <v>4999</v>
      </c>
      <c r="O589" s="28" t="s">
        <v>5000</v>
      </c>
      <c r="P589" s="28" t="s">
        <v>4756</v>
      </c>
      <c r="Q589" s="28" t="s">
        <v>4756</v>
      </c>
      <c r="S589" s="57">
        <v>1</v>
      </c>
      <c r="T589" s="57">
        <v>0</v>
      </c>
      <c r="U589" s="57">
        <v>1</v>
      </c>
      <c r="V589" s="58">
        <v>7.1983241855999995E-5</v>
      </c>
      <c r="W589" s="58">
        <v>0</v>
      </c>
      <c r="X589" s="58">
        <v>7.1983241855999995E-5</v>
      </c>
      <c r="Y589" s="58"/>
      <c r="Z589" s="58">
        <v>0</v>
      </c>
      <c r="AA589" s="58">
        <v>7.1983241855999995E-5</v>
      </c>
      <c r="AB589" s="58">
        <v>-7.1983241856000002E-6</v>
      </c>
      <c r="AC589" s="58">
        <v>6.4784917670400005E-5</v>
      </c>
    </row>
    <row r="590" spans="1:29" s="28" customFormat="1" x14ac:dyDescent="0.15">
      <c r="A590" s="28" t="s">
        <v>57</v>
      </c>
      <c r="B590" s="28" t="s">
        <v>3449</v>
      </c>
      <c r="C590" s="28" t="s">
        <v>3450</v>
      </c>
      <c r="D590" s="28" t="s">
        <v>3451</v>
      </c>
      <c r="E590" s="28" t="s">
        <v>65</v>
      </c>
      <c r="F590" s="28" t="s">
        <v>3452</v>
      </c>
      <c r="G590" s="28" t="s">
        <v>3453</v>
      </c>
      <c r="H590" s="28" t="s">
        <v>3454</v>
      </c>
      <c r="J590" s="28" t="s">
        <v>3448</v>
      </c>
      <c r="K590" s="28" t="s">
        <v>5077</v>
      </c>
      <c r="L590" s="28" t="s">
        <v>5074</v>
      </c>
      <c r="M590" s="4" t="s">
        <v>5075</v>
      </c>
      <c r="N590" s="28" t="s">
        <v>4869</v>
      </c>
      <c r="O590" s="28" t="s">
        <v>4870</v>
      </c>
      <c r="P590" s="28" t="s">
        <v>4756</v>
      </c>
      <c r="Q590" s="28" t="s">
        <v>4756</v>
      </c>
      <c r="S590" s="57">
        <v>23</v>
      </c>
      <c r="T590" s="57">
        <v>0</v>
      </c>
      <c r="U590" s="57">
        <v>23</v>
      </c>
      <c r="V590" s="58">
        <v>0.117698599038048</v>
      </c>
      <c r="W590" s="58">
        <v>0</v>
      </c>
      <c r="X590" s="58">
        <v>0.117698599038048</v>
      </c>
      <c r="Y590" s="58"/>
      <c r="Z590" s="58">
        <v>0</v>
      </c>
      <c r="AA590" s="58">
        <v>0.117698599038048</v>
      </c>
      <c r="AB590" s="58">
        <v>-1.1769859903804801E-2</v>
      </c>
      <c r="AC590" s="58">
        <v>0.105928739134243</v>
      </c>
    </row>
    <row r="591" spans="1:29" s="28" customFormat="1" x14ac:dyDescent="0.15">
      <c r="A591" s="28" t="s">
        <v>57</v>
      </c>
      <c r="B591" s="28" t="s">
        <v>3449</v>
      </c>
      <c r="C591" s="28" t="s">
        <v>3450</v>
      </c>
      <c r="D591" s="28" t="s">
        <v>3451</v>
      </c>
      <c r="E591" s="28" t="s">
        <v>65</v>
      </c>
      <c r="F591" s="28" t="s">
        <v>3452</v>
      </c>
      <c r="G591" s="28" t="s">
        <v>3453</v>
      </c>
      <c r="H591" s="28" t="s">
        <v>3454</v>
      </c>
      <c r="J591" s="28" t="s">
        <v>3448</v>
      </c>
      <c r="K591" s="28" t="s">
        <v>5077</v>
      </c>
      <c r="L591" s="28" t="s">
        <v>5074</v>
      </c>
      <c r="M591" s="4" t="s">
        <v>5075</v>
      </c>
      <c r="N591" s="28" t="s">
        <v>4841</v>
      </c>
      <c r="O591" s="28" t="s">
        <v>4842</v>
      </c>
      <c r="P591" s="28" t="s">
        <v>4756</v>
      </c>
      <c r="Q591" s="28" t="s">
        <v>4756</v>
      </c>
      <c r="S591" s="57">
        <v>84</v>
      </c>
      <c r="T591" s="57">
        <v>0</v>
      </c>
      <c r="U591" s="57">
        <v>84</v>
      </c>
      <c r="V591" s="58">
        <v>0.64705836081083201</v>
      </c>
      <c r="W591" s="58">
        <v>0</v>
      </c>
      <c r="X591" s="58">
        <v>0.64705836081083201</v>
      </c>
      <c r="Y591" s="58"/>
      <c r="Z591" s="58">
        <v>0</v>
      </c>
      <c r="AA591" s="58">
        <v>0.64705836081083201</v>
      </c>
      <c r="AB591" s="58">
        <v>-6.4705836081083198E-2</v>
      </c>
      <c r="AC591" s="58">
        <v>0.58235252472974897</v>
      </c>
    </row>
    <row r="592" spans="1:29" s="28" customFormat="1" x14ac:dyDescent="0.15">
      <c r="A592" s="28" t="s">
        <v>57</v>
      </c>
      <c r="B592" s="28" t="s">
        <v>3449</v>
      </c>
      <c r="C592" s="28" t="s">
        <v>3450</v>
      </c>
      <c r="D592" s="28" t="s">
        <v>3451</v>
      </c>
      <c r="E592" s="28" t="s">
        <v>65</v>
      </c>
      <c r="F592" s="28" t="s">
        <v>3452</v>
      </c>
      <c r="G592" s="28" t="s">
        <v>3453</v>
      </c>
      <c r="H592" s="28" t="s">
        <v>3454</v>
      </c>
      <c r="J592" s="28" t="s">
        <v>3448</v>
      </c>
      <c r="K592" s="28" t="s">
        <v>5077</v>
      </c>
      <c r="L592" s="28" t="s">
        <v>5074</v>
      </c>
      <c r="M592" s="4" t="s">
        <v>5075</v>
      </c>
      <c r="N592" s="28" t="s">
        <v>4767</v>
      </c>
      <c r="O592" s="28" t="s">
        <v>4768</v>
      </c>
      <c r="P592" s="28" t="s">
        <v>4756</v>
      </c>
      <c r="Q592" s="28" t="s">
        <v>4756</v>
      </c>
      <c r="S592" s="57">
        <v>46</v>
      </c>
      <c r="T592" s="57">
        <v>0</v>
      </c>
      <c r="U592" s="57">
        <v>46</v>
      </c>
      <c r="V592" s="58">
        <v>8.9422181962864E-2</v>
      </c>
      <c r="W592" s="58">
        <v>0</v>
      </c>
      <c r="X592" s="58">
        <v>8.9422181962864E-2</v>
      </c>
      <c r="Y592" s="58"/>
      <c r="Z592" s="58">
        <v>0</v>
      </c>
      <c r="AA592" s="58">
        <v>8.9422181962864E-2</v>
      </c>
      <c r="AB592" s="58">
        <v>-8.9422181962864004E-3</v>
      </c>
      <c r="AC592" s="58">
        <v>8.0479963766577595E-2</v>
      </c>
    </row>
    <row r="593" spans="1:29" s="28" customFormat="1" x14ac:dyDescent="0.15">
      <c r="A593" s="28" t="s">
        <v>57</v>
      </c>
      <c r="B593" s="28" t="s">
        <v>3449</v>
      </c>
      <c r="C593" s="28" t="s">
        <v>3450</v>
      </c>
      <c r="D593" s="28" t="s">
        <v>3451</v>
      </c>
      <c r="E593" s="28" t="s">
        <v>65</v>
      </c>
      <c r="F593" s="28" t="s">
        <v>3452</v>
      </c>
      <c r="G593" s="28" t="s">
        <v>3453</v>
      </c>
      <c r="H593" s="28" t="s">
        <v>3454</v>
      </c>
      <c r="J593" s="28" t="s">
        <v>3448</v>
      </c>
      <c r="K593" s="28" t="s">
        <v>5077</v>
      </c>
      <c r="L593" s="28" t="s">
        <v>5074</v>
      </c>
      <c r="M593" s="4" t="s">
        <v>5075</v>
      </c>
      <c r="N593" s="28" t="s">
        <v>4925</v>
      </c>
      <c r="O593" s="28" t="s">
        <v>4926</v>
      </c>
      <c r="P593" s="28" t="s">
        <v>4756</v>
      </c>
      <c r="Q593" s="28" t="s">
        <v>4756</v>
      </c>
      <c r="S593" s="57">
        <v>1</v>
      </c>
      <c r="T593" s="57">
        <v>0</v>
      </c>
      <c r="U593" s="57">
        <v>1</v>
      </c>
      <c r="V593" s="58">
        <v>3.5701688426080002E-3</v>
      </c>
      <c r="W593" s="58">
        <v>0</v>
      </c>
      <c r="X593" s="58">
        <v>3.5701688426080002E-3</v>
      </c>
      <c r="Y593" s="58"/>
      <c r="Z593" s="58">
        <v>0</v>
      </c>
      <c r="AA593" s="58">
        <v>3.5701688426080002E-3</v>
      </c>
      <c r="AB593" s="58">
        <v>-3.5701688426079998E-4</v>
      </c>
      <c r="AC593" s="58">
        <v>3.2131519583471998E-3</v>
      </c>
    </row>
    <row r="594" spans="1:29" s="28" customFormat="1" x14ac:dyDescent="0.15">
      <c r="A594" s="28" t="s">
        <v>57</v>
      </c>
      <c r="B594" s="28" t="s">
        <v>3449</v>
      </c>
      <c r="C594" s="28" t="s">
        <v>3450</v>
      </c>
      <c r="D594" s="28" t="s">
        <v>3451</v>
      </c>
      <c r="E594" s="28" t="s">
        <v>65</v>
      </c>
      <c r="F594" s="28" t="s">
        <v>3452</v>
      </c>
      <c r="G594" s="28" t="s">
        <v>3453</v>
      </c>
      <c r="H594" s="28" t="s">
        <v>3454</v>
      </c>
      <c r="J594" s="28" t="s">
        <v>3448</v>
      </c>
      <c r="K594" s="28" t="s">
        <v>5077</v>
      </c>
      <c r="L594" s="28" t="s">
        <v>5074</v>
      </c>
      <c r="M594" s="4" t="s">
        <v>5075</v>
      </c>
      <c r="N594" s="28" t="s">
        <v>5007</v>
      </c>
      <c r="O594" s="28" t="s">
        <v>5008</v>
      </c>
      <c r="P594" s="28" t="s">
        <v>4756</v>
      </c>
      <c r="Q594" s="28" t="s">
        <v>4756</v>
      </c>
      <c r="S594" s="57">
        <v>1</v>
      </c>
      <c r="T594" s="57">
        <v>0</v>
      </c>
      <c r="U594" s="57">
        <v>1</v>
      </c>
      <c r="V594" s="58">
        <v>1.8595670812800001E-4</v>
      </c>
      <c r="W594" s="58">
        <v>0</v>
      </c>
      <c r="X594" s="58">
        <v>1.8595670812800001E-4</v>
      </c>
      <c r="Y594" s="58"/>
      <c r="Z594" s="58">
        <v>0</v>
      </c>
      <c r="AA594" s="58">
        <v>1.8595670812800001E-4</v>
      </c>
      <c r="AB594" s="58">
        <v>-1.8595670812799999E-5</v>
      </c>
      <c r="AC594" s="58">
        <v>1.6736103731519999E-4</v>
      </c>
    </row>
    <row r="595" spans="1:29" s="28" customFormat="1" x14ac:dyDescent="0.15">
      <c r="A595" s="28" t="s">
        <v>57</v>
      </c>
      <c r="B595" s="28" t="s">
        <v>3449</v>
      </c>
      <c r="C595" s="28" t="s">
        <v>3450</v>
      </c>
      <c r="D595" s="28" t="s">
        <v>3451</v>
      </c>
      <c r="E595" s="28" t="s">
        <v>65</v>
      </c>
      <c r="F595" s="28" t="s">
        <v>3452</v>
      </c>
      <c r="G595" s="28" t="s">
        <v>3453</v>
      </c>
      <c r="H595" s="28" t="s">
        <v>3454</v>
      </c>
      <c r="J595" s="28" t="s">
        <v>3448</v>
      </c>
      <c r="K595" s="28" t="s">
        <v>5077</v>
      </c>
      <c r="L595" s="28" t="s">
        <v>5074</v>
      </c>
      <c r="M595" s="4" t="s">
        <v>5075</v>
      </c>
      <c r="N595" s="28" t="s">
        <v>4827</v>
      </c>
      <c r="O595" s="28" t="s">
        <v>4828</v>
      </c>
      <c r="P595" s="28" t="s">
        <v>4756</v>
      </c>
      <c r="Q595" s="28" t="s">
        <v>4756</v>
      </c>
      <c r="S595" s="57">
        <v>19</v>
      </c>
      <c r="T595" s="57">
        <v>0</v>
      </c>
      <c r="U595" s="57">
        <v>19</v>
      </c>
      <c r="V595" s="58">
        <v>1.1736267724272E-2</v>
      </c>
      <c r="W595" s="58">
        <v>0</v>
      </c>
      <c r="X595" s="58">
        <v>1.1736267724272E-2</v>
      </c>
      <c r="Y595" s="58"/>
      <c r="Z595" s="58">
        <v>0</v>
      </c>
      <c r="AA595" s="58">
        <v>1.1736267724272E-2</v>
      </c>
      <c r="AB595" s="58">
        <v>-1.1736267724272E-3</v>
      </c>
      <c r="AC595" s="58">
        <v>1.0562640951844801E-2</v>
      </c>
    </row>
    <row r="596" spans="1:29" s="28" customFormat="1" x14ac:dyDescent="0.15">
      <c r="A596" s="28" t="s">
        <v>57</v>
      </c>
      <c r="B596" s="28" t="s">
        <v>3449</v>
      </c>
      <c r="C596" s="28" t="s">
        <v>3450</v>
      </c>
      <c r="D596" s="28" t="s">
        <v>3451</v>
      </c>
      <c r="E596" s="28" t="s">
        <v>65</v>
      </c>
      <c r="F596" s="28" t="s">
        <v>3452</v>
      </c>
      <c r="G596" s="28" t="s">
        <v>3453</v>
      </c>
      <c r="H596" s="28" t="s">
        <v>3454</v>
      </c>
      <c r="J596" s="28" t="s">
        <v>3448</v>
      </c>
      <c r="K596" s="28" t="s">
        <v>5077</v>
      </c>
      <c r="L596" s="28" t="s">
        <v>5074</v>
      </c>
      <c r="M596" s="4" t="s">
        <v>5075</v>
      </c>
      <c r="N596" s="28" t="s">
        <v>4875</v>
      </c>
      <c r="O596" s="28" t="s">
        <v>4876</v>
      </c>
      <c r="P596" s="28" t="s">
        <v>4756</v>
      </c>
      <c r="Q596" s="28" t="s">
        <v>4756</v>
      </c>
      <c r="S596" s="57">
        <v>64</v>
      </c>
      <c r="T596" s="57">
        <v>0</v>
      </c>
      <c r="U596" s="57">
        <v>64</v>
      </c>
      <c r="V596" s="58">
        <v>0.348675826110736</v>
      </c>
      <c r="W596" s="58">
        <v>0</v>
      </c>
      <c r="X596" s="58">
        <v>0.348675826110736</v>
      </c>
      <c r="Y596" s="58"/>
      <c r="Z596" s="58">
        <v>0</v>
      </c>
      <c r="AA596" s="58">
        <v>0.348675826110736</v>
      </c>
      <c r="AB596" s="58">
        <v>-3.4867582611073603E-2</v>
      </c>
      <c r="AC596" s="58">
        <v>0.31380824349966202</v>
      </c>
    </row>
    <row r="597" spans="1:29" s="28" customFormat="1" x14ac:dyDescent="0.15">
      <c r="A597" s="28" t="s">
        <v>57</v>
      </c>
      <c r="B597" s="28" t="s">
        <v>3449</v>
      </c>
      <c r="C597" s="28" t="s">
        <v>3450</v>
      </c>
      <c r="D597" s="28" t="s">
        <v>3451</v>
      </c>
      <c r="E597" s="28" t="s">
        <v>65</v>
      </c>
      <c r="F597" s="28" t="s">
        <v>3452</v>
      </c>
      <c r="G597" s="28" t="s">
        <v>3453</v>
      </c>
      <c r="H597" s="28" t="s">
        <v>3454</v>
      </c>
      <c r="J597" s="28" t="s">
        <v>3448</v>
      </c>
      <c r="K597" s="28" t="s">
        <v>5077</v>
      </c>
      <c r="L597" s="28" t="s">
        <v>5074</v>
      </c>
      <c r="M597" s="4" t="s">
        <v>5075</v>
      </c>
      <c r="N597" s="28" t="s">
        <v>4855</v>
      </c>
      <c r="O597" s="28" t="s">
        <v>4856</v>
      </c>
      <c r="P597" s="28" t="s">
        <v>4756</v>
      </c>
      <c r="Q597" s="28" t="s">
        <v>4756</v>
      </c>
      <c r="S597" s="57">
        <v>99</v>
      </c>
      <c r="T597" s="57">
        <v>0</v>
      </c>
      <c r="U597" s="57">
        <v>99</v>
      </c>
      <c r="V597" s="58">
        <v>0.32197304268390398</v>
      </c>
      <c r="W597" s="58">
        <v>0</v>
      </c>
      <c r="X597" s="58">
        <v>0.32197304268390398</v>
      </c>
      <c r="Y597" s="58"/>
      <c r="Z597" s="58">
        <v>0</v>
      </c>
      <c r="AA597" s="58">
        <v>0.32197304268390398</v>
      </c>
      <c r="AB597" s="58">
        <v>-3.2197304268390403E-2</v>
      </c>
      <c r="AC597" s="58">
        <v>0.28977573841551402</v>
      </c>
    </row>
    <row r="598" spans="1:29" s="28" customFormat="1" x14ac:dyDescent="0.15">
      <c r="A598" s="28" t="s">
        <v>57</v>
      </c>
      <c r="B598" s="28" t="s">
        <v>3449</v>
      </c>
      <c r="C598" s="28" t="s">
        <v>3450</v>
      </c>
      <c r="D598" s="28" t="s">
        <v>3451</v>
      </c>
      <c r="E598" s="28" t="s">
        <v>65</v>
      </c>
      <c r="F598" s="28" t="s">
        <v>3452</v>
      </c>
      <c r="G598" s="28" t="s">
        <v>3453</v>
      </c>
      <c r="H598" s="28" t="s">
        <v>3454</v>
      </c>
      <c r="J598" s="28" t="s">
        <v>3448</v>
      </c>
      <c r="K598" s="28" t="s">
        <v>5077</v>
      </c>
      <c r="L598" s="28" t="s">
        <v>5074</v>
      </c>
      <c r="M598" s="4" t="s">
        <v>5075</v>
      </c>
      <c r="N598" s="28" t="s">
        <v>4841</v>
      </c>
      <c r="O598" s="28" t="s">
        <v>4842</v>
      </c>
      <c r="P598" s="28" t="s">
        <v>4756</v>
      </c>
      <c r="Q598" s="28" t="s">
        <v>4756</v>
      </c>
      <c r="S598" s="57">
        <v>35</v>
      </c>
      <c r="T598" s="57">
        <v>0</v>
      </c>
      <c r="U598" s="57">
        <v>35</v>
      </c>
      <c r="V598" s="58">
        <v>3.3000317321984003E-2</v>
      </c>
      <c r="W598" s="58">
        <v>0</v>
      </c>
      <c r="X598" s="58">
        <v>3.3000317321984003E-2</v>
      </c>
      <c r="Y598" s="58"/>
      <c r="Z598" s="58">
        <v>0</v>
      </c>
      <c r="AA598" s="58">
        <v>3.3000317321984003E-2</v>
      </c>
      <c r="AB598" s="58">
        <v>-3.3000317321984001E-3</v>
      </c>
      <c r="AC598" s="58">
        <v>2.9700285589785599E-2</v>
      </c>
    </row>
    <row r="599" spans="1:29" s="28" customFormat="1" x14ac:dyDescent="0.15">
      <c r="A599" s="28" t="s">
        <v>57</v>
      </c>
      <c r="B599" s="28" t="s">
        <v>3449</v>
      </c>
      <c r="C599" s="28" t="s">
        <v>3450</v>
      </c>
      <c r="D599" s="28" t="s">
        <v>3451</v>
      </c>
      <c r="E599" s="28" t="s">
        <v>65</v>
      </c>
      <c r="F599" s="28" t="s">
        <v>3452</v>
      </c>
      <c r="G599" s="28" t="s">
        <v>3453</v>
      </c>
      <c r="H599" s="28" t="s">
        <v>3454</v>
      </c>
      <c r="J599" s="28" t="s">
        <v>3448</v>
      </c>
      <c r="K599" s="28" t="s">
        <v>5077</v>
      </c>
      <c r="L599" s="28" t="s">
        <v>5074</v>
      </c>
      <c r="M599" s="4" t="s">
        <v>5075</v>
      </c>
      <c r="N599" s="28" t="s">
        <v>4754</v>
      </c>
      <c r="O599" s="28" t="s">
        <v>4755</v>
      </c>
      <c r="P599" s="28" t="s">
        <v>4756</v>
      </c>
      <c r="Q599" s="28" t="s">
        <v>4756</v>
      </c>
      <c r="S599" s="57">
        <v>933</v>
      </c>
      <c r="T599" s="57">
        <v>0</v>
      </c>
      <c r="U599" s="57">
        <v>933</v>
      </c>
      <c r="V599" s="58">
        <v>1.88091811062829</v>
      </c>
      <c r="W599" s="58">
        <v>0</v>
      </c>
      <c r="X599" s="58">
        <v>1.88091811062829</v>
      </c>
      <c r="Y599" s="58"/>
      <c r="Z599" s="58">
        <v>0</v>
      </c>
      <c r="AA599" s="58">
        <v>1.88091811062829</v>
      </c>
      <c r="AB599" s="58">
        <v>-0.18809181106282899</v>
      </c>
      <c r="AC599" s="58">
        <v>1.6928262995654599</v>
      </c>
    </row>
    <row r="600" spans="1:29" s="28" customFormat="1" x14ac:dyDescent="0.15">
      <c r="A600" s="28" t="s">
        <v>57</v>
      </c>
      <c r="B600" s="28" t="s">
        <v>3449</v>
      </c>
      <c r="C600" s="28" t="s">
        <v>3450</v>
      </c>
      <c r="D600" s="28" t="s">
        <v>3451</v>
      </c>
      <c r="E600" s="28" t="s">
        <v>65</v>
      </c>
      <c r="F600" s="28" t="s">
        <v>3452</v>
      </c>
      <c r="G600" s="28" t="s">
        <v>3453</v>
      </c>
      <c r="H600" s="28" t="s">
        <v>3454</v>
      </c>
      <c r="J600" s="28" t="s">
        <v>3448</v>
      </c>
      <c r="K600" s="28" t="s">
        <v>5077</v>
      </c>
      <c r="L600" s="28" t="s">
        <v>5074</v>
      </c>
      <c r="M600" s="4" t="s">
        <v>5075</v>
      </c>
      <c r="N600" s="28" t="s">
        <v>4845</v>
      </c>
      <c r="O600" s="28" t="s">
        <v>4846</v>
      </c>
      <c r="P600" s="28" t="s">
        <v>4756</v>
      </c>
      <c r="Q600" s="28" t="s">
        <v>4756</v>
      </c>
      <c r="S600" s="57">
        <v>21</v>
      </c>
      <c r="T600" s="57">
        <v>0</v>
      </c>
      <c r="U600" s="57">
        <v>21</v>
      </c>
      <c r="V600" s="58">
        <v>3.8840957584799999E-3</v>
      </c>
      <c r="W600" s="58">
        <v>0</v>
      </c>
      <c r="X600" s="58">
        <v>3.8840957584799999E-3</v>
      </c>
      <c r="Y600" s="58"/>
      <c r="Z600" s="58">
        <v>0</v>
      </c>
      <c r="AA600" s="58">
        <v>3.8840957584799999E-3</v>
      </c>
      <c r="AB600" s="58">
        <v>-3.8840957584800002E-4</v>
      </c>
      <c r="AC600" s="58">
        <v>3.4956861826319998E-3</v>
      </c>
    </row>
    <row r="601" spans="1:29" s="28" customFormat="1" x14ac:dyDescent="0.15">
      <c r="A601" s="28" t="s">
        <v>57</v>
      </c>
      <c r="B601" s="28" t="s">
        <v>3449</v>
      </c>
      <c r="C601" s="28" t="s">
        <v>3450</v>
      </c>
      <c r="D601" s="28" t="s">
        <v>3451</v>
      </c>
      <c r="E601" s="28" t="s">
        <v>65</v>
      </c>
      <c r="F601" s="28" t="s">
        <v>3452</v>
      </c>
      <c r="G601" s="28" t="s">
        <v>3453</v>
      </c>
      <c r="H601" s="28" t="s">
        <v>3454</v>
      </c>
      <c r="J601" s="28" t="s">
        <v>3448</v>
      </c>
      <c r="K601" s="28" t="s">
        <v>5077</v>
      </c>
      <c r="L601" s="28" t="s">
        <v>5074</v>
      </c>
      <c r="M601" s="4" t="s">
        <v>5075</v>
      </c>
      <c r="N601" s="28" t="s">
        <v>4817</v>
      </c>
      <c r="O601" s="28" t="s">
        <v>4818</v>
      </c>
      <c r="P601" s="28" t="s">
        <v>4756</v>
      </c>
      <c r="Q601" s="28" t="s">
        <v>4756</v>
      </c>
      <c r="S601" s="57">
        <v>7</v>
      </c>
      <c r="T601" s="57">
        <v>0</v>
      </c>
      <c r="U601" s="57">
        <v>7</v>
      </c>
      <c r="V601" s="58">
        <v>1.461159832952E-2</v>
      </c>
      <c r="W601" s="58">
        <v>0</v>
      </c>
      <c r="X601" s="58">
        <v>1.461159832952E-2</v>
      </c>
      <c r="Y601" s="58"/>
      <c r="Z601" s="58">
        <v>0</v>
      </c>
      <c r="AA601" s="58">
        <v>1.461159832952E-2</v>
      </c>
      <c r="AB601" s="58">
        <v>-1.461159832952E-3</v>
      </c>
      <c r="AC601" s="58">
        <v>1.3150438496568001E-2</v>
      </c>
    </row>
    <row r="602" spans="1:29" s="28" customFormat="1" x14ac:dyDescent="0.15">
      <c r="A602" s="28" t="s">
        <v>57</v>
      </c>
      <c r="B602" s="28" t="s">
        <v>3449</v>
      </c>
      <c r="C602" s="28" t="s">
        <v>3450</v>
      </c>
      <c r="D602" s="28" t="s">
        <v>3451</v>
      </c>
      <c r="E602" s="28" t="s">
        <v>65</v>
      </c>
      <c r="F602" s="28" t="s">
        <v>3452</v>
      </c>
      <c r="G602" s="28" t="s">
        <v>3453</v>
      </c>
      <c r="H602" s="28" t="s">
        <v>3454</v>
      </c>
      <c r="J602" s="28" t="s">
        <v>3448</v>
      </c>
      <c r="K602" s="28" t="s">
        <v>5077</v>
      </c>
      <c r="L602" s="28" t="s">
        <v>5074</v>
      </c>
      <c r="M602" s="4" t="s">
        <v>5075</v>
      </c>
      <c r="N602" s="28" t="s">
        <v>4823</v>
      </c>
      <c r="O602" s="28" t="s">
        <v>4824</v>
      </c>
      <c r="P602" s="28" t="s">
        <v>4756</v>
      </c>
      <c r="Q602" s="28" t="s">
        <v>4756</v>
      </c>
      <c r="S602" s="57">
        <v>8</v>
      </c>
      <c r="T602" s="57">
        <v>0</v>
      </c>
      <c r="U602" s="57">
        <v>8</v>
      </c>
      <c r="V602" s="58">
        <v>3.0692854513599999E-3</v>
      </c>
      <c r="W602" s="58">
        <v>0</v>
      </c>
      <c r="X602" s="58">
        <v>3.0692854513599999E-3</v>
      </c>
      <c r="Y602" s="58"/>
      <c r="Z602" s="58">
        <v>0</v>
      </c>
      <c r="AA602" s="58">
        <v>3.0692854513599999E-3</v>
      </c>
      <c r="AB602" s="58">
        <v>-3.0692854513600002E-4</v>
      </c>
      <c r="AC602" s="58">
        <v>2.762356906224E-3</v>
      </c>
    </row>
    <row r="603" spans="1:29" s="28" customFormat="1" x14ac:dyDescent="0.15">
      <c r="A603" s="28" t="s">
        <v>57</v>
      </c>
      <c r="B603" s="28" t="s">
        <v>3449</v>
      </c>
      <c r="C603" s="28" t="s">
        <v>3450</v>
      </c>
      <c r="D603" s="28" t="s">
        <v>3451</v>
      </c>
      <c r="E603" s="28" t="s">
        <v>65</v>
      </c>
      <c r="F603" s="28" t="s">
        <v>3452</v>
      </c>
      <c r="G603" s="28" t="s">
        <v>3453</v>
      </c>
      <c r="H603" s="28" t="s">
        <v>3454</v>
      </c>
      <c r="J603" s="28" t="s">
        <v>3448</v>
      </c>
      <c r="K603" s="28" t="s">
        <v>5077</v>
      </c>
      <c r="L603" s="28" t="s">
        <v>5074</v>
      </c>
      <c r="M603" s="4" t="s">
        <v>5075</v>
      </c>
      <c r="N603" s="28" t="s">
        <v>4859</v>
      </c>
      <c r="O603" s="28" t="s">
        <v>4860</v>
      </c>
      <c r="P603" s="28" t="s">
        <v>4756</v>
      </c>
      <c r="Q603" s="28" t="s">
        <v>4756</v>
      </c>
      <c r="S603" s="57">
        <v>40</v>
      </c>
      <c r="T603" s="57">
        <v>0</v>
      </c>
      <c r="U603" s="57">
        <v>40</v>
      </c>
      <c r="V603" s="58">
        <v>3.2319475826095997E-2</v>
      </c>
      <c r="W603" s="58">
        <v>0</v>
      </c>
      <c r="X603" s="58">
        <v>3.2319475826095997E-2</v>
      </c>
      <c r="Y603" s="58"/>
      <c r="Z603" s="58">
        <v>0</v>
      </c>
      <c r="AA603" s="58">
        <v>3.2319475826095997E-2</v>
      </c>
      <c r="AB603" s="58">
        <v>-3.2319475826096001E-3</v>
      </c>
      <c r="AC603" s="58">
        <v>2.9087528243486399E-2</v>
      </c>
    </row>
    <row r="604" spans="1:29" s="28" customFormat="1" x14ac:dyDescent="0.15">
      <c r="A604" s="28" t="s">
        <v>57</v>
      </c>
      <c r="B604" s="28" t="s">
        <v>3449</v>
      </c>
      <c r="C604" s="28" t="s">
        <v>3450</v>
      </c>
      <c r="D604" s="28" t="s">
        <v>3451</v>
      </c>
      <c r="E604" s="28" t="s">
        <v>65</v>
      </c>
      <c r="F604" s="28" t="s">
        <v>3452</v>
      </c>
      <c r="G604" s="28" t="s">
        <v>3453</v>
      </c>
      <c r="H604" s="28" t="s">
        <v>3454</v>
      </c>
      <c r="J604" s="28" t="s">
        <v>3448</v>
      </c>
      <c r="K604" s="28" t="s">
        <v>5077</v>
      </c>
      <c r="L604" s="28" t="s">
        <v>5074</v>
      </c>
      <c r="M604" s="4" t="s">
        <v>5075</v>
      </c>
      <c r="N604" s="28" t="s">
        <v>4873</v>
      </c>
      <c r="O604" s="28" t="s">
        <v>4874</v>
      </c>
      <c r="P604" s="28" t="s">
        <v>4756</v>
      </c>
      <c r="Q604" s="28" t="s">
        <v>4756</v>
      </c>
      <c r="S604" s="57">
        <v>3</v>
      </c>
      <c r="T604" s="57">
        <v>0</v>
      </c>
      <c r="U604" s="57">
        <v>3</v>
      </c>
      <c r="V604" s="58">
        <v>2.3554516362879999E-3</v>
      </c>
      <c r="W604" s="58">
        <v>0</v>
      </c>
      <c r="X604" s="58">
        <v>2.3554516362879999E-3</v>
      </c>
      <c r="Y604" s="58"/>
      <c r="Z604" s="58">
        <v>0</v>
      </c>
      <c r="AA604" s="58">
        <v>2.3554516362879999E-3</v>
      </c>
      <c r="AB604" s="58">
        <v>-2.355451636288E-4</v>
      </c>
      <c r="AC604" s="58">
        <v>2.1199064726591999E-3</v>
      </c>
    </row>
    <row r="605" spans="1:29" s="28" customFormat="1" x14ac:dyDescent="0.15">
      <c r="A605" s="28" t="s">
        <v>57</v>
      </c>
      <c r="B605" s="28" t="s">
        <v>3449</v>
      </c>
      <c r="C605" s="28" t="s">
        <v>3450</v>
      </c>
      <c r="D605" s="28" t="s">
        <v>3451</v>
      </c>
      <c r="E605" s="28" t="s">
        <v>65</v>
      </c>
      <c r="F605" s="28" t="s">
        <v>3452</v>
      </c>
      <c r="G605" s="28" t="s">
        <v>3453</v>
      </c>
      <c r="H605" s="28" t="s">
        <v>3454</v>
      </c>
      <c r="J605" s="28" t="s">
        <v>3448</v>
      </c>
      <c r="K605" s="28" t="s">
        <v>5077</v>
      </c>
      <c r="L605" s="28" t="s">
        <v>5074</v>
      </c>
      <c r="M605" s="4" t="s">
        <v>5075</v>
      </c>
      <c r="N605" s="28" t="s">
        <v>5003</v>
      </c>
      <c r="O605" s="28" t="s">
        <v>5004</v>
      </c>
      <c r="P605" s="28" t="s">
        <v>4756</v>
      </c>
      <c r="Q605" s="28" t="s">
        <v>4756</v>
      </c>
      <c r="S605" s="57">
        <v>115</v>
      </c>
      <c r="T605" s="57">
        <v>0</v>
      </c>
      <c r="U605" s="57">
        <v>115</v>
      </c>
      <c r="V605" s="58">
        <v>0.93532025165942401</v>
      </c>
      <c r="W605" s="58">
        <v>0</v>
      </c>
      <c r="X605" s="58">
        <v>0.93532025165942401</v>
      </c>
      <c r="Y605" s="58"/>
      <c r="Z605" s="58">
        <v>0</v>
      </c>
      <c r="AA605" s="58">
        <v>0.93532025165942401</v>
      </c>
      <c r="AB605" s="58">
        <v>-9.3532025165942403E-2</v>
      </c>
      <c r="AC605" s="58">
        <v>0.84178822649348195</v>
      </c>
    </row>
    <row r="606" spans="1:29" s="28" customFormat="1" x14ac:dyDescent="0.15">
      <c r="A606" s="28" t="s">
        <v>57</v>
      </c>
      <c r="B606" s="28" t="s">
        <v>3449</v>
      </c>
      <c r="C606" s="28" t="s">
        <v>3450</v>
      </c>
      <c r="D606" s="28" t="s">
        <v>3451</v>
      </c>
      <c r="E606" s="28" t="s">
        <v>65</v>
      </c>
      <c r="F606" s="28" t="s">
        <v>3452</v>
      </c>
      <c r="G606" s="28" t="s">
        <v>3453</v>
      </c>
      <c r="H606" s="28" t="s">
        <v>3454</v>
      </c>
      <c r="J606" s="28" t="s">
        <v>3448</v>
      </c>
      <c r="K606" s="28" t="s">
        <v>5077</v>
      </c>
      <c r="L606" s="28" t="s">
        <v>5074</v>
      </c>
      <c r="M606" s="4" t="s">
        <v>5075</v>
      </c>
      <c r="N606" s="28" t="s">
        <v>5003</v>
      </c>
      <c r="O606" s="28" t="s">
        <v>5004</v>
      </c>
      <c r="P606" s="28" t="s">
        <v>4756</v>
      </c>
      <c r="Q606" s="28" t="s">
        <v>4756</v>
      </c>
      <c r="S606" s="57">
        <v>23</v>
      </c>
      <c r="T606" s="57">
        <v>0</v>
      </c>
      <c r="U606" s="57">
        <v>23</v>
      </c>
      <c r="V606" s="58">
        <v>9.9227899131248007E-2</v>
      </c>
      <c r="W606" s="58">
        <v>0</v>
      </c>
      <c r="X606" s="58">
        <v>9.9227899131248007E-2</v>
      </c>
      <c r="Y606" s="58"/>
      <c r="Z606" s="58">
        <v>0</v>
      </c>
      <c r="AA606" s="58">
        <v>9.9227899131248007E-2</v>
      </c>
      <c r="AB606" s="58">
        <v>-9.9227899131247993E-3</v>
      </c>
      <c r="AC606" s="58">
        <v>8.9305109218123194E-2</v>
      </c>
    </row>
    <row r="607" spans="1:29" s="28" customFormat="1" x14ac:dyDescent="0.15">
      <c r="A607" s="28" t="s">
        <v>57</v>
      </c>
      <c r="B607" s="28" t="s">
        <v>3449</v>
      </c>
      <c r="C607" s="28" t="s">
        <v>3450</v>
      </c>
      <c r="D607" s="28" t="s">
        <v>3451</v>
      </c>
      <c r="E607" s="28" t="s">
        <v>65</v>
      </c>
      <c r="F607" s="28" t="s">
        <v>3452</v>
      </c>
      <c r="G607" s="28" t="s">
        <v>3453</v>
      </c>
      <c r="H607" s="28" t="s">
        <v>3454</v>
      </c>
      <c r="J607" s="28" t="s">
        <v>3448</v>
      </c>
      <c r="K607" s="28" t="s">
        <v>5077</v>
      </c>
      <c r="L607" s="28" t="s">
        <v>5074</v>
      </c>
      <c r="M607" s="4" t="s">
        <v>5075</v>
      </c>
      <c r="N607" s="28" t="s">
        <v>4861</v>
      </c>
      <c r="O607" s="28" t="s">
        <v>4862</v>
      </c>
      <c r="P607" s="28" t="s">
        <v>4756</v>
      </c>
      <c r="Q607" s="28" t="s">
        <v>4756</v>
      </c>
      <c r="S607" s="57">
        <v>33</v>
      </c>
      <c r="T607" s="57">
        <v>0</v>
      </c>
      <c r="U607" s="57">
        <v>33</v>
      </c>
      <c r="V607" s="58">
        <v>0.104781606193888</v>
      </c>
      <c r="W607" s="58">
        <v>0</v>
      </c>
      <c r="X607" s="58">
        <v>0.104781606193888</v>
      </c>
      <c r="Y607" s="58"/>
      <c r="Z607" s="58">
        <v>0</v>
      </c>
      <c r="AA607" s="58">
        <v>0.104781606193888</v>
      </c>
      <c r="AB607" s="58">
        <v>-1.0478160619388799E-2</v>
      </c>
      <c r="AC607" s="58">
        <v>9.4303445574499198E-2</v>
      </c>
    </row>
    <row r="608" spans="1:29" s="28" customFormat="1" x14ac:dyDescent="0.15">
      <c r="A608" s="28" t="s">
        <v>57</v>
      </c>
      <c r="B608" s="28" t="s">
        <v>3449</v>
      </c>
      <c r="C608" s="28" t="s">
        <v>3450</v>
      </c>
      <c r="D608" s="28" t="s">
        <v>3451</v>
      </c>
      <c r="E608" s="28" t="s">
        <v>65</v>
      </c>
      <c r="F608" s="28" t="s">
        <v>3452</v>
      </c>
      <c r="G608" s="28" t="s">
        <v>3453</v>
      </c>
      <c r="H608" s="28" t="s">
        <v>3454</v>
      </c>
      <c r="J608" s="28" t="s">
        <v>3448</v>
      </c>
      <c r="K608" s="28" t="s">
        <v>5077</v>
      </c>
      <c r="L608" s="28" t="s">
        <v>5074</v>
      </c>
      <c r="M608" s="4" t="s">
        <v>5075</v>
      </c>
      <c r="N608" s="28" t="s">
        <v>4833</v>
      </c>
      <c r="O608" s="28" t="s">
        <v>4834</v>
      </c>
      <c r="P608" s="28" t="s">
        <v>4756</v>
      </c>
      <c r="Q608" s="28" t="s">
        <v>4756</v>
      </c>
      <c r="S608" s="57">
        <v>5</v>
      </c>
      <c r="T608" s="57">
        <v>0</v>
      </c>
      <c r="U608" s="57">
        <v>5</v>
      </c>
      <c r="V608" s="58">
        <v>1.479155643416E-2</v>
      </c>
      <c r="W608" s="58">
        <v>0</v>
      </c>
      <c r="X608" s="58">
        <v>1.479155643416E-2</v>
      </c>
      <c r="Y608" s="58"/>
      <c r="Z608" s="58">
        <v>0</v>
      </c>
      <c r="AA608" s="58">
        <v>1.479155643416E-2</v>
      </c>
      <c r="AB608" s="58">
        <v>-1.479155643416E-3</v>
      </c>
      <c r="AC608" s="58">
        <v>1.3312400790744E-2</v>
      </c>
    </row>
    <row r="609" spans="1:29" s="28" customFormat="1" x14ac:dyDescent="0.15">
      <c r="A609" s="28" t="s">
        <v>57</v>
      </c>
      <c r="B609" s="28" t="s">
        <v>3449</v>
      </c>
      <c r="C609" s="28" t="s">
        <v>3450</v>
      </c>
      <c r="D609" s="28" t="s">
        <v>3451</v>
      </c>
      <c r="E609" s="28" t="s">
        <v>65</v>
      </c>
      <c r="F609" s="28" t="s">
        <v>3452</v>
      </c>
      <c r="G609" s="28" t="s">
        <v>3453</v>
      </c>
      <c r="H609" s="28" t="s">
        <v>3454</v>
      </c>
      <c r="J609" s="28" t="s">
        <v>3448</v>
      </c>
      <c r="K609" s="28" t="s">
        <v>5077</v>
      </c>
      <c r="L609" s="28" t="s">
        <v>5074</v>
      </c>
      <c r="M609" s="4" t="s">
        <v>5075</v>
      </c>
      <c r="N609" s="28" t="s">
        <v>4945</v>
      </c>
      <c r="O609" s="28" t="s">
        <v>4946</v>
      </c>
      <c r="P609" s="28" t="s">
        <v>4756</v>
      </c>
      <c r="Q609" s="28" t="s">
        <v>4756</v>
      </c>
      <c r="S609" s="57">
        <v>1</v>
      </c>
      <c r="T609" s="57">
        <v>0</v>
      </c>
      <c r="U609" s="57">
        <v>1</v>
      </c>
      <c r="V609" s="58">
        <v>3.041291968416E-3</v>
      </c>
      <c r="W609" s="58">
        <v>0</v>
      </c>
      <c r="X609" s="58">
        <v>3.041291968416E-3</v>
      </c>
      <c r="Y609" s="58"/>
      <c r="Z609" s="58">
        <v>0</v>
      </c>
      <c r="AA609" s="58">
        <v>3.041291968416E-3</v>
      </c>
      <c r="AB609" s="58">
        <v>-3.0412919684159997E-4</v>
      </c>
      <c r="AC609" s="58">
        <v>2.7371627715743999E-3</v>
      </c>
    </row>
    <row r="610" spans="1:29" s="28" customFormat="1" x14ac:dyDescent="0.15">
      <c r="A610" s="28" t="s">
        <v>57</v>
      </c>
      <c r="B610" s="28" t="s">
        <v>3449</v>
      </c>
      <c r="C610" s="28" t="s">
        <v>3450</v>
      </c>
      <c r="D610" s="28" t="s">
        <v>3451</v>
      </c>
      <c r="E610" s="28" t="s">
        <v>65</v>
      </c>
      <c r="F610" s="28" t="s">
        <v>3452</v>
      </c>
      <c r="G610" s="28" t="s">
        <v>3453</v>
      </c>
      <c r="H610" s="28" t="s">
        <v>3454</v>
      </c>
      <c r="J610" s="28" t="s">
        <v>3448</v>
      </c>
      <c r="K610" s="28" t="s">
        <v>5077</v>
      </c>
      <c r="L610" s="28" t="s">
        <v>5074</v>
      </c>
      <c r="M610" s="4" t="s">
        <v>5075</v>
      </c>
      <c r="N610" s="28" t="s">
        <v>4913</v>
      </c>
      <c r="O610" s="28" t="s">
        <v>4914</v>
      </c>
      <c r="P610" s="28" t="s">
        <v>4756</v>
      </c>
      <c r="Q610" s="28" t="s">
        <v>4756</v>
      </c>
      <c r="S610" s="57">
        <v>3</v>
      </c>
      <c r="T610" s="57">
        <v>0</v>
      </c>
      <c r="U610" s="57">
        <v>3</v>
      </c>
      <c r="V610" s="58">
        <v>2.9993017439999999E-3</v>
      </c>
      <c r="W610" s="58">
        <v>0</v>
      </c>
      <c r="X610" s="58">
        <v>2.9993017439999999E-3</v>
      </c>
      <c r="Y610" s="58"/>
      <c r="Z610" s="58">
        <v>0</v>
      </c>
      <c r="AA610" s="58">
        <v>2.9993017439999999E-3</v>
      </c>
      <c r="AB610" s="58">
        <v>-2.9993017439999999E-4</v>
      </c>
      <c r="AC610" s="58">
        <v>2.6993715695999999E-3</v>
      </c>
    </row>
    <row r="611" spans="1:29" s="28" customFormat="1" x14ac:dyDescent="0.15">
      <c r="A611" s="28" t="s">
        <v>57</v>
      </c>
      <c r="B611" s="28" t="s">
        <v>3449</v>
      </c>
      <c r="C611" s="28" t="s">
        <v>3450</v>
      </c>
      <c r="D611" s="28" t="s">
        <v>3451</v>
      </c>
      <c r="E611" s="28" t="s">
        <v>65</v>
      </c>
      <c r="F611" s="28" t="s">
        <v>3452</v>
      </c>
      <c r="G611" s="28" t="s">
        <v>3453</v>
      </c>
      <c r="H611" s="28" t="s">
        <v>3454</v>
      </c>
      <c r="J611" s="28" t="s">
        <v>3448</v>
      </c>
      <c r="K611" s="28" t="s">
        <v>5077</v>
      </c>
      <c r="L611" s="28" t="s">
        <v>5074</v>
      </c>
      <c r="M611" s="4" t="s">
        <v>5075</v>
      </c>
      <c r="N611" s="28" t="s">
        <v>4863</v>
      </c>
      <c r="O611" s="28" t="s">
        <v>4864</v>
      </c>
      <c r="P611" s="28" t="s">
        <v>4756</v>
      </c>
      <c r="Q611" s="28" t="s">
        <v>4756</v>
      </c>
      <c r="S611" s="57">
        <v>1</v>
      </c>
      <c r="T611" s="57">
        <v>0</v>
      </c>
      <c r="U611" s="57">
        <v>1</v>
      </c>
      <c r="V611" s="58">
        <v>1.215716973568E-3</v>
      </c>
      <c r="W611" s="58">
        <v>0</v>
      </c>
      <c r="X611" s="58">
        <v>1.215716973568E-3</v>
      </c>
      <c r="Y611" s="58"/>
      <c r="Z611" s="58">
        <v>0</v>
      </c>
      <c r="AA611" s="58">
        <v>1.215716973568E-3</v>
      </c>
      <c r="AB611" s="58">
        <v>-1.215716973568E-4</v>
      </c>
      <c r="AC611" s="58">
        <v>1.0941452762112001E-3</v>
      </c>
    </row>
    <row r="612" spans="1:29" s="28" customFormat="1" x14ac:dyDescent="0.15">
      <c r="A612" s="28" t="s">
        <v>57</v>
      </c>
      <c r="B612" s="28" t="s">
        <v>3449</v>
      </c>
      <c r="C612" s="28" t="s">
        <v>3450</v>
      </c>
      <c r="D612" s="28" t="s">
        <v>3451</v>
      </c>
      <c r="E612" s="28" t="s">
        <v>65</v>
      </c>
      <c r="F612" s="28" t="s">
        <v>3452</v>
      </c>
      <c r="G612" s="28" t="s">
        <v>3453</v>
      </c>
      <c r="H612" s="28" t="s">
        <v>3454</v>
      </c>
      <c r="J612" s="28" t="s">
        <v>3448</v>
      </c>
      <c r="K612" s="28" t="s">
        <v>5077</v>
      </c>
      <c r="L612" s="28" t="s">
        <v>5074</v>
      </c>
      <c r="M612" s="4" t="s">
        <v>5075</v>
      </c>
      <c r="N612" s="28" t="s">
        <v>4867</v>
      </c>
      <c r="O612" s="28" t="s">
        <v>4868</v>
      </c>
      <c r="P612" s="28" t="s">
        <v>4756</v>
      </c>
      <c r="Q612" s="28" t="s">
        <v>4756</v>
      </c>
      <c r="S612" s="57">
        <v>4</v>
      </c>
      <c r="T612" s="57">
        <v>0</v>
      </c>
      <c r="U612" s="57">
        <v>4</v>
      </c>
      <c r="V612" s="58">
        <v>7.1983241856000003E-4</v>
      </c>
      <c r="W612" s="58">
        <v>0</v>
      </c>
      <c r="X612" s="58">
        <v>7.1983241856000003E-4</v>
      </c>
      <c r="Y612" s="58"/>
      <c r="Z612" s="58">
        <v>0</v>
      </c>
      <c r="AA612" s="58">
        <v>7.1983241856000003E-4</v>
      </c>
      <c r="AB612" s="58">
        <v>-7.1983241855999995E-5</v>
      </c>
      <c r="AC612" s="58">
        <v>6.4784917670399999E-4</v>
      </c>
    </row>
    <row r="613" spans="1:29" s="28" customFormat="1" x14ac:dyDescent="0.15">
      <c r="A613" s="28" t="s">
        <v>57</v>
      </c>
      <c r="B613" s="28" t="s">
        <v>3449</v>
      </c>
      <c r="C613" s="28" t="s">
        <v>3450</v>
      </c>
      <c r="D613" s="28" t="s">
        <v>3451</v>
      </c>
      <c r="E613" s="28" t="s">
        <v>65</v>
      </c>
      <c r="F613" s="28" t="s">
        <v>3452</v>
      </c>
      <c r="G613" s="28" t="s">
        <v>3453</v>
      </c>
      <c r="H613" s="28" t="s">
        <v>3454</v>
      </c>
      <c r="J613" s="28" t="s">
        <v>3448</v>
      </c>
      <c r="K613" s="28" t="s">
        <v>5077</v>
      </c>
      <c r="L613" s="28" t="s">
        <v>5074</v>
      </c>
      <c r="M613" s="4" t="s">
        <v>5075</v>
      </c>
      <c r="N613" s="28" t="s">
        <v>4883</v>
      </c>
      <c r="O613" s="28" t="s">
        <v>4884</v>
      </c>
      <c r="P613" s="28" t="s">
        <v>4756</v>
      </c>
      <c r="Q613" s="28" t="s">
        <v>4756</v>
      </c>
      <c r="S613" s="57">
        <v>4</v>
      </c>
      <c r="T613" s="57">
        <v>0</v>
      </c>
      <c r="U613" s="57">
        <v>4</v>
      </c>
      <c r="V613" s="58">
        <v>6.2375478602719999E-3</v>
      </c>
      <c r="W613" s="58">
        <v>0</v>
      </c>
      <c r="X613" s="58">
        <v>6.2375478602719999E-3</v>
      </c>
      <c r="Y613" s="58"/>
      <c r="Z613" s="58">
        <v>0</v>
      </c>
      <c r="AA613" s="58">
        <v>6.2375478602719999E-3</v>
      </c>
      <c r="AB613" s="58">
        <v>-6.2375478602720005E-4</v>
      </c>
      <c r="AC613" s="58">
        <v>5.6137930742448001E-3</v>
      </c>
    </row>
    <row r="614" spans="1:29" s="28" customFormat="1" x14ac:dyDescent="0.15">
      <c r="A614" s="28" t="s">
        <v>57</v>
      </c>
      <c r="B614" s="28" t="s">
        <v>3449</v>
      </c>
      <c r="C614" s="28" t="s">
        <v>3450</v>
      </c>
      <c r="D614" s="28" t="s">
        <v>3451</v>
      </c>
      <c r="E614" s="28" t="s">
        <v>65</v>
      </c>
      <c r="F614" s="28" t="s">
        <v>3452</v>
      </c>
      <c r="G614" s="28" t="s">
        <v>3453</v>
      </c>
      <c r="H614" s="28" t="s">
        <v>3454</v>
      </c>
      <c r="J614" s="28" t="s">
        <v>3448</v>
      </c>
      <c r="K614" s="28" t="s">
        <v>5077</v>
      </c>
      <c r="L614" s="28" t="s">
        <v>5074</v>
      </c>
      <c r="M614" s="4" t="s">
        <v>5075</v>
      </c>
      <c r="N614" s="28" t="s">
        <v>4863</v>
      </c>
      <c r="O614" s="28" t="s">
        <v>4864</v>
      </c>
      <c r="P614" s="28" t="s">
        <v>4756</v>
      </c>
      <c r="Q614" s="28" t="s">
        <v>4756</v>
      </c>
      <c r="S614" s="57">
        <v>8</v>
      </c>
      <c r="T614" s="57">
        <v>0</v>
      </c>
      <c r="U614" s="57">
        <v>8</v>
      </c>
      <c r="V614" s="58">
        <v>8.8349431705760009E-3</v>
      </c>
      <c r="W614" s="58">
        <v>0</v>
      </c>
      <c r="X614" s="58">
        <v>8.8349431705760009E-3</v>
      </c>
      <c r="Y614" s="58"/>
      <c r="Z614" s="58">
        <v>0</v>
      </c>
      <c r="AA614" s="58">
        <v>8.8349431705760009E-3</v>
      </c>
      <c r="AB614" s="58">
        <v>-8.8349431705759998E-4</v>
      </c>
      <c r="AC614" s="58">
        <v>7.9514488535183999E-3</v>
      </c>
    </row>
    <row r="615" spans="1:29" s="28" customFormat="1" x14ac:dyDescent="0.15">
      <c r="A615" s="28" t="s">
        <v>57</v>
      </c>
      <c r="B615" s="28" t="s">
        <v>3449</v>
      </c>
      <c r="C615" s="28" t="s">
        <v>3450</v>
      </c>
      <c r="D615" s="28" t="s">
        <v>3451</v>
      </c>
      <c r="E615" s="28" t="s">
        <v>65</v>
      </c>
      <c r="F615" s="28" t="s">
        <v>3452</v>
      </c>
      <c r="G615" s="28" t="s">
        <v>3453</v>
      </c>
      <c r="H615" s="28" t="s">
        <v>3454</v>
      </c>
      <c r="J615" s="28" t="s">
        <v>3448</v>
      </c>
      <c r="K615" s="28" t="s">
        <v>5077</v>
      </c>
      <c r="L615" s="28" t="s">
        <v>5074</v>
      </c>
      <c r="M615" s="4" t="s">
        <v>5075</v>
      </c>
      <c r="N615" s="28" t="s">
        <v>4865</v>
      </c>
      <c r="O615" s="28" t="s">
        <v>4866</v>
      </c>
      <c r="P615" s="28" t="s">
        <v>4756</v>
      </c>
      <c r="Q615" s="28" t="s">
        <v>4756</v>
      </c>
      <c r="S615" s="57">
        <v>19</v>
      </c>
      <c r="T615" s="57">
        <v>0</v>
      </c>
      <c r="U615" s="57">
        <v>19</v>
      </c>
      <c r="V615" s="58">
        <v>7.7215023864784002E-2</v>
      </c>
      <c r="W615" s="58">
        <v>0</v>
      </c>
      <c r="X615" s="58">
        <v>7.7215023864784002E-2</v>
      </c>
      <c r="Y615" s="58"/>
      <c r="Z615" s="58">
        <v>0</v>
      </c>
      <c r="AA615" s="58">
        <v>7.7215023864784002E-2</v>
      </c>
      <c r="AB615" s="58">
        <v>-7.7215023864784004E-3</v>
      </c>
      <c r="AC615" s="58">
        <v>6.9493521478305606E-2</v>
      </c>
    </row>
    <row r="616" spans="1:29" s="28" customFormat="1" x14ac:dyDescent="0.15">
      <c r="A616" s="28" t="s">
        <v>57</v>
      </c>
      <c r="B616" s="28" t="s">
        <v>3449</v>
      </c>
      <c r="C616" s="28" t="s">
        <v>3450</v>
      </c>
      <c r="D616" s="28" t="s">
        <v>3451</v>
      </c>
      <c r="E616" s="28" t="s">
        <v>65</v>
      </c>
      <c r="F616" s="28" t="s">
        <v>3452</v>
      </c>
      <c r="G616" s="28" t="s">
        <v>3453</v>
      </c>
      <c r="H616" s="28" t="s">
        <v>3454</v>
      </c>
      <c r="J616" s="28" t="s">
        <v>3448</v>
      </c>
      <c r="K616" s="28" t="s">
        <v>5077</v>
      </c>
      <c r="L616" s="28" t="s">
        <v>5074</v>
      </c>
      <c r="M616" s="4" t="s">
        <v>5075</v>
      </c>
      <c r="N616" s="28" t="s">
        <v>4807</v>
      </c>
      <c r="O616" s="28" t="s">
        <v>4808</v>
      </c>
      <c r="P616" s="28" t="s">
        <v>4756</v>
      </c>
      <c r="Q616" s="28" t="s">
        <v>4756</v>
      </c>
      <c r="S616" s="57">
        <v>21</v>
      </c>
      <c r="T616" s="57">
        <v>0</v>
      </c>
      <c r="U616" s="57">
        <v>21</v>
      </c>
      <c r="V616" s="58">
        <v>3.1306711603872002E-2</v>
      </c>
      <c r="W616" s="58">
        <v>0</v>
      </c>
      <c r="X616" s="58">
        <v>3.1306711603872002E-2</v>
      </c>
      <c r="Y616" s="58"/>
      <c r="Z616" s="58">
        <v>0</v>
      </c>
      <c r="AA616" s="58">
        <v>3.1306711603872002E-2</v>
      </c>
      <c r="AB616" s="58">
        <v>-3.1306711603871999E-3</v>
      </c>
      <c r="AC616" s="58">
        <v>2.81760404434848E-2</v>
      </c>
    </row>
    <row r="617" spans="1:29" s="28" customFormat="1" x14ac:dyDescent="0.15">
      <c r="A617" s="28" t="s">
        <v>57</v>
      </c>
      <c r="B617" s="28" t="s">
        <v>3449</v>
      </c>
      <c r="C617" s="28" t="s">
        <v>3450</v>
      </c>
      <c r="D617" s="28" t="s">
        <v>3451</v>
      </c>
      <c r="E617" s="28" t="s">
        <v>65</v>
      </c>
      <c r="F617" s="28" t="s">
        <v>3452</v>
      </c>
      <c r="G617" s="28" t="s">
        <v>3453</v>
      </c>
      <c r="H617" s="28" t="s">
        <v>3454</v>
      </c>
      <c r="J617" s="28" t="s">
        <v>3448</v>
      </c>
      <c r="K617" s="28" t="s">
        <v>5077</v>
      </c>
      <c r="L617" s="28" t="s">
        <v>5074</v>
      </c>
      <c r="M617" s="4" t="s">
        <v>5075</v>
      </c>
      <c r="N617" s="28" t="s">
        <v>4855</v>
      </c>
      <c r="O617" s="28" t="s">
        <v>4856</v>
      </c>
      <c r="P617" s="28" t="s">
        <v>4756</v>
      </c>
      <c r="Q617" s="28" t="s">
        <v>4756</v>
      </c>
      <c r="S617" s="57">
        <v>88</v>
      </c>
      <c r="T617" s="57">
        <v>0</v>
      </c>
      <c r="U617" s="57">
        <v>88</v>
      </c>
      <c r="V617" s="58">
        <v>0.52430793786864005</v>
      </c>
      <c r="W617" s="58">
        <v>0</v>
      </c>
      <c r="X617" s="58">
        <v>0.52430793786864005</v>
      </c>
      <c r="Y617" s="58"/>
      <c r="Z617" s="58">
        <v>0</v>
      </c>
      <c r="AA617" s="58">
        <v>0.52430793786864005</v>
      </c>
      <c r="AB617" s="58">
        <v>-5.2430793786864001E-2</v>
      </c>
      <c r="AC617" s="58">
        <v>0.471877144081776</v>
      </c>
    </row>
    <row r="618" spans="1:29" s="28" customFormat="1" x14ac:dyDescent="0.15">
      <c r="A618" s="28" t="s">
        <v>57</v>
      </c>
      <c r="B618" s="28" t="s">
        <v>3449</v>
      </c>
      <c r="C618" s="28" t="s">
        <v>3450</v>
      </c>
      <c r="D618" s="28" t="s">
        <v>3451</v>
      </c>
      <c r="E618" s="28" t="s">
        <v>65</v>
      </c>
      <c r="F618" s="28" t="s">
        <v>3452</v>
      </c>
      <c r="G618" s="28" t="s">
        <v>3453</v>
      </c>
      <c r="H618" s="28" t="s">
        <v>3454</v>
      </c>
      <c r="J618" s="28" t="s">
        <v>3448</v>
      </c>
      <c r="K618" s="28" t="s">
        <v>5077</v>
      </c>
      <c r="L618" s="28" t="s">
        <v>5074</v>
      </c>
      <c r="M618" s="4" t="s">
        <v>5075</v>
      </c>
      <c r="N618" s="28" t="s">
        <v>4827</v>
      </c>
      <c r="O618" s="28" t="s">
        <v>4828</v>
      </c>
      <c r="P618" s="28" t="s">
        <v>4756</v>
      </c>
      <c r="Q618" s="28" t="s">
        <v>4756</v>
      </c>
      <c r="S618" s="57">
        <v>116</v>
      </c>
      <c r="T618" s="57">
        <v>0</v>
      </c>
      <c r="U618" s="57">
        <v>116</v>
      </c>
      <c r="V618" s="58">
        <v>0.968795458424208</v>
      </c>
      <c r="W618" s="58">
        <v>0</v>
      </c>
      <c r="X618" s="58">
        <v>0.968795458424208</v>
      </c>
      <c r="Y618" s="58"/>
      <c r="Z618" s="58">
        <v>0</v>
      </c>
      <c r="AA618" s="58">
        <v>0.968795458424208</v>
      </c>
      <c r="AB618" s="58">
        <v>-9.6879545842420797E-2</v>
      </c>
      <c r="AC618" s="58">
        <v>0.87191591258178702</v>
      </c>
    </row>
    <row r="619" spans="1:29" s="28" customFormat="1" x14ac:dyDescent="0.15">
      <c r="A619" s="28" t="s">
        <v>57</v>
      </c>
      <c r="B619" s="28" t="s">
        <v>3449</v>
      </c>
      <c r="C619" s="28" t="s">
        <v>3450</v>
      </c>
      <c r="D619" s="28" t="s">
        <v>3451</v>
      </c>
      <c r="E619" s="28" t="s">
        <v>65</v>
      </c>
      <c r="F619" s="28" t="s">
        <v>3452</v>
      </c>
      <c r="G619" s="28" t="s">
        <v>3453</v>
      </c>
      <c r="H619" s="28" t="s">
        <v>3454</v>
      </c>
      <c r="J619" s="28" t="s">
        <v>3448</v>
      </c>
      <c r="K619" s="28" t="s">
        <v>5077</v>
      </c>
      <c r="L619" s="28" t="s">
        <v>5074</v>
      </c>
      <c r="M619" s="4" t="s">
        <v>5075</v>
      </c>
      <c r="N619" s="28" t="s">
        <v>5017</v>
      </c>
      <c r="O619" s="28" t="s">
        <v>5018</v>
      </c>
      <c r="P619" s="28" t="s">
        <v>4756</v>
      </c>
      <c r="Q619" s="28" t="s">
        <v>4756</v>
      </c>
      <c r="S619" s="57">
        <v>3</v>
      </c>
      <c r="T619" s="57">
        <v>0</v>
      </c>
      <c r="U619" s="57">
        <v>3</v>
      </c>
      <c r="V619" s="58">
        <v>1.8321734586848E-2</v>
      </c>
      <c r="W619" s="58">
        <v>0</v>
      </c>
      <c r="X619" s="58">
        <v>1.8321734586848E-2</v>
      </c>
      <c r="Y619" s="58"/>
      <c r="Z619" s="58">
        <v>0</v>
      </c>
      <c r="AA619" s="58">
        <v>1.8321734586848E-2</v>
      </c>
      <c r="AB619" s="58">
        <v>-1.8321734586848001E-3</v>
      </c>
      <c r="AC619" s="58">
        <v>1.6489561128163199E-2</v>
      </c>
    </row>
    <row r="620" spans="1:29" s="28" customFormat="1" x14ac:dyDescent="0.15">
      <c r="A620" s="28" t="s">
        <v>57</v>
      </c>
      <c r="B620" s="28" t="s">
        <v>3449</v>
      </c>
      <c r="C620" s="28" t="s">
        <v>3450</v>
      </c>
      <c r="D620" s="28" t="s">
        <v>3451</v>
      </c>
      <c r="E620" s="28" t="s">
        <v>65</v>
      </c>
      <c r="F620" s="28" t="s">
        <v>3452</v>
      </c>
      <c r="G620" s="28" t="s">
        <v>3453</v>
      </c>
      <c r="H620" s="28" t="s">
        <v>3454</v>
      </c>
      <c r="J620" s="28" t="s">
        <v>3448</v>
      </c>
      <c r="K620" s="28" t="s">
        <v>5077</v>
      </c>
      <c r="L620" s="28" t="s">
        <v>5074</v>
      </c>
      <c r="M620" s="4" t="s">
        <v>5075</v>
      </c>
      <c r="N620" s="28" t="s">
        <v>4845</v>
      </c>
      <c r="O620" s="28" t="s">
        <v>4846</v>
      </c>
      <c r="P620" s="28" t="s">
        <v>4756</v>
      </c>
      <c r="Q620" s="28" t="s">
        <v>4756</v>
      </c>
      <c r="S620" s="57">
        <v>4</v>
      </c>
      <c r="T620" s="57">
        <v>0</v>
      </c>
      <c r="U620" s="57">
        <v>4</v>
      </c>
      <c r="V620" s="58">
        <v>1.4365655586512E-2</v>
      </c>
      <c r="W620" s="58">
        <v>0</v>
      </c>
      <c r="X620" s="58">
        <v>1.4365655586512E-2</v>
      </c>
      <c r="Y620" s="58"/>
      <c r="Z620" s="58">
        <v>0</v>
      </c>
      <c r="AA620" s="58">
        <v>1.4365655586512E-2</v>
      </c>
      <c r="AB620" s="58">
        <v>-1.4365655586512001E-3</v>
      </c>
      <c r="AC620" s="58">
        <v>1.2929090027860799E-2</v>
      </c>
    </row>
    <row r="621" spans="1:29" s="28" customFormat="1" x14ac:dyDescent="0.15">
      <c r="A621" s="28" t="s">
        <v>57</v>
      </c>
      <c r="B621" s="28" t="s">
        <v>3449</v>
      </c>
      <c r="C621" s="28" t="s">
        <v>3450</v>
      </c>
      <c r="D621" s="28" t="s">
        <v>3451</v>
      </c>
      <c r="E621" s="28" t="s">
        <v>65</v>
      </c>
      <c r="F621" s="28" t="s">
        <v>3452</v>
      </c>
      <c r="G621" s="28" t="s">
        <v>3453</v>
      </c>
      <c r="H621" s="28" t="s">
        <v>3454</v>
      </c>
      <c r="J621" s="28" t="s">
        <v>3448</v>
      </c>
      <c r="K621" s="28" t="s">
        <v>5077</v>
      </c>
      <c r="L621" s="28" t="s">
        <v>5074</v>
      </c>
      <c r="M621" s="4" t="s">
        <v>5075</v>
      </c>
      <c r="N621" s="28" t="s">
        <v>4931</v>
      </c>
      <c r="O621" s="28" t="s">
        <v>4932</v>
      </c>
      <c r="P621" s="28" t="s">
        <v>4756</v>
      </c>
      <c r="Q621" s="28" t="s">
        <v>4756</v>
      </c>
      <c r="S621" s="57">
        <v>3</v>
      </c>
      <c r="T621" s="57">
        <v>0</v>
      </c>
      <c r="U621" s="57">
        <v>3</v>
      </c>
      <c r="V621" s="58">
        <v>6.5034859482400002E-3</v>
      </c>
      <c r="W621" s="58">
        <v>0</v>
      </c>
      <c r="X621" s="58">
        <v>6.5034859482400002E-3</v>
      </c>
      <c r="Y621" s="58"/>
      <c r="Z621" s="58">
        <v>0</v>
      </c>
      <c r="AA621" s="58">
        <v>6.5034859482400002E-3</v>
      </c>
      <c r="AB621" s="58">
        <v>-6.5034859482399998E-4</v>
      </c>
      <c r="AC621" s="58">
        <v>5.853137353416E-3</v>
      </c>
    </row>
    <row r="622" spans="1:29" s="28" customFormat="1" x14ac:dyDescent="0.15">
      <c r="A622" s="28" t="s">
        <v>57</v>
      </c>
      <c r="B622" s="28" t="s">
        <v>3449</v>
      </c>
      <c r="C622" s="28" t="s">
        <v>3450</v>
      </c>
      <c r="D622" s="28" t="s">
        <v>3451</v>
      </c>
      <c r="E622" s="28" t="s">
        <v>65</v>
      </c>
      <c r="F622" s="28" t="s">
        <v>3452</v>
      </c>
      <c r="G622" s="28" t="s">
        <v>3453</v>
      </c>
      <c r="H622" s="28" t="s">
        <v>3454</v>
      </c>
      <c r="J622" s="28" t="s">
        <v>3448</v>
      </c>
      <c r="K622" s="28" t="s">
        <v>5077</v>
      </c>
      <c r="L622" s="28" t="s">
        <v>5074</v>
      </c>
      <c r="M622" s="4" t="s">
        <v>5075</v>
      </c>
      <c r="N622" s="28" t="s">
        <v>4873</v>
      </c>
      <c r="O622" s="28" t="s">
        <v>4874</v>
      </c>
      <c r="P622" s="28" t="s">
        <v>4756</v>
      </c>
      <c r="Q622" s="28" t="s">
        <v>4756</v>
      </c>
      <c r="S622" s="57">
        <v>5</v>
      </c>
      <c r="T622" s="57">
        <v>0</v>
      </c>
      <c r="U622" s="57">
        <v>5</v>
      </c>
      <c r="V622" s="58">
        <v>1.6597136084048E-2</v>
      </c>
      <c r="W622" s="58">
        <v>0</v>
      </c>
      <c r="X622" s="58">
        <v>1.6597136084048E-2</v>
      </c>
      <c r="Y622" s="58"/>
      <c r="Z622" s="58">
        <v>0</v>
      </c>
      <c r="AA622" s="58">
        <v>1.6597136084048E-2</v>
      </c>
      <c r="AB622" s="58">
        <v>-1.6597136084048E-3</v>
      </c>
      <c r="AC622" s="58">
        <v>1.4937422475643201E-2</v>
      </c>
    </row>
    <row r="623" spans="1:29" s="28" customFormat="1" x14ac:dyDescent="0.15">
      <c r="A623" s="28" t="s">
        <v>57</v>
      </c>
      <c r="B623" s="28" t="s">
        <v>3449</v>
      </c>
      <c r="C623" s="28" t="s">
        <v>3450</v>
      </c>
      <c r="D623" s="28" t="s">
        <v>3451</v>
      </c>
      <c r="E623" s="28" t="s">
        <v>65</v>
      </c>
      <c r="F623" s="28" t="s">
        <v>3452</v>
      </c>
      <c r="G623" s="28" t="s">
        <v>3453</v>
      </c>
      <c r="H623" s="28" t="s">
        <v>3454</v>
      </c>
      <c r="J623" s="28" t="s">
        <v>3448</v>
      </c>
      <c r="K623" s="28" t="s">
        <v>5077</v>
      </c>
      <c r="L623" s="28" t="s">
        <v>5074</v>
      </c>
      <c r="M623" s="4" t="s">
        <v>5075</v>
      </c>
      <c r="N623" s="28" t="s">
        <v>4959</v>
      </c>
      <c r="O623" s="28" t="s">
        <v>4960</v>
      </c>
      <c r="P623" s="28" t="s">
        <v>4756</v>
      </c>
      <c r="Q623" s="28" t="s">
        <v>4756</v>
      </c>
      <c r="S623" s="57">
        <v>9</v>
      </c>
      <c r="T623" s="57">
        <v>0</v>
      </c>
      <c r="U623" s="57">
        <v>9</v>
      </c>
      <c r="V623" s="58">
        <v>2.085014595704E-2</v>
      </c>
      <c r="W623" s="58">
        <v>0</v>
      </c>
      <c r="X623" s="58">
        <v>2.085014595704E-2</v>
      </c>
      <c r="Y623" s="58"/>
      <c r="Z623" s="58">
        <v>0</v>
      </c>
      <c r="AA623" s="58">
        <v>2.085014595704E-2</v>
      </c>
      <c r="AB623" s="58">
        <v>-2.0850145957040001E-3</v>
      </c>
      <c r="AC623" s="58">
        <v>1.8765131361336E-2</v>
      </c>
    </row>
    <row r="624" spans="1:29" s="28" customFormat="1" x14ac:dyDescent="0.15">
      <c r="A624" s="28" t="s">
        <v>57</v>
      </c>
      <c r="B624" s="28" t="s">
        <v>3449</v>
      </c>
      <c r="C624" s="28" t="s">
        <v>3450</v>
      </c>
      <c r="D624" s="28" t="s">
        <v>3451</v>
      </c>
      <c r="E624" s="28" t="s">
        <v>65</v>
      </c>
      <c r="F624" s="28" t="s">
        <v>3452</v>
      </c>
      <c r="G624" s="28" t="s">
        <v>3453</v>
      </c>
      <c r="H624" s="28" t="s">
        <v>3454</v>
      </c>
      <c r="J624" s="28" t="s">
        <v>3448</v>
      </c>
      <c r="K624" s="28" t="s">
        <v>5077</v>
      </c>
      <c r="L624" s="28" t="s">
        <v>5074</v>
      </c>
      <c r="M624" s="4" t="s">
        <v>5075</v>
      </c>
      <c r="N624" s="28" t="s">
        <v>4807</v>
      </c>
      <c r="O624" s="28" t="s">
        <v>4808</v>
      </c>
      <c r="P624" s="28" t="s">
        <v>4756</v>
      </c>
      <c r="Q624" s="28" t="s">
        <v>4756</v>
      </c>
      <c r="S624" s="57">
        <v>23</v>
      </c>
      <c r="T624" s="57">
        <v>0</v>
      </c>
      <c r="U624" s="57">
        <v>23</v>
      </c>
      <c r="V624" s="58">
        <v>6.0185988329599996E-3</v>
      </c>
      <c r="W624" s="58">
        <v>0</v>
      </c>
      <c r="X624" s="58">
        <v>6.0185988329599996E-3</v>
      </c>
      <c r="Y624" s="58"/>
      <c r="Z624" s="58">
        <v>0</v>
      </c>
      <c r="AA624" s="58">
        <v>6.0185988329599996E-3</v>
      </c>
      <c r="AB624" s="58">
        <v>-6.0185988329599998E-4</v>
      </c>
      <c r="AC624" s="58">
        <v>5.4167389496640002E-3</v>
      </c>
    </row>
    <row r="625" spans="1:29" s="28" customFormat="1" x14ac:dyDescent="0.15">
      <c r="A625" s="28" t="s">
        <v>57</v>
      </c>
      <c r="B625" s="28" t="s">
        <v>3449</v>
      </c>
      <c r="C625" s="28" t="s">
        <v>3450</v>
      </c>
      <c r="D625" s="28" t="s">
        <v>3451</v>
      </c>
      <c r="E625" s="28" t="s">
        <v>65</v>
      </c>
      <c r="F625" s="28" t="s">
        <v>3452</v>
      </c>
      <c r="G625" s="28" t="s">
        <v>3453</v>
      </c>
      <c r="H625" s="28" t="s">
        <v>3454</v>
      </c>
      <c r="J625" s="28" t="s">
        <v>3448</v>
      </c>
      <c r="K625" s="28" t="s">
        <v>5077</v>
      </c>
      <c r="L625" s="28" t="s">
        <v>5074</v>
      </c>
      <c r="M625" s="4" t="s">
        <v>5075</v>
      </c>
      <c r="N625" s="28" t="s">
        <v>4993</v>
      </c>
      <c r="O625" s="28" t="s">
        <v>4994</v>
      </c>
      <c r="P625" s="28" t="s">
        <v>4756</v>
      </c>
      <c r="Q625" s="28" t="s">
        <v>4756</v>
      </c>
      <c r="S625" s="57">
        <v>3</v>
      </c>
      <c r="T625" s="57">
        <v>0</v>
      </c>
      <c r="U625" s="57">
        <v>3</v>
      </c>
      <c r="V625" s="58">
        <v>6.7634254327199996E-3</v>
      </c>
      <c r="W625" s="58">
        <v>0</v>
      </c>
      <c r="X625" s="58">
        <v>6.7634254327199996E-3</v>
      </c>
      <c r="Y625" s="58"/>
      <c r="Z625" s="58">
        <v>0</v>
      </c>
      <c r="AA625" s="58">
        <v>6.7634254327199996E-3</v>
      </c>
      <c r="AB625" s="58">
        <v>-6.76342543272E-4</v>
      </c>
      <c r="AC625" s="58">
        <v>6.0870828894480002E-3</v>
      </c>
    </row>
    <row r="626" spans="1:29" s="28" customFormat="1" x14ac:dyDescent="0.15">
      <c r="A626" s="28" t="s">
        <v>57</v>
      </c>
      <c r="B626" s="28" t="s">
        <v>3449</v>
      </c>
      <c r="C626" s="28" t="s">
        <v>3450</v>
      </c>
      <c r="D626" s="28" t="s">
        <v>3451</v>
      </c>
      <c r="E626" s="28" t="s">
        <v>65</v>
      </c>
      <c r="F626" s="28" t="s">
        <v>3452</v>
      </c>
      <c r="G626" s="28" t="s">
        <v>3453</v>
      </c>
      <c r="H626" s="28" t="s">
        <v>3454</v>
      </c>
      <c r="J626" s="28" t="s">
        <v>3448</v>
      </c>
      <c r="K626" s="28" t="s">
        <v>5077</v>
      </c>
      <c r="L626" s="28" t="s">
        <v>5074</v>
      </c>
      <c r="M626" s="4" t="s">
        <v>5075</v>
      </c>
      <c r="N626" s="28" t="s">
        <v>4767</v>
      </c>
      <c r="O626" s="28" t="s">
        <v>4768</v>
      </c>
      <c r="P626" s="28" t="s">
        <v>4756</v>
      </c>
      <c r="Q626" s="28" t="s">
        <v>4756</v>
      </c>
      <c r="S626" s="57">
        <v>98</v>
      </c>
      <c r="T626" s="57">
        <v>0</v>
      </c>
      <c r="U626" s="57">
        <v>98</v>
      </c>
      <c r="V626" s="58">
        <v>0.35162913856132799</v>
      </c>
      <c r="W626" s="58">
        <v>0</v>
      </c>
      <c r="X626" s="58">
        <v>0.35162913856132799</v>
      </c>
      <c r="Y626" s="58"/>
      <c r="Z626" s="58">
        <v>0</v>
      </c>
      <c r="AA626" s="58">
        <v>0.35162913856132799</v>
      </c>
      <c r="AB626" s="58">
        <v>-3.5162913856132801E-2</v>
      </c>
      <c r="AC626" s="58">
        <v>0.31646622470519498</v>
      </c>
    </row>
    <row r="627" spans="1:29" s="28" customFormat="1" x14ac:dyDescent="0.15">
      <c r="A627" s="28" t="s">
        <v>57</v>
      </c>
      <c r="B627" s="28" t="s">
        <v>3449</v>
      </c>
      <c r="C627" s="28" t="s">
        <v>3450</v>
      </c>
      <c r="D627" s="28" t="s">
        <v>3451</v>
      </c>
      <c r="E627" s="28" t="s">
        <v>65</v>
      </c>
      <c r="F627" s="28" t="s">
        <v>3452</v>
      </c>
      <c r="G627" s="28" t="s">
        <v>3453</v>
      </c>
      <c r="H627" s="28" t="s">
        <v>3454</v>
      </c>
      <c r="J627" s="28" t="s">
        <v>3448</v>
      </c>
      <c r="K627" s="28" t="s">
        <v>5077</v>
      </c>
      <c r="L627" s="28" t="s">
        <v>5074</v>
      </c>
      <c r="M627" s="4" t="s">
        <v>5075</v>
      </c>
      <c r="N627" s="28" t="s">
        <v>4861</v>
      </c>
      <c r="O627" s="28" t="s">
        <v>4862</v>
      </c>
      <c r="P627" s="28" t="s">
        <v>4756</v>
      </c>
      <c r="Q627" s="28" t="s">
        <v>4756</v>
      </c>
      <c r="S627" s="57">
        <v>31</v>
      </c>
      <c r="T627" s="57">
        <v>0</v>
      </c>
      <c r="U627" s="57">
        <v>31</v>
      </c>
      <c r="V627" s="58">
        <v>1.1303368505887999E-2</v>
      </c>
      <c r="W627" s="58">
        <v>0</v>
      </c>
      <c r="X627" s="58">
        <v>1.1303368505887999E-2</v>
      </c>
      <c r="Y627" s="58"/>
      <c r="Z627" s="58">
        <v>0</v>
      </c>
      <c r="AA627" s="58">
        <v>1.1303368505887999E-2</v>
      </c>
      <c r="AB627" s="58">
        <v>-1.1303368505887999E-3</v>
      </c>
      <c r="AC627" s="58">
        <v>1.0173031655299199E-2</v>
      </c>
    </row>
    <row r="628" spans="1:29" s="28" customFormat="1" x14ac:dyDescent="0.15">
      <c r="A628" s="28" t="s">
        <v>57</v>
      </c>
      <c r="B628" s="28" t="s">
        <v>3449</v>
      </c>
      <c r="C628" s="28" t="s">
        <v>3450</v>
      </c>
      <c r="D628" s="28" t="s">
        <v>3451</v>
      </c>
      <c r="E628" s="28" t="s">
        <v>65</v>
      </c>
      <c r="F628" s="28" t="s">
        <v>3452</v>
      </c>
      <c r="G628" s="28" t="s">
        <v>3453</v>
      </c>
      <c r="H628" s="28" t="s">
        <v>3454</v>
      </c>
      <c r="J628" s="28" t="s">
        <v>3448</v>
      </c>
      <c r="K628" s="28" t="s">
        <v>5077</v>
      </c>
      <c r="L628" s="28" t="s">
        <v>5074</v>
      </c>
      <c r="M628" s="4" t="s">
        <v>5075</v>
      </c>
      <c r="N628" s="28" t="s">
        <v>4841</v>
      </c>
      <c r="O628" s="28" t="s">
        <v>4842</v>
      </c>
      <c r="P628" s="28" t="s">
        <v>4756</v>
      </c>
      <c r="Q628" s="28" t="s">
        <v>4756</v>
      </c>
      <c r="S628" s="57">
        <v>7</v>
      </c>
      <c r="T628" s="57">
        <v>0</v>
      </c>
      <c r="U628" s="57">
        <v>7</v>
      </c>
      <c r="V628" s="58">
        <v>1.8101785792288001E-2</v>
      </c>
      <c r="W628" s="58">
        <v>0</v>
      </c>
      <c r="X628" s="58">
        <v>1.8101785792288001E-2</v>
      </c>
      <c r="Y628" s="58"/>
      <c r="Z628" s="58">
        <v>0</v>
      </c>
      <c r="AA628" s="58">
        <v>1.8101785792288001E-2</v>
      </c>
      <c r="AB628" s="58">
        <v>-1.8101785792288001E-3</v>
      </c>
      <c r="AC628" s="58">
        <v>1.6291607213059198E-2</v>
      </c>
    </row>
    <row r="629" spans="1:29" s="28" customFormat="1" x14ac:dyDescent="0.15">
      <c r="A629" s="28" t="s">
        <v>57</v>
      </c>
      <c r="B629" s="28" t="s">
        <v>3449</v>
      </c>
      <c r="C629" s="28" t="s">
        <v>3450</v>
      </c>
      <c r="D629" s="28" t="s">
        <v>3451</v>
      </c>
      <c r="E629" s="28" t="s">
        <v>65</v>
      </c>
      <c r="F629" s="28" t="s">
        <v>3452</v>
      </c>
      <c r="G629" s="28" t="s">
        <v>3453</v>
      </c>
      <c r="H629" s="28" t="s">
        <v>3454</v>
      </c>
      <c r="J629" s="28" t="s">
        <v>3448</v>
      </c>
      <c r="K629" s="28" t="s">
        <v>5077</v>
      </c>
      <c r="L629" s="28" t="s">
        <v>5074</v>
      </c>
      <c r="M629" s="4" t="s">
        <v>5075</v>
      </c>
      <c r="N629" s="28" t="s">
        <v>4919</v>
      </c>
      <c r="O629" s="28" t="s">
        <v>4920</v>
      </c>
      <c r="P629" s="28" t="s">
        <v>4756</v>
      </c>
      <c r="Q629" s="28" t="s">
        <v>4756</v>
      </c>
      <c r="S629" s="57">
        <v>15</v>
      </c>
      <c r="T629" s="57">
        <v>0</v>
      </c>
      <c r="U629" s="57">
        <v>15</v>
      </c>
      <c r="V629" s="58">
        <v>3.2823358519087999E-2</v>
      </c>
      <c r="W629" s="58">
        <v>0</v>
      </c>
      <c r="X629" s="58">
        <v>3.2823358519087999E-2</v>
      </c>
      <c r="Y629" s="58"/>
      <c r="Z629" s="58">
        <v>0</v>
      </c>
      <c r="AA629" s="58">
        <v>3.2823358519087999E-2</v>
      </c>
      <c r="AB629" s="58">
        <v>-3.2823358519088E-3</v>
      </c>
      <c r="AC629" s="58">
        <v>2.9541022667179201E-2</v>
      </c>
    </row>
    <row r="630" spans="1:29" s="28" customFormat="1" x14ac:dyDescent="0.15">
      <c r="A630" s="28" t="s">
        <v>57</v>
      </c>
      <c r="B630" s="28" t="s">
        <v>3449</v>
      </c>
      <c r="C630" s="28" t="s">
        <v>3450</v>
      </c>
      <c r="D630" s="28" t="s">
        <v>3451</v>
      </c>
      <c r="E630" s="28" t="s">
        <v>65</v>
      </c>
      <c r="F630" s="28" t="s">
        <v>3452</v>
      </c>
      <c r="G630" s="28" t="s">
        <v>3453</v>
      </c>
      <c r="H630" s="28" t="s">
        <v>3454</v>
      </c>
      <c r="J630" s="28" t="s">
        <v>3448</v>
      </c>
      <c r="K630" s="28" t="s">
        <v>5077</v>
      </c>
      <c r="L630" s="28" t="s">
        <v>5074</v>
      </c>
      <c r="M630" s="4" t="s">
        <v>5075</v>
      </c>
      <c r="N630" s="28" t="s">
        <v>4875</v>
      </c>
      <c r="O630" s="28" t="s">
        <v>4876</v>
      </c>
      <c r="P630" s="28" t="s">
        <v>4756</v>
      </c>
      <c r="Q630" s="28" t="s">
        <v>4756</v>
      </c>
      <c r="S630" s="57">
        <v>120</v>
      </c>
      <c r="T630" s="57">
        <v>0</v>
      </c>
      <c r="U630" s="57">
        <v>120</v>
      </c>
      <c r="V630" s="58">
        <v>0.94990785557499202</v>
      </c>
      <c r="W630" s="58">
        <v>0</v>
      </c>
      <c r="X630" s="58">
        <v>0.94990785557499202</v>
      </c>
      <c r="Y630" s="58"/>
      <c r="Z630" s="58">
        <v>0</v>
      </c>
      <c r="AA630" s="58">
        <v>0.94990785557499202</v>
      </c>
      <c r="AB630" s="58">
        <v>-9.4990785557499194E-2</v>
      </c>
      <c r="AC630" s="58">
        <v>0.85491707001749295</v>
      </c>
    </row>
    <row r="631" spans="1:29" s="28" customFormat="1" x14ac:dyDescent="0.15">
      <c r="A631" s="28" t="s">
        <v>57</v>
      </c>
      <c r="B631" s="28" t="s">
        <v>3449</v>
      </c>
      <c r="C631" s="28" t="s">
        <v>3450</v>
      </c>
      <c r="D631" s="28" t="s">
        <v>3451</v>
      </c>
      <c r="E631" s="28" t="s">
        <v>65</v>
      </c>
      <c r="F631" s="28" t="s">
        <v>3452</v>
      </c>
      <c r="G631" s="28" t="s">
        <v>3453</v>
      </c>
      <c r="H631" s="28" t="s">
        <v>3454</v>
      </c>
      <c r="J631" s="28" t="s">
        <v>3448</v>
      </c>
      <c r="K631" s="28" t="s">
        <v>5077</v>
      </c>
      <c r="L631" s="28" t="s">
        <v>5074</v>
      </c>
      <c r="M631" s="4" t="s">
        <v>5075</v>
      </c>
      <c r="N631" s="28" t="s">
        <v>4817</v>
      </c>
      <c r="O631" s="28" t="s">
        <v>4818</v>
      </c>
      <c r="P631" s="28" t="s">
        <v>4756</v>
      </c>
      <c r="Q631" s="28" t="s">
        <v>4756</v>
      </c>
      <c r="S631" s="57">
        <v>34</v>
      </c>
      <c r="T631" s="57">
        <v>0</v>
      </c>
      <c r="U631" s="57">
        <v>34</v>
      </c>
      <c r="V631" s="58">
        <v>7.0124674541967996E-2</v>
      </c>
      <c r="W631" s="58">
        <v>0</v>
      </c>
      <c r="X631" s="58">
        <v>7.0124674541967996E-2</v>
      </c>
      <c r="Y631" s="58"/>
      <c r="Z631" s="58">
        <v>0</v>
      </c>
      <c r="AA631" s="58">
        <v>7.0124674541967996E-2</v>
      </c>
      <c r="AB631" s="58">
        <v>-7.0124674541967996E-3</v>
      </c>
      <c r="AC631" s="58">
        <v>6.3112207087771197E-2</v>
      </c>
    </row>
    <row r="632" spans="1:29" s="28" customFormat="1" x14ac:dyDescent="0.15">
      <c r="A632" s="28" t="s">
        <v>57</v>
      </c>
      <c r="B632" s="28" t="s">
        <v>3449</v>
      </c>
      <c r="C632" s="28" t="s">
        <v>3450</v>
      </c>
      <c r="D632" s="28" t="s">
        <v>3451</v>
      </c>
      <c r="E632" s="28" t="s">
        <v>65</v>
      </c>
      <c r="F632" s="28" t="s">
        <v>3452</v>
      </c>
      <c r="G632" s="28" t="s">
        <v>3453</v>
      </c>
      <c r="H632" s="28" t="s">
        <v>3454</v>
      </c>
      <c r="J632" s="28" t="s">
        <v>3448</v>
      </c>
      <c r="K632" s="28" t="s">
        <v>5077</v>
      </c>
      <c r="L632" s="28" t="s">
        <v>5074</v>
      </c>
      <c r="M632" s="4" t="s">
        <v>5075</v>
      </c>
      <c r="N632" s="28" t="s">
        <v>4851</v>
      </c>
      <c r="O632" s="28" t="s">
        <v>4852</v>
      </c>
      <c r="P632" s="28" t="s">
        <v>4756</v>
      </c>
      <c r="Q632" s="28" t="s">
        <v>4756</v>
      </c>
      <c r="S632" s="57">
        <v>7</v>
      </c>
      <c r="T632" s="57">
        <v>0</v>
      </c>
      <c r="U632" s="57">
        <v>7</v>
      </c>
      <c r="V632" s="58">
        <v>2.283468394432E-3</v>
      </c>
      <c r="W632" s="58">
        <v>0</v>
      </c>
      <c r="X632" s="58">
        <v>2.283468394432E-3</v>
      </c>
      <c r="Y632" s="58"/>
      <c r="Z632" s="58">
        <v>0</v>
      </c>
      <c r="AA632" s="58">
        <v>2.283468394432E-3</v>
      </c>
      <c r="AB632" s="58">
        <v>-2.283468394432E-4</v>
      </c>
      <c r="AC632" s="58">
        <v>2.0551215549888002E-3</v>
      </c>
    </row>
    <row r="633" spans="1:29" s="28" customFormat="1" x14ac:dyDescent="0.15">
      <c r="A633" s="28" t="s">
        <v>57</v>
      </c>
      <c r="B633" s="28" t="s">
        <v>3449</v>
      </c>
      <c r="C633" s="28" t="s">
        <v>3450</v>
      </c>
      <c r="D633" s="28" t="s">
        <v>3451</v>
      </c>
      <c r="E633" s="28" t="s">
        <v>65</v>
      </c>
      <c r="F633" s="28" t="s">
        <v>3452</v>
      </c>
      <c r="G633" s="28" t="s">
        <v>3453</v>
      </c>
      <c r="H633" s="28" t="s">
        <v>3454</v>
      </c>
      <c r="J633" s="28" t="s">
        <v>3448</v>
      </c>
      <c r="K633" s="28" t="s">
        <v>5077</v>
      </c>
      <c r="L633" s="28" t="s">
        <v>5074</v>
      </c>
      <c r="M633" s="4" t="s">
        <v>5075</v>
      </c>
      <c r="N633" s="28" t="s">
        <v>4831</v>
      </c>
      <c r="O633" s="28" t="s">
        <v>4832</v>
      </c>
      <c r="P633" s="28" t="s">
        <v>4756</v>
      </c>
      <c r="Q633" s="28" t="s">
        <v>4756</v>
      </c>
      <c r="S633" s="57">
        <v>6</v>
      </c>
      <c r="T633" s="57">
        <v>0</v>
      </c>
      <c r="U633" s="57">
        <v>6</v>
      </c>
      <c r="V633" s="58">
        <v>1.268704637712E-3</v>
      </c>
      <c r="W633" s="58">
        <v>0</v>
      </c>
      <c r="X633" s="58">
        <v>1.268704637712E-3</v>
      </c>
      <c r="Y633" s="58"/>
      <c r="Z633" s="58">
        <v>0</v>
      </c>
      <c r="AA633" s="58">
        <v>1.268704637712E-3</v>
      </c>
      <c r="AB633" s="58">
        <v>-1.268704637712E-4</v>
      </c>
      <c r="AC633" s="58">
        <v>1.1418341739407999E-3</v>
      </c>
    </row>
    <row r="634" spans="1:29" s="28" customFormat="1" x14ac:dyDescent="0.15">
      <c r="A634" s="28" t="s">
        <v>57</v>
      </c>
      <c r="B634" s="28" t="s">
        <v>3449</v>
      </c>
      <c r="C634" s="28" t="s">
        <v>3450</v>
      </c>
      <c r="D634" s="28" t="s">
        <v>3451</v>
      </c>
      <c r="E634" s="28" t="s">
        <v>65</v>
      </c>
      <c r="F634" s="28" t="s">
        <v>3452</v>
      </c>
      <c r="G634" s="28" t="s">
        <v>3453</v>
      </c>
      <c r="H634" s="28" t="s">
        <v>3454</v>
      </c>
      <c r="J634" s="28" t="s">
        <v>3448</v>
      </c>
      <c r="K634" s="28" t="s">
        <v>5077</v>
      </c>
      <c r="L634" s="28" t="s">
        <v>5074</v>
      </c>
      <c r="M634" s="4" t="s">
        <v>5075</v>
      </c>
      <c r="N634" s="28" t="s">
        <v>4883</v>
      </c>
      <c r="O634" s="28" t="s">
        <v>4884</v>
      </c>
      <c r="P634" s="28" t="s">
        <v>4756</v>
      </c>
      <c r="Q634" s="28" t="s">
        <v>4756</v>
      </c>
      <c r="S634" s="57">
        <v>1</v>
      </c>
      <c r="T634" s="57">
        <v>0</v>
      </c>
      <c r="U634" s="57">
        <v>1</v>
      </c>
      <c r="V634" s="58">
        <v>2.0495228584E-4</v>
      </c>
      <c r="W634" s="58">
        <v>0</v>
      </c>
      <c r="X634" s="58">
        <v>2.0495228584E-4</v>
      </c>
      <c r="Y634" s="58"/>
      <c r="Z634" s="58">
        <v>0</v>
      </c>
      <c r="AA634" s="58">
        <v>2.0495228584E-4</v>
      </c>
      <c r="AB634" s="58">
        <v>-2.0495228584000001E-5</v>
      </c>
      <c r="AC634" s="58">
        <v>1.84457057256E-4</v>
      </c>
    </row>
    <row r="635" spans="1:29" s="28" customFormat="1" x14ac:dyDescent="0.15">
      <c r="A635" s="28" t="s">
        <v>57</v>
      </c>
      <c r="B635" s="28" t="s">
        <v>3449</v>
      </c>
      <c r="C635" s="28" t="s">
        <v>3450</v>
      </c>
      <c r="D635" s="28" t="s">
        <v>3451</v>
      </c>
      <c r="E635" s="28" t="s">
        <v>65</v>
      </c>
      <c r="F635" s="28" t="s">
        <v>3452</v>
      </c>
      <c r="G635" s="28" t="s">
        <v>3453</v>
      </c>
      <c r="H635" s="28" t="s">
        <v>3454</v>
      </c>
      <c r="J635" s="28" t="s">
        <v>3448</v>
      </c>
      <c r="K635" s="28" t="s">
        <v>5077</v>
      </c>
      <c r="L635" s="28" t="s">
        <v>5074</v>
      </c>
      <c r="M635" s="4" t="s">
        <v>5075</v>
      </c>
      <c r="N635" s="28" t="s">
        <v>4861</v>
      </c>
      <c r="O635" s="28" t="s">
        <v>4862</v>
      </c>
      <c r="P635" s="28" t="s">
        <v>4756</v>
      </c>
      <c r="Q635" s="28" t="s">
        <v>4756</v>
      </c>
      <c r="S635" s="57">
        <v>26</v>
      </c>
      <c r="T635" s="57">
        <v>0</v>
      </c>
      <c r="U635" s="57">
        <v>26</v>
      </c>
      <c r="V635" s="58">
        <v>0.14185297574972799</v>
      </c>
      <c r="W635" s="58">
        <v>0</v>
      </c>
      <c r="X635" s="58">
        <v>0.14185297574972799</v>
      </c>
      <c r="Y635" s="58"/>
      <c r="Z635" s="58">
        <v>0</v>
      </c>
      <c r="AA635" s="58">
        <v>0.14185297574972799</v>
      </c>
      <c r="AB635" s="58">
        <v>-1.41852975749728E-2</v>
      </c>
      <c r="AC635" s="58">
        <v>0.12766767817475499</v>
      </c>
    </row>
    <row r="636" spans="1:29" s="28" customFormat="1" x14ac:dyDescent="0.15">
      <c r="A636" s="28" t="s">
        <v>57</v>
      </c>
      <c r="B636" s="28" t="s">
        <v>3449</v>
      </c>
      <c r="C636" s="28" t="s">
        <v>3450</v>
      </c>
      <c r="D636" s="28" t="s">
        <v>3451</v>
      </c>
      <c r="E636" s="28" t="s">
        <v>65</v>
      </c>
      <c r="F636" s="28" t="s">
        <v>3452</v>
      </c>
      <c r="G636" s="28" t="s">
        <v>3453</v>
      </c>
      <c r="H636" s="28" t="s">
        <v>3454</v>
      </c>
      <c r="J636" s="28" t="s">
        <v>3448</v>
      </c>
      <c r="K636" s="28" t="s">
        <v>5077</v>
      </c>
      <c r="L636" s="28" t="s">
        <v>5074</v>
      </c>
      <c r="M636" s="4" t="s">
        <v>5075</v>
      </c>
      <c r="N636" s="28" t="s">
        <v>4919</v>
      </c>
      <c r="O636" s="28" t="s">
        <v>4920</v>
      </c>
      <c r="P636" s="28" t="s">
        <v>4756</v>
      </c>
      <c r="Q636" s="28" t="s">
        <v>4756</v>
      </c>
      <c r="S636" s="57">
        <v>7</v>
      </c>
      <c r="T636" s="57">
        <v>0</v>
      </c>
      <c r="U636" s="57">
        <v>7</v>
      </c>
      <c r="V636" s="58">
        <v>1.21971604256E-3</v>
      </c>
      <c r="W636" s="58">
        <v>0</v>
      </c>
      <c r="X636" s="58">
        <v>1.21971604256E-3</v>
      </c>
      <c r="Y636" s="58"/>
      <c r="Z636" s="58">
        <v>0</v>
      </c>
      <c r="AA636" s="58">
        <v>1.21971604256E-3</v>
      </c>
      <c r="AB636" s="58">
        <v>-1.21971604256E-4</v>
      </c>
      <c r="AC636" s="58">
        <v>1.097744438304E-3</v>
      </c>
    </row>
    <row r="637" spans="1:29" s="28" customFormat="1" x14ac:dyDescent="0.15">
      <c r="A637" s="28" t="s">
        <v>57</v>
      </c>
      <c r="B637" s="28" t="s">
        <v>3449</v>
      </c>
      <c r="C637" s="28" t="s">
        <v>3450</v>
      </c>
      <c r="D637" s="28" t="s">
        <v>3451</v>
      </c>
      <c r="E637" s="28" t="s">
        <v>65</v>
      </c>
      <c r="F637" s="28" t="s">
        <v>3452</v>
      </c>
      <c r="G637" s="28" t="s">
        <v>3453</v>
      </c>
      <c r="H637" s="28" t="s">
        <v>3454</v>
      </c>
      <c r="J637" s="28" t="s">
        <v>3448</v>
      </c>
      <c r="K637" s="28" t="s">
        <v>5077</v>
      </c>
      <c r="L637" s="28" t="s">
        <v>5074</v>
      </c>
      <c r="M637" s="4" t="s">
        <v>5075</v>
      </c>
      <c r="N637" s="28" t="s">
        <v>4929</v>
      </c>
      <c r="O637" s="28" t="s">
        <v>4930</v>
      </c>
      <c r="P637" s="28" t="s">
        <v>4756</v>
      </c>
      <c r="Q637" s="28" t="s">
        <v>4756</v>
      </c>
      <c r="S637" s="57">
        <v>2</v>
      </c>
      <c r="T637" s="57">
        <v>0</v>
      </c>
      <c r="U637" s="57">
        <v>2</v>
      </c>
      <c r="V637" s="58">
        <v>7.7911861636640002E-3</v>
      </c>
      <c r="W637" s="58">
        <v>0</v>
      </c>
      <c r="X637" s="58">
        <v>7.7911861636640002E-3</v>
      </c>
      <c r="Y637" s="58"/>
      <c r="Z637" s="58">
        <v>0</v>
      </c>
      <c r="AA637" s="58">
        <v>7.7911861636640002E-3</v>
      </c>
      <c r="AB637" s="58">
        <v>-7.7911861636639995E-4</v>
      </c>
      <c r="AC637" s="58">
        <v>7.0120675472975999E-3</v>
      </c>
    </row>
    <row r="638" spans="1:29" s="28" customFormat="1" x14ac:dyDescent="0.15">
      <c r="A638" s="28" t="s">
        <v>57</v>
      </c>
      <c r="B638" s="28" t="s">
        <v>3449</v>
      </c>
      <c r="C638" s="28" t="s">
        <v>3450</v>
      </c>
      <c r="D638" s="28" t="s">
        <v>3451</v>
      </c>
      <c r="E638" s="28" t="s">
        <v>65</v>
      </c>
      <c r="F638" s="28" t="s">
        <v>3452</v>
      </c>
      <c r="G638" s="28" t="s">
        <v>3453</v>
      </c>
      <c r="H638" s="28" t="s">
        <v>3454</v>
      </c>
      <c r="J638" s="28" t="s">
        <v>3448</v>
      </c>
      <c r="K638" s="28" t="s">
        <v>5077</v>
      </c>
      <c r="L638" s="28" t="s">
        <v>5074</v>
      </c>
      <c r="M638" s="4" t="s">
        <v>5075</v>
      </c>
      <c r="N638" s="28" t="s">
        <v>4931</v>
      </c>
      <c r="O638" s="28" t="s">
        <v>4932</v>
      </c>
      <c r="P638" s="28" t="s">
        <v>4756</v>
      </c>
      <c r="Q638" s="28" t="s">
        <v>4756</v>
      </c>
      <c r="S638" s="57">
        <v>2</v>
      </c>
      <c r="T638" s="57">
        <v>0</v>
      </c>
      <c r="U638" s="57">
        <v>2</v>
      </c>
      <c r="V638" s="58">
        <v>3.2292482110399999E-4</v>
      </c>
      <c r="W638" s="58">
        <v>0</v>
      </c>
      <c r="X638" s="58">
        <v>3.2292482110399999E-4</v>
      </c>
      <c r="Y638" s="58"/>
      <c r="Z638" s="58">
        <v>0</v>
      </c>
      <c r="AA638" s="58">
        <v>3.2292482110399999E-4</v>
      </c>
      <c r="AB638" s="58">
        <v>-3.2292482110399998E-5</v>
      </c>
      <c r="AC638" s="58">
        <v>2.9063233899359999E-4</v>
      </c>
    </row>
    <row r="639" spans="1:29" s="28" customFormat="1" x14ac:dyDescent="0.15">
      <c r="A639" s="28" t="s">
        <v>57</v>
      </c>
      <c r="B639" s="28" t="s">
        <v>3449</v>
      </c>
      <c r="C639" s="28" t="s">
        <v>3450</v>
      </c>
      <c r="D639" s="28" t="s">
        <v>3451</v>
      </c>
      <c r="E639" s="28" t="s">
        <v>65</v>
      </c>
      <c r="F639" s="28" t="s">
        <v>3452</v>
      </c>
      <c r="G639" s="28" t="s">
        <v>3453</v>
      </c>
      <c r="H639" s="28" t="s">
        <v>3454</v>
      </c>
      <c r="J639" s="28" t="s">
        <v>3448</v>
      </c>
      <c r="K639" s="28" t="s">
        <v>5077</v>
      </c>
      <c r="L639" s="28" t="s">
        <v>5074</v>
      </c>
      <c r="M639" s="4" t="s">
        <v>5075</v>
      </c>
      <c r="N639" s="28" t="s">
        <v>4887</v>
      </c>
      <c r="O639" s="28" t="s">
        <v>4888</v>
      </c>
      <c r="P639" s="28" t="s">
        <v>4756</v>
      </c>
      <c r="Q639" s="28" t="s">
        <v>4756</v>
      </c>
      <c r="S639" s="57">
        <v>3</v>
      </c>
      <c r="T639" s="57">
        <v>0</v>
      </c>
      <c r="U639" s="57">
        <v>3</v>
      </c>
      <c r="V639" s="58">
        <v>7.1403376852160003E-3</v>
      </c>
      <c r="W639" s="58">
        <v>0</v>
      </c>
      <c r="X639" s="58">
        <v>7.1403376852160003E-3</v>
      </c>
      <c r="Y639" s="58"/>
      <c r="Z639" s="58">
        <v>0</v>
      </c>
      <c r="AA639" s="58">
        <v>7.1403376852160003E-3</v>
      </c>
      <c r="AB639" s="58">
        <v>-7.1403376852159997E-4</v>
      </c>
      <c r="AC639" s="58">
        <v>6.4263039166943996E-3</v>
      </c>
    </row>
    <row r="640" spans="1:29" s="28" customFormat="1" x14ac:dyDescent="0.15">
      <c r="A640" s="28" t="s">
        <v>57</v>
      </c>
      <c r="B640" s="28" t="s">
        <v>3449</v>
      </c>
      <c r="C640" s="28" t="s">
        <v>3450</v>
      </c>
      <c r="D640" s="28" t="s">
        <v>3451</v>
      </c>
      <c r="E640" s="28" t="s">
        <v>65</v>
      </c>
      <c r="F640" s="28" t="s">
        <v>3452</v>
      </c>
      <c r="G640" s="28" t="s">
        <v>3453</v>
      </c>
      <c r="H640" s="28" t="s">
        <v>3454</v>
      </c>
      <c r="J640" s="28" t="s">
        <v>3448</v>
      </c>
      <c r="K640" s="28" t="s">
        <v>5077</v>
      </c>
      <c r="L640" s="28" t="s">
        <v>5074</v>
      </c>
      <c r="M640" s="4" t="s">
        <v>5075</v>
      </c>
      <c r="N640" s="28" t="s">
        <v>4863</v>
      </c>
      <c r="O640" s="28" t="s">
        <v>4864</v>
      </c>
      <c r="P640" s="28" t="s">
        <v>4756</v>
      </c>
      <c r="Q640" s="28" t="s">
        <v>4756</v>
      </c>
      <c r="S640" s="57">
        <v>7</v>
      </c>
      <c r="T640" s="57">
        <v>0</v>
      </c>
      <c r="U640" s="57">
        <v>7</v>
      </c>
      <c r="V640" s="58">
        <v>1.3442870416608001E-2</v>
      </c>
      <c r="W640" s="58">
        <v>0</v>
      </c>
      <c r="X640" s="58">
        <v>1.3442870416608001E-2</v>
      </c>
      <c r="Y640" s="58"/>
      <c r="Z640" s="58">
        <v>0</v>
      </c>
      <c r="AA640" s="58">
        <v>1.3442870416608001E-2</v>
      </c>
      <c r="AB640" s="58">
        <v>-1.3442870416608E-3</v>
      </c>
      <c r="AC640" s="58">
        <v>1.20985833749472E-2</v>
      </c>
    </row>
    <row r="641" spans="1:29" s="28" customFormat="1" x14ac:dyDescent="0.15">
      <c r="A641" s="28" t="s">
        <v>57</v>
      </c>
      <c r="B641" s="28" t="s">
        <v>3449</v>
      </c>
      <c r="C641" s="28" t="s">
        <v>3450</v>
      </c>
      <c r="D641" s="28" t="s">
        <v>3451</v>
      </c>
      <c r="E641" s="28" t="s">
        <v>65</v>
      </c>
      <c r="F641" s="28" t="s">
        <v>3452</v>
      </c>
      <c r="G641" s="28" t="s">
        <v>3453</v>
      </c>
      <c r="H641" s="28" t="s">
        <v>3454</v>
      </c>
      <c r="J641" s="28" t="s">
        <v>3448</v>
      </c>
      <c r="K641" s="28" t="s">
        <v>5077</v>
      </c>
      <c r="L641" s="28" t="s">
        <v>5074</v>
      </c>
      <c r="M641" s="4" t="s">
        <v>5075</v>
      </c>
      <c r="N641" s="28" t="s">
        <v>4879</v>
      </c>
      <c r="O641" s="28" t="s">
        <v>4880</v>
      </c>
      <c r="P641" s="28" t="s">
        <v>4756</v>
      </c>
      <c r="Q641" s="28" t="s">
        <v>4756</v>
      </c>
      <c r="S641" s="57">
        <v>2</v>
      </c>
      <c r="T641" s="57">
        <v>0</v>
      </c>
      <c r="U641" s="57">
        <v>2</v>
      </c>
      <c r="V641" s="58">
        <v>1.0614528872015999E-2</v>
      </c>
      <c r="W641" s="58">
        <v>0</v>
      </c>
      <c r="X641" s="58">
        <v>1.0614528872015999E-2</v>
      </c>
      <c r="Y641" s="58"/>
      <c r="Z641" s="58">
        <v>0</v>
      </c>
      <c r="AA641" s="58">
        <v>1.0614528872015999E-2</v>
      </c>
      <c r="AB641" s="58">
        <v>-1.0614528872016E-3</v>
      </c>
      <c r="AC641" s="58">
        <v>9.5530759848143996E-3</v>
      </c>
    </row>
    <row r="642" spans="1:29" s="28" customFormat="1" x14ac:dyDescent="0.15">
      <c r="A642" s="28" t="s">
        <v>57</v>
      </c>
      <c r="B642" s="28" t="s">
        <v>3449</v>
      </c>
      <c r="C642" s="28" t="s">
        <v>3450</v>
      </c>
      <c r="D642" s="28" t="s">
        <v>3451</v>
      </c>
      <c r="E642" s="28" t="s">
        <v>65</v>
      </c>
      <c r="F642" s="28" t="s">
        <v>3452</v>
      </c>
      <c r="G642" s="28" t="s">
        <v>3453</v>
      </c>
      <c r="H642" s="28" t="s">
        <v>3454</v>
      </c>
      <c r="J642" s="28" t="s">
        <v>3448</v>
      </c>
      <c r="K642" s="28" t="s">
        <v>5077</v>
      </c>
      <c r="L642" s="28" t="s">
        <v>5074</v>
      </c>
      <c r="M642" s="4" t="s">
        <v>5075</v>
      </c>
      <c r="N642" s="28" t="s">
        <v>4847</v>
      </c>
      <c r="O642" s="28" t="s">
        <v>4848</v>
      </c>
      <c r="P642" s="28" t="s">
        <v>4756</v>
      </c>
      <c r="Q642" s="28" t="s">
        <v>4756</v>
      </c>
      <c r="S642" s="57">
        <v>3</v>
      </c>
      <c r="T642" s="57">
        <v>0</v>
      </c>
      <c r="U642" s="57">
        <v>3</v>
      </c>
      <c r="V642" s="58">
        <v>4.1880250018719997E-3</v>
      </c>
      <c r="W642" s="58">
        <v>0</v>
      </c>
      <c r="X642" s="58">
        <v>4.1880250018719997E-3</v>
      </c>
      <c r="Y642" s="58"/>
      <c r="Z642" s="58">
        <v>0</v>
      </c>
      <c r="AA642" s="58">
        <v>4.1880250018719997E-3</v>
      </c>
      <c r="AB642" s="58">
        <v>-4.188025001872E-4</v>
      </c>
      <c r="AC642" s="58">
        <v>3.7692225016848001E-3</v>
      </c>
    </row>
    <row r="643" spans="1:29" s="28" customFormat="1" x14ac:dyDescent="0.15">
      <c r="A643" s="28" t="s">
        <v>57</v>
      </c>
      <c r="B643" s="28" t="s">
        <v>3449</v>
      </c>
      <c r="C643" s="28" t="s">
        <v>3450</v>
      </c>
      <c r="D643" s="28" t="s">
        <v>3451</v>
      </c>
      <c r="E643" s="28" t="s">
        <v>65</v>
      </c>
      <c r="F643" s="28" t="s">
        <v>3452</v>
      </c>
      <c r="G643" s="28" t="s">
        <v>3453</v>
      </c>
      <c r="H643" s="28" t="s">
        <v>3454</v>
      </c>
      <c r="J643" s="28" t="s">
        <v>3448</v>
      </c>
      <c r="K643" s="28" t="s">
        <v>5077</v>
      </c>
      <c r="L643" s="28" t="s">
        <v>5074</v>
      </c>
      <c r="M643" s="4" t="s">
        <v>5075</v>
      </c>
      <c r="N643" s="28" t="s">
        <v>4889</v>
      </c>
      <c r="O643" s="28" t="s">
        <v>4890</v>
      </c>
      <c r="P643" s="28" t="s">
        <v>4756</v>
      </c>
      <c r="Q643" s="28" t="s">
        <v>4756</v>
      </c>
      <c r="S643" s="57">
        <v>2</v>
      </c>
      <c r="T643" s="57">
        <v>0</v>
      </c>
      <c r="U643" s="57">
        <v>2</v>
      </c>
      <c r="V643" s="58">
        <v>1.9495461336E-4</v>
      </c>
      <c r="W643" s="58">
        <v>0</v>
      </c>
      <c r="X643" s="58">
        <v>1.9495461336E-4</v>
      </c>
      <c r="Y643" s="58"/>
      <c r="Z643" s="58">
        <v>0</v>
      </c>
      <c r="AA643" s="58">
        <v>1.9495461336E-4</v>
      </c>
      <c r="AB643" s="58">
        <v>-1.9495461335999999E-5</v>
      </c>
      <c r="AC643" s="58">
        <v>1.7545915202400001E-4</v>
      </c>
    </row>
    <row r="644" spans="1:29" s="28" customFormat="1" x14ac:dyDescent="0.15">
      <c r="A644" s="28" t="s">
        <v>57</v>
      </c>
      <c r="B644" s="28" t="s">
        <v>3449</v>
      </c>
      <c r="C644" s="28" t="s">
        <v>3450</v>
      </c>
      <c r="D644" s="28" t="s">
        <v>3451</v>
      </c>
      <c r="E644" s="28" t="s">
        <v>65</v>
      </c>
      <c r="F644" s="28" t="s">
        <v>3452</v>
      </c>
      <c r="G644" s="28" t="s">
        <v>3453</v>
      </c>
      <c r="H644" s="28" t="s">
        <v>3454</v>
      </c>
      <c r="J644" s="28" t="s">
        <v>3448</v>
      </c>
      <c r="K644" s="28" t="s">
        <v>5077</v>
      </c>
      <c r="L644" s="28" t="s">
        <v>5074</v>
      </c>
      <c r="M644" s="4" t="s">
        <v>5075</v>
      </c>
      <c r="N644" s="28" t="s">
        <v>4901</v>
      </c>
      <c r="O644" s="28" t="s">
        <v>4902</v>
      </c>
      <c r="P644" s="28" t="s">
        <v>4756</v>
      </c>
      <c r="Q644" s="28" t="s">
        <v>4756</v>
      </c>
      <c r="S644" s="57">
        <v>29</v>
      </c>
      <c r="T644" s="57">
        <v>0</v>
      </c>
      <c r="U644" s="57">
        <v>29</v>
      </c>
      <c r="V644" s="58">
        <v>0.123850166914992</v>
      </c>
      <c r="W644" s="58">
        <v>0</v>
      </c>
      <c r="X644" s="58">
        <v>0.123850166914992</v>
      </c>
      <c r="Y644" s="58"/>
      <c r="Z644" s="58">
        <v>0</v>
      </c>
      <c r="AA644" s="58">
        <v>0.123850166914992</v>
      </c>
      <c r="AB644" s="58">
        <v>-1.23850166914992E-2</v>
      </c>
      <c r="AC644" s="58">
        <v>0.111465150223493</v>
      </c>
    </row>
    <row r="645" spans="1:29" s="28" customFormat="1" x14ac:dyDescent="0.15">
      <c r="A645" s="28" t="s">
        <v>57</v>
      </c>
      <c r="B645" s="28" t="s">
        <v>3449</v>
      </c>
      <c r="C645" s="28" t="s">
        <v>3450</v>
      </c>
      <c r="D645" s="28" t="s">
        <v>3451</v>
      </c>
      <c r="E645" s="28" t="s">
        <v>65</v>
      </c>
      <c r="F645" s="28" t="s">
        <v>3452</v>
      </c>
      <c r="G645" s="28" t="s">
        <v>3453</v>
      </c>
      <c r="H645" s="28" t="s">
        <v>3454</v>
      </c>
      <c r="J645" s="28" t="s">
        <v>3448</v>
      </c>
      <c r="K645" s="28" t="s">
        <v>5077</v>
      </c>
      <c r="L645" s="28" t="s">
        <v>5074</v>
      </c>
      <c r="M645" s="4" t="s">
        <v>5075</v>
      </c>
      <c r="N645" s="28" t="s">
        <v>4923</v>
      </c>
      <c r="O645" s="28" t="s">
        <v>4924</v>
      </c>
      <c r="P645" s="28" t="s">
        <v>4756</v>
      </c>
      <c r="Q645" s="28" t="s">
        <v>4756</v>
      </c>
      <c r="S645" s="57">
        <v>3</v>
      </c>
      <c r="T645" s="57">
        <v>0</v>
      </c>
      <c r="U645" s="57">
        <v>3</v>
      </c>
      <c r="V645" s="58">
        <v>6.0245974364479997E-3</v>
      </c>
      <c r="W645" s="58">
        <v>0</v>
      </c>
      <c r="X645" s="58">
        <v>6.0245974364479997E-3</v>
      </c>
      <c r="Y645" s="58"/>
      <c r="Z645" s="58">
        <v>0</v>
      </c>
      <c r="AA645" s="58">
        <v>6.0245974364479997E-3</v>
      </c>
      <c r="AB645" s="58">
        <v>-6.0245974364479999E-4</v>
      </c>
      <c r="AC645" s="58">
        <v>5.4221376928031998E-3</v>
      </c>
    </row>
    <row r="646" spans="1:29" s="28" customFormat="1" x14ac:dyDescent="0.15">
      <c r="A646" s="28" t="s">
        <v>57</v>
      </c>
      <c r="B646" s="28" t="s">
        <v>3449</v>
      </c>
      <c r="C646" s="28" t="s">
        <v>3450</v>
      </c>
      <c r="D646" s="28" t="s">
        <v>3451</v>
      </c>
      <c r="E646" s="28" t="s">
        <v>65</v>
      </c>
      <c r="F646" s="28" t="s">
        <v>3452</v>
      </c>
      <c r="G646" s="28" t="s">
        <v>3453</v>
      </c>
      <c r="H646" s="28" t="s">
        <v>3454</v>
      </c>
      <c r="J646" s="28" t="s">
        <v>3448</v>
      </c>
      <c r="K646" s="28" t="s">
        <v>5077</v>
      </c>
      <c r="L646" s="28" t="s">
        <v>5074</v>
      </c>
      <c r="M646" s="4" t="s">
        <v>5075</v>
      </c>
      <c r="N646" s="28" t="s">
        <v>4821</v>
      </c>
      <c r="O646" s="28" t="s">
        <v>4822</v>
      </c>
      <c r="P646" s="28" t="s">
        <v>4756</v>
      </c>
      <c r="Q646" s="28" t="s">
        <v>4756</v>
      </c>
      <c r="S646" s="57">
        <v>16</v>
      </c>
      <c r="T646" s="57">
        <v>0</v>
      </c>
      <c r="U646" s="57">
        <v>16</v>
      </c>
      <c r="V646" s="58">
        <v>1.2017202320960001E-3</v>
      </c>
      <c r="W646" s="58">
        <v>0</v>
      </c>
      <c r="X646" s="58">
        <v>1.2017202320960001E-3</v>
      </c>
      <c r="Y646" s="58"/>
      <c r="Z646" s="58">
        <v>0</v>
      </c>
      <c r="AA646" s="58">
        <v>1.2017202320960001E-3</v>
      </c>
      <c r="AB646" s="58">
        <v>-1.201720232096E-4</v>
      </c>
      <c r="AC646" s="58">
        <v>1.0815482088864E-3</v>
      </c>
    </row>
    <row r="647" spans="1:29" s="28" customFormat="1" x14ac:dyDescent="0.15">
      <c r="A647" s="28" t="s">
        <v>57</v>
      </c>
      <c r="B647" s="28" t="s">
        <v>3449</v>
      </c>
      <c r="C647" s="28" t="s">
        <v>3450</v>
      </c>
      <c r="D647" s="28" t="s">
        <v>3451</v>
      </c>
      <c r="E647" s="28" t="s">
        <v>65</v>
      </c>
      <c r="F647" s="28" t="s">
        <v>3452</v>
      </c>
      <c r="G647" s="28" t="s">
        <v>3453</v>
      </c>
      <c r="H647" s="28" t="s">
        <v>3454</v>
      </c>
      <c r="J647" s="28" t="s">
        <v>3448</v>
      </c>
      <c r="K647" s="28" t="s">
        <v>5077</v>
      </c>
      <c r="L647" s="28" t="s">
        <v>5074</v>
      </c>
      <c r="M647" s="4" t="s">
        <v>5075</v>
      </c>
      <c r="N647" s="28" t="s">
        <v>4879</v>
      </c>
      <c r="O647" s="28" t="s">
        <v>4880</v>
      </c>
      <c r="P647" s="28" t="s">
        <v>4756</v>
      </c>
      <c r="Q647" s="28" t="s">
        <v>4756</v>
      </c>
      <c r="S647" s="57">
        <v>1</v>
      </c>
      <c r="T647" s="57">
        <v>0</v>
      </c>
      <c r="U647" s="57">
        <v>1</v>
      </c>
      <c r="V647" s="58">
        <v>5.3627515182719998E-3</v>
      </c>
      <c r="W647" s="58">
        <v>0</v>
      </c>
      <c r="X647" s="58">
        <v>5.3627515182719998E-3</v>
      </c>
      <c r="Y647" s="58"/>
      <c r="Z647" s="58">
        <v>0</v>
      </c>
      <c r="AA647" s="58">
        <v>5.3627515182719998E-3</v>
      </c>
      <c r="AB647" s="58">
        <v>-5.3627515182720002E-4</v>
      </c>
      <c r="AC647" s="58">
        <v>4.8264763664448004E-3</v>
      </c>
    </row>
    <row r="648" spans="1:29" s="28" customFormat="1" x14ac:dyDescent="0.15">
      <c r="A648" s="28" t="s">
        <v>57</v>
      </c>
      <c r="B648" s="28" t="s">
        <v>3449</v>
      </c>
      <c r="C648" s="28" t="s">
        <v>3450</v>
      </c>
      <c r="D648" s="28" t="s">
        <v>3451</v>
      </c>
      <c r="E648" s="28" t="s">
        <v>65</v>
      </c>
      <c r="F648" s="28" t="s">
        <v>3452</v>
      </c>
      <c r="G648" s="28" t="s">
        <v>3453</v>
      </c>
      <c r="H648" s="28" t="s">
        <v>3454</v>
      </c>
      <c r="J648" s="28" t="s">
        <v>3448</v>
      </c>
      <c r="K648" s="28" t="s">
        <v>5077</v>
      </c>
      <c r="L648" s="28" t="s">
        <v>5074</v>
      </c>
      <c r="M648" s="4" t="s">
        <v>5075</v>
      </c>
      <c r="N648" s="28" t="s">
        <v>4843</v>
      </c>
      <c r="O648" s="28" t="s">
        <v>4844</v>
      </c>
      <c r="P648" s="28" t="s">
        <v>4756</v>
      </c>
      <c r="Q648" s="28" t="s">
        <v>4756</v>
      </c>
      <c r="S648" s="57">
        <v>6</v>
      </c>
      <c r="T648" s="57">
        <v>0</v>
      </c>
      <c r="U648" s="57">
        <v>6</v>
      </c>
      <c r="V648" s="58">
        <v>1.7130012027232001E-2</v>
      </c>
      <c r="W648" s="58">
        <v>0</v>
      </c>
      <c r="X648" s="58">
        <v>1.7130012027232001E-2</v>
      </c>
      <c r="Y648" s="58"/>
      <c r="Z648" s="58">
        <v>0</v>
      </c>
      <c r="AA648" s="58">
        <v>1.7130012027232001E-2</v>
      </c>
      <c r="AB648" s="58">
        <v>-1.7130012027232E-3</v>
      </c>
      <c r="AC648" s="58">
        <v>1.54170108245088E-2</v>
      </c>
    </row>
    <row r="649" spans="1:29" s="28" customFormat="1" x14ac:dyDescent="0.15">
      <c r="A649" s="28" t="s">
        <v>57</v>
      </c>
      <c r="B649" s="28" t="s">
        <v>3449</v>
      </c>
      <c r="C649" s="28" t="s">
        <v>3450</v>
      </c>
      <c r="D649" s="28" t="s">
        <v>3451</v>
      </c>
      <c r="E649" s="28" t="s">
        <v>65</v>
      </c>
      <c r="F649" s="28" t="s">
        <v>3452</v>
      </c>
      <c r="G649" s="28" t="s">
        <v>3453</v>
      </c>
      <c r="H649" s="28" t="s">
        <v>3454</v>
      </c>
      <c r="J649" s="28" t="s">
        <v>3448</v>
      </c>
      <c r="K649" s="28" t="s">
        <v>5077</v>
      </c>
      <c r="L649" s="28" t="s">
        <v>5074</v>
      </c>
      <c r="M649" s="4" t="s">
        <v>5075</v>
      </c>
      <c r="N649" s="28" t="s">
        <v>4855</v>
      </c>
      <c r="O649" s="28" t="s">
        <v>4856</v>
      </c>
      <c r="P649" s="28" t="s">
        <v>4756</v>
      </c>
      <c r="Q649" s="28" t="s">
        <v>4756</v>
      </c>
      <c r="S649" s="57">
        <v>302</v>
      </c>
      <c r="T649" s="57">
        <v>0</v>
      </c>
      <c r="U649" s="57">
        <v>302</v>
      </c>
      <c r="V649" s="58">
        <v>2.8533167302142899</v>
      </c>
      <c r="W649" s="58">
        <v>0</v>
      </c>
      <c r="X649" s="58">
        <v>2.8533167302142899</v>
      </c>
      <c r="Y649" s="58"/>
      <c r="Z649" s="58">
        <v>0</v>
      </c>
      <c r="AA649" s="58">
        <v>2.8533167302142899</v>
      </c>
      <c r="AB649" s="58">
        <v>-0.28533167302142898</v>
      </c>
      <c r="AC649" s="58">
        <v>2.56798505719286</v>
      </c>
    </row>
    <row r="650" spans="1:29" s="28" customFormat="1" x14ac:dyDescent="0.15">
      <c r="A650" s="28" t="s">
        <v>57</v>
      </c>
      <c r="B650" s="28" t="s">
        <v>3449</v>
      </c>
      <c r="C650" s="28" t="s">
        <v>3450</v>
      </c>
      <c r="D650" s="28" t="s">
        <v>3451</v>
      </c>
      <c r="E650" s="28" t="s">
        <v>65</v>
      </c>
      <c r="F650" s="28" t="s">
        <v>3452</v>
      </c>
      <c r="G650" s="28" t="s">
        <v>3453</v>
      </c>
      <c r="H650" s="28" t="s">
        <v>3454</v>
      </c>
      <c r="J650" s="28" t="s">
        <v>3448</v>
      </c>
      <c r="K650" s="28" t="s">
        <v>5077</v>
      </c>
      <c r="L650" s="28" t="s">
        <v>5074</v>
      </c>
      <c r="M650" s="4" t="s">
        <v>5075</v>
      </c>
      <c r="N650" s="28" t="s">
        <v>4841</v>
      </c>
      <c r="O650" s="28" t="s">
        <v>4842</v>
      </c>
      <c r="P650" s="28" t="s">
        <v>4756</v>
      </c>
      <c r="Q650" s="28" t="s">
        <v>4756</v>
      </c>
      <c r="S650" s="57">
        <v>11</v>
      </c>
      <c r="T650" s="57">
        <v>0</v>
      </c>
      <c r="U650" s="57">
        <v>11</v>
      </c>
      <c r="V650" s="58">
        <v>1.3985744032272001E-2</v>
      </c>
      <c r="W650" s="58">
        <v>0</v>
      </c>
      <c r="X650" s="58">
        <v>1.3985744032272001E-2</v>
      </c>
      <c r="Y650" s="58"/>
      <c r="Z650" s="58">
        <v>0</v>
      </c>
      <c r="AA650" s="58">
        <v>1.3985744032272001E-2</v>
      </c>
      <c r="AB650" s="58">
        <v>-1.3985744032272E-3</v>
      </c>
      <c r="AC650" s="58">
        <v>1.2587169629044799E-2</v>
      </c>
    </row>
    <row r="651" spans="1:29" s="28" customFormat="1" x14ac:dyDescent="0.15">
      <c r="A651" s="28" t="s">
        <v>57</v>
      </c>
      <c r="B651" s="28" t="s">
        <v>3449</v>
      </c>
      <c r="C651" s="28" t="s">
        <v>3450</v>
      </c>
      <c r="D651" s="28" t="s">
        <v>3451</v>
      </c>
      <c r="E651" s="28" t="s">
        <v>65</v>
      </c>
      <c r="F651" s="28" t="s">
        <v>3452</v>
      </c>
      <c r="G651" s="28" t="s">
        <v>3453</v>
      </c>
      <c r="H651" s="28" t="s">
        <v>3454</v>
      </c>
      <c r="J651" s="28" t="s">
        <v>3448</v>
      </c>
      <c r="K651" s="28" t="s">
        <v>5077</v>
      </c>
      <c r="L651" s="28" t="s">
        <v>5074</v>
      </c>
      <c r="M651" s="4" t="s">
        <v>5075</v>
      </c>
      <c r="N651" s="28" t="s">
        <v>4879</v>
      </c>
      <c r="O651" s="28" t="s">
        <v>4880</v>
      </c>
      <c r="P651" s="28" t="s">
        <v>4756</v>
      </c>
      <c r="Q651" s="28" t="s">
        <v>4756</v>
      </c>
      <c r="S651" s="57">
        <v>5</v>
      </c>
      <c r="T651" s="57">
        <v>0</v>
      </c>
      <c r="U651" s="57">
        <v>5</v>
      </c>
      <c r="V651" s="58">
        <v>3.2906339200672E-2</v>
      </c>
      <c r="W651" s="58">
        <v>0</v>
      </c>
      <c r="X651" s="58">
        <v>3.2906339200672E-2</v>
      </c>
      <c r="Y651" s="58"/>
      <c r="Z651" s="58">
        <v>0</v>
      </c>
      <c r="AA651" s="58">
        <v>3.2906339200672E-2</v>
      </c>
      <c r="AB651" s="58">
        <v>-3.2906339200671998E-3</v>
      </c>
      <c r="AC651" s="58">
        <v>2.9615705280604799E-2</v>
      </c>
    </row>
    <row r="652" spans="1:29" s="28" customFormat="1" x14ac:dyDescent="0.15">
      <c r="A652" s="28" t="s">
        <v>57</v>
      </c>
      <c r="B652" s="28" t="s">
        <v>3449</v>
      </c>
      <c r="C652" s="28" t="s">
        <v>3450</v>
      </c>
      <c r="D652" s="28" t="s">
        <v>3451</v>
      </c>
      <c r="E652" s="28" t="s">
        <v>65</v>
      </c>
      <c r="F652" s="28" t="s">
        <v>3452</v>
      </c>
      <c r="G652" s="28" t="s">
        <v>3453</v>
      </c>
      <c r="H652" s="28" t="s">
        <v>3454</v>
      </c>
      <c r="J652" s="28" t="s">
        <v>3448</v>
      </c>
      <c r="K652" s="28" t="s">
        <v>5077</v>
      </c>
      <c r="L652" s="28" t="s">
        <v>5074</v>
      </c>
      <c r="M652" s="4" t="s">
        <v>5075</v>
      </c>
      <c r="N652" s="28" t="s">
        <v>4947</v>
      </c>
      <c r="O652" s="28" t="s">
        <v>4948</v>
      </c>
      <c r="P652" s="28" t="s">
        <v>4756</v>
      </c>
      <c r="Q652" s="28" t="s">
        <v>4756</v>
      </c>
      <c r="S652" s="57">
        <v>1</v>
      </c>
      <c r="T652" s="57">
        <v>0</v>
      </c>
      <c r="U652" s="57">
        <v>1</v>
      </c>
      <c r="V652" s="58">
        <v>2.3504528000479999E-3</v>
      </c>
      <c r="W652" s="58">
        <v>0</v>
      </c>
      <c r="X652" s="58">
        <v>2.3504528000479999E-3</v>
      </c>
      <c r="Y652" s="58"/>
      <c r="Z652" s="58">
        <v>0</v>
      </c>
      <c r="AA652" s="58">
        <v>2.3504528000479999E-3</v>
      </c>
      <c r="AB652" s="58">
        <v>-2.350452800048E-4</v>
      </c>
      <c r="AC652" s="58">
        <v>2.1154075200432E-3</v>
      </c>
    </row>
    <row r="653" spans="1:29" s="28" customFormat="1" x14ac:dyDescent="0.15">
      <c r="A653" s="28" t="s">
        <v>57</v>
      </c>
      <c r="B653" s="28" t="s">
        <v>3449</v>
      </c>
      <c r="C653" s="28" t="s">
        <v>3450</v>
      </c>
      <c r="D653" s="28" t="s">
        <v>3451</v>
      </c>
      <c r="E653" s="28" t="s">
        <v>65</v>
      </c>
      <c r="F653" s="28" t="s">
        <v>3452</v>
      </c>
      <c r="G653" s="28" t="s">
        <v>3453</v>
      </c>
      <c r="H653" s="28" t="s">
        <v>3454</v>
      </c>
      <c r="J653" s="28" t="s">
        <v>3448</v>
      </c>
      <c r="K653" s="28" t="s">
        <v>5077</v>
      </c>
      <c r="L653" s="28" t="s">
        <v>5074</v>
      </c>
      <c r="M653" s="4" t="s">
        <v>5075</v>
      </c>
      <c r="N653" s="28" t="s">
        <v>4917</v>
      </c>
      <c r="O653" s="28" t="s">
        <v>4918</v>
      </c>
      <c r="P653" s="28" t="s">
        <v>4756</v>
      </c>
      <c r="Q653" s="28" t="s">
        <v>4756</v>
      </c>
      <c r="S653" s="57">
        <v>7</v>
      </c>
      <c r="T653" s="57">
        <v>0</v>
      </c>
      <c r="U653" s="57">
        <v>7</v>
      </c>
      <c r="V653" s="58">
        <v>3.8139120976704001E-2</v>
      </c>
      <c r="W653" s="58">
        <v>0</v>
      </c>
      <c r="X653" s="58">
        <v>3.8139120976704001E-2</v>
      </c>
      <c r="Y653" s="58"/>
      <c r="Z653" s="58">
        <v>0</v>
      </c>
      <c r="AA653" s="58">
        <v>3.8139120976704001E-2</v>
      </c>
      <c r="AB653" s="58">
        <v>-3.8139120976704E-3</v>
      </c>
      <c r="AC653" s="58">
        <v>3.4325208879033599E-2</v>
      </c>
    </row>
    <row r="654" spans="1:29" s="28" customFormat="1" x14ac:dyDescent="0.15">
      <c r="A654" s="28" t="s">
        <v>57</v>
      </c>
      <c r="B654" s="28" t="s">
        <v>3449</v>
      </c>
      <c r="C654" s="28" t="s">
        <v>3450</v>
      </c>
      <c r="D654" s="28" t="s">
        <v>3451</v>
      </c>
      <c r="E654" s="28" t="s">
        <v>65</v>
      </c>
      <c r="F654" s="28" t="s">
        <v>3452</v>
      </c>
      <c r="G654" s="28" t="s">
        <v>3453</v>
      </c>
      <c r="H654" s="28" t="s">
        <v>3454</v>
      </c>
      <c r="J654" s="28" t="s">
        <v>3448</v>
      </c>
      <c r="K654" s="28" t="s">
        <v>5077</v>
      </c>
      <c r="L654" s="28" t="s">
        <v>5074</v>
      </c>
      <c r="M654" s="4" t="s">
        <v>5075</v>
      </c>
      <c r="N654" s="28" t="s">
        <v>4927</v>
      </c>
      <c r="O654" s="28" t="s">
        <v>4928</v>
      </c>
      <c r="P654" s="28" t="s">
        <v>4756</v>
      </c>
      <c r="Q654" s="28" t="s">
        <v>4756</v>
      </c>
      <c r="S654" s="57">
        <v>55</v>
      </c>
      <c r="T654" s="57">
        <v>0</v>
      </c>
      <c r="U654" s="57">
        <v>55</v>
      </c>
      <c r="V654" s="58">
        <v>0.158732046197712</v>
      </c>
      <c r="W654" s="58">
        <v>0</v>
      </c>
      <c r="X654" s="58">
        <v>0.158732046197712</v>
      </c>
      <c r="Y654" s="58"/>
      <c r="Z654" s="58">
        <v>0</v>
      </c>
      <c r="AA654" s="58">
        <v>0.158732046197712</v>
      </c>
      <c r="AB654" s="58">
        <v>-1.5873204619771202E-2</v>
      </c>
      <c r="AC654" s="58">
        <v>0.14285884157794099</v>
      </c>
    </row>
    <row r="655" spans="1:29" s="28" customFormat="1" x14ac:dyDescent="0.15">
      <c r="A655" s="28" t="s">
        <v>57</v>
      </c>
      <c r="B655" s="28" t="s">
        <v>3449</v>
      </c>
      <c r="C655" s="28" t="s">
        <v>3450</v>
      </c>
      <c r="D655" s="28" t="s">
        <v>3451</v>
      </c>
      <c r="E655" s="28" t="s">
        <v>65</v>
      </c>
      <c r="F655" s="28" t="s">
        <v>3452</v>
      </c>
      <c r="G655" s="28" t="s">
        <v>3453</v>
      </c>
      <c r="H655" s="28" t="s">
        <v>3454</v>
      </c>
      <c r="J655" s="28" t="s">
        <v>3448</v>
      </c>
      <c r="K655" s="28" t="s">
        <v>5077</v>
      </c>
      <c r="L655" s="28" t="s">
        <v>5074</v>
      </c>
      <c r="M655" s="4" t="s">
        <v>5075</v>
      </c>
      <c r="N655" s="28" t="s">
        <v>4873</v>
      </c>
      <c r="O655" s="28" t="s">
        <v>4874</v>
      </c>
      <c r="P655" s="28" t="s">
        <v>4756</v>
      </c>
      <c r="Q655" s="28" t="s">
        <v>4756</v>
      </c>
      <c r="S655" s="57">
        <v>14</v>
      </c>
      <c r="T655" s="57">
        <v>0</v>
      </c>
      <c r="U655" s="57">
        <v>14</v>
      </c>
      <c r="V655" s="58">
        <v>0.136276274040384</v>
      </c>
      <c r="W655" s="58">
        <v>0</v>
      </c>
      <c r="X655" s="58">
        <v>0.136276274040384</v>
      </c>
      <c r="Y655" s="58"/>
      <c r="Z655" s="58">
        <v>0</v>
      </c>
      <c r="AA655" s="58">
        <v>0.136276274040384</v>
      </c>
      <c r="AB655" s="58">
        <v>-1.36276274040384E-2</v>
      </c>
      <c r="AC655" s="58">
        <v>0.122648646636346</v>
      </c>
    </row>
    <row r="656" spans="1:29" s="28" customFormat="1" x14ac:dyDescent="0.15">
      <c r="A656" s="28" t="s">
        <v>57</v>
      </c>
      <c r="B656" s="28" t="s">
        <v>3449</v>
      </c>
      <c r="C656" s="28" t="s">
        <v>3450</v>
      </c>
      <c r="D656" s="28" t="s">
        <v>3451</v>
      </c>
      <c r="E656" s="28" t="s">
        <v>65</v>
      </c>
      <c r="F656" s="28" t="s">
        <v>3452</v>
      </c>
      <c r="G656" s="28" t="s">
        <v>3453</v>
      </c>
      <c r="H656" s="28" t="s">
        <v>3454</v>
      </c>
      <c r="J656" s="28" t="s">
        <v>3448</v>
      </c>
      <c r="K656" s="28" t="s">
        <v>5077</v>
      </c>
      <c r="L656" s="28" t="s">
        <v>5074</v>
      </c>
      <c r="M656" s="4" t="s">
        <v>5075</v>
      </c>
      <c r="N656" s="28" t="s">
        <v>4851</v>
      </c>
      <c r="O656" s="28" t="s">
        <v>4852</v>
      </c>
      <c r="P656" s="28" t="s">
        <v>4756</v>
      </c>
      <c r="Q656" s="28" t="s">
        <v>4756</v>
      </c>
      <c r="S656" s="57">
        <v>17</v>
      </c>
      <c r="T656" s="57">
        <v>0</v>
      </c>
      <c r="U656" s="57">
        <v>17</v>
      </c>
      <c r="V656" s="58">
        <v>8.6036970061136003E-2</v>
      </c>
      <c r="W656" s="58">
        <v>0</v>
      </c>
      <c r="X656" s="58">
        <v>8.6036970061136003E-2</v>
      </c>
      <c r="Y656" s="58"/>
      <c r="Z656" s="58">
        <v>0</v>
      </c>
      <c r="AA656" s="58">
        <v>8.6036970061136003E-2</v>
      </c>
      <c r="AB656" s="58">
        <v>-8.6036970061135996E-3</v>
      </c>
      <c r="AC656" s="58">
        <v>7.74332730550224E-2</v>
      </c>
    </row>
    <row r="657" spans="1:29" s="28" customFormat="1" x14ac:dyDescent="0.15">
      <c r="A657" s="28" t="s">
        <v>57</v>
      </c>
      <c r="B657" s="28" t="s">
        <v>3449</v>
      </c>
      <c r="C657" s="28" t="s">
        <v>3450</v>
      </c>
      <c r="D657" s="28" t="s">
        <v>3451</v>
      </c>
      <c r="E657" s="28" t="s">
        <v>65</v>
      </c>
      <c r="F657" s="28" t="s">
        <v>3452</v>
      </c>
      <c r="G657" s="28" t="s">
        <v>3453</v>
      </c>
      <c r="H657" s="28" t="s">
        <v>3454</v>
      </c>
      <c r="J657" s="28" t="s">
        <v>3448</v>
      </c>
      <c r="K657" s="28" t="s">
        <v>5077</v>
      </c>
      <c r="L657" s="28" t="s">
        <v>5074</v>
      </c>
      <c r="M657" s="4" t="s">
        <v>5075</v>
      </c>
      <c r="N657" s="28" t="s">
        <v>4845</v>
      </c>
      <c r="O657" s="28" t="s">
        <v>4846</v>
      </c>
      <c r="P657" s="28" t="s">
        <v>4756</v>
      </c>
      <c r="Q657" s="28" t="s">
        <v>4756</v>
      </c>
      <c r="S657" s="57">
        <v>2</v>
      </c>
      <c r="T657" s="57">
        <v>0</v>
      </c>
      <c r="U657" s="57">
        <v>2</v>
      </c>
      <c r="V657" s="58">
        <v>3.9710755090559997E-3</v>
      </c>
      <c r="W657" s="58">
        <v>0</v>
      </c>
      <c r="X657" s="58">
        <v>3.9710755090559997E-3</v>
      </c>
      <c r="Y657" s="58"/>
      <c r="Z657" s="58">
        <v>0</v>
      </c>
      <c r="AA657" s="58">
        <v>3.9710755090559997E-3</v>
      </c>
      <c r="AB657" s="58">
        <v>-3.9710755090560001E-4</v>
      </c>
      <c r="AC657" s="58">
        <v>3.5739679581504001E-3</v>
      </c>
    </row>
    <row r="658" spans="1:29" s="28" customFormat="1" x14ac:dyDescent="0.15">
      <c r="A658" s="28" t="s">
        <v>57</v>
      </c>
      <c r="B658" s="28" t="s">
        <v>3449</v>
      </c>
      <c r="C658" s="28" t="s">
        <v>3450</v>
      </c>
      <c r="D658" s="28" t="s">
        <v>3451</v>
      </c>
      <c r="E658" s="28" t="s">
        <v>65</v>
      </c>
      <c r="F658" s="28" t="s">
        <v>3452</v>
      </c>
      <c r="G658" s="28" t="s">
        <v>3453</v>
      </c>
      <c r="H658" s="28" t="s">
        <v>3454</v>
      </c>
      <c r="J658" s="28" t="s">
        <v>3448</v>
      </c>
      <c r="K658" s="28" t="s">
        <v>5077</v>
      </c>
      <c r="L658" s="28" t="s">
        <v>5074</v>
      </c>
      <c r="M658" s="4" t="s">
        <v>5075</v>
      </c>
      <c r="N658" s="28" t="s">
        <v>4833</v>
      </c>
      <c r="O658" s="28" t="s">
        <v>4834</v>
      </c>
      <c r="P658" s="28" t="s">
        <v>4756</v>
      </c>
      <c r="Q658" s="28" t="s">
        <v>4756</v>
      </c>
      <c r="S658" s="57">
        <v>4</v>
      </c>
      <c r="T658" s="57">
        <v>0</v>
      </c>
      <c r="U658" s="57">
        <v>4</v>
      </c>
      <c r="V658" s="58">
        <v>1.44466367336E-3</v>
      </c>
      <c r="W658" s="58">
        <v>0</v>
      </c>
      <c r="X658" s="58">
        <v>1.44466367336E-3</v>
      </c>
      <c r="Y658" s="58"/>
      <c r="Z658" s="58">
        <v>0</v>
      </c>
      <c r="AA658" s="58">
        <v>1.44466367336E-3</v>
      </c>
      <c r="AB658" s="58">
        <v>-1.4446636733599999E-4</v>
      </c>
      <c r="AC658" s="58">
        <v>1.3001973060240001E-3</v>
      </c>
    </row>
    <row r="659" spans="1:29" s="28" customFormat="1" x14ac:dyDescent="0.15">
      <c r="A659" s="28" t="s">
        <v>57</v>
      </c>
      <c r="B659" s="28" t="s">
        <v>3449</v>
      </c>
      <c r="C659" s="28" t="s">
        <v>3450</v>
      </c>
      <c r="D659" s="28" t="s">
        <v>3451</v>
      </c>
      <c r="E659" s="28" t="s">
        <v>65</v>
      </c>
      <c r="F659" s="28" t="s">
        <v>3452</v>
      </c>
      <c r="G659" s="28" t="s">
        <v>3453</v>
      </c>
      <c r="H659" s="28" t="s">
        <v>3454</v>
      </c>
      <c r="J659" s="28" t="s">
        <v>3448</v>
      </c>
      <c r="K659" s="28" t="s">
        <v>5077</v>
      </c>
      <c r="L659" s="28" t="s">
        <v>5074</v>
      </c>
      <c r="M659" s="4" t="s">
        <v>5075</v>
      </c>
      <c r="N659" s="28" t="s">
        <v>4901</v>
      </c>
      <c r="O659" s="28" t="s">
        <v>4902</v>
      </c>
      <c r="P659" s="28" t="s">
        <v>4756</v>
      </c>
      <c r="Q659" s="28" t="s">
        <v>4756</v>
      </c>
      <c r="S659" s="57">
        <v>2</v>
      </c>
      <c r="T659" s="57">
        <v>0</v>
      </c>
      <c r="U659" s="57">
        <v>2</v>
      </c>
      <c r="V659" s="58">
        <v>9.2078563540800001E-4</v>
      </c>
      <c r="W659" s="58">
        <v>0</v>
      </c>
      <c r="X659" s="58">
        <v>9.2078563540800001E-4</v>
      </c>
      <c r="Y659" s="58"/>
      <c r="Z659" s="58">
        <v>0</v>
      </c>
      <c r="AA659" s="58">
        <v>9.2078563540800001E-4</v>
      </c>
      <c r="AB659" s="58">
        <v>-9.2078563540799998E-5</v>
      </c>
      <c r="AC659" s="58">
        <v>8.2870707186720005E-4</v>
      </c>
    </row>
    <row r="660" spans="1:29" s="28" customFormat="1" x14ac:dyDescent="0.15">
      <c r="A660" s="28" t="s">
        <v>57</v>
      </c>
      <c r="B660" s="28" t="s">
        <v>3449</v>
      </c>
      <c r="C660" s="28" t="s">
        <v>3450</v>
      </c>
      <c r="D660" s="28" t="s">
        <v>3451</v>
      </c>
      <c r="E660" s="28" t="s">
        <v>65</v>
      </c>
      <c r="F660" s="28" t="s">
        <v>3452</v>
      </c>
      <c r="G660" s="28" t="s">
        <v>3453</v>
      </c>
      <c r="H660" s="28" t="s">
        <v>3454</v>
      </c>
      <c r="J660" s="28" t="s">
        <v>3448</v>
      </c>
      <c r="K660" s="28" t="s">
        <v>5077</v>
      </c>
      <c r="L660" s="28" t="s">
        <v>5074</v>
      </c>
      <c r="M660" s="4" t="s">
        <v>5075</v>
      </c>
      <c r="N660" s="28" t="s">
        <v>4841</v>
      </c>
      <c r="O660" s="28" t="s">
        <v>4842</v>
      </c>
      <c r="P660" s="28" t="s">
        <v>4756</v>
      </c>
      <c r="Q660" s="28" t="s">
        <v>4756</v>
      </c>
      <c r="S660" s="57">
        <v>2</v>
      </c>
      <c r="T660" s="57">
        <v>0</v>
      </c>
      <c r="U660" s="57">
        <v>2</v>
      </c>
      <c r="V660" s="58">
        <v>9.0109022062239991E-3</v>
      </c>
      <c r="W660" s="58">
        <v>0</v>
      </c>
      <c r="X660" s="58">
        <v>9.0109022062239991E-3</v>
      </c>
      <c r="Y660" s="58"/>
      <c r="Z660" s="58">
        <v>0</v>
      </c>
      <c r="AA660" s="58">
        <v>9.0109022062239991E-3</v>
      </c>
      <c r="AB660" s="58">
        <v>-9.0109022062240002E-4</v>
      </c>
      <c r="AC660" s="58">
        <v>8.1098119856016001E-3</v>
      </c>
    </row>
    <row r="661" spans="1:29" s="28" customFormat="1" x14ac:dyDescent="0.15">
      <c r="A661" s="28" t="s">
        <v>57</v>
      </c>
      <c r="B661" s="28" t="s">
        <v>3449</v>
      </c>
      <c r="C661" s="28" t="s">
        <v>3450</v>
      </c>
      <c r="D661" s="28" t="s">
        <v>3451</v>
      </c>
      <c r="E661" s="28" t="s">
        <v>65</v>
      </c>
      <c r="F661" s="28" t="s">
        <v>3452</v>
      </c>
      <c r="G661" s="28" t="s">
        <v>3453</v>
      </c>
      <c r="H661" s="28" t="s">
        <v>3454</v>
      </c>
      <c r="J661" s="28" t="s">
        <v>3448</v>
      </c>
      <c r="K661" s="28" t="s">
        <v>5077</v>
      </c>
      <c r="L661" s="28" t="s">
        <v>5074</v>
      </c>
      <c r="M661" s="4" t="s">
        <v>5075</v>
      </c>
      <c r="N661" s="28" t="s">
        <v>5037</v>
      </c>
      <c r="O661" s="28" t="s">
        <v>5038</v>
      </c>
      <c r="P661" s="28" t="s">
        <v>4756</v>
      </c>
      <c r="Q661" s="28" t="s">
        <v>4756</v>
      </c>
      <c r="S661" s="57">
        <v>1</v>
      </c>
      <c r="T661" s="57">
        <v>0</v>
      </c>
      <c r="U661" s="57">
        <v>1</v>
      </c>
      <c r="V661" s="58">
        <v>1.2297137150399999E-4</v>
      </c>
      <c r="W661" s="58">
        <v>0</v>
      </c>
      <c r="X661" s="58">
        <v>1.2297137150399999E-4</v>
      </c>
      <c r="Y661" s="58"/>
      <c r="Z661" s="58">
        <v>0</v>
      </c>
      <c r="AA661" s="58">
        <v>1.2297137150399999E-4</v>
      </c>
      <c r="AB661" s="58">
        <v>-1.2297137150399999E-5</v>
      </c>
      <c r="AC661" s="58">
        <v>1.1067423435359999E-4</v>
      </c>
    </row>
    <row r="662" spans="1:29" s="28" customFormat="1" x14ac:dyDescent="0.15">
      <c r="A662" s="28" t="s">
        <v>57</v>
      </c>
      <c r="B662" s="28" t="s">
        <v>3449</v>
      </c>
      <c r="C662" s="28" t="s">
        <v>3450</v>
      </c>
      <c r="D662" s="28" t="s">
        <v>3451</v>
      </c>
      <c r="E662" s="28" t="s">
        <v>65</v>
      </c>
      <c r="F662" s="28" t="s">
        <v>3452</v>
      </c>
      <c r="G662" s="28" t="s">
        <v>3453</v>
      </c>
      <c r="H662" s="28" t="s">
        <v>3454</v>
      </c>
      <c r="J662" s="28" t="s">
        <v>3448</v>
      </c>
      <c r="K662" s="28" t="s">
        <v>5077</v>
      </c>
      <c r="L662" s="28" t="s">
        <v>5074</v>
      </c>
      <c r="M662" s="4" t="s">
        <v>5075</v>
      </c>
      <c r="N662" s="28" t="s">
        <v>4913</v>
      </c>
      <c r="O662" s="28" t="s">
        <v>4914</v>
      </c>
      <c r="P662" s="28" t="s">
        <v>4756</v>
      </c>
      <c r="Q662" s="28" t="s">
        <v>4756</v>
      </c>
      <c r="S662" s="57">
        <v>2</v>
      </c>
      <c r="T662" s="57">
        <v>0</v>
      </c>
      <c r="U662" s="57">
        <v>2</v>
      </c>
      <c r="V662" s="58">
        <v>1.999534496E-3</v>
      </c>
      <c r="W662" s="58">
        <v>0</v>
      </c>
      <c r="X662" s="58">
        <v>1.999534496E-3</v>
      </c>
      <c r="Y662" s="58"/>
      <c r="Z662" s="58">
        <v>0</v>
      </c>
      <c r="AA662" s="58">
        <v>1.999534496E-3</v>
      </c>
      <c r="AB662" s="58">
        <v>-1.999534496E-4</v>
      </c>
      <c r="AC662" s="58">
        <v>1.7995810463999999E-3</v>
      </c>
    </row>
    <row r="663" spans="1:29" s="28" customFormat="1" x14ac:dyDescent="0.15">
      <c r="A663" s="28" t="s">
        <v>57</v>
      </c>
      <c r="B663" s="28" t="s">
        <v>3449</v>
      </c>
      <c r="C663" s="28" t="s">
        <v>3450</v>
      </c>
      <c r="D663" s="28" t="s">
        <v>3451</v>
      </c>
      <c r="E663" s="28" t="s">
        <v>65</v>
      </c>
      <c r="F663" s="28" t="s">
        <v>3452</v>
      </c>
      <c r="G663" s="28" t="s">
        <v>3453</v>
      </c>
      <c r="H663" s="28" t="s">
        <v>3454</v>
      </c>
      <c r="J663" s="28" t="s">
        <v>3448</v>
      </c>
      <c r="K663" s="28" t="s">
        <v>5077</v>
      </c>
      <c r="L663" s="28" t="s">
        <v>5074</v>
      </c>
      <c r="M663" s="4" t="s">
        <v>5075</v>
      </c>
      <c r="N663" s="28" t="s">
        <v>4831</v>
      </c>
      <c r="O663" s="28" t="s">
        <v>4832</v>
      </c>
      <c r="P663" s="28" t="s">
        <v>4756</v>
      </c>
      <c r="Q663" s="28" t="s">
        <v>4756</v>
      </c>
      <c r="S663" s="57">
        <v>11</v>
      </c>
      <c r="T663" s="57">
        <v>0</v>
      </c>
      <c r="U663" s="57">
        <v>11</v>
      </c>
      <c r="V663" s="58">
        <v>1.5320433308352E-2</v>
      </c>
      <c r="W663" s="58">
        <v>0</v>
      </c>
      <c r="X663" s="58">
        <v>1.5320433308352E-2</v>
      </c>
      <c r="Y663" s="58"/>
      <c r="Z663" s="58">
        <v>0</v>
      </c>
      <c r="AA663" s="58">
        <v>1.5320433308352E-2</v>
      </c>
      <c r="AB663" s="58">
        <v>-1.5320433308352E-3</v>
      </c>
      <c r="AC663" s="58">
        <v>1.37883899775168E-2</v>
      </c>
    </row>
    <row r="664" spans="1:29" s="28" customFormat="1" x14ac:dyDescent="0.15">
      <c r="A664" s="28" t="s">
        <v>57</v>
      </c>
      <c r="B664" s="28" t="s">
        <v>3449</v>
      </c>
      <c r="C664" s="28" t="s">
        <v>3450</v>
      </c>
      <c r="D664" s="28" t="s">
        <v>3451</v>
      </c>
      <c r="E664" s="28" t="s">
        <v>65</v>
      </c>
      <c r="F664" s="28" t="s">
        <v>3452</v>
      </c>
      <c r="G664" s="28" t="s">
        <v>3453</v>
      </c>
      <c r="H664" s="28" t="s">
        <v>3454</v>
      </c>
      <c r="J664" s="28" t="s">
        <v>3448</v>
      </c>
      <c r="K664" s="28" t="s">
        <v>5077</v>
      </c>
      <c r="L664" s="28" t="s">
        <v>5074</v>
      </c>
      <c r="M664" s="4" t="s">
        <v>5075</v>
      </c>
      <c r="N664" s="28" t="s">
        <v>5007</v>
      </c>
      <c r="O664" s="28" t="s">
        <v>5008</v>
      </c>
      <c r="P664" s="28" t="s">
        <v>4756</v>
      </c>
      <c r="Q664" s="28" t="s">
        <v>4756</v>
      </c>
      <c r="S664" s="57">
        <v>1</v>
      </c>
      <c r="T664" s="57">
        <v>0</v>
      </c>
      <c r="U664" s="57">
        <v>1</v>
      </c>
      <c r="V664" s="58">
        <v>1.9975349615040001E-3</v>
      </c>
      <c r="W664" s="58">
        <v>0</v>
      </c>
      <c r="X664" s="58">
        <v>1.9975349615040001E-3</v>
      </c>
      <c r="Y664" s="58"/>
      <c r="Z664" s="58">
        <v>0</v>
      </c>
      <c r="AA664" s="58">
        <v>1.9975349615040001E-3</v>
      </c>
      <c r="AB664" s="58">
        <v>-1.997534961504E-4</v>
      </c>
      <c r="AC664" s="58">
        <v>1.7977814653536001E-3</v>
      </c>
    </row>
    <row r="665" spans="1:29" s="28" customFormat="1" x14ac:dyDescent="0.15">
      <c r="A665" s="28" t="s">
        <v>57</v>
      </c>
      <c r="B665" s="28" t="s">
        <v>3449</v>
      </c>
      <c r="C665" s="28" t="s">
        <v>3450</v>
      </c>
      <c r="D665" s="28" t="s">
        <v>3451</v>
      </c>
      <c r="E665" s="28" t="s">
        <v>65</v>
      </c>
      <c r="F665" s="28" t="s">
        <v>3452</v>
      </c>
      <c r="G665" s="28" t="s">
        <v>3453</v>
      </c>
      <c r="H665" s="28" t="s">
        <v>3454</v>
      </c>
      <c r="J665" s="28" t="s">
        <v>3448</v>
      </c>
      <c r="K665" s="28" t="s">
        <v>5077</v>
      </c>
      <c r="L665" s="28" t="s">
        <v>5074</v>
      </c>
      <c r="M665" s="4" t="s">
        <v>5075</v>
      </c>
      <c r="N665" s="28" t="s">
        <v>4893</v>
      </c>
      <c r="O665" s="28" t="s">
        <v>4894</v>
      </c>
      <c r="P665" s="28" t="s">
        <v>4756</v>
      </c>
      <c r="Q665" s="28" t="s">
        <v>4756</v>
      </c>
      <c r="S665" s="57">
        <v>1</v>
      </c>
      <c r="T665" s="57">
        <v>0</v>
      </c>
      <c r="U665" s="57">
        <v>1</v>
      </c>
      <c r="V665" s="58">
        <v>5.5986965888000003E-5</v>
      </c>
      <c r="W665" s="58">
        <v>0</v>
      </c>
      <c r="X665" s="58">
        <v>5.5986965888000003E-5</v>
      </c>
      <c r="Y665" s="58"/>
      <c r="Z665" s="58">
        <v>0</v>
      </c>
      <c r="AA665" s="58">
        <v>5.5986965888000003E-5</v>
      </c>
      <c r="AB665" s="58">
        <v>-5.5986965887999999E-6</v>
      </c>
      <c r="AC665" s="58">
        <v>5.0388269299199998E-5</v>
      </c>
    </row>
    <row r="666" spans="1:29" s="28" customFormat="1" x14ac:dyDescent="0.15">
      <c r="A666" s="28" t="s">
        <v>57</v>
      </c>
      <c r="B666" s="28" t="s">
        <v>3449</v>
      </c>
      <c r="C666" s="28" t="s">
        <v>3450</v>
      </c>
      <c r="D666" s="28" t="s">
        <v>3451</v>
      </c>
      <c r="E666" s="28" t="s">
        <v>65</v>
      </c>
      <c r="F666" s="28" t="s">
        <v>3452</v>
      </c>
      <c r="G666" s="28" t="s">
        <v>3453</v>
      </c>
      <c r="H666" s="28" t="s">
        <v>3454</v>
      </c>
      <c r="J666" s="28" t="s">
        <v>3448</v>
      </c>
      <c r="K666" s="28" t="s">
        <v>5077</v>
      </c>
      <c r="L666" s="28" t="s">
        <v>5074</v>
      </c>
      <c r="M666" s="4" t="s">
        <v>5075</v>
      </c>
      <c r="N666" s="28" t="s">
        <v>4851</v>
      </c>
      <c r="O666" s="28" t="s">
        <v>4852</v>
      </c>
      <c r="P666" s="28" t="s">
        <v>4756</v>
      </c>
      <c r="Q666" s="28" t="s">
        <v>4756</v>
      </c>
      <c r="S666" s="57">
        <v>1</v>
      </c>
      <c r="T666" s="57">
        <v>0</v>
      </c>
      <c r="U666" s="57">
        <v>1</v>
      </c>
      <c r="V666" s="58">
        <v>3.0452910374080002E-3</v>
      </c>
      <c r="W666" s="58">
        <v>0</v>
      </c>
      <c r="X666" s="58">
        <v>3.0452910374080002E-3</v>
      </c>
      <c r="Y666" s="58"/>
      <c r="Z666" s="58">
        <v>0</v>
      </c>
      <c r="AA666" s="58">
        <v>3.0452910374080002E-3</v>
      </c>
      <c r="AB666" s="58">
        <v>-3.0452910374080002E-4</v>
      </c>
      <c r="AC666" s="58">
        <v>2.7407619336672E-3</v>
      </c>
    </row>
    <row r="667" spans="1:29" s="28" customFormat="1" x14ac:dyDescent="0.15">
      <c r="A667" s="28" t="s">
        <v>57</v>
      </c>
      <c r="B667" s="28" t="s">
        <v>3449</v>
      </c>
      <c r="C667" s="28" t="s">
        <v>3450</v>
      </c>
      <c r="D667" s="28" t="s">
        <v>3451</v>
      </c>
      <c r="E667" s="28" t="s">
        <v>65</v>
      </c>
      <c r="F667" s="28" t="s">
        <v>3452</v>
      </c>
      <c r="G667" s="28" t="s">
        <v>3453</v>
      </c>
      <c r="H667" s="28" t="s">
        <v>3454</v>
      </c>
      <c r="J667" s="28" t="s">
        <v>3448</v>
      </c>
      <c r="K667" s="28" t="s">
        <v>5077</v>
      </c>
      <c r="L667" s="28" t="s">
        <v>5074</v>
      </c>
      <c r="M667" s="4" t="s">
        <v>5075</v>
      </c>
      <c r="N667" s="28" t="s">
        <v>4861</v>
      </c>
      <c r="O667" s="28" t="s">
        <v>4862</v>
      </c>
      <c r="P667" s="28" t="s">
        <v>4756</v>
      </c>
      <c r="Q667" s="28" t="s">
        <v>4756</v>
      </c>
      <c r="S667" s="57">
        <v>4</v>
      </c>
      <c r="T667" s="57">
        <v>0</v>
      </c>
      <c r="U667" s="57">
        <v>4</v>
      </c>
      <c r="V667" s="58">
        <v>1.1523317300448E-2</v>
      </c>
      <c r="W667" s="58">
        <v>0</v>
      </c>
      <c r="X667" s="58">
        <v>1.1523317300448E-2</v>
      </c>
      <c r="Y667" s="58"/>
      <c r="Z667" s="58">
        <v>0</v>
      </c>
      <c r="AA667" s="58">
        <v>1.1523317300448E-2</v>
      </c>
      <c r="AB667" s="58">
        <v>-1.1523317300447999E-3</v>
      </c>
      <c r="AC667" s="58">
        <v>1.03709855704032E-2</v>
      </c>
    </row>
    <row r="668" spans="1:29" s="28" customFormat="1" x14ac:dyDescent="0.15">
      <c r="A668" s="28" t="s">
        <v>57</v>
      </c>
      <c r="B668" s="28" t="s">
        <v>3449</v>
      </c>
      <c r="C668" s="28" t="s">
        <v>3450</v>
      </c>
      <c r="D668" s="28" t="s">
        <v>3451</v>
      </c>
      <c r="E668" s="28" t="s">
        <v>65</v>
      </c>
      <c r="F668" s="28" t="s">
        <v>3452</v>
      </c>
      <c r="G668" s="28" t="s">
        <v>3453</v>
      </c>
      <c r="H668" s="28" t="s">
        <v>3454</v>
      </c>
      <c r="J668" s="28" t="s">
        <v>3448</v>
      </c>
      <c r="K668" s="28" t="s">
        <v>5077</v>
      </c>
      <c r="L668" s="28" t="s">
        <v>5074</v>
      </c>
      <c r="M668" s="4" t="s">
        <v>5075</v>
      </c>
      <c r="N668" s="28" t="s">
        <v>4879</v>
      </c>
      <c r="O668" s="28" t="s">
        <v>4880</v>
      </c>
      <c r="P668" s="28" t="s">
        <v>4756</v>
      </c>
      <c r="Q668" s="28" t="s">
        <v>4756</v>
      </c>
      <c r="S668" s="57">
        <v>23</v>
      </c>
      <c r="T668" s="57">
        <v>0</v>
      </c>
      <c r="U668" s="57">
        <v>23</v>
      </c>
      <c r="V668" s="58">
        <v>0.2149749525012</v>
      </c>
      <c r="W668" s="58">
        <v>0</v>
      </c>
      <c r="X668" s="58">
        <v>0.2149749525012</v>
      </c>
      <c r="Y668" s="58"/>
      <c r="Z668" s="58">
        <v>0</v>
      </c>
      <c r="AA668" s="58">
        <v>0.2149749525012</v>
      </c>
      <c r="AB668" s="58">
        <v>-2.149749525012E-2</v>
      </c>
      <c r="AC668" s="58">
        <v>0.19347745725108001</v>
      </c>
    </row>
    <row r="669" spans="1:29" s="28" customFormat="1" x14ac:dyDescent="0.15">
      <c r="A669" s="28" t="s">
        <v>57</v>
      </c>
      <c r="B669" s="28" t="s">
        <v>3449</v>
      </c>
      <c r="C669" s="28" t="s">
        <v>3450</v>
      </c>
      <c r="D669" s="28" t="s">
        <v>3451</v>
      </c>
      <c r="E669" s="28" t="s">
        <v>65</v>
      </c>
      <c r="F669" s="28" t="s">
        <v>3452</v>
      </c>
      <c r="G669" s="28" t="s">
        <v>3453</v>
      </c>
      <c r="H669" s="28" t="s">
        <v>3454</v>
      </c>
      <c r="J669" s="28" t="s">
        <v>3448</v>
      </c>
      <c r="K669" s="28" t="s">
        <v>5077</v>
      </c>
      <c r="L669" s="28" t="s">
        <v>5074</v>
      </c>
      <c r="M669" s="4" t="s">
        <v>5075</v>
      </c>
      <c r="N669" s="28" t="s">
        <v>4847</v>
      </c>
      <c r="O669" s="28" t="s">
        <v>4848</v>
      </c>
      <c r="P669" s="28" t="s">
        <v>4756</v>
      </c>
      <c r="Q669" s="28" t="s">
        <v>4756</v>
      </c>
      <c r="S669" s="57">
        <v>3</v>
      </c>
      <c r="T669" s="57">
        <v>0</v>
      </c>
      <c r="U669" s="57">
        <v>3</v>
      </c>
      <c r="V669" s="58">
        <v>1.7995810463999999E-5</v>
      </c>
      <c r="W669" s="58">
        <v>0</v>
      </c>
      <c r="X669" s="58">
        <v>1.7995810463999999E-5</v>
      </c>
      <c r="Y669" s="58"/>
      <c r="Z669" s="58">
        <v>0</v>
      </c>
      <c r="AA669" s="58">
        <v>1.7995810463999999E-5</v>
      </c>
      <c r="AB669" s="58">
        <v>-1.7995810464E-6</v>
      </c>
      <c r="AC669" s="58">
        <v>1.6196229417600001E-5</v>
      </c>
    </row>
    <row r="670" spans="1:29" s="28" customFormat="1" x14ac:dyDescent="0.15">
      <c r="A670" s="28" t="s">
        <v>57</v>
      </c>
      <c r="B670" s="28" t="s">
        <v>3449</v>
      </c>
      <c r="C670" s="28" t="s">
        <v>3450</v>
      </c>
      <c r="D670" s="28" t="s">
        <v>3451</v>
      </c>
      <c r="E670" s="28" t="s">
        <v>65</v>
      </c>
      <c r="F670" s="28" t="s">
        <v>3452</v>
      </c>
      <c r="G670" s="28" t="s">
        <v>3453</v>
      </c>
      <c r="H670" s="28" t="s">
        <v>3454</v>
      </c>
      <c r="J670" s="28" t="s">
        <v>3448</v>
      </c>
      <c r="K670" s="28" t="s">
        <v>5077</v>
      </c>
      <c r="L670" s="28" t="s">
        <v>5074</v>
      </c>
      <c r="M670" s="4" t="s">
        <v>5075</v>
      </c>
      <c r="N670" s="28" t="s">
        <v>5027</v>
      </c>
      <c r="O670" s="28" t="s">
        <v>5028</v>
      </c>
      <c r="P670" s="28" t="s">
        <v>4756</v>
      </c>
      <c r="Q670" s="28" t="s">
        <v>4756</v>
      </c>
      <c r="S670" s="57">
        <v>2</v>
      </c>
      <c r="T670" s="57">
        <v>0</v>
      </c>
      <c r="U670" s="57">
        <v>2</v>
      </c>
      <c r="V670" s="58">
        <v>7.5242483084479997E-3</v>
      </c>
      <c r="W670" s="58">
        <v>0</v>
      </c>
      <c r="X670" s="58">
        <v>7.5242483084479997E-3</v>
      </c>
      <c r="Y670" s="58"/>
      <c r="Z670" s="58">
        <v>0</v>
      </c>
      <c r="AA670" s="58">
        <v>7.5242483084479997E-3</v>
      </c>
      <c r="AB670" s="58">
        <v>-7.5242483084479999E-4</v>
      </c>
      <c r="AC670" s="58">
        <v>6.7718234776031998E-3</v>
      </c>
    </row>
    <row r="671" spans="1:29" s="28" customFormat="1" x14ac:dyDescent="0.15">
      <c r="A671" s="28" t="s">
        <v>57</v>
      </c>
      <c r="B671" s="28" t="s">
        <v>3449</v>
      </c>
      <c r="C671" s="28" t="s">
        <v>3450</v>
      </c>
      <c r="D671" s="28" t="s">
        <v>3451</v>
      </c>
      <c r="E671" s="28" t="s">
        <v>65</v>
      </c>
      <c r="F671" s="28" t="s">
        <v>3452</v>
      </c>
      <c r="G671" s="28" t="s">
        <v>3453</v>
      </c>
      <c r="H671" s="28" t="s">
        <v>3454</v>
      </c>
      <c r="J671" s="28" t="s">
        <v>3448</v>
      </c>
      <c r="K671" s="28" t="s">
        <v>5077</v>
      </c>
      <c r="L671" s="28" t="s">
        <v>5074</v>
      </c>
      <c r="M671" s="4" t="s">
        <v>5075</v>
      </c>
      <c r="N671" s="28" t="s">
        <v>4927</v>
      </c>
      <c r="O671" s="28" t="s">
        <v>4928</v>
      </c>
      <c r="P671" s="28" t="s">
        <v>4756</v>
      </c>
      <c r="Q671" s="28" t="s">
        <v>4756</v>
      </c>
      <c r="S671" s="57">
        <v>132</v>
      </c>
      <c r="T671" s="57">
        <v>0</v>
      </c>
      <c r="U671" s="57">
        <v>132</v>
      </c>
      <c r="V671" s="58">
        <v>0.89556650657720005</v>
      </c>
      <c r="W671" s="58">
        <v>0</v>
      </c>
      <c r="X671" s="58">
        <v>0.89556650657720005</v>
      </c>
      <c r="Y671" s="58"/>
      <c r="Z671" s="58">
        <v>0</v>
      </c>
      <c r="AA671" s="58">
        <v>0.89556650657720005</v>
      </c>
      <c r="AB671" s="58">
        <v>-8.9556650657720005E-2</v>
      </c>
      <c r="AC671" s="58">
        <v>0.80600985591948004</v>
      </c>
    </row>
    <row r="672" spans="1:29" s="28" customFormat="1" x14ac:dyDescent="0.15">
      <c r="A672" s="28" t="s">
        <v>57</v>
      </c>
      <c r="B672" s="28" t="s">
        <v>3449</v>
      </c>
      <c r="C672" s="28" t="s">
        <v>3450</v>
      </c>
      <c r="D672" s="28" t="s">
        <v>3451</v>
      </c>
      <c r="E672" s="28" t="s">
        <v>65</v>
      </c>
      <c r="F672" s="28" t="s">
        <v>3452</v>
      </c>
      <c r="G672" s="28" t="s">
        <v>3453</v>
      </c>
      <c r="H672" s="28" t="s">
        <v>3454</v>
      </c>
      <c r="J672" s="28" t="s">
        <v>3448</v>
      </c>
      <c r="K672" s="28" t="s">
        <v>5077</v>
      </c>
      <c r="L672" s="28" t="s">
        <v>5074</v>
      </c>
      <c r="M672" s="4" t="s">
        <v>5075</v>
      </c>
      <c r="N672" s="28" t="s">
        <v>4885</v>
      </c>
      <c r="O672" s="28" t="s">
        <v>4886</v>
      </c>
      <c r="P672" s="28" t="s">
        <v>4756</v>
      </c>
      <c r="Q672" s="28" t="s">
        <v>4756</v>
      </c>
      <c r="S672" s="57">
        <v>4</v>
      </c>
      <c r="T672" s="57">
        <v>0</v>
      </c>
      <c r="U672" s="57">
        <v>4</v>
      </c>
      <c r="V672" s="58">
        <v>9.2668426217120004E-3</v>
      </c>
      <c r="W672" s="58">
        <v>0</v>
      </c>
      <c r="X672" s="58">
        <v>9.2668426217120004E-3</v>
      </c>
      <c r="Y672" s="58"/>
      <c r="Z672" s="58">
        <v>0</v>
      </c>
      <c r="AA672" s="58">
        <v>9.2668426217120004E-3</v>
      </c>
      <c r="AB672" s="58">
        <v>-9.266842621712E-4</v>
      </c>
      <c r="AC672" s="58">
        <v>8.3401583595408002E-3</v>
      </c>
    </row>
    <row r="673" spans="1:29" s="28" customFormat="1" x14ac:dyDescent="0.15">
      <c r="A673" s="28" t="s">
        <v>57</v>
      </c>
      <c r="B673" s="28" t="s">
        <v>3449</v>
      </c>
      <c r="C673" s="28" t="s">
        <v>3450</v>
      </c>
      <c r="D673" s="28" t="s">
        <v>3451</v>
      </c>
      <c r="E673" s="28" t="s">
        <v>65</v>
      </c>
      <c r="F673" s="28" t="s">
        <v>3452</v>
      </c>
      <c r="G673" s="28" t="s">
        <v>3453</v>
      </c>
      <c r="H673" s="28" t="s">
        <v>3454</v>
      </c>
      <c r="J673" s="28" t="s">
        <v>3448</v>
      </c>
      <c r="K673" s="28" t="s">
        <v>5077</v>
      </c>
      <c r="L673" s="28" t="s">
        <v>5074</v>
      </c>
      <c r="M673" s="4" t="s">
        <v>5075</v>
      </c>
      <c r="N673" s="28" t="s">
        <v>5029</v>
      </c>
      <c r="O673" s="28" t="s">
        <v>5030</v>
      </c>
      <c r="P673" s="28" t="s">
        <v>4756</v>
      </c>
      <c r="Q673" s="28" t="s">
        <v>4756</v>
      </c>
      <c r="S673" s="57">
        <v>4</v>
      </c>
      <c r="T673" s="57">
        <v>0</v>
      </c>
      <c r="U673" s="57">
        <v>4</v>
      </c>
      <c r="V673" s="58">
        <v>6.0425932469120001E-3</v>
      </c>
      <c r="W673" s="58">
        <v>0</v>
      </c>
      <c r="X673" s="58">
        <v>6.0425932469120001E-3</v>
      </c>
      <c r="Y673" s="58"/>
      <c r="Z673" s="58">
        <v>0</v>
      </c>
      <c r="AA673" s="58">
        <v>6.0425932469120001E-3</v>
      </c>
      <c r="AB673" s="58">
        <v>-6.0425932469120004E-4</v>
      </c>
      <c r="AC673" s="58">
        <v>5.4383339222207998E-3</v>
      </c>
    </row>
    <row r="674" spans="1:29" s="28" customFormat="1" x14ac:dyDescent="0.15">
      <c r="A674" s="28" t="s">
        <v>57</v>
      </c>
      <c r="B674" s="28" t="s">
        <v>3449</v>
      </c>
      <c r="C674" s="28" t="s">
        <v>3450</v>
      </c>
      <c r="D674" s="28" t="s">
        <v>3451</v>
      </c>
      <c r="E674" s="28" t="s">
        <v>65</v>
      </c>
      <c r="F674" s="28" t="s">
        <v>3452</v>
      </c>
      <c r="G674" s="28" t="s">
        <v>3453</v>
      </c>
      <c r="H674" s="28" t="s">
        <v>3454</v>
      </c>
      <c r="J674" s="28" t="s">
        <v>3448</v>
      </c>
      <c r="K674" s="28" t="s">
        <v>5077</v>
      </c>
      <c r="L674" s="28" t="s">
        <v>5074</v>
      </c>
      <c r="M674" s="4" t="s">
        <v>5075</v>
      </c>
      <c r="N674" s="28" t="s">
        <v>4873</v>
      </c>
      <c r="O674" s="28" t="s">
        <v>4874</v>
      </c>
      <c r="P674" s="28" t="s">
        <v>4756</v>
      </c>
      <c r="Q674" s="28" t="s">
        <v>4756</v>
      </c>
      <c r="S674" s="57">
        <v>6</v>
      </c>
      <c r="T674" s="57">
        <v>0</v>
      </c>
      <c r="U674" s="57">
        <v>6</v>
      </c>
      <c r="V674" s="58">
        <v>3.1968557522047997E-2</v>
      </c>
      <c r="W674" s="58">
        <v>0</v>
      </c>
      <c r="X674" s="58">
        <v>3.1968557522047997E-2</v>
      </c>
      <c r="Y674" s="58"/>
      <c r="Z674" s="58">
        <v>0</v>
      </c>
      <c r="AA674" s="58">
        <v>3.1968557522047997E-2</v>
      </c>
      <c r="AB674" s="58">
        <v>-3.1968557522047999E-3</v>
      </c>
      <c r="AC674" s="58">
        <v>2.87717017698432E-2</v>
      </c>
    </row>
    <row r="675" spans="1:29" s="28" customFormat="1" x14ac:dyDescent="0.15">
      <c r="A675" s="28" t="s">
        <v>57</v>
      </c>
      <c r="B675" s="28" t="s">
        <v>3449</v>
      </c>
      <c r="C675" s="28" t="s">
        <v>3450</v>
      </c>
      <c r="D675" s="28" t="s">
        <v>3451</v>
      </c>
      <c r="E675" s="28" t="s">
        <v>65</v>
      </c>
      <c r="F675" s="28" t="s">
        <v>3452</v>
      </c>
      <c r="G675" s="28" t="s">
        <v>3453</v>
      </c>
      <c r="H675" s="28" t="s">
        <v>3454</v>
      </c>
      <c r="J675" s="28" t="s">
        <v>3448</v>
      </c>
      <c r="K675" s="28" t="s">
        <v>5077</v>
      </c>
      <c r="L675" s="28" t="s">
        <v>5074</v>
      </c>
      <c r="M675" s="4" t="s">
        <v>5075</v>
      </c>
      <c r="N675" s="28" t="s">
        <v>4927</v>
      </c>
      <c r="O675" s="28" t="s">
        <v>4928</v>
      </c>
      <c r="P675" s="28" t="s">
        <v>4756</v>
      </c>
      <c r="Q675" s="28" t="s">
        <v>4756</v>
      </c>
      <c r="S675" s="57">
        <v>92</v>
      </c>
      <c r="T675" s="57">
        <v>0</v>
      </c>
      <c r="U675" s="57">
        <v>92</v>
      </c>
      <c r="V675" s="58">
        <v>8.8278448231151996E-2</v>
      </c>
      <c r="W675" s="58">
        <v>0</v>
      </c>
      <c r="X675" s="58">
        <v>8.8278448231151996E-2</v>
      </c>
      <c r="Y675" s="58"/>
      <c r="Z675" s="58">
        <v>0</v>
      </c>
      <c r="AA675" s="58">
        <v>8.8278448231151996E-2</v>
      </c>
      <c r="AB675" s="58">
        <v>-8.8278448231152006E-3</v>
      </c>
      <c r="AC675" s="58">
        <v>7.9450603408036793E-2</v>
      </c>
    </row>
    <row r="676" spans="1:29" s="28" customFormat="1" x14ac:dyDescent="0.15">
      <c r="A676" s="28" t="s">
        <v>57</v>
      </c>
      <c r="B676" s="28" t="s">
        <v>3449</v>
      </c>
      <c r="C676" s="28" t="s">
        <v>3450</v>
      </c>
      <c r="D676" s="28" t="s">
        <v>3451</v>
      </c>
      <c r="E676" s="28" t="s">
        <v>65</v>
      </c>
      <c r="F676" s="28" t="s">
        <v>3452</v>
      </c>
      <c r="G676" s="28" t="s">
        <v>3453</v>
      </c>
      <c r="H676" s="28" t="s">
        <v>3454</v>
      </c>
      <c r="J676" s="28" t="s">
        <v>3448</v>
      </c>
      <c r="K676" s="28" t="s">
        <v>5077</v>
      </c>
      <c r="L676" s="28" t="s">
        <v>5074</v>
      </c>
      <c r="M676" s="4" t="s">
        <v>5075</v>
      </c>
      <c r="N676" s="28" t="s">
        <v>5003</v>
      </c>
      <c r="O676" s="28" t="s">
        <v>5004</v>
      </c>
      <c r="P676" s="28" t="s">
        <v>4756</v>
      </c>
      <c r="Q676" s="28" t="s">
        <v>4756</v>
      </c>
      <c r="S676" s="57">
        <v>2</v>
      </c>
      <c r="T676" s="57">
        <v>0</v>
      </c>
      <c r="U676" s="57">
        <v>2</v>
      </c>
      <c r="V676" s="58">
        <v>5.7026723825920004E-3</v>
      </c>
      <c r="W676" s="58">
        <v>0</v>
      </c>
      <c r="X676" s="58">
        <v>5.7026723825920004E-3</v>
      </c>
      <c r="Y676" s="58"/>
      <c r="Z676" s="58">
        <v>0</v>
      </c>
      <c r="AA676" s="58">
        <v>5.7026723825920004E-3</v>
      </c>
      <c r="AB676" s="58">
        <v>-5.7026723825919997E-4</v>
      </c>
      <c r="AC676" s="58">
        <v>5.1324051443327997E-3</v>
      </c>
    </row>
    <row r="677" spans="1:29" s="28" customFormat="1" x14ac:dyDescent="0.15">
      <c r="A677" s="28" t="s">
        <v>57</v>
      </c>
      <c r="B677" s="28" t="s">
        <v>3449</v>
      </c>
      <c r="C677" s="28" t="s">
        <v>3450</v>
      </c>
      <c r="D677" s="28" t="s">
        <v>3451</v>
      </c>
      <c r="E677" s="28" t="s">
        <v>65</v>
      </c>
      <c r="F677" s="28" t="s">
        <v>3452</v>
      </c>
      <c r="G677" s="28" t="s">
        <v>3453</v>
      </c>
      <c r="H677" s="28" t="s">
        <v>3454</v>
      </c>
      <c r="J677" s="28" t="s">
        <v>3448</v>
      </c>
      <c r="K677" s="28" t="s">
        <v>5077</v>
      </c>
      <c r="L677" s="28" t="s">
        <v>5074</v>
      </c>
      <c r="M677" s="4" t="s">
        <v>5075</v>
      </c>
      <c r="N677" s="28" t="s">
        <v>5019</v>
      </c>
      <c r="O677" s="28" t="s">
        <v>5020</v>
      </c>
      <c r="P677" s="28" t="s">
        <v>4756</v>
      </c>
      <c r="Q677" s="28" t="s">
        <v>4756</v>
      </c>
      <c r="S677" s="57">
        <v>3</v>
      </c>
      <c r="T677" s="57">
        <v>0</v>
      </c>
      <c r="U677" s="57">
        <v>3</v>
      </c>
      <c r="V677" s="58">
        <v>2.9993017439999999E-3</v>
      </c>
      <c r="W677" s="58">
        <v>0</v>
      </c>
      <c r="X677" s="58">
        <v>2.9993017439999999E-3</v>
      </c>
      <c r="Y677" s="58"/>
      <c r="Z677" s="58">
        <v>0</v>
      </c>
      <c r="AA677" s="58">
        <v>2.9993017439999999E-3</v>
      </c>
      <c r="AB677" s="58">
        <v>-2.9993017439999999E-4</v>
      </c>
      <c r="AC677" s="58">
        <v>2.6993715695999999E-3</v>
      </c>
    </row>
    <row r="678" spans="1:29" s="28" customFormat="1" x14ac:dyDescent="0.15">
      <c r="A678" s="28" t="s">
        <v>57</v>
      </c>
      <c r="B678" s="28" t="s">
        <v>3449</v>
      </c>
      <c r="C678" s="28" t="s">
        <v>3450</v>
      </c>
      <c r="D678" s="28" t="s">
        <v>3451</v>
      </c>
      <c r="E678" s="28" t="s">
        <v>65</v>
      </c>
      <c r="F678" s="28" t="s">
        <v>3452</v>
      </c>
      <c r="G678" s="28" t="s">
        <v>3453</v>
      </c>
      <c r="H678" s="28" t="s">
        <v>3454</v>
      </c>
      <c r="J678" s="28" t="s">
        <v>3448</v>
      </c>
      <c r="K678" s="28" t="s">
        <v>5077</v>
      </c>
      <c r="L678" s="28" t="s">
        <v>5074</v>
      </c>
      <c r="M678" s="4" t="s">
        <v>5075</v>
      </c>
      <c r="N678" s="28" t="s">
        <v>4981</v>
      </c>
      <c r="O678" s="28" t="s">
        <v>4982</v>
      </c>
      <c r="P678" s="28" t="s">
        <v>4756</v>
      </c>
      <c r="Q678" s="28" t="s">
        <v>4756</v>
      </c>
      <c r="S678" s="57">
        <v>3</v>
      </c>
      <c r="T678" s="57">
        <v>0</v>
      </c>
      <c r="U678" s="57">
        <v>3</v>
      </c>
      <c r="V678" s="58">
        <v>1.6357191944528001E-2</v>
      </c>
      <c r="W678" s="58">
        <v>0</v>
      </c>
      <c r="X678" s="58">
        <v>1.6357191944528001E-2</v>
      </c>
      <c r="Y678" s="58"/>
      <c r="Z678" s="58">
        <v>0</v>
      </c>
      <c r="AA678" s="58">
        <v>1.6357191944528001E-2</v>
      </c>
      <c r="AB678" s="58">
        <v>-1.6357191944528001E-3</v>
      </c>
      <c r="AC678" s="58">
        <v>1.4721472750075199E-2</v>
      </c>
    </row>
    <row r="679" spans="1:29" s="28" customFormat="1" x14ac:dyDescent="0.15">
      <c r="A679" s="28" t="s">
        <v>57</v>
      </c>
      <c r="B679" s="28" t="s">
        <v>3449</v>
      </c>
      <c r="C679" s="28" t="s">
        <v>3450</v>
      </c>
      <c r="D679" s="28" t="s">
        <v>3451</v>
      </c>
      <c r="E679" s="28" t="s">
        <v>65</v>
      </c>
      <c r="F679" s="28" t="s">
        <v>3452</v>
      </c>
      <c r="G679" s="28" t="s">
        <v>3453</v>
      </c>
      <c r="H679" s="28" t="s">
        <v>3454</v>
      </c>
      <c r="J679" s="28" t="s">
        <v>3448</v>
      </c>
      <c r="K679" s="28" t="s">
        <v>5077</v>
      </c>
      <c r="L679" s="28" t="s">
        <v>5074</v>
      </c>
      <c r="M679" s="4" t="s">
        <v>5075</v>
      </c>
      <c r="N679" s="28" t="s">
        <v>4935</v>
      </c>
      <c r="O679" s="28" t="s">
        <v>4936</v>
      </c>
      <c r="P679" s="28" t="s">
        <v>4756</v>
      </c>
      <c r="Q679" s="28" t="s">
        <v>4756</v>
      </c>
      <c r="S679" s="57">
        <v>1</v>
      </c>
      <c r="T679" s="57">
        <v>0</v>
      </c>
      <c r="U679" s="57">
        <v>1</v>
      </c>
      <c r="V679" s="58">
        <v>1.5796322518400001E-4</v>
      </c>
      <c r="W679" s="58">
        <v>0</v>
      </c>
      <c r="X679" s="58">
        <v>1.5796322518400001E-4</v>
      </c>
      <c r="Y679" s="58"/>
      <c r="Z679" s="58">
        <v>0</v>
      </c>
      <c r="AA679" s="58">
        <v>1.5796322518400001E-4</v>
      </c>
      <c r="AB679" s="58">
        <v>-1.57963225184E-5</v>
      </c>
      <c r="AC679" s="58">
        <v>1.421669026656E-4</v>
      </c>
    </row>
    <row r="680" spans="1:29" s="28" customFormat="1" x14ac:dyDescent="0.15">
      <c r="A680" s="28" t="s">
        <v>57</v>
      </c>
      <c r="B680" s="28" t="s">
        <v>3449</v>
      </c>
      <c r="C680" s="28" t="s">
        <v>3450</v>
      </c>
      <c r="D680" s="28" t="s">
        <v>3451</v>
      </c>
      <c r="E680" s="28" t="s">
        <v>65</v>
      </c>
      <c r="F680" s="28" t="s">
        <v>3452</v>
      </c>
      <c r="G680" s="28" t="s">
        <v>3453</v>
      </c>
      <c r="H680" s="28" t="s">
        <v>3454</v>
      </c>
      <c r="J680" s="28" t="s">
        <v>3448</v>
      </c>
      <c r="K680" s="28" t="s">
        <v>5077</v>
      </c>
      <c r="L680" s="28" t="s">
        <v>5074</v>
      </c>
      <c r="M680" s="4" t="s">
        <v>5075</v>
      </c>
      <c r="N680" s="28" t="s">
        <v>4807</v>
      </c>
      <c r="O680" s="28" t="s">
        <v>4808</v>
      </c>
      <c r="P680" s="28" t="s">
        <v>4756</v>
      </c>
      <c r="Q680" s="28" t="s">
        <v>4756</v>
      </c>
      <c r="S680" s="57">
        <v>2</v>
      </c>
      <c r="T680" s="57">
        <v>0</v>
      </c>
      <c r="U680" s="57">
        <v>2</v>
      </c>
      <c r="V680" s="58">
        <v>2.3414548948160001E-3</v>
      </c>
      <c r="W680" s="58">
        <v>0</v>
      </c>
      <c r="X680" s="58">
        <v>2.3414548948160001E-3</v>
      </c>
      <c r="Y680" s="58"/>
      <c r="Z680" s="58">
        <v>0</v>
      </c>
      <c r="AA680" s="58">
        <v>2.3414548948160001E-3</v>
      </c>
      <c r="AB680" s="58">
        <v>-2.341454894816E-4</v>
      </c>
      <c r="AC680" s="58">
        <v>2.1073094053344001E-3</v>
      </c>
    </row>
    <row r="681" spans="1:29" s="28" customFormat="1" x14ac:dyDescent="0.15">
      <c r="A681" s="28" t="s">
        <v>57</v>
      </c>
      <c r="B681" s="28" t="s">
        <v>3449</v>
      </c>
      <c r="C681" s="28" t="s">
        <v>3450</v>
      </c>
      <c r="D681" s="28" t="s">
        <v>3451</v>
      </c>
      <c r="E681" s="28" t="s">
        <v>65</v>
      </c>
      <c r="F681" s="28" t="s">
        <v>3452</v>
      </c>
      <c r="G681" s="28" t="s">
        <v>3453</v>
      </c>
      <c r="H681" s="28" t="s">
        <v>3454</v>
      </c>
      <c r="J681" s="28" t="s">
        <v>3448</v>
      </c>
      <c r="K681" s="28" t="s">
        <v>5077</v>
      </c>
      <c r="L681" s="28" t="s">
        <v>5074</v>
      </c>
      <c r="M681" s="4" t="s">
        <v>5075</v>
      </c>
      <c r="N681" s="28" t="s">
        <v>4951</v>
      </c>
      <c r="O681" s="28" t="s">
        <v>4952</v>
      </c>
      <c r="P681" s="28" t="s">
        <v>4756</v>
      </c>
      <c r="Q681" s="28" t="s">
        <v>4756</v>
      </c>
      <c r="S681" s="57">
        <v>4</v>
      </c>
      <c r="T681" s="57">
        <v>0</v>
      </c>
      <c r="U681" s="57">
        <v>4</v>
      </c>
      <c r="V681" s="58">
        <v>2.0141310978208E-2</v>
      </c>
      <c r="W681" s="58">
        <v>0</v>
      </c>
      <c r="X681" s="58">
        <v>2.0141310978208E-2</v>
      </c>
      <c r="Y681" s="58"/>
      <c r="Z681" s="58">
        <v>0</v>
      </c>
      <c r="AA681" s="58">
        <v>2.0141310978208E-2</v>
      </c>
      <c r="AB681" s="58">
        <v>-2.0141310978207998E-3</v>
      </c>
      <c r="AC681" s="58">
        <v>1.8127179880387201E-2</v>
      </c>
    </row>
    <row r="682" spans="1:29" s="28" customFormat="1" x14ac:dyDescent="0.15">
      <c r="A682" s="28" t="s">
        <v>57</v>
      </c>
      <c r="B682" s="28" t="s">
        <v>3449</v>
      </c>
      <c r="C682" s="28" t="s">
        <v>3450</v>
      </c>
      <c r="D682" s="28" t="s">
        <v>3451</v>
      </c>
      <c r="E682" s="28" t="s">
        <v>65</v>
      </c>
      <c r="F682" s="28" t="s">
        <v>3452</v>
      </c>
      <c r="G682" s="28" t="s">
        <v>3453</v>
      </c>
      <c r="H682" s="28" t="s">
        <v>3454</v>
      </c>
      <c r="J682" s="28" t="s">
        <v>3448</v>
      </c>
      <c r="K682" s="28" t="s">
        <v>5077</v>
      </c>
      <c r="L682" s="28" t="s">
        <v>5074</v>
      </c>
      <c r="M682" s="4" t="s">
        <v>5075</v>
      </c>
      <c r="N682" s="28" t="s">
        <v>4929</v>
      </c>
      <c r="O682" s="28" t="s">
        <v>4930</v>
      </c>
      <c r="P682" s="28" t="s">
        <v>4756</v>
      </c>
      <c r="Q682" s="28" t="s">
        <v>4756</v>
      </c>
      <c r="S682" s="57">
        <v>14</v>
      </c>
      <c r="T682" s="57">
        <v>0</v>
      </c>
      <c r="U682" s="57">
        <v>14</v>
      </c>
      <c r="V682" s="58">
        <v>8.4505326637200007E-2</v>
      </c>
      <c r="W682" s="58">
        <v>0</v>
      </c>
      <c r="X682" s="58">
        <v>8.4505326637200007E-2</v>
      </c>
      <c r="Y682" s="58"/>
      <c r="Z682" s="58">
        <v>0</v>
      </c>
      <c r="AA682" s="58">
        <v>8.4505326637200007E-2</v>
      </c>
      <c r="AB682" s="58">
        <v>-8.4505326637199993E-3</v>
      </c>
      <c r="AC682" s="58">
        <v>7.605479397348E-2</v>
      </c>
    </row>
    <row r="683" spans="1:29" s="28" customFormat="1" x14ac:dyDescent="0.15">
      <c r="A683" s="28" t="s">
        <v>57</v>
      </c>
      <c r="B683" s="28" t="s">
        <v>3449</v>
      </c>
      <c r="C683" s="28" t="s">
        <v>3450</v>
      </c>
      <c r="D683" s="28" t="s">
        <v>3451</v>
      </c>
      <c r="E683" s="28" t="s">
        <v>65</v>
      </c>
      <c r="F683" s="28" t="s">
        <v>3452</v>
      </c>
      <c r="G683" s="28" t="s">
        <v>3453</v>
      </c>
      <c r="H683" s="28" t="s">
        <v>3454</v>
      </c>
      <c r="J683" s="28" t="s">
        <v>3448</v>
      </c>
      <c r="K683" s="28" t="s">
        <v>5077</v>
      </c>
      <c r="L683" s="28" t="s">
        <v>5074</v>
      </c>
      <c r="M683" s="4" t="s">
        <v>5075</v>
      </c>
      <c r="N683" s="28" t="s">
        <v>4859</v>
      </c>
      <c r="O683" s="28" t="s">
        <v>4860</v>
      </c>
      <c r="P683" s="28" t="s">
        <v>4756</v>
      </c>
      <c r="Q683" s="28" t="s">
        <v>4756</v>
      </c>
      <c r="S683" s="57">
        <v>70</v>
      </c>
      <c r="T683" s="57">
        <v>0</v>
      </c>
      <c r="U683" s="57">
        <v>70</v>
      </c>
      <c r="V683" s="58">
        <v>0.11378950909836801</v>
      </c>
      <c r="W683" s="58">
        <v>0</v>
      </c>
      <c r="X683" s="58">
        <v>0.11378950909836801</v>
      </c>
      <c r="Y683" s="58"/>
      <c r="Z683" s="58">
        <v>0</v>
      </c>
      <c r="AA683" s="58">
        <v>0.11378950909836801</v>
      </c>
      <c r="AB683" s="58">
        <v>-1.13789509098368E-2</v>
      </c>
      <c r="AC683" s="58">
        <v>0.102410558188531</v>
      </c>
    </row>
    <row r="684" spans="1:29" s="28" customFormat="1" x14ac:dyDescent="0.15">
      <c r="A684" s="28" t="s">
        <v>57</v>
      </c>
      <c r="B684" s="28" t="s">
        <v>3449</v>
      </c>
      <c r="C684" s="28" t="s">
        <v>3450</v>
      </c>
      <c r="D684" s="28" t="s">
        <v>3451</v>
      </c>
      <c r="E684" s="28" t="s">
        <v>65</v>
      </c>
      <c r="F684" s="28" t="s">
        <v>3452</v>
      </c>
      <c r="G684" s="28" t="s">
        <v>3453</v>
      </c>
      <c r="H684" s="28" t="s">
        <v>3454</v>
      </c>
      <c r="J684" s="28" t="s">
        <v>3448</v>
      </c>
      <c r="K684" s="28" t="s">
        <v>5077</v>
      </c>
      <c r="L684" s="28" t="s">
        <v>5074</v>
      </c>
      <c r="M684" s="4" t="s">
        <v>5075</v>
      </c>
      <c r="N684" s="28" t="s">
        <v>5017</v>
      </c>
      <c r="O684" s="28" t="s">
        <v>5018</v>
      </c>
      <c r="P684" s="28" t="s">
        <v>4756</v>
      </c>
      <c r="Q684" s="28" t="s">
        <v>4756</v>
      </c>
      <c r="S684" s="57">
        <v>18</v>
      </c>
      <c r="T684" s="57">
        <v>0</v>
      </c>
      <c r="U684" s="57">
        <v>18</v>
      </c>
      <c r="V684" s="58">
        <v>4.7428958245119999E-3</v>
      </c>
      <c r="W684" s="58">
        <v>0</v>
      </c>
      <c r="X684" s="58">
        <v>4.7428958245119999E-3</v>
      </c>
      <c r="Y684" s="58"/>
      <c r="Z684" s="58">
        <v>0</v>
      </c>
      <c r="AA684" s="58">
        <v>4.7428958245119999E-3</v>
      </c>
      <c r="AB684" s="58">
        <v>-4.7428958245119998E-4</v>
      </c>
      <c r="AC684" s="58">
        <v>4.2686062420607997E-3</v>
      </c>
    </row>
    <row r="685" spans="1:29" s="28" customFormat="1" x14ac:dyDescent="0.15">
      <c r="A685" s="28" t="s">
        <v>57</v>
      </c>
      <c r="B685" s="28" t="s">
        <v>3449</v>
      </c>
      <c r="C685" s="28" t="s">
        <v>3450</v>
      </c>
      <c r="D685" s="28" t="s">
        <v>3451</v>
      </c>
      <c r="E685" s="28" t="s">
        <v>65</v>
      </c>
      <c r="F685" s="28" t="s">
        <v>3452</v>
      </c>
      <c r="G685" s="28" t="s">
        <v>3453</v>
      </c>
      <c r="H685" s="28" t="s">
        <v>3454</v>
      </c>
      <c r="J685" s="28" t="s">
        <v>3448</v>
      </c>
      <c r="K685" s="28" t="s">
        <v>5077</v>
      </c>
      <c r="L685" s="28" t="s">
        <v>5074</v>
      </c>
      <c r="M685" s="4" t="s">
        <v>5075</v>
      </c>
      <c r="N685" s="28" t="s">
        <v>4767</v>
      </c>
      <c r="O685" s="28" t="s">
        <v>4768</v>
      </c>
      <c r="P685" s="28" t="s">
        <v>4756</v>
      </c>
      <c r="Q685" s="28" t="s">
        <v>4756</v>
      </c>
      <c r="S685" s="57">
        <v>8</v>
      </c>
      <c r="T685" s="57">
        <v>0</v>
      </c>
      <c r="U685" s="57">
        <v>8</v>
      </c>
      <c r="V685" s="58">
        <v>2.0925128500639999E-2</v>
      </c>
      <c r="W685" s="58">
        <v>0</v>
      </c>
      <c r="X685" s="58">
        <v>2.0925128500639999E-2</v>
      </c>
      <c r="Y685" s="58"/>
      <c r="Z685" s="58">
        <v>0</v>
      </c>
      <c r="AA685" s="58">
        <v>2.0925128500639999E-2</v>
      </c>
      <c r="AB685" s="58">
        <v>-2.092512850064E-3</v>
      </c>
      <c r="AC685" s="58">
        <v>1.8832615650576E-2</v>
      </c>
    </row>
    <row r="686" spans="1:29" s="28" customFormat="1" x14ac:dyDescent="0.15">
      <c r="A686" s="28" t="s">
        <v>57</v>
      </c>
      <c r="B686" s="28" t="s">
        <v>3449</v>
      </c>
      <c r="C686" s="28" t="s">
        <v>3450</v>
      </c>
      <c r="D686" s="28" t="s">
        <v>3451</v>
      </c>
      <c r="E686" s="28" t="s">
        <v>65</v>
      </c>
      <c r="F686" s="28" t="s">
        <v>3452</v>
      </c>
      <c r="G686" s="28" t="s">
        <v>3453</v>
      </c>
      <c r="H686" s="28" t="s">
        <v>3454</v>
      </c>
      <c r="J686" s="28" t="s">
        <v>3448</v>
      </c>
      <c r="K686" s="28" t="s">
        <v>5077</v>
      </c>
      <c r="L686" s="28" t="s">
        <v>5074</v>
      </c>
      <c r="M686" s="4" t="s">
        <v>5075</v>
      </c>
      <c r="N686" s="28" t="s">
        <v>4823</v>
      </c>
      <c r="O686" s="28" t="s">
        <v>4824</v>
      </c>
      <c r="P686" s="28" t="s">
        <v>4756</v>
      </c>
      <c r="Q686" s="28" t="s">
        <v>4756</v>
      </c>
      <c r="S686" s="57">
        <v>14</v>
      </c>
      <c r="T686" s="57">
        <v>0</v>
      </c>
      <c r="U686" s="57">
        <v>14</v>
      </c>
      <c r="V686" s="58">
        <v>0.11736667631171201</v>
      </c>
      <c r="W686" s="58">
        <v>0</v>
      </c>
      <c r="X686" s="58">
        <v>0.11736667631171201</v>
      </c>
      <c r="Y686" s="58"/>
      <c r="Z686" s="58">
        <v>0</v>
      </c>
      <c r="AA686" s="58">
        <v>0.11736667631171201</v>
      </c>
      <c r="AB686" s="58">
        <v>-1.17366676311712E-2</v>
      </c>
      <c r="AC686" s="58">
        <v>0.105630008680541</v>
      </c>
    </row>
    <row r="687" spans="1:29" s="28" customFormat="1" x14ac:dyDescent="0.15">
      <c r="A687" s="28" t="s">
        <v>57</v>
      </c>
      <c r="B687" s="28" t="s">
        <v>3449</v>
      </c>
      <c r="C687" s="28" t="s">
        <v>3450</v>
      </c>
      <c r="D687" s="28" t="s">
        <v>3451</v>
      </c>
      <c r="E687" s="28" t="s">
        <v>65</v>
      </c>
      <c r="F687" s="28" t="s">
        <v>3452</v>
      </c>
      <c r="G687" s="28" t="s">
        <v>3453</v>
      </c>
      <c r="H687" s="28" t="s">
        <v>3454</v>
      </c>
      <c r="J687" s="28" t="s">
        <v>3448</v>
      </c>
      <c r="K687" s="28" t="s">
        <v>5077</v>
      </c>
      <c r="L687" s="28" t="s">
        <v>5074</v>
      </c>
      <c r="M687" s="4" t="s">
        <v>5075</v>
      </c>
      <c r="N687" s="28" t="s">
        <v>4847</v>
      </c>
      <c r="O687" s="28" t="s">
        <v>4848</v>
      </c>
      <c r="P687" s="28" t="s">
        <v>4756</v>
      </c>
      <c r="Q687" s="28" t="s">
        <v>4756</v>
      </c>
      <c r="S687" s="57">
        <v>20</v>
      </c>
      <c r="T687" s="57">
        <v>0</v>
      </c>
      <c r="U687" s="57">
        <v>20</v>
      </c>
      <c r="V687" s="58">
        <v>5.9592126584288002E-2</v>
      </c>
      <c r="W687" s="58">
        <v>0</v>
      </c>
      <c r="X687" s="58">
        <v>5.9592126584288002E-2</v>
      </c>
      <c r="Y687" s="58"/>
      <c r="Z687" s="58">
        <v>0</v>
      </c>
      <c r="AA687" s="58">
        <v>5.9592126584288002E-2</v>
      </c>
      <c r="AB687" s="58">
        <v>-5.9592126584288004E-3</v>
      </c>
      <c r="AC687" s="58">
        <v>5.3632913925859199E-2</v>
      </c>
    </row>
    <row r="688" spans="1:29" s="28" customFormat="1" x14ac:dyDescent="0.15">
      <c r="A688" s="28" t="s">
        <v>57</v>
      </c>
      <c r="B688" s="28" t="s">
        <v>3449</v>
      </c>
      <c r="C688" s="28" t="s">
        <v>3450</v>
      </c>
      <c r="D688" s="28" t="s">
        <v>3451</v>
      </c>
      <c r="E688" s="28" t="s">
        <v>65</v>
      </c>
      <c r="F688" s="28" t="s">
        <v>3452</v>
      </c>
      <c r="G688" s="28" t="s">
        <v>3453</v>
      </c>
      <c r="H688" s="28" t="s">
        <v>3454</v>
      </c>
      <c r="J688" s="28" t="s">
        <v>3448</v>
      </c>
      <c r="K688" s="28" t="s">
        <v>5077</v>
      </c>
      <c r="L688" s="28" t="s">
        <v>5074</v>
      </c>
      <c r="M688" s="4" t="s">
        <v>5075</v>
      </c>
      <c r="N688" s="28" t="s">
        <v>4829</v>
      </c>
      <c r="O688" s="28" t="s">
        <v>4830</v>
      </c>
      <c r="P688" s="28" t="s">
        <v>4756</v>
      </c>
      <c r="Q688" s="28" t="s">
        <v>4756</v>
      </c>
      <c r="S688" s="57">
        <v>7</v>
      </c>
      <c r="T688" s="57">
        <v>0</v>
      </c>
      <c r="U688" s="57">
        <v>7</v>
      </c>
      <c r="V688" s="58">
        <v>1.6448170764096E-2</v>
      </c>
      <c r="W688" s="58">
        <v>0</v>
      </c>
      <c r="X688" s="58">
        <v>1.6448170764096E-2</v>
      </c>
      <c r="Y688" s="58"/>
      <c r="Z688" s="58">
        <v>0</v>
      </c>
      <c r="AA688" s="58">
        <v>1.6448170764096E-2</v>
      </c>
      <c r="AB688" s="58">
        <v>-1.6448170764096E-3</v>
      </c>
      <c r="AC688" s="58">
        <v>1.4803353687686399E-2</v>
      </c>
    </row>
    <row r="689" spans="1:29" s="28" customFormat="1" x14ac:dyDescent="0.15">
      <c r="A689" s="28" t="s">
        <v>57</v>
      </c>
      <c r="B689" s="28" t="s">
        <v>3449</v>
      </c>
      <c r="C689" s="28" t="s">
        <v>3450</v>
      </c>
      <c r="D689" s="28" t="s">
        <v>3451</v>
      </c>
      <c r="E689" s="28" t="s">
        <v>65</v>
      </c>
      <c r="F689" s="28" t="s">
        <v>3452</v>
      </c>
      <c r="G689" s="28" t="s">
        <v>3453</v>
      </c>
      <c r="H689" s="28" t="s">
        <v>3454</v>
      </c>
      <c r="J689" s="28" t="s">
        <v>3448</v>
      </c>
      <c r="K689" s="28" t="s">
        <v>5077</v>
      </c>
      <c r="L689" s="28" t="s">
        <v>5074</v>
      </c>
      <c r="M689" s="4" t="s">
        <v>5075</v>
      </c>
      <c r="N689" s="28" t="s">
        <v>4885</v>
      </c>
      <c r="O689" s="28" t="s">
        <v>4886</v>
      </c>
      <c r="P689" s="28" t="s">
        <v>4756</v>
      </c>
      <c r="Q689" s="28" t="s">
        <v>4756</v>
      </c>
      <c r="S689" s="57">
        <v>2</v>
      </c>
      <c r="T689" s="57">
        <v>0</v>
      </c>
      <c r="U689" s="57">
        <v>2</v>
      </c>
      <c r="V689" s="58">
        <v>4.6329214272319997E-3</v>
      </c>
      <c r="W689" s="58">
        <v>0</v>
      </c>
      <c r="X689" s="58">
        <v>4.6329214272319997E-3</v>
      </c>
      <c r="Y689" s="58"/>
      <c r="Z689" s="58">
        <v>0</v>
      </c>
      <c r="AA689" s="58">
        <v>4.6329214272319997E-3</v>
      </c>
      <c r="AB689" s="58">
        <v>-4.6329214272319998E-4</v>
      </c>
      <c r="AC689" s="58">
        <v>4.1696292845088004E-3</v>
      </c>
    </row>
    <row r="690" spans="1:29" s="28" customFormat="1" x14ac:dyDescent="0.15">
      <c r="A690" s="28" t="s">
        <v>57</v>
      </c>
      <c r="B690" s="28" t="s">
        <v>3449</v>
      </c>
      <c r="C690" s="28" t="s">
        <v>3450</v>
      </c>
      <c r="D690" s="28" t="s">
        <v>3451</v>
      </c>
      <c r="E690" s="28" t="s">
        <v>65</v>
      </c>
      <c r="F690" s="28" t="s">
        <v>3452</v>
      </c>
      <c r="G690" s="28" t="s">
        <v>3453</v>
      </c>
      <c r="H690" s="28" t="s">
        <v>3454</v>
      </c>
      <c r="J690" s="28" t="s">
        <v>3448</v>
      </c>
      <c r="K690" s="28" t="s">
        <v>5077</v>
      </c>
      <c r="L690" s="28" t="s">
        <v>5074</v>
      </c>
      <c r="M690" s="4" t="s">
        <v>5075</v>
      </c>
      <c r="N690" s="28" t="s">
        <v>4853</v>
      </c>
      <c r="O690" s="28" t="s">
        <v>4854</v>
      </c>
      <c r="P690" s="28" t="s">
        <v>4756</v>
      </c>
      <c r="Q690" s="28" t="s">
        <v>4756</v>
      </c>
      <c r="S690" s="57">
        <v>5</v>
      </c>
      <c r="T690" s="57">
        <v>0</v>
      </c>
      <c r="U690" s="57">
        <v>5</v>
      </c>
      <c r="V690" s="58">
        <v>7.2513118497439999E-3</v>
      </c>
      <c r="W690" s="58">
        <v>0</v>
      </c>
      <c r="X690" s="58">
        <v>7.2513118497439999E-3</v>
      </c>
      <c r="Y690" s="58"/>
      <c r="Z690" s="58">
        <v>0</v>
      </c>
      <c r="AA690" s="58">
        <v>7.2513118497439999E-3</v>
      </c>
      <c r="AB690" s="58">
        <v>-7.2513118497440001E-4</v>
      </c>
      <c r="AC690" s="58">
        <v>6.5261806647696E-3</v>
      </c>
    </row>
    <row r="691" spans="1:29" s="28" customFormat="1" x14ac:dyDescent="0.15">
      <c r="A691" s="28" t="s">
        <v>57</v>
      </c>
      <c r="B691" s="28" t="s">
        <v>3449</v>
      </c>
      <c r="C691" s="28" t="s">
        <v>3450</v>
      </c>
      <c r="D691" s="28" t="s">
        <v>3451</v>
      </c>
      <c r="E691" s="28" t="s">
        <v>65</v>
      </c>
      <c r="F691" s="28" t="s">
        <v>3452</v>
      </c>
      <c r="G691" s="28" t="s">
        <v>3453</v>
      </c>
      <c r="H691" s="28" t="s">
        <v>3454</v>
      </c>
      <c r="J691" s="28" t="s">
        <v>3448</v>
      </c>
      <c r="K691" s="28" t="s">
        <v>5077</v>
      </c>
      <c r="L691" s="28" t="s">
        <v>5074</v>
      </c>
      <c r="M691" s="4" t="s">
        <v>5075</v>
      </c>
      <c r="N691" s="28" t="s">
        <v>4885</v>
      </c>
      <c r="O691" s="28" t="s">
        <v>4886</v>
      </c>
      <c r="P691" s="28" t="s">
        <v>4756</v>
      </c>
      <c r="Q691" s="28" t="s">
        <v>4756</v>
      </c>
      <c r="S691" s="57">
        <v>3</v>
      </c>
      <c r="T691" s="57">
        <v>0</v>
      </c>
      <c r="U691" s="57">
        <v>3</v>
      </c>
      <c r="V691" s="58">
        <v>6.9503819080959997E-3</v>
      </c>
      <c r="W691" s="58">
        <v>0</v>
      </c>
      <c r="X691" s="58">
        <v>6.9503819080959997E-3</v>
      </c>
      <c r="Y691" s="58"/>
      <c r="Z691" s="58">
        <v>0</v>
      </c>
      <c r="AA691" s="58">
        <v>6.9503819080959997E-3</v>
      </c>
      <c r="AB691" s="58">
        <v>-6.9503819080960004E-4</v>
      </c>
      <c r="AC691" s="58">
        <v>6.2553437172864004E-3</v>
      </c>
    </row>
    <row r="692" spans="1:29" s="28" customFormat="1" x14ac:dyDescent="0.15">
      <c r="A692" s="28" t="s">
        <v>57</v>
      </c>
      <c r="B692" s="28" t="s">
        <v>3449</v>
      </c>
      <c r="C692" s="28" t="s">
        <v>3450</v>
      </c>
      <c r="D692" s="28" t="s">
        <v>3451</v>
      </c>
      <c r="E692" s="28" t="s">
        <v>65</v>
      </c>
      <c r="F692" s="28" t="s">
        <v>3452</v>
      </c>
      <c r="G692" s="28" t="s">
        <v>3453</v>
      </c>
      <c r="H692" s="28" t="s">
        <v>3454</v>
      </c>
      <c r="J692" s="28" t="s">
        <v>3448</v>
      </c>
      <c r="K692" s="28" t="s">
        <v>5077</v>
      </c>
      <c r="L692" s="28" t="s">
        <v>5074</v>
      </c>
      <c r="M692" s="4" t="s">
        <v>5075</v>
      </c>
      <c r="N692" s="28" t="s">
        <v>4827</v>
      </c>
      <c r="O692" s="28" t="s">
        <v>4828</v>
      </c>
      <c r="P692" s="28" t="s">
        <v>4756</v>
      </c>
      <c r="Q692" s="28" t="s">
        <v>4756</v>
      </c>
      <c r="S692" s="57">
        <v>52</v>
      </c>
      <c r="T692" s="57">
        <v>0</v>
      </c>
      <c r="U692" s="57">
        <v>52</v>
      </c>
      <c r="V692" s="58">
        <v>0.238331514948976</v>
      </c>
      <c r="W692" s="58">
        <v>0</v>
      </c>
      <c r="X692" s="58">
        <v>0.238331514948976</v>
      </c>
      <c r="Y692" s="58"/>
      <c r="Z692" s="58">
        <v>0</v>
      </c>
      <c r="AA692" s="58">
        <v>0.238331514948976</v>
      </c>
      <c r="AB692" s="58">
        <v>-2.3833151494897599E-2</v>
      </c>
      <c r="AC692" s="58">
        <v>0.21449836345407799</v>
      </c>
    </row>
    <row r="693" spans="1:29" s="28" customFormat="1" x14ac:dyDescent="0.15">
      <c r="A693" s="28" t="s">
        <v>57</v>
      </c>
      <c r="B693" s="28" t="s">
        <v>3449</v>
      </c>
      <c r="C693" s="28" t="s">
        <v>3450</v>
      </c>
      <c r="D693" s="28" t="s">
        <v>3451</v>
      </c>
      <c r="E693" s="28" t="s">
        <v>65</v>
      </c>
      <c r="F693" s="28" t="s">
        <v>3452</v>
      </c>
      <c r="G693" s="28" t="s">
        <v>3453</v>
      </c>
      <c r="H693" s="28" t="s">
        <v>3454</v>
      </c>
      <c r="J693" s="28" t="s">
        <v>3448</v>
      </c>
      <c r="K693" s="28" t="s">
        <v>5077</v>
      </c>
      <c r="L693" s="28" t="s">
        <v>5074</v>
      </c>
      <c r="M693" s="4" t="s">
        <v>5075</v>
      </c>
      <c r="N693" s="28" t="s">
        <v>4859</v>
      </c>
      <c r="O693" s="28" t="s">
        <v>4860</v>
      </c>
      <c r="P693" s="28" t="s">
        <v>4756</v>
      </c>
      <c r="Q693" s="28" t="s">
        <v>4756</v>
      </c>
      <c r="S693" s="57">
        <v>2</v>
      </c>
      <c r="T693" s="57">
        <v>0</v>
      </c>
      <c r="U693" s="57">
        <v>2</v>
      </c>
      <c r="V693" s="58">
        <v>1.1787255853920001E-3</v>
      </c>
      <c r="W693" s="58">
        <v>0</v>
      </c>
      <c r="X693" s="58">
        <v>1.1787255853920001E-3</v>
      </c>
      <c r="Y693" s="58"/>
      <c r="Z693" s="58">
        <v>0</v>
      </c>
      <c r="AA693" s="58">
        <v>1.1787255853920001E-3</v>
      </c>
      <c r="AB693" s="58">
        <v>-1.178725585392E-4</v>
      </c>
      <c r="AC693" s="58">
        <v>1.0608530268528E-3</v>
      </c>
    </row>
    <row r="694" spans="1:29" s="28" customFormat="1" x14ac:dyDescent="0.15">
      <c r="A694" s="28" t="s">
        <v>57</v>
      </c>
      <c r="B694" s="28" t="s">
        <v>3449</v>
      </c>
      <c r="C694" s="28" t="s">
        <v>3450</v>
      </c>
      <c r="D694" s="28" t="s">
        <v>3451</v>
      </c>
      <c r="E694" s="28" t="s">
        <v>65</v>
      </c>
      <c r="F694" s="28" t="s">
        <v>3452</v>
      </c>
      <c r="G694" s="28" t="s">
        <v>3453</v>
      </c>
      <c r="H694" s="28" t="s">
        <v>3454</v>
      </c>
      <c r="J694" s="28" t="s">
        <v>3448</v>
      </c>
      <c r="K694" s="28" t="s">
        <v>5077</v>
      </c>
      <c r="L694" s="28" t="s">
        <v>5074</v>
      </c>
      <c r="M694" s="4" t="s">
        <v>5075</v>
      </c>
      <c r="N694" s="28" t="s">
        <v>4929</v>
      </c>
      <c r="O694" s="28" t="s">
        <v>4930</v>
      </c>
      <c r="P694" s="28" t="s">
        <v>4756</v>
      </c>
      <c r="Q694" s="28" t="s">
        <v>4756</v>
      </c>
      <c r="S694" s="57">
        <v>32</v>
      </c>
      <c r="T694" s="57">
        <v>0</v>
      </c>
      <c r="U694" s="57">
        <v>32</v>
      </c>
      <c r="V694" s="58">
        <v>0.30502198899406402</v>
      </c>
      <c r="W694" s="58">
        <v>0</v>
      </c>
      <c r="X694" s="58">
        <v>0.30502198899406402</v>
      </c>
      <c r="Y694" s="58"/>
      <c r="Z694" s="58">
        <v>0</v>
      </c>
      <c r="AA694" s="58">
        <v>0.30502198899406402</v>
      </c>
      <c r="AB694" s="58">
        <v>-3.0502198899406401E-2</v>
      </c>
      <c r="AC694" s="58">
        <v>0.27451979009465799</v>
      </c>
    </row>
    <row r="695" spans="1:29" s="28" customFormat="1" x14ac:dyDescent="0.15">
      <c r="A695" s="28" t="s">
        <v>57</v>
      </c>
      <c r="B695" s="28" t="s">
        <v>3449</v>
      </c>
      <c r="C695" s="28" t="s">
        <v>3450</v>
      </c>
      <c r="D695" s="28" t="s">
        <v>3451</v>
      </c>
      <c r="E695" s="28" t="s">
        <v>65</v>
      </c>
      <c r="F695" s="28" t="s">
        <v>3452</v>
      </c>
      <c r="G695" s="28" t="s">
        <v>3453</v>
      </c>
      <c r="H695" s="28" t="s">
        <v>3454</v>
      </c>
      <c r="J695" s="28" t="s">
        <v>3448</v>
      </c>
      <c r="K695" s="28" t="s">
        <v>5077</v>
      </c>
      <c r="L695" s="28" t="s">
        <v>5074</v>
      </c>
      <c r="M695" s="4" t="s">
        <v>5075</v>
      </c>
      <c r="N695" s="28" t="s">
        <v>4817</v>
      </c>
      <c r="O695" s="28" t="s">
        <v>4818</v>
      </c>
      <c r="P695" s="28" t="s">
        <v>4756</v>
      </c>
      <c r="Q695" s="28" t="s">
        <v>4756</v>
      </c>
      <c r="S695" s="57">
        <v>31</v>
      </c>
      <c r="T695" s="57">
        <v>0</v>
      </c>
      <c r="U695" s="57">
        <v>31</v>
      </c>
      <c r="V695" s="58">
        <v>8.984908257776E-3</v>
      </c>
      <c r="W695" s="58">
        <v>0</v>
      </c>
      <c r="X695" s="58">
        <v>8.984908257776E-3</v>
      </c>
      <c r="Y695" s="58"/>
      <c r="Z695" s="58">
        <v>0</v>
      </c>
      <c r="AA695" s="58">
        <v>8.984908257776E-3</v>
      </c>
      <c r="AB695" s="58">
        <v>-8.984908257776E-4</v>
      </c>
      <c r="AC695" s="58">
        <v>8.0864174319984009E-3</v>
      </c>
    </row>
    <row r="696" spans="1:29" s="28" customFormat="1" x14ac:dyDescent="0.15">
      <c r="A696" s="28" t="s">
        <v>57</v>
      </c>
      <c r="B696" s="28" t="s">
        <v>3449</v>
      </c>
      <c r="C696" s="28" t="s">
        <v>3450</v>
      </c>
      <c r="D696" s="28" t="s">
        <v>3451</v>
      </c>
      <c r="E696" s="28" t="s">
        <v>65</v>
      </c>
      <c r="F696" s="28" t="s">
        <v>3452</v>
      </c>
      <c r="G696" s="28" t="s">
        <v>3453</v>
      </c>
      <c r="H696" s="28" t="s">
        <v>3454</v>
      </c>
      <c r="J696" s="28" t="s">
        <v>3448</v>
      </c>
      <c r="K696" s="28" t="s">
        <v>5077</v>
      </c>
      <c r="L696" s="28" t="s">
        <v>5074</v>
      </c>
      <c r="M696" s="4" t="s">
        <v>5075</v>
      </c>
      <c r="N696" s="28" t="s">
        <v>4879</v>
      </c>
      <c r="O696" s="28" t="s">
        <v>4880</v>
      </c>
      <c r="P696" s="28" t="s">
        <v>4756</v>
      </c>
      <c r="Q696" s="28" t="s">
        <v>4756</v>
      </c>
      <c r="S696" s="57">
        <v>13</v>
      </c>
      <c r="T696" s="57">
        <v>0</v>
      </c>
      <c r="U696" s="57">
        <v>13</v>
      </c>
      <c r="V696" s="58">
        <v>1.1363354540768001E-2</v>
      </c>
      <c r="W696" s="58">
        <v>0</v>
      </c>
      <c r="X696" s="58">
        <v>1.1363354540768001E-2</v>
      </c>
      <c r="Y696" s="58"/>
      <c r="Z696" s="58">
        <v>0</v>
      </c>
      <c r="AA696" s="58">
        <v>1.1363354540768001E-2</v>
      </c>
      <c r="AB696" s="58">
        <v>-1.1363354540768001E-3</v>
      </c>
      <c r="AC696" s="58">
        <v>1.02270190866912E-2</v>
      </c>
    </row>
    <row r="697" spans="1:29" s="28" customFormat="1" x14ac:dyDescent="0.15">
      <c r="A697" s="28" t="s">
        <v>57</v>
      </c>
      <c r="B697" s="28" t="s">
        <v>3449</v>
      </c>
      <c r="C697" s="28" t="s">
        <v>3450</v>
      </c>
      <c r="D697" s="28" t="s">
        <v>3451</v>
      </c>
      <c r="E697" s="28" t="s">
        <v>65</v>
      </c>
      <c r="F697" s="28" t="s">
        <v>3452</v>
      </c>
      <c r="G697" s="28" t="s">
        <v>3453</v>
      </c>
      <c r="H697" s="28" t="s">
        <v>3454</v>
      </c>
      <c r="J697" s="28" t="s">
        <v>3448</v>
      </c>
      <c r="K697" s="28" t="s">
        <v>5077</v>
      </c>
      <c r="L697" s="28" t="s">
        <v>5074</v>
      </c>
      <c r="M697" s="4" t="s">
        <v>5075</v>
      </c>
      <c r="N697" s="28" t="s">
        <v>4827</v>
      </c>
      <c r="O697" s="28" t="s">
        <v>4828</v>
      </c>
      <c r="P697" s="28" t="s">
        <v>4756</v>
      </c>
      <c r="Q697" s="28" t="s">
        <v>4756</v>
      </c>
      <c r="S697" s="57">
        <v>2</v>
      </c>
      <c r="T697" s="57">
        <v>0</v>
      </c>
      <c r="U697" s="57">
        <v>2</v>
      </c>
      <c r="V697" s="58">
        <v>5.7436628397600003E-3</v>
      </c>
      <c r="W697" s="58">
        <v>0</v>
      </c>
      <c r="X697" s="58">
        <v>5.7436628397600003E-3</v>
      </c>
      <c r="Y697" s="58"/>
      <c r="Z697" s="58">
        <v>0</v>
      </c>
      <c r="AA697" s="58">
        <v>5.7436628397600003E-3</v>
      </c>
      <c r="AB697" s="58">
        <v>-5.7436628397600003E-4</v>
      </c>
      <c r="AC697" s="58">
        <v>5.1692965557839999E-3</v>
      </c>
    </row>
    <row r="698" spans="1:29" s="28" customFormat="1" x14ac:dyDescent="0.15">
      <c r="A698" s="28" t="s">
        <v>57</v>
      </c>
      <c r="B698" s="28" t="s">
        <v>3449</v>
      </c>
      <c r="C698" s="28" t="s">
        <v>3450</v>
      </c>
      <c r="D698" s="28" t="s">
        <v>3451</v>
      </c>
      <c r="E698" s="28" t="s">
        <v>65</v>
      </c>
      <c r="F698" s="28" t="s">
        <v>3452</v>
      </c>
      <c r="G698" s="28" t="s">
        <v>3453</v>
      </c>
      <c r="H698" s="28" t="s">
        <v>3454</v>
      </c>
      <c r="J698" s="28" t="s">
        <v>3448</v>
      </c>
      <c r="K698" s="28" t="s">
        <v>5077</v>
      </c>
      <c r="L698" s="28" t="s">
        <v>5074</v>
      </c>
      <c r="M698" s="4" t="s">
        <v>5075</v>
      </c>
      <c r="N698" s="28" t="s">
        <v>5027</v>
      </c>
      <c r="O698" s="28" t="s">
        <v>5028</v>
      </c>
      <c r="P698" s="28" t="s">
        <v>4756</v>
      </c>
      <c r="Q698" s="28" t="s">
        <v>4756</v>
      </c>
      <c r="S698" s="57">
        <v>3</v>
      </c>
      <c r="T698" s="57">
        <v>0</v>
      </c>
      <c r="U698" s="57">
        <v>3</v>
      </c>
      <c r="V698" s="58">
        <v>5.8596358405279998E-3</v>
      </c>
      <c r="W698" s="58">
        <v>0</v>
      </c>
      <c r="X698" s="58">
        <v>5.8596358405279998E-3</v>
      </c>
      <c r="Y698" s="58"/>
      <c r="Z698" s="58">
        <v>0</v>
      </c>
      <c r="AA698" s="58">
        <v>5.8596358405279998E-3</v>
      </c>
      <c r="AB698" s="58">
        <v>-5.8596358405280005E-4</v>
      </c>
      <c r="AC698" s="58">
        <v>5.2736722564751997E-3</v>
      </c>
    </row>
    <row r="699" spans="1:29" s="28" customFormat="1" x14ac:dyDescent="0.15">
      <c r="A699" s="28" t="s">
        <v>57</v>
      </c>
      <c r="B699" s="28" t="s">
        <v>3449</v>
      </c>
      <c r="C699" s="28" t="s">
        <v>3450</v>
      </c>
      <c r="D699" s="28" t="s">
        <v>3451</v>
      </c>
      <c r="E699" s="28" t="s">
        <v>65</v>
      </c>
      <c r="F699" s="28" t="s">
        <v>3452</v>
      </c>
      <c r="G699" s="28" t="s">
        <v>3453</v>
      </c>
      <c r="H699" s="28" t="s">
        <v>3454</v>
      </c>
      <c r="J699" s="28" t="s">
        <v>3448</v>
      </c>
      <c r="K699" s="28" t="s">
        <v>5077</v>
      </c>
      <c r="L699" s="28" t="s">
        <v>5074</v>
      </c>
      <c r="M699" s="4" t="s">
        <v>5075</v>
      </c>
      <c r="N699" s="28" t="s">
        <v>4959</v>
      </c>
      <c r="O699" s="28" t="s">
        <v>4960</v>
      </c>
      <c r="P699" s="28" t="s">
        <v>4756</v>
      </c>
      <c r="Q699" s="28" t="s">
        <v>4756</v>
      </c>
      <c r="S699" s="57">
        <v>1</v>
      </c>
      <c r="T699" s="57">
        <v>0</v>
      </c>
      <c r="U699" s="57">
        <v>1</v>
      </c>
      <c r="V699" s="58">
        <v>2.3164607136159998E-3</v>
      </c>
      <c r="W699" s="58">
        <v>0</v>
      </c>
      <c r="X699" s="58">
        <v>2.3164607136159998E-3</v>
      </c>
      <c r="Y699" s="58"/>
      <c r="Z699" s="58">
        <v>0</v>
      </c>
      <c r="AA699" s="58">
        <v>2.3164607136159998E-3</v>
      </c>
      <c r="AB699" s="58">
        <v>-2.3164607136159999E-4</v>
      </c>
      <c r="AC699" s="58">
        <v>2.0848146422544002E-3</v>
      </c>
    </row>
    <row r="700" spans="1:29" s="28" customFormat="1" x14ac:dyDescent="0.15">
      <c r="A700" s="28" t="s">
        <v>57</v>
      </c>
      <c r="B700" s="28" t="s">
        <v>3449</v>
      </c>
      <c r="C700" s="28" t="s">
        <v>3450</v>
      </c>
      <c r="D700" s="28" t="s">
        <v>3451</v>
      </c>
      <c r="E700" s="28" t="s">
        <v>65</v>
      </c>
      <c r="F700" s="28" t="s">
        <v>3452</v>
      </c>
      <c r="G700" s="28" t="s">
        <v>3453</v>
      </c>
      <c r="H700" s="28" t="s">
        <v>3454</v>
      </c>
      <c r="J700" s="28" t="s">
        <v>3448</v>
      </c>
      <c r="K700" s="28" t="s">
        <v>5077</v>
      </c>
      <c r="L700" s="28" t="s">
        <v>5074</v>
      </c>
      <c r="M700" s="4" t="s">
        <v>5075</v>
      </c>
      <c r="N700" s="28" t="s">
        <v>4929</v>
      </c>
      <c r="O700" s="28" t="s">
        <v>4930</v>
      </c>
      <c r="P700" s="28" t="s">
        <v>4756</v>
      </c>
      <c r="Q700" s="28" t="s">
        <v>4756</v>
      </c>
      <c r="S700" s="57">
        <v>19</v>
      </c>
      <c r="T700" s="57">
        <v>0</v>
      </c>
      <c r="U700" s="57">
        <v>19</v>
      </c>
      <c r="V700" s="58">
        <v>1.0956449270831999E-2</v>
      </c>
      <c r="W700" s="58">
        <v>0</v>
      </c>
      <c r="X700" s="58">
        <v>1.0956449270831999E-2</v>
      </c>
      <c r="Y700" s="58"/>
      <c r="Z700" s="58">
        <v>0</v>
      </c>
      <c r="AA700" s="58">
        <v>1.0956449270831999E-2</v>
      </c>
      <c r="AB700" s="58">
        <v>-1.0956449270831999E-3</v>
      </c>
      <c r="AC700" s="58">
        <v>9.8608043437487993E-3</v>
      </c>
    </row>
    <row r="701" spans="1:29" s="28" customFormat="1" x14ac:dyDescent="0.15">
      <c r="A701" s="28" t="s">
        <v>57</v>
      </c>
      <c r="B701" s="28" t="s">
        <v>3449</v>
      </c>
      <c r="C701" s="28" t="s">
        <v>3450</v>
      </c>
      <c r="D701" s="28" t="s">
        <v>3451</v>
      </c>
      <c r="E701" s="28" t="s">
        <v>65</v>
      </c>
      <c r="F701" s="28" t="s">
        <v>3452</v>
      </c>
      <c r="G701" s="28" t="s">
        <v>3453</v>
      </c>
      <c r="H701" s="28" t="s">
        <v>3454</v>
      </c>
      <c r="J701" s="28" t="s">
        <v>3448</v>
      </c>
      <c r="K701" s="28" t="s">
        <v>5077</v>
      </c>
      <c r="L701" s="28" t="s">
        <v>5074</v>
      </c>
      <c r="M701" s="4" t="s">
        <v>5075</v>
      </c>
      <c r="N701" s="28" t="s">
        <v>4875</v>
      </c>
      <c r="O701" s="28" t="s">
        <v>4876</v>
      </c>
      <c r="P701" s="28" t="s">
        <v>4756</v>
      </c>
      <c r="Q701" s="28" t="s">
        <v>4756</v>
      </c>
      <c r="S701" s="57">
        <v>10</v>
      </c>
      <c r="T701" s="57">
        <v>0</v>
      </c>
      <c r="U701" s="57">
        <v>10</v>
      </c>
      <c r="V701" s="58">
        <v>2.3204597826080001E-3</v>
      </c>
      <c r="W701" s="58">
        <v>0</v>
      </c>
      <c r="X701" s="58">
        <v>2.3204597826080001E-3</v>
      </c>
      <c r="Y701" s="58"/>
      <c r="Z701" s="58">
        <v>0</v>
      </c>
      <c r="AA701" s="58">
        <v>2.3204597826080001E-3</v>
      </c>
      <c r="AB701" s="58">
        <v>-2.3204597826080001E-4</v>
      </c>
      <c r="AC701" s="58">
        <v>2.0884138043471999E-3</v>
      </c>
    </row>
    <row r="702" spans="1:29" s="28" customFormat="1" x14ac:dyDescent="0.15">
      <c r="A702" s="28" t="s">
        <v>57</v>
      </c>
      <c r="B702" s="28" t="s">
        <v>3449</v>
      </c>
      <c r="C702" s="28" t="s">
        <v>3450</v>
      </c>
      <c r="D702" s="28" t="s">
        <v>3451</v>
      </c>
      <c r="E702" s="28" t="s">
        <v>65</v>
      </c>
      <c r="F702" s="28" t="s">
        <v>3452</v>
      </c>
      <c r="G702" s="28" t="s">
        <v>3453</v>
      </c>
      <c r="H702" s="28" t="s">
        <v>3454</v>
      </c>
      <c r="J702" s="28" t="s">
        <v>3448</v>
      </c>
      <c r="K702" s="28" t="s">
        <v>5077</v>
      </c>
      <c r="L702" s="28" t="s">
        <v>5074</v>
      </c>
      <c r="M702" s="4" t="s">
        <v>5075</v>
      </c>
      <c r="N702" s="28" t="s">
        <v>4754</v>
      </c>
      <c r="O702" s="28" t="s">
        <v>4755</v>
      </c>
      <c r="P702" s="28" t="s">
        <v>4756</v>
      </c>
      <c r="Q702" s="28" t="s">
        <v>4756</v>
      </c>
      <c r="S702" s="57">
        <v>2564</v>
      </c>
      <c r="T702" s="57">
        <v>0</v>
      </c>
      <c r="U702" s="57">
        <v>2564</v>
      </c>
      <c r="V702" s="58">
        <v>15.0926183450847</v>
      </c>
      <c r="W702" s="58">
        <v>0</v>
      </c>
      <c r="X702" s="58">
        <v>15.0926183450847</v>
      </c>
      <c r="Y702" s="58"/>
      <c r="Z702" s="58">
        <v>0</v>
      </c>
      <c r="AA702" s="58">
        <v>15.0926183450847</v>
      </c>
      <c r="AB702" s="58">
        <v>-1.5092618345084701</v>
      </c>
      <c r="AC702" s="58">
        <v>13.5833565105763</v>
      </c>
    </row>
    <row r="703" spans="1:29" s="28" customFormat="1" x14ac:dyDescent="0.15">
      <c r="A703" s="28" t="s">
        <v>57</v>
      </c>
      <c r="B703" s="28" t="s">
        <v>3449</v>
      </c>
      <c r="C703" s="28" t="s">
        <v>3450</v>
      </c>
      <c r="D703" s="28" t="s">
        <v>3451</v>
      </c>
      <c r="E703" s="28" t="s">
        <v>65</v>
      </c>
      <c r="F703" s="28" t="s">
        <v>3452</v>
      </c>
      <c r="G703" s="28" t="s">
        <v>3453</v>
      </c>
      <c r="H703" s="28" t="s">
        <v>3454</v>
      </c>
      <c r="J703" s="28" t="s">
        <v>3448</v>
      </c>
      <c r="K703" s="28" t="s">
        <v>5077</v>
      </c>
      <c r="L703" s="28" t="s">
        <v>5074</v>
      </c>
      <c r="M703" s="4" t="s">
        <v>5075</v>
      </c>
      <c r="N703" s="28" t="s">
        <v>4947</v>
      </c>
      <c r="O703" s="28" t="s">
        <v>4948</v>
      </c>
      <c r="P703" s="28" t="s">
        <v>4756</v>
      </c>
      <c r="Q703" s="28" t="s">
        <v>4756</v>
      </c>
      <c r="S703" s="57">
        <v>1</v>
      </c>
      <c r="T703" s="57">
        <v>0</v>
      </c>
      <c r="U703" s="57">
        <v>1</v>
      </c>
      <c r="V703" s="58">
        <v>9.2978354064000005E-5</v>
      </c>
      <c r="W703" s="58">
        <v>0</v>
      </c>
      <c r="X703" s="58">
        <v>9.2978354064000005E-5</v>
      </c>
      <c r="Y703" s="58"/>
      <c r="Z703" s="58">
        <v>0</v>
      </c>
      <c r="AA703" s="58">
        <v>9.2978354064000005E-5</v>
      </c>
      <c r="AB703" s="58">
        <v>-9.2978354063999995E-6</v>
      </c>
      <c r="AC703" s="58">
        <v>8.3680518657599994E-5</v>
      </c>
    </row>
    <row r="704" spans="1:29" s="28" customFormat="1" x14ac:dyDescent="0.15">
      <c r="A704" s="28" t="s">
        <v>57</v>
      </c>
      <c r="B704" s="28" t="s">
        <v>3449</v>
      </c>
      <c r="C704" s="28" t="s">
        <v>3450</v>
      </c>
      <c r="D704" s="28" t="s">
        <v>3451</v>
      </c>
      <c r="E704" s="28" t="s">
        <v>65</v>
      </c>
      <c r="F704" s="28" t="s">
        <v>3452</v>
      </c>
      <c r="G704" s="28" t="s">
        <v>3453</v>
      </c>
      <c r="H704" s="28" t="s">
        <v>3454</v>
      </c>
      <c r="J704" s="28" t="s">
        <v>3448</v>
      </c>
      <c r="K704" s="28" t="s">
        <v>5077</v>
      </c>
      <c r="L704" s="28" t="s">
        <v>5074</v>
      </c>
      <c r="M704" s="4" t="s">
        <v>5075</v>
      </c>
      <c r="N704" s="28" t="s">
        <v>4887</v>
      </c>
      <c r="O704" s="28" t="s">
        <v>4888</v>
      </c>
      <c r="P704" s="28" t="s">
        <v>4756</v>
      </c>
      <c r="Q704" s="28" t="s">
        <v>4756</v>
      </c>
      <c r="S704" s="57">
        <v>2</v>
      </c>
      <c r="T704" s="57">
        <v>0</v>
      </c>
      <c r="U704" s="57">
        <v>2</v>
      </c>
      <c r="V704" s="58">
        <v>3.4491970055999999E-4</v>
      </c>
      <c r="W704" s="58">
        <v>0</v>
      </c>
      <c r="X704" s="58">
        <v>3.4491970055999999E-4</v>
      </c>
      <c r="Y704" s="58"/>
      <c r="Z704" s="58">
        <v>0</v>
      </c>
      <c r="AA704" s="58">
        <v>3.4491970055999999E-4</v>
      </c>
      <c r="AB704" s="58">
        <v>-3.4491970055999997E-5</v>
      </c>
      <c r="AC704" s="58">
        <v>3.1042773050400001E-4</v>
      </c>
    </row>
    <row r="705" spans="1:29" s="28" customFormat="1" x14ac:dyDescent="0.15">
      <c r="A705" s="28" t="s">
        <v>57</v>
      </c>
      <c r="B705" s="28" t="s">
        <v>3449</v>
      </c>
      <c r="C705" s="28" t="s">
        <v>3450</v>
      </c>
      <c r="D705" s="28" t="s">
        <v>3451</v>
      </c>
      <c r="E705" s="28" t="s">
        <v>65</v>
      </c>
      <c r="F705" s="28" t="s">
        <v>3452</v>
      </c>
      <c r="G705" s="28" t="s">
        <v>3453</v>
      </c>
      <c r="H705" s="28" t="s">
        <v>3454</v>
      </c>
      <c r="J705" s="28" t="s">
        <v>3448</v>
      </c>
      <c r="K705" s="28" t="s">
        <v>5077</v>
      </c>
      <c r="L705" s="28" t="s">
        <v>5074</v>
      </c>
      <c r="M705" s="4" t="s">
        <v>5075</v>
      </c>
      <c r="N705" s="28" t="s">
        <v>4831</v>
      </c>
      <c r="O705" s="28" t="s">
        <v>4832</v>
      </c>
      <c r="P705" s="28" t="s">
        <v>4756</v>
      </c>
      <c r="Q705" s="28" t="s">
        <v>4756</v>
      </c>
      <c r="S705" s="57">
        <v>7</v>
      </c>
      <c r="T705" s="57">
        <v>0</v>
      </c>
      <c r="U705" s="57">
        <v>7</v>
      </c>
      <c r="V705" s="58">
        <v>1.9924361485391999E-2</v>
      </c>
      <c r="W705" s="58">
        <v>0</v>
      </c>
      <c r="X705" s="58">
        <v>1.9924361485391999E-2</v>
      </c>
      <c r="Y705" s="58"/>
      <c r="Z705" s="58">
        <v>0</v>
      </c>
      <c r="AA705" s="58">
        <v>1.9924361485391999E-2</v>
      </c>
      <c r="AB705" s="58">
        <v>-1.9924361485391998E-3</v>
      </c>
      <c r="AC705" s="58">
        <v>1.79319253368528E-2</v>
      </c>
    </row>
    <row r="706" spans="1:29" s="28" customFormat="1" x14ac:dyDescent="0.15">
      <c r="A706" s="28" t="s">
        <v>57</v>
      </c>
      <c r="B706" s="28" t="s">
        <v>3449</v>
      </c>
      <c r="C706" s="28" t="s">
        <v>3450</v>
      </c>
      <c r="D706" s="28" t="s">
        <v>3451</v>
      </c>
      <c r="E706" s="28" t="s">
        <v>65</v>
      </c>
      <c r="F706" s="28" t="s">
        <v>3452</v>
      </c>
      <c r="G706" s="28" t="s">
        <v>3453</v>
      </c>
      <c r="H706" s="28" t="s">
        <v>3454</v>
      </c>
      <c r="J706" s="28" t="s">
        <v>3448</v>
      </c>
      <c r="K706" s="28" t="s">
        <v>5077</v>
      </c>
      <c r="L706" s="28" t="s">
        <v>5074</v>
      </c>
      <c r="M706" s="4" t="s">
        <v>5075</v>
      </c>
      <c r="N706" s="28" t="s">
        <v>4923</v>
      </c>
      <c r="O706" s="28" t="s">
        <v>4924</v>
      </c>
      <c r="P706" s="28" t="s">
        <v>4756</v>
      </c>
      <c r="Q706" s="28" t="s">
        <v>4756</v>
      </c>
      <c r="S706" s="57">
        <v>2</v>
      </c>
      <c r="T706" s="57">
        <v>0</v>
      </c>
      <c r="U706" s="57">
        <v>2</v>
      </c>
      <c r="V706" s="58">
        <v>1.9295507886399999E-4</v>
      </c>
      <c r="W706" s="58">
        <v>0</v>
      </c>
      <c r="X706" s="58">
        <v>1.9295507886399999E-4</v>
      </c>
      <c r="Y706" s="58"/>
      <c r="Z706" s="58">
        <v>0</v>
      </c>
      <c r="AA706" s="58">
        <v>1.9295507886399999E-4</v>
      </c>
      <c r="AB706" s="58">
        <v>-1.92955078864E-5</v>
      </c>
      <c r="AC706" s="58">
        <v>1.736595709776E-4</v>
      </c>
    </row>
    <row r="707" spans="1:29" s="28" customFormat="1" x14ac:dyDescent="0.15">
      <c r="A707" s="28" t="s">
        <v>57</v>
      </c>
      <c r="B707" s="28" t="s">
        <v>3449</v>
      </c>
      <c r="C707" s="28" t="s">
        <v>3450</v>
      </c>
      <c r="D707" s="28" t="s">
        <v>3451</v>
      </c>
      <c r="E707" s="28" t="s">
        <v>65</v>
      </c>
      <c r="F707" s="28" t="s">
        <v>3452</v>
      </c>
      <c r="G707" s="28" t="s">
        <v>3453</v>
      </c>
      <c r="H707" s="28" t="s">
        <v>3454</v>
      </c>
      <c r="J707" s="28" t="s">
        <v>3448</v>
      </c>
      <c r="K707" s="28" t="s">
        <v>5077</v>
      </c>
      <c r="L707" s="28" t="s">
        <v>5074</v>
      </c>
      <c r="M707" s="4" t="s">
        <v>5075</v>
      </c>
      <c r="N707" s="28" t="s">
        <v>5003</v>
      </c>
      <c r="O707" s="28" t="s">
        <v>5004</v>
      </c>
      <c r="P707" s="28" t="s">
        <v>4756</v>
      </c>
      <c r="Q707" s="28" t="s">
        <v>4756</v>
      </c>
      <c r="S707" s="57">
        <v>6</v>
      </c>
      <c r="T707" s="57">
        <v>0</v>
      </c>
      <c r="U707" s="57">
        <v>6</v>
      </c>
      <c r="V707" s="58">
        <v>7.7212024563039997E-3</v>
      </c>
      <c r="W707" s="58">
        <v>0</v>
      </c>
      <c r="X707" s="58">
        <v>7.7212024563039997E-3</v>
      </c>
      <c r="Y707" s="58"/>
      <c r="Z707" s="58">
        <v>0</v>
      </c>
      <c r="AA707" s="58">
        <v>7.7212024563039997E-3</v>
      </c>
      <c r="AB707" s="58">
        <v>-7.7212024563039997E-4</v>
      </c>
      <c r="AC707" s="58">
        <v>6.9490822106735997E-3</v>
      </c>
    </row>
    <row r="708" spans="1:29" s="28" customFormat="1" x14ac:dyDescent="0.15">
      <c r="A708" s="28" t="s">
        <v>57</v>
      </c>
      <c r="B708" s="28" t="s">
        <v>3449</v>
      </c>
      <c r="C708" s="28" t="s">
        <v>3450</v>
      </c>
      <c r="D708" s="28" t="s">
        <v>3451</v>
      </c>
      <c r="E708" s="28" t="s">
        <v>65</v>
      </c>
      <c r="F708" s="28" t="s">
        <v>3452</v>
      </c>
      <c r="G708" s="28" t="s">
        <v>3453</v>
      </c>
      <c r="H708" s="28" t="s">
        <v>3454</v>
      </c>
      <c r="J708" s="28" t="s">
        <v>3448</v>
      </c>
      <c r="K708" s="28" t="s">
        <v>5077</v>
      </c>
      <c r="L708" s="28" t="s">
        <v>5074</v>
      </c>
      <c r="M708" s="4" t="s">
        <v>5075</v>
      </c>
      <c r="N708" s="28" t="s">
        <v>4869</v>
      </c>
      <c r="O708" s="28" t="s">
        <v>4870</v>
      </c>
      <c r="P708" s="28" t="s">
        <v>4756</v>
      </c>
      <c r="Q708" s="28" t="s">
        <v>4756</v>
      </c>
      <c r="S708" s="57">
        <v>10</v>
      </c>
      <c r="T708" s="57">
        <v>0</v>
      </c>
      <c r="U708" s="57">
        <v>10</v>
      </c>
      <c r="V708" s="58">
        <v>2.6359863260768002E-2</v>
      </c>
      <c r="W708" s="58">
        <v>0</v>
      </c>
      <c r="X708" s="58">
        <v>2.6359863260768002E-2</v>
      </c>
      <c r="Y708" s="58"/>
      <c r="Z708" s="58">
        <v>0</v>
      </c>
      <c r="AA708" s="58">
        <v>2.6359863260768002E-2</v>
      </c>
      <c r="AB708" s="58">
        <v>-2.6359863260768E-3</v>
      </c>
      <c r="AC708" s="58">
        <v>2.3723876934691201E-2</v>
      </c>
    </row>
    <row r="709" spans="1:29" s="28" customFormat="1" x14ac:dyDescent="0.15">
      <c r="A709" s="28" t="s">
        <v>57</v>
      </c>
      <c r="B709" s="28" t="s">
        <v>3449</v>
      </c>
      <c r="C709" s="28" t="s">
        <v>3450</v>
      </c>
      <c r="D709" s="28" t="s">
        <v>3451</v>
      </c>
      <c r="E709" s="28" t="s">
        <v>65</v>
      </c>
      <c r="F709" s="28" t="s">
        <v>3452</v>
      </c>
      <c r="G709" s="28" t="s">
        <v>3453</v>
      </c>
      <c r="H709" s="28" t="s">
        <v>3454</v>
      </c>
      <c r="J709" s="28" t="s">
        <v>3448</v>
      </c>
      <c r="K709" s="28" t="s">
        <v>5077</v>
      </c>
      <c r="L709" s="28" t="s">
        <v>5074</v>
      </c>
      <c r="M709" s="4" t="s">
        <v>5075</v>
      </c>
      <c r="N709" s="28" t="s">
        <v>4863</v>
      </c>
      <c r="O709" s="28" t="s">
        <v>4864</v>
      </c>
      <c r="P709" s="28" t="s">
        <v>4756</v>
      </c>
      <c r="Q709" s="28" t="s">
        <v>4756</v>
      </c>
      <c r="S709" s="57">
        <v>7</v>
      </c>
      <c r="T709" s="57">
        <v>0</v>
      </c>
      <c r="U709" s="57">
        <v>7</v>
      </c>
      <c r="V709" s="58">
        <v>9.1078796292799996E-4</v>
      </c>
      <c r="W709" s="58">
        <v>0</v>
      </c>
      <c r="X709" s="58">
        <v>9.1078796292799996E-4</v>
      </c>
      <c r="Y709" s="58"/>
      <c r="Z709" s="58">
        <v>0</v>
      </c>
      <c r="AA709" s="58">
        <v>9.1078796292799996E-4</v>
      </c>
      <c r="AB709" s="58">
        <v>-9.1078796292800007E-5</v>
      </c>
      <c r="AC709" s="58">
        <v>8.1970916663519995E-4</v>
      </c>
    </row>
    <row r="710" spans="1:29" s="28" customFormat="1" x14ac:dyDescent="0.15">
      <c r="A710" s="28" t="s">
        <v>57</v>
      </c>
      <c r="B710" s="28" t="s">
        <v>3449</v>
      </c>
      <c r="C710" s="28" t="s">
        <v>3450</v>
      </c>
      <c r="D710" s="28" t="s">
        <v>3451</v>
      </c>
      <c r="E710" s="28" t="s">
        <v>65</v>
      </c>
      <c r="F710" s="28" t="s">
        <v>3452</v>
      </c>
      <c r="G710" s="28" t="s">
        <v>3453</v>
      </c>
      <c r="H710" s="28" t="s">
        <v>3454</v>
      </c>
      <c r="J710" s="28" t="s">
        <v>3448</v>
      </c>
      <c r="K710" s="28" t="s">
        <v>5077</v>
      </c>
      <c r="L710" s="28" t="s">
        <v>5074</v>
      </c>
      <c r="M710" s="4" t="s">
        <v>5075</v>
      </c>
      <c r="N710" s="28" t="s">
        <v>4869</v>
      </c>
      <c r="O710" s="28" t="s">
        <v>4870</v>
      </c>
      <c r="P710" s="28" t="s">
        <v>4756</v>
      </c>
      <c r="Q710" s="28" t="s">
        <v>4756</v>
      </c>
      <c r="S710" s="57">
        <v>4</v>
      </c>
      <c r="T710" s="57">
        <v>0</v>
      </c>
      <c r="U710" s="57">
        <v>4</v>
      </c>
      <c r="V710" s="58">
        <v>4.3549861322879999E-3</v>
      </c>
      <c r="W710" s="58">
        <v>0</v>
      </c>
      <c r="X710" s="58">
        <v>4.3549861322879999E-3</v>
      </c>
      <c r="Y710" s="58"/>
      <c r="Z710" s="58">
        <v>0</v>
      </c>
      <c r="AA710" s="58">
        <v>4.3549861322879999E-3</v>
      </c>
      <c r="AB710" s="58">
        <v>-4.3549861322880003E-4</v>
      </c>
      <c r="AC710" s="58">
        <v>3.9194875190592003E-3</v>
      </c>
    </row>
    <row r="711" spans="1:29" s="28" customFormat="1" x14ac:dyDescent="0.15">
      <c r="A711" s="28" t="s">
        <v>57</v>
      </c>
      <c r="B711" s="28" t="s">
        <v>3449</v>
      </c>
      <c r="C711" s="28" t="s">
        <v>3450</v>
      </c>
      <c r="D711" s="28" t="s">
        <v>3451</v>
      </c>
      <c r="E711" s="28" t="s">
        <v>65</v>
      </c>
      <c r="F711" s="28" t="s">
        <v>3452</v>
      </c>
      <c r="G711" s="28" t="s">
        <v>3453</v>
      </c>
      <c r="H711" s="28" t="s">
        <v>3454</v>
      </c>
      <c r="J711" s="28" t="s">
        <v>3448</v>
      </c>
      <c r="K711" s="28" t="s">
        <v>5077</v>
      </c>
      <c r="L711" s="28" t="s">
        <v>5074</v>
      </c>
      <c r="M711" s="4" t="s">
        <v>5075</v>
      </c>
      <c r="N711" s="28" t="s">
        <v>4901</v>
      </c>
      <c r="O711" s="28" t="s">
        <v>4902</v>
      </c>
      <c r="P711" s="28" t="s">
        <v>4756</v>
      </c>
      <c r="Q711" s="28" t="s">
        <v>4756</v>
      </c>
      <c r="S711" s="57">
        <v>5</v>
      </c>
      <c r="T711" s="57">
        <v>0</v>
      </c>
      <c r="U711" s="57">
        <v>5</v>
      </c>
      <c r="V711" s="58">
        <v>3.7002385615728002E-2</v>
      </c>
      <c r="W711" s="58">
        <v>0</v>
      </c>
      <c r="X711" s="58">
        <v>3.7002385615728002E-2</v>
      </c>
      <c r="Y711" s="58"/>
      <c r="Z711" s="58">
        <v>0</v>
      </c>
      <c r="AA711" s="58">
        <v>3.7002385615728002E-2</v>
      </c>
      <c r="AB711" s="58">
        <v>-3.7002385615728002E-3</v>
      </c>
      <c r="AC711" s="58">
        <v>3.3302147054155198E-2</v>
      </c>
    </row>
    <row r="712" spans="1:29" s="28" customFormat="1" x14ac:dyDescent="0.15">
      <c r="A712" s="28" t="s">
        <v>57</v>
      </c>
      <c r="B712" s="28" t="s">
        <v>3449</v>
      </c>
      <c r="C712" s="28" t="s">
        <v>3450</v>
      </c>
      <c r="D712" s="28" t="s">
        <v>3451</v>
      </c>
      <c r="E712" s="28" t="s">
        <v>65</v>
      </c>
      <c r="F712" s="28" t="s">
        <v>3452</v>
      </c>
      <c r="G712" s="28" t="s">
        <v>3453</v>
      </c>
      <c r="H712" s="28" t="s">
        <v>3454</v>
      </c>
      <c r="J712" s="28" t="s">
        <v>3448</v>
      </c>
      <c r="K712" s="28" t="s">
        <v>5077</v>
      </c>
      <c r="L712" s="28" t="s">
        <v>5074</v>
      </c>
      <c r="M712" s="4" t="s">
        <v>5075</v>
      </c>
      <c r="N712" s="28" t="s">
        <v>4825</v>
      </c>
      <c r="O712" s="28" t="s">
        <v>4826</v>
      </c>
      <c r="P712" s="28" t="s">
        <v>4756</v>
      </c>
      <c r="Q712" s="28" t="s">
        <v>4756</v>
      </c>
      <c r="S712" s="57">
        <v>165</v>
      </c>
      <c r="T712" s="57">
        <v>0</v>
      </c>
      <c r="U712" s="57">
        <v>165</v>
      </c>
      <c r="V712" s="58">
        <v>0.76131976005025603</v>
      </c>
      <c r="W712" s="58">
        <v>0</v>
      </c>
      <c r="X712" s="58">
        <v>0.76131976005025603</v>
      </c>
      <c r="Y712" s="58"/>
      <c r="Z712" s="58">
        <v>0</v>
      </c>
      <c r="AA712" s="58">
        <v>0.76131976005025603</v>
      </c>
      <c r="AB712" s="58">
        <v>-7.6131976005025595E-2</v>
      </c>
      <c r="AC712" s="58">
        <v>0.68518778404522995</v>
      </c>
    </row>
    <row r="713" spans="1:29" s="28" customFormat="1" x14ac:dyDescent="0.15">
      <c r="A713" s="28" t="s">
        <v>57</v>
      </c>
      <c r="B713" s="28" t="s">
        <v>3449</v>
      </c>
      <c r="C713" s="28" t="s">
        <v>3450</v>
      </c>
      <c r="D713" s="28" t="s">
        <v>3451</v>
      </c>
      <c r="E713" s="28" t="s">
        <v>65</v>
      </c>
      <c r="F713" s="28" t="s">
        <v>3452</v>
      </c>
      <c r="G713" s="28" t="s">
        <v>3453</v>
      </c>
      <c r="H713" s="28" t="s">
        <v>3454</v>
      </c>
      <c r="J713" s="28" t="s">
        <v>3448</v>
      </c>
      <c r="K713" s="28" t="s">
        <v>5077</v>
      </c>
      <c r="L713" s="28" t="s">
        <v>5074</v>
      </c>
      <c r="M713" s="4" t="s">
        <v>5075</v>
      </c>
      <c r="N713" s="28" t="s">
        <v>4917</v>
      </c>
      <c r="O713" s="28" t="s">
        <v>4918</v>
      </c>
      <c r="P713" s="28" t="s">
        <v>4756</v>
      </c>
      <c r="Q713" s="28" t="s">
        <v>4756</v>
      </c>
      <c r="S713" s="57">
        <v>5</v>
      </c>
      <c r="T713" s="57">
        <v>0</v>
      </c>
      <c r="U713" s="57">
        <v>5</v>
      </c>
      <c r="V713" s="58">
        <v>1.115740248768E-3</v>
      </c>
      <c r="W713" s="58">
        <v>0</v>
      </c>
      <c r="X713" s="58">
        <v>1.115740248768E-3</v>
      </c>
      <c r="Y713" s="58"/>
      <c r="Z713" s="58">
        <v>0</v>
      </c>
      <c r="AA713" s="58">
        <v>1.115740248768E-3</v>
      </c>
      <c r="AB713" s="58">
        <v>-1.115740248768E-4</v>
      </c>
      <c r="AC713" s="58">
        <v>1.0041662238912E-3</v>
      </c>
    </row>
    <row r="714" spans="1:29" s="28" customFormat="1" x14ac:dyDescent="0.15">
      <c r="A714" s="28" t="s">
        <v>57</v>
      </c>
      <c r="B714" s="28" t="s">
        <v>3449</v>
      </c>
      <c r="C714" s="28" t="s">
        <v>3450</v>
      </c>
      <c r="D714" s="28" t="s">
        <v>3451</v>
      </c>
      <c r="E714" s="28" t="s">
        <v>65</v>
      </c>
      <c r="F714" s="28" t="s">
        <v>3452</v>
      </c>
      <c r="G714" s="28" t="s">
        <v>3453</v>
      </c>
      <c r="H714" s="28" t="s">
        <v>3454</v>
      </c>
      <c r="J714" s="28" t="s">
        <v>3448</v>
      </c>
      <c r="K714" s="28" t="s">
        <v>5077</v>
      </c>
      <c r="L714" s="28" t="s">
        <v>5074</v>
      </c>
      <c r="M714" s="4" t="s">
        <v>5075</v>
      </c>
      <c r="N714" s="28" t="s">
        <v>4754</v>
      </c>
      <c r="O714" s="28" t="s">
        <v>4755</v>
      </c>
      <c r="P714" s="28" t="s">
        <v>4756</v>
      </c>
      <c r="Q714" s="28" t="s">
        <v>4756</v>
      </c>
      <c r="S714" s="57">
        <v>1308</v>
      </c>
      <c r="T714" s="57">
        <v>0</v>
      </c>
      <c r="U714" s="57">
        <v>1308</v>
      </c>
      <c r="V714" s="58">
        <v>4.8791421055349398</v>
      </c>
      <c r="W714" s="58">
        <v>0</v>
      </c>
      <c r="X714" s="58">
        <v>4.8791421055349398</v>
      </c>
      <c r="Y714" s="58"/>
      <c r="Z714" s="58">
        <v>0</v>
      </c>
      <c r="AA714" s="58">
        <v>4.8791421055349398</v>
      </c>
      <c r="AB714" s="58">
        <v>-0.48791421055349399</v>
      </c>
      <c r="AC714" s="58">
        <v>4.3912278949814496</v>
      </c>
    </row>
    <row r="715" spans="1:29" s="28" customFormat="1" x14ac:dyDescent="0.15">
      <c r="A715" s="28" t="s">
        <v>57</v>
      </c>
      <c r="B715" s="28" t="s">
        <v>3449</v>
      </c>
      <c r="C715" s="28" t="s">
        <v>3450</v>
      </c>
      <c r="D715" s="28" t="s">
        <v>3451</v>
      </c>
      <c r="E715" s="28" t="s">
        <v>65</v>
      </c>
      <c r="F715" s="28" t="s">
        <v>3452</v>
      </c>
      <c r="G715" s="28" t="s">
        <v>3453</v>
      </c>
      <c r="H715" s="28" t="s">
        <v>3454</v>
      </c>
      <c r="J715" s="28" t="s">
        <v>3448</v>
      </c>
      <c r="K715" s="28" t="s">
        <v>5077</v>
      </c>
      <c r="L715" s="28" t="s">
        <v>5074</v>
      </c>
      <c r="M715" s="4" t="s">
        <v>5075</v>
      </c>
      <c r="N715" s="28" t="s">
        <v>4851</v>
      </c>
      <c r="O715" s="28" t="s">
        <v>4852</v>
      </c>
      <c r="P715" s="28" t="s">
        <v>4756</v>
      </c>
      <c r="Q715" s="28" t="s">
        <v>4756</v>
      </c>
      <c r="S715" s="57">
        <v>31</v>
      </c>
      <c r="T715" s="57">
        <v>0</v>
      </c>
      <c r="U715" s="57">
        <v>31</v>
      </c>
      <c r="V715" s="58">
        <v>0.247335418784464</v>
      </c>
      <c r="W715" s="58">
        <v>0</v>
      </c>
      <c r="X715" s="58">
        <v>0.247335418784464</v>
      </c>
      <c r="Y715" s="58"/>
      <c r="Z715" s="58">
        <v>0</v>
      </c>
      <c r="AA715" s="58">
        <v>0.247335418784464</v>
      </c>
      <c r="AB715" s="58">
        <v>-2.47335418784464E-2</v>
      </c>
      <c r="AC715" s="58">
        <v>0.22260187690601799</v>
      </c>
    </row>
    <row r="716" spans="1:29" s="28" customFormat="1" x14ac:dyDescent="0.15">
      <c r="A716" s="28" t="s">
        <v>57</v>
      </c>
      <c r="B716" s="28" t="s">
        <v>3449</v>
      </c>
      <c r="C716" s="28" t="s">
        <v>3450</v>
      </c>
      <c r="D716" s="28" t="s">
        <v>3451</v>
      </c>
      <c r="E716" s="28" t="s">
        <v>65</v>
      </c>
      <c r="F716" s="28" t="s">
        <v>3452</v>
      </c>
      <c r="G716" s="28" t="s">
        <v>3453</v>
      </c>
      <c r="H716" s="28" t="s">
        <v>3454</v>
      </c>
      <c r="J716" s="28" t="s">
        <v>3448</v>
      </c>
      <c r="K716" s="28" t="s">
        <v>5077</v>
      </c>
      <c r="L716" s="28" t="s">
        <v>5074</v>
      </c>
      <c r="M716" s="4" t="s">
        <v>5075</v>
      </c>
      <c r="N716" s="28" t="s">
        <v>4833</v>
      </c>
      <c r="O716" s="28" t="s">
        <v>4834</v>
      </c>
      <c r="P716" s="28" t="s">
        <v>4756</v>
      </c>
      <c r="Q716" s="28" t="s">
        <v>4756</v>
      </c>
      <c r="S716" s="57">
        <v>2</v>
      </c>
      <c r="T716" s="57">
        <v>0</v>
      </c>
      <c r="U716" s="57">
        <v>2</v>
      </c>
      <c r="V716" s="58">
        <v>3.0562884771359999E-3</v>
      </c>
      <c r="W716" s="58">
        <v>0</v>
      </c>
      <c r="X716" s="58">
        <v>3.0562884771359999E-3</v>
      </c>
      <c r="Y716" s="58"/>
      <c r="Z716" s="58">
        <v>0</v>
      </c>
      <c r="AA716" s="58">
        <v>3.0562884771359999E-3</v>
      </c>
      <c r="AB716" s="58">
        <v>-3.0562884771360001E-4</v>
      </c>
      <c r="AC716" s="58">
        <v>2.7506596294224E-3</v>
      </c>
    </row>
    <row r="717" spans="1:29" s="28" customFormat="1" x14ac:dyDescent="0.15">
      <c r="A717" s="28" t="s">
        <v>57</v>
      </c>
      <c r="B717" s="28" t="s">
        <v>3449</v>
      </c>
      <c r="C717" s="28" t="s">
        <v>3450</v>
      </c>
      <c r="D717" s="28" t="s">
        <v>3451</v>
      </c>
      <c r="E717" s="28" t="s">
        <v>65</v>
      </c>
      <c r="F717" s="28" t="s">
        <v>3452</v>
      </c>
      <c r="G717" s="28" t="s">
        <v>3453</v>
      </c>
      <c r="H717" s="28" t="s">
        <v>3454</v>
      </c>
      <c r="J717" s="28" t="s">
        <v>3448</v>
      </c>
      <c r="K717" s="28" t="s">
        <v>5077</v>
      </c>
      <c r="L717" s="28" t="s">
        <v>5074</v>
      </c>
      <c r="M717" s="4" t="s">
        <v>5075</v>
      </c>
      <c r="N717" s="28" t="s">
        <v>4853</v>
      </c>
      <c r="O717" s="28" t="s">
        <v>4854</v>
      </c>
      <c r="P717" s="28" t="s">
        <v>4756</v>
      </c>
      <c r="Q717" s="28" t="s">
        <v>4756</v>
      </c>
      <c r="S717" s="57">
        <v>34</v>
      </c>
      <c r="T717" s="57">
        <v>0</v>
      </c>
      <c r="U717" s="57">
        <v>34</v>
      </c>
      <c r="V717" s="58">
        <v>0.11841243285312</v>
      </c>
      <c r="W717" s="58">
        <v>0</v>
      </c>
      <c r="X717" s="58">
        <v>0.11841243285312</v>
      </c>
      <c r="Y717" s="58"/>
      <c r="Z717" s="58">
        <v>0</v>
      </c>
      <c r="AA717" s="58">
        <v>0.11841243285312</v>
      </c>
      <c r="AB717" s="58">
        <v>-1.1841243285311999E-2</v>
      </c>
      <c r="AC717" s="58">
        <v>0.10657118956780801</v>
      </c>
    </row>
    <row r="718" spans="1:29" s="28" customFormat="1" x14ac:dyDescent="0.15">
      <c r="A718" s="28" t="s">
        <v>57</v>
      </c>
      <c r="B718" s="28" t="s">
        <v>3449</v>
      </c>
      <c r="C718" s="28" t="s">
        <v>3450</v>
      </c>
      <c r="D718" s="28" t="s">
        <v>3451</v>
      </c>
      <c r="E718" s="28" t="s">
        <v>65</v>
      </c>
      <c r="F718" s="28" t="s">
        <v>3452</v>
      </c>
      <c r="G718" s="28" t="s">
        <v>3453</v>
      </c>
      <c r="H718" s="28" t="s">
        <v>3454</v>
      </c>
      <c r="J718" s="28" t="s">
        <v>3448</v>
      </c>
      <c r="K718" s="28" t="s">
        <v>5077</v>
      </c>
      <c r="L718" s="28" t="s">
        <v>5074</v>
      </c>
      <c r="M718" s="4" t="s">
        <v>5075</v>
      </c>
      <c r="N718" s="28" t="s">
        <v>4931</v>
      </c>
      <c r="O718" s="28" t="s">
        <v>4932</v>
      </c>
      <c r="P718" s="28" t="s">
        <v>4756</v>
      </c>
      <c r="Q718" s="28" t="s">
        <v>4756</v>
      </c>
      <c r="S718" s="57">
        <v>3</v>
      </c>
      <c r="T718" s="57">
        <v>0</v>
      </c>
      <c r="U718" s="57">
        <v>3</v>
      </c>
      <c r="V718" s="58">
        <v>1.1333361523328001E-2</v>
      </c>
      <c r="W718" s="58">
        <v>0</v>
      </c>
      <c r="X718" s="58">
        <v>1.1333361523328001E-2</v>
      </c>
      <c r="Y718" s="58"/>
      <c r="Z718" s="58">
        <v>0</v>
      </c>
      <c r="AA718" s="58">
        <v>1.1333361523328001E-2</v>
      </c>
      <c r="AB718" s="58">
        <v>-1.1333361523328E-3</v>
      </c>
      <c r="AC718" s="58">
        <v>1.02000253709952E-2</v>
      </c>
    </row>
    <row r="719" spans="1:29" s="28" customFormat="1" x14ac:dyDescent="0.15">
      <c r="A719" s="28" t="s">
        <v>57</v>
      </c>
      <c r="B719" s="28" t="s">
        <v>3449</v>
      </c>
      <c r="C719" s="28" t="s">
        <v>3450</v>
      </c>
      <c r="D719" s="28" t="s">
        <v>3451</v>
      </c>
      <c r="E719" s="28" t="s">
        <v>65</v>
      </c>
      <c r="F719" s="28" t="s">
        <v>3452</v>
      </c>
      <c r="G719" s="28" t="s">
        <v>3453</v>
      </c>
      <c r="H719" s="28" t="s">
        <v>3454</v>
      </c>
      <c r="J719" s="28" t="s">
        <v>3448</v>
      </c>
      <c r="K719" s="28" t="s">
        <v>5077</v>
      </c>
      <c r="L719" s="28" t="s">
        <v>5074</v>
      </c>
      <c r="M719" s="4" t="s">
        <v>5075</v>
      </c>
      <c r="N719" s="28" t="s">
        <v>4879</v>
      </c>
      <c r="O719" s="28" t="s">
        <v>4880</v>
      </c>
      <c r="P719" s="28" t="s">
        <v>4756</v>
      </c>
      <c r="Q719" s="28" t="s">
        <v>4756</v>
      </c>
      <c r="S719" s="57">
        <v>3</v>
      </c>
      <c r="T719" s="57">
        <v>0</v>
      </c>
      <c r="U719" s="57">
        <v>3</v>
      </c>
      <c r="V719" s="58">
        <v>1.4984511513024001E-2</v>
      </c>
      <c r="W719" s="58">
        <v>0</v>
      </c>
      <c r="X719" s="58">
        <v>1.4984511513024001E-2</v>
      </c>
      <c r="Y719" s="58"/>
      <c r="Z719" s="58">
        <v>0</v>
      </c>
      <c r="AA719" s="58">
        <v>1.4984511513024001E-2</v>
      </c>
      <c r="AB719" s="58">
        <v>-1.4984511513023999E-3</v>
      </c>
      <c r="AC719" s="58">
        <v>1.34860603617216E-2</v>
      </c>
    </row>
    <row r="720" spans="1:29" s="28" customFormat="1" x14ac:dyDescent="0.15">
      <c r="A720" s="28" t="s">
        <v>57</v>
      </c>
      <c r="B720" s="28" t="s">
        <v>3449</v>
      </c>
      <c r="C720" s="28" t="s">
        <v>3450</v>
      </c>
      <c r="D720" s="28" t="s">
        <v>3451</v>
      </c>
      <c r="E720" s="28" t="s">
        <v>65</v>
      </c>
      <c r="F720" s="28" t="s">
        <v>3452</v>
      </c>
      <c r="G720" s="28" t="s">
        <v>3453</v>
      </c>
      <c r="H720" s="28" t="s">
        <v>3454</v>
      </c>
      <c r="J720" s="28" t="s">
        <v>3448</v>
      </c>
      <c r="K720" s="28" t="s">
        <v>5077</v>
      </c>
      <c r="L720" s="28" t="s">
        <v>5074</v>
      </c>
      <c r="M720" s="4" t="s">
        <v>5075</v>
      </c>
      <c r="N720" s="28" t="s">
        <v>4957</v>
      </c>
      <c r="O720" s="28" t="s">
        <v>4958</v>
      </c>
      <c r="P720" s="28" t="s">
        <v>4756</v>
      </c>
      <c r="Q720" s="28" t="s">
        <v>4756</v>
      </c>
      <c r="S720" s="57">
        <v>3</v>
      </c>
      <c r="T720" s="57">
        <v>0</v>
      </c>
      <c r="U720" s="57">
        <v>3</v>
      </c>
      <c r="V720" s="58">
        <v>1.7633894720223999E-2</v>
      </c>
      <c r="W720" s="58">
        <v>0</v>
      </c>
      <c r="X720" s="58">
        <v>1.7633894720223999E-2</v>
      </c>
      <c r="Y720" s="58"/>
      <c r="Z720" s="58">
        <v>0</v>
      </c>
      <c r="AA720" s="58">
        <v>1.7633894720223999E-2</v>
      </c>
      <c r="AB720" s="58">
        <v>-1.7633894720224001E-3</v>
      </c>
      <c r="AC720" s="58">
        <v>1.5870505248201602E-2</v>
      </c>
    </row>
    <row r="721" spans="1:29" s="28" customFormat="1" x14ac:dyDescent="0.15">
      <c r="A721" s="28" t="s">
        <v>57</v>
      </c>
      <c r="B721" s="28" t="s">
        <v>3449</v>
      </c>
      <c r="C721" s="28" t="s">
        <v>3450</v>
      </c>
      <c r="D721" s="28" t="s">
        <v>3451</v>
      </c>
      <c r="E721" s="28" t="s">
        <v>65</v>
      </c>
      <c r="F721" s="28" t="s">
        <v>3452</v>
      </c>
      <c r="G721" s="28" t="s">
        <v>3453</v>
      </c>
      <c r="H721" s="28" t="s">
        <v>3454</v>
      </c>
      <c r="J721" s="28" t="s">
        <v>3448</v>
      </c>
      <c r="K721" s="28" t="s">
        <v>5077</v>
      </c>
      <c r="L721" s="28" t="s">
        <v>5074</v>
      </c>
      <c r="M721" s="4" t="s">
        <v>5075</v>
      </c>
      <c r="N721" s="28" t="s">
        <v>4957</v>
      </c>
      <c r="O721" s="28" t="s">
        <v>4958</v>
      </c>
      <c r="P721" s="28" t="s">
        <v>4756</v>
      </c>
      <c r="Q721" s="28" t="s">
        <v>4756</v>
      </c>
      <c r="S721" s="57">
        <v>7</v>
      </c>
      <c r="T721" s="57">
        <v>0</v>
      </c>
      <c r="U721" s="57">
        <v>7</v>
      </c>
      <c r="V721" s="58">
        <v>6.0611889177248003E-2</v>
      </c>
      <c r="W721" s="58">
        <v>0</v>
      </c>
      <c r="X721" s="58">
        <v>6.0611889177248003E-2</v>
      </c>
      <c r="Y721" s="58"/>
      <c r="Z721" s="58">
        <v>0</v>
      </c>
      <c r="AA721" s="58">
        <v>6.0611889177248003E-2</v>
      </c>
      <c r="AB721" s="58">
        <v>-6.0611889177248001E-3</v>
      </c>
      <c r="AC721" s="58">
        <v>5.4550700259523202E-2</v>
      </c>
    </row>
    <row r="722" spans="1:29" s="28" customFormat="1" x14ac:dyDescent="0.15">
      <c r="A722" s="28" t="s">
        <v>57</v>
      </c>
      <c r="B722" s="28" t="s">
        <v>3449</v>
      </c>
      <c r="C722" s="28" t="s">
        <v>3450</v>
      </c>
      <c r="D722" s="28" t="s">
        <v>3451</v>
      </c>
      <c r="E722" s="28" t="s">
        <v>65</v>
      </c>
      <c r="F722" s="28" t="s">
        <v>3452</v>
      </c>
      <c r="G722" s="28" t="s">
        <v>3453</v>
      </c>
      <c r="H722" s="28" t="s">
        <v>3454</v>
      </c>
      <c r="J722" s="28" t="s">
        <v>3448</v>
      </c>
      <c r="K722" s="28" t="s">
        <v>5077</v>
      </c>
      <c r="L722" s="28" t="s">
        <v>5074</v>
      </c>
      <c r="M722" s="4" t="s">
        <v>5075</v>
      </c>
      <c r="N722" s="28" t="s">
        <v>4935</v>
      </c>
      <c r="O722" s="28" t="s">
        <v>4936</v>
      </c>
      <c r="P722" s="28" t="s">
        <v>4756</v>
      </c>
      <c r="Q722" s="28" t="s">
        <v>4756</v>
      </c>
      <c r="S722" s="57">
        <v>1</v>
      </c>
      <c r="T722" s="57">
        <v>0</v>
      </c>
      <c r="U722" s="57">
        <v>1</v>
      </c>
      <c r="V722" s="58">
        <v>3.0532891753919998E-3</v>
      </c>
      <c r="W722" s="58">
        <v>0</v>
      </c>
      <c r="X722" s="58">
        <v>3.0532891753919998E-3</v>
      </c>
      <c r="Y722" s="58"/>
      <c r="Z722" s="58">
        <v>0</v>
      </c>
      <c r="AA722" s="58">
        <v>3.0532891753919998E-3</v>
      </c>
      <c r="AB722" s="58">
        <v>-3.053289175392E-4</v>
      </c>
      <c r="AC722" s="58">
        <v>2.7479602578528001E-3</v>
      </c>
    </row>
    <row r="723" spans="1:29" s="28" customFormat="1" x14ac:dyDescent="0.15">
      <c r="A723" s="28" t="s">
        <v>57</v>
      </c>
      <c r="B723" s="28" t="s">
        <v>3449</v>
      </c>
      <c r="C723" s="28" t="s">
        <v>3450</v>
      </c>
      <c r="D723" s="28" t="s">
        <v>3451</v>
      </c>
      <c r="E723" s="28" t="s">
        <v>65</v>
      </c>
      <c r="F723" s="28" t="s">
        <v>3452</v>
      </c>
      <c r="G723" s="28" t="s">
        <v>3453</v>
      </c>
      <c r="H723" s="28" t="s">
        <v>3454</v>
      </c>
      <c r="J723" s="28" t="s">
        <v>3448</v>
      </c>
      <c r="K723" s="28" t="s">
        <v>5077</v>
      </c>
      <c r="L723" s="28" t="s">
        <v>5074</v>
      </c>
      <c r="M723" s="4" t="s">
        <v>5075</v>
      </c>
      <c r="N723" s="28" t="s">
        <v>4959</v>
      </c>
      <c r="O723" s="28" t="s">
        <v>4960</v>
      </c>
      <c r="P723" s="28" t="s">
        <v>4756</v>
      </c>
      <c r="Q723" s="28" t="s">
        <v>4756</v>
      </c>
      <c r="S723" s="57">
        <v>18</v>
      </c>
      <c r="T723" s="57">
        <v>0</v>
      </c>
      <c r="U723" s="57">
        <v>18</v>
      </c>
      <c r="V723" s="58">
        <v>4.170029191408E-2</v>
      </c>
      <c r="W723" s="58">
        <v>0</v>
      </c>
      <c r="X723" s="58">
        <v>4.170029191408E-2</v>
      </c>
      <c r="Y723" s="58"/>
      <c r="Z723" s="58">
        <v>0</v>
      </c>
      <c r="AA723" s="58">
        <v>4.170029191408E-2</v>
      </c>
      <c r="AB723" s="58">
        <v>-4.1700291914080001E-3</v>
      </c>
      <c r="AC723" s="58">
        <v>3.7530262722672E-2</v>
      </c>
    </row>
    <row r="724" spans="1:29" s="28" customFormat="1" x14ac:dyDescent="0.15">
      <c r="A724" s="28" t="s">
        <v>57</v>
      </c>
      <c r="B724" s="28" t="s">
        <v>3449</v>
      </c>
      <c r="C724" s="28" t="s">
        <v>3450</v>
      </c>
      <c r="D724" s="28" t="s">
        <v>3451</v>
      </c>
      <c r="E724" s="28" t="s">
        <v>65</v>
      </c>
      <c r="F724" s="28" t="s">
        <v>3452</v>
      </c>
      <c r="G724" s="28" t="s">
        <v>3453</v>
      </c>
      <c r="H724" s="28" t="s">
        <v>3454</v>
      </c>
      <c r="J724" s="28" t="s">
        <v>3448</v>
      </c>
      <c r="K724" s="28" t="s">
        <v>5077</v>
      </c>
      <c r="L724" s="28" t="s">
        <v>5074</v>
      </c>
      <c r="M724" s="4" t="s">
        <v>5075</v>
      </c>
      <c r="N724" s="28" t="s">
        <v>4754</v>
      </c>
      <c r="O724" s="28" t="s">
        <v>4755</v>
      </c>
      <c r="P724" s="28" t="s">
        <v>4756</v>
      </c>
      <c r="Q724" s="28" t="s">
        <v>4756</v>
      </c>
      <c r="S724" s="57">
        <v>993</v>
      </c>
      <c r="T724" s="57">
        <v>0</v>
      </c>
      <c r="U724" s="57">
        <v>993</v>
      </c>
      <c r="V724" s="58">
        <v>2.4849184956022601</v>
      </c>
      <c r="W724" s="58">
        <v>0</v>
      </c>
      <c r="X724" s="58">
        <v>2.4849184956022601</v>
      </c>
      <c r="Y724" s="58"/>
      <c r="Z724" s="58">
        <v>0</v>
      </c>
      <c r="AA724" s="58">
        <v>2.4849184956022601</v>
      </c>
      <c r="AB724" s="58">
        <v>-0.24849184956022599</v>
      </c>
      <c r="AC724" s="58">
        <v>2.2364266460420299</v>
      </c>
    </row>
    <row r="725" spans="1:29" s="28" customFormat="1" x14ac:dyDescent="0.15">
      <c r="A725" s="28" t="s">
        <v>57</v>
      </c>
      <c r="B725" s="28" t="s">
        <v>3449</v>
      </c>
      <c r="C725" s="28" t="s">
        <v>3450</v>
      </c>
      <c r="D725" s="28" t="s">
        <v>3451</v>
      </c>
      <c r="E725" s="28" t="s">
        <v>65</v>
      </c>
      <c r="F725" s="28" t="s">
        <v>3452</v>
      </c>
      <c r="G725" s="28" t="s">
        <v>3453</v>
      </c>
      <c r="H725" s="28" t="s">
        <v>3454</v>
      </c>
      <c r="J725" s="28" t="s">
        <v>3448</v>
      </c>
      <c r="K725" s="28" t="s">
        <v>5077</v>
      </c>
      <c r="L725" s="28" t="s">
        <v>5074</v>
      </c>
      <c r="M725" s="4" t="s">
        <v>5075</v>
      </c>
      <c r="N725" s="28" t="s">
        <v>4865</v>
      </c>
      <c r="O725" s="28" t="s">
        <v>4866</v>
      </c>
      <c r="P725" s="28" t="s">
        <v>4756</v>
      </c>
      <c r="Q725" s="28" t="s">
        <v>4756</v>
      </c>
      <c r="S725" s="57">
        <v>6</v>
      </c>
      <c r="T725" s="57">
        <v>0</v>
      </c>
      <c r="U725" s="57">
        <v>6</v>
      </c>
      <c r="V725" s="58">
        <v>1.2747032412E-2</v>
      </c>
      <c r="W725" s="58">
        <v>0</v>
      </c>
      <c r="X725" s="58">
        <v>1.2747032412E-2</v>
      </c>
      <c r="Y725" s="58"/>
      <c r="Z725" s="58">
        <v>0</v>
      </c>
      <c r="AA725" s="58">
        <v>1.2747032412E-2</v>
      </c>
      <c r="AB725" s="58">
        <v>-1.2747032411999999E-3</v>
      </c>
      <c r="AC725" s="58">
        <v>1.1472329170800001E-2</v>
      </c>
    </row>
    <row r="726" spans="1:29" s="28" customFormat="1" x14ac:dyDescent="0.15">
      <c r="A726" s="28" t="s">
        <v>57</v>
      </c>
      <c r="B726" s="28" t="s">
        <v>3449</v>
      </c>
      <c r="C726" s="28" t="s">
        <v>3450</v>
      </c>
      <c r="D726" s="28" t="s">
        <v>3451</v>
      </c>
      <c r="E726" s="28" t="s">
        <v>65</v>
      </c>
      <c r="F726" s="28" t="s">
        <v>3452</v>
      </c>
      <c r="G726" s="28" t="s">
        <v>3453</v>
      </c>
      <c r="H726" s="28" t="s">
        <v>3454</v>
      </c>
      <c r="J726" s="28" t="s">
        <v>3448</v>
      </c>
      <c r="K726" s="28" t="s">
        <v>5077</v>
      </c>
      <c r="L726" s="28" t="s">
        <v>5074</v>
      </c>
      <c r="M726" s="4" t="s">
        <v>5075</v>
      </c>
      <c r="N726" s="28" t="s">
        <v>4947</v>
      </c>
      <c r="O726" s="28" t="s">
        <v>4948</v>
      </c>
      <c r="P726" s="28" t="s">
        <v>4756</v>
      </c>
      <c r="Q726" s="28" t="s">
        <v>4756</v>
      </c>
      <c r="S726" s="57">
        <v>1</v>
      </c>
      <c r="T726" s="57">
        <v>0</v>
      </c>
      <c r="U726" s="57">
        <v>1</v>
      </c>
      <c r="V726" s="58">
        <v>1.353684853792E-3</v>
      </c>
      <c r="W726" s="58">
        <v>0</v>
      </c>
      <c r="X726" s="58">
        <v>1.353684853792E-3</v>
      </c>
      <c r="Y726" s="58"/>
      <c r="Z726" s="58">
        <v>0</v>
      </c>
      <c r="AA726" s="58">
        <v>1.353684853792E-3</v>
      </c>
      <c r="AB726" s="58">
        <v>-1.3536848537919999E-4</v>
      </c>
      <c r="AC726" s="58">
        <v>1.2183163684127999E-3</v>
      </c>
    </row>
    <row r="727" spans="1:29" s="28" customFormat="1" x14ac:dyDescent="0.15">
      <c r="A727" s="28" t="s">
        <v>57</v>
      </c>
      <c r="B727" s="28" t="s">
        <v>3449</v>
      </c>
      <c r="C727" s="28" t="s">
        <v>3450</v>
      </c>
      <c r="D727" s="28" t="s">
        <v>3451</v>
      </c>
      <c r="E727" s="28" t="s">
        <v>65</v>
      </c>
      <c r="F727" s="28" t="s">
        <v>3452</v>
      </c>
      <c r="G727" s="28" t="s">
        <v>3453</v>
      </c>
      <c r="H727" s="28" t="s">
        <v>3454</v>
      </c>
      <c r="J727" s="28" t="s">
        <v>3448</v>
      </c>
      <c r="K727" s="28" t="s">
        <v>5077</v>
      </c>
      <c r="L727" s="28" t="s">
        <v>5074</v>
      </c>
      <c r="M727" s="4" t="s">
        <v>5075</v>
      </c>
      <c r="N727" s="28" t="s">
        <v>4825</v>
      </c>
      <c r="O727" s="28" t="s">
        <v>4826</v>
      </c>
      <c r="P727" s="28" t="s">
        <v>4756</v>
      </c>
      <c r="Q727" s="28" t="s">
        <v>4756</v>
      </c>
      <c r="S727" s="57">
        <v>81</v>
      </c>
      <c r="T727" s="57">
        <v>0</v>
      </c>
      <c r="U727" s="57">
        <v>81</v>
      </c>
      <c r="V727" s="58">
        <v>0.248679105965776</v>
      </c>
      <c r="W727" s="58">
        <v>0</v>
      </c>
      <c r="X727" s="58">
        <v>0.248679105965776</v>
      </c>
      <c r="Y727" s="58"/>
      <c r="Z727" s="58">
        <v>0</v>
      </c>
      <c r="AA727" s="58">
        <v>0.248679105965776</v>
      </c>
      <c r="AB727" s="58">
        <v>-2.48679105965776E-2</v>
      </c>
      <c r="AC727" s="58">
        <v>0.223811195369198</v>
      </c>
    </row>
    <row r="728" spans="1:29" s="28" customFormat="1" x14ac:dyDescent="0.15">
      <c r="A728" s="28" t="s">
        <v>57</v>
      </c>
      <c r="B728" s="28" t="s">
        <v>3449</v>
      </c>
      <c r="C728" s="28" t="s">
        <v>3450</v>
      </c>
      <c r="D728" s="28" t="s">
        <v>3451</v>
      </c>
      <c r="E728" s="28" t="s">
        <v>65</v>
      </c>
      <c r="F728" s="28" t="s">
        <v>3452</v>
      </c>
      <c r="G728" s="28" t="s">
        <v>3453</v>
      </c>
      <c r="H728" s="28" t="s">
        <v>3454</v>
      </c>
      <c r="J728" s="28" t="s">
        <v>3448</v>
      </c>
      <c r="K728" s="28" t="s">
        <v>5077</v>
      </c>
      <c r="L728" s="28" t="s">
        <v>5074</v>
      </c>
      <c r="M728" s="4" t="s">
        <v>5075</v>
      </c>
      <c r="N728" s="28" t="s">
        <v>4825</v>
      </c>
      <c r="O728" s="28" t="s">
        <v>4826</v>
      </c>
      <c r="P728" s="28" t="s">
        <v>4756</v>
      </c>
      <c r="Q728" s="28" t="s">
        <v>4756</v>
      </c>
      <c r="S728" s="57">
        <v>85</v>
      </c>
      <c r="T728" s="57">
        <v>0</v>
      </c>
      <c r="U728" s="57">
        <v>85</v>
      </c>
      <c r="V728" s="58">
        <v>0.112800739290096</v>
      </c>
      <c r="W728" s="58">
        <v>0</v>
      </c>
      <c r="X728" s="58">
        <v>0.112800739290096</v>
      </c>
      <c r="Y728" s="58"/>
      <c r="Z728" s="58">
        <v>0</v>
      </c>
      <c r="AA728" s="58">
        <v>0.112800739290096</v>
      </c>
      <c r="AB728" s="58">
        <v>-1.12800739290096E-2</v>
      </c>
      <c r="AC728" s="58">
        <v>0.101520665361086</v>
      </c>
    </row>
    <row r="729" spans="1:29" s="28" customFormat="1" x14ac:dyDescent="0.15">
      <c r="A729" s="28" t="s">
        <v>57</v>
      </c>
      <c r="B729" s="28" t="s">
        <v>3449</v>
      </c>
      <c r="C729" s="28" t="s">
        <v>3450</v>
      </c>
      <c r="D729" s="28" t="s">
        <v>3451</v>
      </c>
      <c r="E729" s="28" t="s">
        <v>65</v>
      </c>
      <c r="F729" s="28" t="s">
        <v>3452</v>
      </c>
      <c r="G729" s="28" t="s">
        <v>3453</v>
      </c>
      <c r="H729" s="28" t="s">
        <v>3454</v>
      </c>
      <c r="J729" s="28" t="s">
        <v>3448</v>
      </c>
      <c r="K729" s="28" t="s">
        <v>5077</v>
      </c>
      <c r="L729" s="28" t="s">
        <v>5074</v>
      </c>
      <c r="M729" s="4" t="s">
        <v>5075</v>
      </c>
      <c r="N729" s="28" t="s">
        <v>4919</v>
      </c>
      <c r="O729" s="28" t="s">
        <v>4920</v>
      </c>
      <c r="P729" s="28" t="s">
        <v>4756</v>
      </c>
      <c r="Q729" s="28" t="s">
        <v>4756</v>
      </c>
      <c r="S729" s="57">
        <v>9</v>
      </c>
      <c r="T729" s="57">
        <v>0</v>
      </c>
      <c r="U729" s="57">
        <v>9</v>
      </c>
      <c r="V729" s="58">
        <v>3.4505966797471997E-2</v>
      </c>
      <c r="W729" s="58">
        <v>0</v>
      </c>
      <c r="X729" s="58">
        <v>3.4505966797471997E-2</v>
      </c>
      <c r="Y729" s="58"/>
      <c r="Z729" s="58">
        <v>0</v>
      </c>
      <c r="AA729" s="58">
        <v>3.4505966797471997E-2</v>
      </c>
      <c r="AB729" s="58">
        <v>-3.4505966797472002E-3</v>
      </c>
      <c r="AC729" s="58">
        <v>3.1055370117724801E-2</v>
      </c>
    </row>
    <row r="730" spans="1:29" s="28" customFormat="1" x14ac:dyDescent="0.15">
      <c r="A730" s="28" t="s">
        <v>57</v>
      </c>
      <c r="B730" s="28" t="s">
        <v>3449</v>
      </c>
      <c r="C730" s="28" t="s">
        <v>3450</v>
      </c>
      <c r="D730" s="28" t="s">
        <v>3451</v>
      </c>
      <c r="E730" s="28" t="s">
        <v>65</v>
      </c>
      <c r="F730" s="28" t="s">
        <v>3452</v>
      </c>
      <c r="G730" s="28" t="s">
        <v>3453</v>
      </c>
      <c r="H730" s="28" t="s">
        <v>3454</v>
      </c>
      <c r="J730" s="28" t="s">
        <v>3448</v>
      </c>
      <c r="K730" s="28" t="s">
        <v>5077</v>
      </c>
      <c r="L730" s="28" t="s">
        <v>5074</v>
      </c>
      <c r="M730" s="4" t="s">
        <v>5075</v>
      </c>
      <c r="N730" s="28" t="s">
        <v>4843</v>
      </c>
      <c r="O730" s="28" t="s">
        <v>4844</v>
      </c>
      <c r="P730" s="28" t="s">
        <v>4756</v>
      </c>
      <c r="Q730" s="28" t="s">
        <v>4756</v>
      </c>
      <c r="S730" s="57">
        <v>14</v>
      </c>
      <c r="T730" s="57">
        <v>0</v>
      </c>
      <c r="U730" s="57">
        <v>14</v>
      </c>
      <c r="V730" s="58">
        <v>6.4963876007792007E-2</v>
      </c>
      <c r="W730" s="58">
        <v>0</v>
      </c>
      <c r="X730" s="58">
        <v>6.4963876007792007E-2</v>
      </c>
      <c r="Y730" s="58"/>
      <c r="Z730" s="58">
        <v>0</v>
      </c>
      <c r="AA730" s="58">
        <v>6.4963876007792007E-2</v>
      </c>
      <c r="AB730" s="58">
        <v>-6.4963876007792E-3</v>
      </c>
      <c r="AC730" s="58">
        <v>5.8467488407012803E-2</v>
      </c>
    </row>
    <row r="731" spans="1:29" s="28" customFormat="1" x14ac:dyDescent="0.15">
      <c r="A731" s="28" t="s">
        <v>57</v>
      </c>
      <c r="B731" s="28" t="s">
        <v>3449</v>
      </c>
      <c r="C731" s="28" t="s">
        <v>3450</v>
      </c>
      <c r="D731" s="28" t="s">
        <v>3451</v>
      </c>
      <c r="E731" s="28" t="s">
        <v>65</v>
      </c>
      <c r="F731" s="28" t="s">
        <v>3452</v>
      </c>
      <c r="G731" s="28" t="s">
        <v>3453</v>
      </c>
      <c r="H731" s="28" t="s">
        <v>3454</v>
      </c>
      <c r="J731" s="28" t="s">
        <v>3448</v>
      </c>
      <c r="K731" s="28" t="s">
        <v>5077</v>
      </c>
      <c r="L731" s="28" t="s">
        <v>5074</v>
      </c>
      <c r="M731" s="4" t="s">
        <v>5075</v>
      </c>
      <c r="N731" s="28" t="s">
        <v>4887</v>
      </c>
      <c r="O731" s="28" t="s">
        <v>4888</v>
      </c>
      <c r="P731" s="28" t="s">
        <v>4756</v>
      </c>
      <c r="Q731" s="28" t="s">
        <v>4756</v>
      </c>
      <c r="S731" s="57">
        <v>2</v>
      </c>
      <c r="T731" s="57">
        <v>0</v>
      </c>
      <c r="U731" s="57">
        <v>2</v>
      </c>
      <c r="V731" s="58">
        <v>8.4390353403680004E-3</v>
      </c>
      <c r="W731" s="58">
        <v>0</v>
      </c>
      <c r="X731" s="58">
        <v>8.4390353403680004E-3</v>
      </c>
      <c r="Y731" s="58"/>
      <c r="Z731" s="58">
        <v>0</v>
      </c>
      <c r="AA731" s="58">
        <v>8.4390353403680004E-3</v>
      </c>
      <c r="AB731" s="58">
        <v>-8.4390353403680004E-4</v>
      </c>
      <c r="AC731" s="58">
        <v>7.5951318063312004E-3</v>
      </c>
    </row>
    <row r="732" spans="1:29" s="28" customFormat="1" x14ac:dyDescent="0.15">
      <c r="A732" s="28" t="s">
        <v>57</v>
      </c>
      <c r="B732" s="28" t="s">
        <v>3449</v>
      </c>
      <c r="C732" s="28" t="s">
        <v>3450</v>
      </c>
      <c r="D732" s="28" t="s">
        <v>3451</v>
      </c>
      <c r="E732" s="28" t="s">
        <v>65</v>
      </c>
      <c r="F732" s="28" t="s">
        <v>3452</v>
      </c>
      <c r="G732" s="28" t="s">
        <v>3453</v>
      </c>
      <c r="H732" s="28" t="s">
        <v>3454</v>
      </c>
      <c r="J732" s="28" t="s">
        <v>3448</v>
      </c>
      <c r="K732" s="28" t="s">
        <v>5077</v>
      </c>
      <c r="L732" s="28" t="s">
        <v>5074</v>
      </c>
      <c r="M732" s="4" t="s">
        <v>5075</v>
      </c>
      <c r="N732" s="28" t="s">
        <v>4901</v>
      </c>
      <c r="O732" s="28" t="s">
        <v>4902</v>
      </c>
      <c r="P732" s="28" t="s">
        <v>4756</v>
      </c>
      <c r="Q732" s="28" t="s">
        <v>4756</v>
      </c>
      <c r="S732" s="57">
        <v>1</v>
      </c>
      <c r="T732" s="57">
        <v>0</v>
      </c>
      <c r="U732" s="57">
        <v>1</v>
      </c>
      <c r="V732" s="58">
        <v>3.4212035226559999E-3</v>
      </c>
      <c r="W732" s="58">
        <v>0</v>
      </c>
      <c r="X732" s="58">
        <v>3.4212035226559999E-3</v>
      </c>
      <c r="Y732" s="58"/>
      <c r="Z732" s="58">
        <v>0</v>
      </c>
      <c r="AA732" s="58">
        <v>3.4212035226559999E-3</v>
      </c>
      <c r="AB732" s="58">
        <v>-3.421203522656E-4</v>
      </c>
      <c r="AC732" s="58">
        <v>3.0790831703904E-3</v>
      </c>
    </row>
    <row r="733" spans="1:29" s="28" customFormat="1" x14ac:dyDescent="0.15">
      <c r="A733" s="28" t="s">
        <v>57</v>
      </c>
      <c r="B733" s="28" t="s">
        <v>3449</v>
      </c>
      <c r="C733" s="28" t="s">
        <v>3450</v>
      </c>
      <c r="D733" s="28" t="s">
        <v>3451</v>
      </c>
      <c r="E733" s="28" t="s">
        <v>65</v>
      </c>
      <c r="F733" s="28" t="s">
        <v>3452</v>
      </c>
      <c r="G733" s="28" t="s">
        <v>3453</v>
      </c>
      <c r="H733" s="28" t="s">
        <v>3454</v>
      </c>
      <c r="J733" s="28" t="s">
        <v>3448</v>
      </c>
      <c r="K733" s="28" t="s">
        <v>5077</v>
      </c>
      <c r="L733" s="28" t="s">
        <v>5074</v>
      </c>
      <c r="M733" s="4" t="s">
        <v>5075</v>
      </c>
      <c r="N733" s="28" t="s">
        <v>4927</v>
      </c>
      <c r="O733" s="28" t="s">
        <v>4928</v>
      </c>
      <c r="P733" s="28" t="s">
        <v>4756</v>
      </c>
      <c r="Q733" s="28" t="s">
        <v>4756</v>
      </c>
      <c r="S733" s="57">
        <v>182</v>
      </c>
      <c r="T733" s="57">
        <v>0</v>
      </c>
      <c r="U733" s="57">
        <v>182</v>
      </c>
      <c r="V733" s="58">
        <v>0.76765328556633605</v>
      </c>
      <c r="W733" s="58">
        <v>0</v>
      </c>
      <c r="X733" s="58">
        <v>0.76765328556633605</v>
      </c>
      <c r="Y733" s="58"/>
      <c r="Z733" s="58">
        <v>0</v>
      </c>
      <c r="AA733" s="58">
        <v>0.76765328556633605</v>
      </c>
      <c r="AB733" s="58">
        <v>-7.6765328556633594E-2</v>
      </c>
      <c r="AC733" s="58">
        <v>0.69088795700970196</v>
      </c>
    </row>
    <row r="734" spans="1:29" s="28" customFormat="1" x14ac:dyDescent="0.15">
      <c r="A734" s="28" t="s">
        <v>57</v>
      </c>
      <c r="B734" s="28" t="s">
        <v>3449</v>
      </c>
      <c r="C734" s="28" t="s">
        <v>3450</v>
      </c>
      <c r="D734" s="28" t="s">
        <v>3451</v>
      </c>
      <c r="E734" s="28" t="s">
        <v>65</v>
      </c>
      <c r="F734" s="28" t="s">
        <v>3452</v>
      </c>
      <c r="G734" s="28" t="s">
        <v>3453</v>
      </c>
      <c r="H734" s="28" t="s">
        <v>3454</v>
      </c>
      <c r="J734" s="28" t="s">
        <v>3448</v>
      </c>
      <c r="K734" s="28" t="s">
        <v>5077</v>
      </c>
      <c r="L734" s="28" t="s">
        <v>5074</v>
      </c>
      <c r="M734" s="4" t="s">
        <v>5075</v>
      </c>
      <c r="N734" s="28" t="s">
        <v>4957</v>
      </c>
      <c r="O734" s="28" t="s">
        <v>4958</v>
      </c>
      <c r="P734" s="28" t="s">
        <v>4756</v>
      </c>
      <c r="Q734" s="28" t="s">
        <v>4756</v>
      </c>
      <c r="S734" s="57">
        <v>1</v>
      </c>
      <c r="T734" s="57">
        <v>0</v>
      </c>
      <c r="U734" s="57">
        <v>1</v>
      </c>
      <c r="V734" s="58">
        <v>1.1997206976E-4</v>
      </c>
      <c r="W734" s="58">
        <v>0</v>
      </c>
      <c r="X734" s="58">
        <v>1.1997206976E-4</v>
      </c>
      <c r="Y734" s="58"/>
      <c r="Z734" s="58">
        <v>0</v>
      </c>
      <c r="AA734" s="58">
        <v>1.1997206976E-4</v>
      </c>
      <c r="AB734" s="58">
        <v>-1.1997206976000001E-5</v>
      </c>
      <c r="AC734" s="58">
        <v>1.07974862784E-4</v>
      </c>
    </row>
    <row r="735" spans="1:29" s="28" customFormat="1" x14ac:dyDescent="0.15">
      <c r="A735" s="28" t="s">
        <v>57</v>
      </c>
      <c r="B735" s="28" t="s">
        <v>3449</v>
      </c>
      <c r="C735" s="28" t="s">
        <v>3450</v>
      </c>
      <c r="D735" s="28" t="s">
        <v>3451</v>
      </c>
      <c r="E735" s="28" t="s">
        <v>65</v>
      </c>
      <c r="F735" s="28" t="s">
        <v>3452</v>
      </c>
      <c r="G735" s="28" t="s">
        <v>3453</v>
      </c>
      <c r="H735" s="28" t="s">
        <v>3454</v>
      </c>
      <c r="J735" s="28" t="s">
        <v>3448</v>
      </c>
      <c r="K735" s="28" t="s">
        <v>5077</v>
      </c>
      <c r="L735" s="28" t="s">
        <v>5074</v>
      </c>
      <c r="M735" s="4" t="s">
        <v>5075</v>
      </c>
      <c r="N735" s="28" t="s">
        <v>4767</v>
      </c>
      <c r="O735" s="28" t="s">
        <v>4768</v>
      </c>
      <c r="P735" s="28" t="s">
        <v>4756</v>
      </c>
      <c r="Q735" s="28" t="s">
        <v>4756</v>
      </c>
      <c r="S735" s="57">
        <v>257</v>
      </c>
      <c r="T735" s="57">
        <v>0</v>
      </c>
      <c r="U735" s="57">
        <v>257</v>
      </c>
      <c r="V735" s="58">
        <v>1.5650596444331499</v>
      </c>
      <c r="W735" s="58">
        <v>0</v>
      </c>
      <c r="X735" s="58">
        <v>1.5650596444331499</v>
      </c>
      <c r="Y735" s="58"/>
      <c r="Z735" s="58">
        <v>0</v>
      </c>
      <c r="AA735" s="58">
        <v>1.5650596444331499</v>
      </c>
      <c r="AB735" s="58">
        <v>-0.15650596444331499</v>
      </c>
      <c r="AC735" s="58">
        <v>1.4085536799898399</v>
      </c>
    </row>
    <row r="736" spans="1:29" s="28" customFormat="1" x14ac:dyDescent="0.15">
      <c r="A736" s="28" t="s">
        <v>57</v>
      </c>
      <c r="B736" s="28" t="s">
        <v>3449</v>
      </c>
      <c r="C736" s="28" t="s">
        <v>3450</v>
      </c>
      <c r="D736" s="28" t="s">
        <v>3451</v>
      </c>
      <c r="E736" s="28" t="s">
        <v>65</v>
      </c>
      <c r="F736" s="28" t="s">
        <v>3452</v>
      </c>
      <c r="G736" s="28" t="s">
        <v>3453</v>
      </c>
      <c r="H736" s="28" t="s">
        <v>3454</v>
      </c>
      <c r="J736" s="28" t="s">
        <v>3448</v>
      </c>
      <c r="K736" s="28" t="s">
        <v>5077</v>
      </c>
      <c r="L736" s="28" t="s">
        <v>5074</v>
      </c>
      <c r="M736" s="4" t="s">
        <v>5075</v>
      </c>
      <c r="N736" s="28" t="s">
        <v>4843</v>
      </c>
      <c r="O736" s="28" t="s">
        <v>4844</v>
      </c>
      <c r="P736" s="28" t="s">
        <v>4756</v>
      </c>
      <c r="Q736" s="28" t="s">
        <v>4756</v>
      </c>
      <c r="S736" s="57">
        <v>32</v>
      </c>
      <c r="T736" s="57">
        <v>0</v>
      </c>
      <c r="U736" s="57">
        <v>32</v>
      </c>
      <c r="V736" s="58">
        <v>1.0803484881888E-2</v>
      </c>
      <c r="W736" s="58">
        <v>0</v>
      </c>
      <c r="X736" s="58">
        <v>1.0803484881888E-2</v>
      </c>
      <c r="Y736" s="58"/>
      <c r="Z736" s="58">
        <v>0</v>
      </c>
      <c r="AA736" s="58">
        <v>1.0803484881888E-2</v>
      </c>
      <c r="AB736" s="58">
        <v>-1.0803484881888E-3</v>
      </c>
      <c r="AC736" s="58">
        <v>9.7231363936992003E-3</v>
      </c>
    </row>
    <row r="737" spans="1:29" s="28" customFormat="1" x14ac:dyDescent="0.15">
      <c r="A737" s="28" t="s">
        <v>57</v>
      </c>
      <c r="B737" s="28" t="s">
        <v>3449</v>
      </c>
      <c r="C737" s="28" t="s">
        <v>3450</v>
      </c>
      <c r="D737" s="28" t="s">
        <v>3451</v>
      </c>
      <c r="E737" s="28" t="s">
        <v>65</v>
      </c>
      <c r="F737" s="28" t="s">
        <v>3452</v>
      </c>
      <c r="G737" s="28" t="s">
        <v>3453</v>
      </c>
      <c r="H737" s="28" t="s">
        <v>3454</v>
      </c>
      <c r="J737" s="28" t="s">
        <v>3448</v>
      </c>
      <c r="K737" s="28" t="s">
        <v>5077</v>
      </c>
      <c r="L737" s="28" t="s">
        <v>5074</v>
      </c>
      <c r="M737" s="4" t="s">
        <v>5075</v>
      </c>
      <c r="N737" s="28" t="s">
        <v>4853</v>
      </c>
      <c r="O737" s="28" t="s">
        <v>4854</v>
      </c>
      <c r="P737" s="28" t="s">
        <v>4756</v>
      </c>
      <c r="Q737" s="28" t="s">
        <v>4756</v>
      </c>
      <c r="S737" s="57">
        <v>20</v>
      </c>
      <c r="T737" s="57">
        <v>0</v>
      </c>
      <c r="U737" s="57">
        <v>20</v>
      </c>
      <c r="V737" s="58">
        <v>2.2994646704E-3</v>
      </c>
      <c r="W737" s="58">
        <v>0</v>
      </c>
      <c r="X737" s="58">
        <v>2.2994646704E-3</v>
      </c>
      <c r="Y737" s="58"/>
      <c r="Z737" s="58">
        <v>0</v>
      </c>
      <c r="AA737" s="58">
        <v>2.2994646704E-3</v>
      </c>
      <c r="AB737" s="58">
        <v>-2.2994646703999999E-4</v>
      </c>
      <c r="AC737" s="58">
        <v>2.0695182033600001E-3</v>
      </c>
    </row>
    <row r="738" spans="1:29" s="28" customFormat="1" x14ac:dyDescent="0.15">
      <c r="A738" s="28" t="s">
        <v>57</v>
      </c>
      <c r="B738" s="28" t="s">
        <v>3449</v>
      </c>
      <c r="C738" s="28" t="s">
        <v>3450</v>
      </c>
      <c r="D738" s="28" t="s">
        <v>3451</v>
      </c>
      <c r="E738" s="28" t="s">
        <v>65</v>
      </c>
      <c r="F738" s="28" t="s">
        <v>3452</v>
      </c>
      <c r="G738" s="28" t="s">
        <v>3453</v>
      </c>
      <c r="H738" s="28" t="s">
        <v>3454</v>
      </c>
      <c r="J738" s="28" t="s">
        <v>3448</v>
      </c>
      <c r="K738" s="28" t="s">
        <v>5077</v>
      </c>
      <c r="L738" s="28" t="s">
        <v>5074</v>
      </c>
      <c r="M738" s="4" t="s">
        <v>5075</v>
      </c>
      <c r="N738" s="28" t="s">
        <v>4917</v>
      </c>
      <c r="O738" s="28" t="s">
        <v>4918</v>
      </c>
      <c r="P738" s="28" t="s">
        <v>4756</v>
      </c>
      <c r="Q738" s="28" t="s">
        <v>4756</v>
      </c>
      <c r="S738" s="57">
        <v>11</v>
      </c>
      <c r="T738" s="57">
        <v>0</v>
      </c>
      <c r="U738" s="57">
        <v>11</v>
      </c>
      <c r="V738" s="58">
        <v>9.6676493114352002E-2</v>
      </c>
      <c r="W738" s="58">
        <v>0</v>
      </c>
      <c r="X738" s="58">
        <v>9.6676493114352002E-2</v>
      </c>
      <c r="Y738" s="58"/>
      <c r="Z738" s="58">
        <v>0</v>
      </c>
      <c r="AA738" s="58">
        <v>9.6676493114352002E-2</v>
      </c>
      <c r="AB738" s="58">
        <v>-9.6676493114351992E-3</v>
      </c>
      <c r="AC738" s="58">
        <v>8.7008843802916805E-2</v>
      </c>
    </row>
    <row r="739" spans="1:29" s="28" customFormat="1" x14ac:dyDescent="0.15">
      <c r="A739" s="28" t="s">
        <v>57</v>
      </c>
      <c r="B739" s="28" t="s">
        <v>3449</v>
      </c>
      <c r="C739" s="28" t="s">
        <v>3450</v>
      </c>
      <c r="D739" s="28" t="s">
        <v>3451</v>
      </c>
      <c r="E739" s="28" t="s">
        <v>65</v>
      </c>
      <c r="F739" s="28" t="s">
        <v>3452</v>
      </c>
      <c r="G739" s="28" t="s">
        <v>3453</v>
      </c>
      <c r="H739" s="28" t="s">
        <v>3454</v>
      </c>
      <c r="J739" s="28" t="s">
        <v>3448</v>
      </c>
      <c r="K739" s="28" t="s">
        <v>5077</v>
      </c>
      <c r="L739" s="28" t="s">
        <v>5074</v>
      </c>
      <c r="M739" s="4" t="s">
        <v>5075</v>
      </c>
      <c r="N739" s="28" t="s">
        <v>4951</v>
      </c>
      <c r="O739" s="28" t="s">
        <v>4952</v>
      </c>
      <c r="P739" s="28" t="s">
        <v>4756</v>
      </c>
      <c r="Q739" s="28" t="s">
        <v>4756</v>
      </c>
      <c r="S739" s="57">
        <v>6</v>
      </c>
      <c r="T739" s="57">
        <v>0</v>
      </c>
      <c r="U739" s="57">
        <v>6</v>
      </c>
      <c r="V739" s="58">
        <v>3.9610778365759998E-3</v>
      </c>
      <c r="W739" s="58">
        <v>0</v>
      </c>
      <c r="X739" s="58">
        <v>3.9610778365759998E-3</v>
      </c>
      <c r="Y739" s="58"/>
      <c r="Z739" s="58">
        <v>0</v>
      </c>
      <c r="AA739" s="58">
        <v>3.9610778365759998E-3</v>
      </c>
      <c r="AB739" s="58">
        <v>-3.961077836576E-4</v>
      </c>
      <c r="AC739" s="58">
        <v>3.5649700529183999E-3</v>
      </c>
    </row>
    <row r="740" spans="1:29" s="28" customFormat="1" x14ac:dyDescent="0.15">
      <c r="A740" s="28" t="s">
        <v>57</v>
      </c>
      <c r="B740" s="28" t="s">
        <v>3449</v>
      </c>
      <c r="C740" s="28" t="s">
        <v>3450</v>
      </c>
      <c r="D740" s="28" t="s">
        <v>3451</v>
      </c>
      <c r="E740" s="28" t="s">
        <v>65</v>
      </c>
      <c r="F740" s="28" t="s">
        <v>3452</v>
      </c>
      <c r="G740" s="28" t="s">
        <v>3453</v>
      </c>
      <c r="H740" s="28" t="s">
        <v>3454</v>
      </c>
      <c r="J740" s="28" t="s">
        <v>3448</v>
      </c>
      <c r="K740" s="28" t="s">
        <v>5077</v>
      </c>
      <c r="L740" s="28" t="s">
        <v>5074</v>
      </c>
      <c r="M740" s="4" t="s">
        <v>5075</v>
      </c>
      <c r="N740" s="28" t="s">
        <v>4821</v>
      </c>
      <c r="O740" s="28" t="s">
        <v>4822</v>
      </c>
      <c r="P740" s="28" t="s">
        <v>4756</v>
      </c>
      <c r="Q740" s="28" t="s">
        <v>4756</v>
      </c>
      <c r="S740" s="57">
        <v>2</v>
      </c>
      <c r="T740" s="57">
        <v>0</v>
      </c>
      <c r="U740" s="57">
        <v>2</v>
      </c>
      <c r="V740" s="58">
        <v>1.0498555871248001E-2</v>
      </c>
      <c r="W740" s="58">
        <v>0</v>
      </c>
      <c r="X740" s="58">
        <v>1.0498555871248001E-2</v>
      </c>
      <c r="Y740" s="58"/>
      <c r="Z740" s="58">
        <v>0</v>
      </c>
      <c r="AA740" s="58">
        <v>1.0498555871248001E-2</v>
      </c>
      <c r="AB740" s="58">
        <v>-1.0498555871248001E-3</v>
      </c>
      <c r="AC740" s="58">
        <v>9.4487002841231998E-3</v>
      </c>
    </row>
    <row r="741" spans="1:29" s="28" customFormat="1" x14ac:dyDescent="0.15">
      <c r="A741" s="28" t="s">
        <v>57</v>
      </c>
      <c r="B741" s="28" t="s">
        <v>3449</v>
      </c>
      <c r="C741" s="28" t="s">
        <v>3450</v>
      </c>
      <c r="D741" s="28" t="s">
        <v>3451</v>
      </c>
      <c r="E741" s="28" t="s">
        <v>65</v>
      </c>
      <c r="F741" s="28" t="s">
        <v>3452</v>
      </c>
      <c r="G741" s="28" t="s">
        <v>3453</v>
      </c>
      <c r="H741" s="28" t="s">
        <v>3454</v>
      </c>
      <c r="J741" s="28" t="s">
        <v>3448</v>
      </c>
      <c r="K741" s="28" t="s">
        <v>5077</v>
      </c>
      <c r="L741" s="28" t="s">
        <v>5074</v>
      </c>
      <c r="M741" s="4" t="s">
        <v>5075</v>
      </c>
      <c r="N741" s="28" t="s">
        <v>4825</v>
      </c>
      <c r="O741" s="28" t="s">
        <v>4826</v>
      </c>
      <c r="P741" s="28" t="s">
        <v>4756</v>
      </c>
      <c r="Q741" s="28" t="s">
        <v>4756</v>
      </c>
      <c r="S741" s="57">
        <v>54</v>
      </c>
      <c r="T741" s="57">
        <v>0</v>
      </c>
      <c r="U741" s="57">
        <v>54</v>
      </c>
      <c r="V741" s="58">
        <v>0.10266409916262401</v>
      </c>
      <c r="W741" s="58">
        <v>0</v>
      </c>
      <c r="X741" s="58">
        <v>0.10266409916262401</v>
      </c>
      <c r="Y741" s="58"/>
      <c r="Z741" s="58">
        <v>0</v>
      </c>
      <c r="AA741" s="58">
        <v>0.10266409916262401</v>
      </c>
      <c r="AB741" s="58">
        <v>-1.02664099162624E-2</v>
      </c>
      <c r="AC741" s="58">
        <v>9.2397689246361603E-2</v>
      </c>
    </row>
    <row r="742" spans="1:29" s="28" customFormat="1" x14ac:dyDescent="0.15">
      <c r="A742" s="28" t="s">
        <v>57</v>
      </c>
      <c r="B742" s="28" t="s">
        <v>3449</v>
      </c>
      <c r="C742" s="28" t="s">
        <v>3450</v>
      </c>
      <c r="D742" s="28" t="s">
        <v>3451</v>
      </c>
      <c r="E742" s="28" t="s">
        <v>65</v>
      </c>
      <c r="F742" s="28" t="s">
        <v>3452</v>
      </c>
      <c r="G742" s="28" t="s">
        <v>3453</v>
      </c>
      <c r="H742" s="28" t="s">
        <v>3454</v>
      </c>
      <c r="J742" s="28" t="s">
        <v>3448</v>
      </c>
      <c r="K742" s="28" t="s">
        <v>5077</v>
      </c>
      <c r="L742" s="28" t="s">
        <v>5074</v>
      </c>
      <c r="M742" s="4" t="s">
        <v>5075</v>
      </c>
      <c r="N742" s="28" t="s">
        <v>4821</v>
      </c>
      <c r="O742" s="28" t="s">
        <v>4822</v>
      </c>
      <c r="P742" s="28" t="s">
        <v>4756</v>
      </c>
      <c r="Q742" s="28" t="s">
        <v>4756</v>
      </c>
      <c r="S742" s="57">
        <v>1</v>
      </c>
      <c r="T742" s="57">
        <v>0</v>
      </c>
      <c r="U742" s="57">
        <v>1</v>
      </c>
      <c r="V742" s="58">
        <v>2.9893040715199999E-3</v>
      </c>
      <c r="W742" s="58">
        <v>0</v>
      </c>
      <c r="X742" s="58">
        <v>2.9893040715199999E-3</v>
      </c>
      <c r="Y742" s="58"/>
      <c r="Z742" s="58">
        <v>0</v>
      </c>
      <c r="AA742" s="58">
        <v>2.9893040715199999E-3</v>
      </c>
      <c r="AB742" s="58">
        <v>-2.9893040715199998E-4</v>
      </c>
      <c r="AC742" s="58">
        <v>2.6903736643680001E-3</v>
      </c>
    </row>
    <row r="743" spans="1:29" s="28" customFormat="1" x14ac:dyDescent="0.15">
      <c r="A743" s="28" t="s">
        <v>57</v>
      </c>
      <c r="B743" s="28" t="s">
        <v>3449</v>
      </c>
      <c r="C743" s="28" t="s">
        <v>3450</v>
      </c>
      <c r="D743" s="28" t="s">
        <v>3451</v>
      </c>
      <c r="E743" s="28" t="s">
        <v>65</v>
      </c>
      <c r="F743" s="28" t="s">
        <v>3452</v>
      </c>
      <c r="G743" s="28" t="s">
        <v>3453</v>
      </c>
      <c r="H743" s="28" t="s">
        <v>3454</v>
      </c>
      <c r="J743" s="28" t="s">
        <v>3448</v>
      </c>
      <c r="K743" s="28" t="s">
        <v>5077</v>
      </c>
      <c r="L743" s="28" t="s">
        <v>5074</v>
      </c>
      <c r="M743" s="4" t="s">
        <v>5075</v>
      </c>
      <c r="N743" s="28" t="s">
        <v>4865</v>
      </c>
      <c r="O743" s="28" t="s">
        <v>4866</v>
      </c>
      <c r="P743" s="28" t="s">
        <v>4756</v>
      </c>
      <c r="Q743" s="28" t="s">
        <v>4756</v>
      </c>
      <c r="S743" s="57">
        <v>7</v>
      </c>
      <c r="T743" s="57">
        <v>0</v>
      </c>
      <c r="U743" s="57">
        <v>7</v>
      </c>
      <c r="V743" s="58">
        <v>4.6989060656000002E-4</v>
      </c>
      <c r="W743" s="58">
        <v>0</v>
      </c>
      <c r="X743" s="58">
        <v>4.6989060656000002E-4</v>
      </c>
      <c r="Y743" s="58"/>
      <c r="Z743" s="58">
        <v>0</v>
      </c>
      <c r="AA743" s="58">
        <v>4.6989060656000002E-4</v>
      </c>
      <c r="AB743" s="58">
        <v>-4.6989060655999998E-5</v>
      </c>
      <c r="AC743" s="58">
        <v>4.2290154590400001E-4</v>
      </c>
    </row>
    <row r="744" spans="1:29" s="28" customFormat="1" x14ac:dyDescent="0.15">
      <c r="A744" s="28" t="s">
        <v>57</v>
      </c>
      <c r="B744" s="28" t="s">
        <v>3449</v>
      </c>
      <c r="C744" s="28" t="s">
        <v>3450</v>
      </c>
      <c r="D744" s="28" t="s">
        <v>3451</v>
      </c>
      <c r="E744" s="28" t="s">
        <v>65</v>
      </c>
      <c r="F744" s="28" t="s">
        <v>3452</v>
      </c>
      <c r="G744" s="28" t="s">
        <v>3453</v>
      </c>
      <c r="H744" s="28" t="s">
        <v>3454</v>
      </c>
      <c r="J744" s="28" t="s">
        <v>3448</v>
      </c>
      <c r="K744" s="28" t="s">
        <v>5077</v>
      </c>
      <c r="L744" s="28" t="s">
        <v>5074</v>
      </c>
      <c r="M744" s="4" t="s">
        <v>5075</v>
      </c>
      <c r="N744" s="28" t="s">
        <v>4867</v>
      </c>
      <c r="O744" s="28" t="s">
        <v>4868</v>
      </c>
      <c r="P744" s="28" t="s">
        <v>4756</v>
      </c>
      <c r="Q744" s="28" t="s">
        <v>4756</v>
      </c>
      <c r="S744" s="57">
        <v>13</v>
      </c>
      <c r="T744" s="57">
        <v>0</v>
      </c>
      <c r="U744" s="57">
        <v>13</v>
      </c>
      <c r="V744" s="58">
        <v>2.8644331422447999E-2</v>
      </c>
      <c r="W744" s="58">
        <v>0</v>
      </c>
      <c r="X744" s="58">
        <v>2.8644331422447999E-2</v>
      </c>
      <c r="Y744" s="58"/>
      <c r="Z744" s="58">
        <v>0</v>
      </c>
      <c r="AA744" s="58">
        <v>2.8644331422447999E-2</v>
      </c>
      <c r="AB744" s="58">
        <v>-2.8644331422448001E-3</v>
      </c>
      <c r="AC744" s="58">
        <v>2.57798982802032E-2</v>
      </c>
    </row>
    <row r="745" spans="1:29" s="28" customFormat="1" x14ac:dyDescent="0.15">
      <c r="A745" s="28" t="s">
        <v>57</v>
      </c>
      <c r="B745" s="28" t="s">
        <v>3449</v>
      </c>
      <c r="C745" s="28" t="s">
        <v>3450</v>
      </c>
      <c r="D745" s="28" t="s">
        <v>3451</v>
      </c>
      <c r="E745" s="28" t="s">
        <v>65</v>
      </c>
      <c r="F745" s="28" t="s">
        <v>3452</v>
      </c>
      <c r="G745" s="28" t="s">
        <v>3453</v>
      </c>
      <c r="H745" s="28" t="s">
        <v>3454</v>
      </c>
      <c r="J745" s="28" t="s">
        <v>3448</v>
      </c>
      <c r="K745" s="28" t="s">
        <v>5077</v>
      </c>
      <c r="L745" s="28" t="s">
        <v>5074</v>
      </c>
      <c r="M745" s="4" t="s">
        <v>5075</v>
      </c>
      <c r="N745" s="28" t="s">
        <v>4833</v>
      </c>
      <c r="O745" s="28" t="s">
        <v>4834</v>
      </c>
      <c r="P745" s="28" t="s">
        <v>4756</v>
      </c>
      <c r="Q745" s="28" t="s">
        <v>4756</v>
      </c>
      <c r="S745" s="57">
        <v>2</v>
      </c>
      <c r="T745" s="57">
        <v>0</v>
      </c>
      <c r="U745" s="57">
        <v>2</v>
      </c>
      <c r="V745" s="58">
        <v>2.8643331655200002E-3</v>
      </c>
      <c r="W745" s="58">
        <v>0</v>
      </c>
      <c r="X745" s="58">
        <v>2.8643331655200002E-3</v>
      </c>
      <c r="Y745" s="58"/>
      <c r="Z745" s="58">
        <v>0</v>
      </c>
      <c r="AA745" s="58">
        <v>2.8643331655200002E-3</v>
      </c>
      <c r="AB745" s="58">
        <v>-2.86433316552E-4</v>
      </c>
      <c r="AC745" s="58">
        <v>2.5778998489679999E-3</v>
      </c>
    </row>
    <row r="746" spans="1:29" s="28" customFormat="1" x14ac:dyDescent="0.15">
      <c r="A746" s="28" t="s">
        <v>57</v>
      </c>
      <c r="B746" s="28" t="s">
        <v>3449</v>
      </c>
      <c r="C746" s="28" t="s">
        <v>3450</v>
      </c>
      <c r="D746" s="28" t="s">
        <v>3451</v>
      </c>
      <c r="E746" s="28" t="s">
        <v>65</v>
      </c>
      <c r="F746" s="28" t="s">
        <v>3452</v>
      </c>
      <c r="G746" s="28" t="s">
        <v>3453</v>
      </c>
      <c r="H746" s="28" t="s">
        <v>3454</v>
      </c>
      <c r="J746" s="28" t="s">
        <v>3448</v>
      </c>
      <c r="K746" s="28" t="s">
        <v>5077</v>
      </c>
      <c r="L746" s="28" t="s">
        <v>5074</v>
      </c>
      <c r="M746" s="4" t="s">
        <v>5075</v>
      </c>
      <c r="N746" s="28" t="s">
        <v>4953</v>
      </c>
      <c r="O746" s="28" t="s">
        <v>4954</v>
      </c>
      <c r="P746" s="28" t="s">
        <v>4756</v>
      </c>
      <c r="Q746" s="28" t="s">
        <v>4756</v>
      </c>
      <c r="S746" s="57">
        <v>1</v>
      </c>
      <c r="T746" s="57">
        <v>0</v>
      </c>
      <c r="U746" s="57">
        <v>1</v>
      </c>
      <c r="V746" s="58">
        <v>3.8990922671999999E-5</v>
      </c>
      <c r="W746" s="58">
        <v>0</v>
      </c>
      <c r="X746" s="58">
        <v>3.8990922671999999E-5</v>
      </c>
      <c r="Y746" s="58"/>
      <c r="Z746" s="58">
        <v>0</v>
      </c>
      <c r="AA746" s="58">
        <v>3.8990922671999999E-5</v>
      </c>
      <c r="AB746" s="58">
        <v>-3.8990922672000002E-6</v>
      </c>
      <c r="AC746" s="58">
        <v>3.5091830404799997E-5</v>
      </c>
    </row>
    <row r="747" spans="1:29" s="28" customFormat="1" x14ac:dyDescent="0.15">
      <c r="A747" s="28" t="s">
        <v>57</v>
      </c>
      <c r="B747" s="28" t="s">
        <v>3449</v>
      </c>
      <c r="C747" s="28" t="s">
        <v>3450</v>
      </c>
      <c r="D747" s="28" t="s">
        <v>3451</v>
      </c>
      <c r="E747" s="28" t="s">
        <v>65</v>
      </c>
      <c r="F747" s="28" t="s">
        <v>3452</v>
      </c>
      <c r="G747" s="28" t="s">
        <v>3453</v>
      </c>
      <c r="H747" s="28" t="s">
        <v>3454</v>
      </c>
      <c r="J747" s="28" t="s">
        <v>3448</v>
      </c>
      <c r="K747" s="28" t="s">
        <v>5077</v>
      </c>
      <c r="L747" s="28" t="s">
        <v>5074</v>
      </c>
      <c r="M747" s="4" t="s">
        <v>5075</v>
      </c>
      <c r="N747" s="28" t="s">
        <v>4853</v>
      </c>
      <c r="O747" s="28" t="s">
        <v>4854</v>
      </c>
      <c r="P747" s="28" t="s">
        <v>4756</v>
      </c>
      <c r="Q747" s="28" t="s">
        <v>4756</v>
      </c>
      <c r="S747" s="57">
        <v>8</v>
      </c>
      <c r="T747" s="57">
        <v>0</v>
      </c>
      <c r="U747" s="57">
        <v>8</v>
      </c>
      <c r="V747" s="58">
        <v>1.6381186358480002E-2</v>
      </c>
      <c r="W747" s="58">
        <v>0</v>
      </c>
      <c r="X747" s="58">
        <v>1.6381186358480002E-2</v>
      </c>
      <c r="Y747" s="58"/>
      <c r="Z747" s="58">
        <v>0</v>
      </c>
      <c r="AA747" s="58">
        <v>1.6381186358480002E-2</v>
      </c>
      <c r="AB747" s="58">
        <v>-1.6381186358479999E-3</v>
      </c>
      <c r="AC747" s="58">
        <v>1.4743067722632E-2</v>
      </c>
    </row>
    <row r="748" spans="1:29" s="28" customFormat="1" x14ac:dyDescent="0.15">
      <c r="A748" s="28" t="s">
        <v>57</v>
      </c>
      <c r="B748" s="28" t="s">
        <v>3449</v>
      </c>
      <c r="C748" s="28" t="s">
        <v>3450</v>
      </c>
      <c r="D748" s="28" t="s">
        <v>3451</v>
      </c>
      <c r="E748" s="28" t="s">
        <v>65</v>
      </c>
      <c r="F748" s="28" t="s">
        <v>3452</v>
      </c>
      <c r="G748" s="28" t="s">
        <v>3453</v>
      </c>
      <c r="H748" s="28" t="s">
        <v>3454</v>
      </c>
      <c r="J748" s="28" t="s">
        <v>3448</v>
      </c>
      <c r="K748" s="28" t="s">
        <v>5077</v>
      </c>
      <c r="L748" s="28" t="s">
        <v>5074</v>
      </c>
      <c r="M748" s="4" t="s">
        <v>5075</v>
      </c>
      <c r="N748" s="28" t="s">
        <v>4841</v>
      </c>
      <c r="O748" s="28" t="s">
        <v>4842</v>
      </c>
      <c r="P748" s="28" t="s">
        <v>4756</v>
      </c>
      <c r="Q748" s="28" t="s">
        <v>4756</v>
      </c>
      <c r="S748" s="57">
        <v>5</v>
      </c>
      <c r="T748" s="57">
        <v>0</v>
      </c>
      <c r="U748" s="57">
        <v>5</v>
      </c>
      <c r="V748" s="58">
        <v>2.0693182499103999E-2</v>
      </c>
      <c r="W748" s="58">
        <v>0</v>
      </c>
      <c r="X748" s="58">
        <v>2.0693182499103999E-2</v>
      </c>
      <c r="Y748" s="58"/>
      <c r="Z748" s="58">
        <v>0</v>
      </c>
      <c r="AA748" s="58">
        <v>2.0693182499103999E-2</v>
      </c>
      <c r="AB748" s="58">
        <v>-2.0693182499104002E-3</v>
      </c>
      <c r="AC748" s="58">
        <v>1.86238642491936E-2</v>
      </c>
    </row>
    <row r="749" spans="1:29" s="28" customFormat="1" x14ac:dyDescent="0.15">
      <c r="A749" s="28" t="s">
        <v>57</v>
      </c>
      <c r="B749" s="28" t="s">
        <v>3449</v>
      </c>
      <c r="C749" s="28" t="s">
        <v>3450</v>
      </c>
      <c r="D749" s="28" t="s">
        <v>3451</v>
      </c>
      <c r="E749" s="28" t="s">
        <v>65</v>
      </c>
      <c r="F749" s="28" t="s">
        <v>3452</v>
      </c>
      <c r="G749" s="28" t="s">
        <v>3453</v>
      </c>
      <c r="H749" s="28" t="s">
        <v>3454</v>
      </c>
      <c r="J749" s="28" t="s">
        <v>3448</v>
      </c>
      <c r="K749" s="28" t="s">
        <v>5077</v>
      </c>
      <c r="L749" s="28" t="s">
        <v>5074</v>
      </c>
      <c r="M749" s="4" t="s">
        <v>5075</v>
      </c>
      <c r="N749" s="28" t="s">
        <v>4885</v>
      </c>
      <c r="O749" s="28" t="s">
        <v>4886</v>
      </c>
      <c r="P749" s="28" t="s">
        <v>4756</v>
      </c>
      <c r="Q749" s="28" t="s">
        <v>4756</v>
      </c>
      <c r="S749" s="57">
        <v>3</v>
      </c>
      <c r="T749" s="57">
        <v>0</v>
      </c>
      <c r="U749" s="57">
        <v>3</v>
      </c>
      <c r="V749" s="58">
        <v>6.9503819080959997E-3</v>
      </c>
      <c r="W749" s="58">
        <v>0</v>
      </c>
      <c r="X749" s="58">
        <v>6.9503819080959997E-3</v>
      </c>
      <c r="Y749" s="58"/>
      <c r="Z749" s="58">
        <v>0</v>
      </c>
      <c r="AA749" s="58">
        <v>6.9503819080959997E-3</v>
      </c>
      <c r="AB749" s="58">
        <v>-6.9503819080960004E-4</v>
      </c>
      <c r="AC749" s="58">
        <v>6.2553437172864004E-3</v>
      </c>
    </row>
    <row r="750" spans="1:29" s="28" customFormat="1" x14ac:dyDescent="0.15">
      <c r="A750" s="28" t="s">
        <v>57</v>
      </c>
      <c r="B750" s="28" t="s">
        <v>3449</v>
      </c>
      <c r="C750" s="28" t="s">
        <v>3450</v>
      </c>
      <c r="D750" s="28" t="s">
        <v>3451</v>
      </c>
      <c r="E750" s="28" t="s">
        <v>65</v>
      </c>
      <c r="F750" s="28" t="s">
        <v>3452</v>
      </c>
      <c r="G750" s="28" t="s">
        <v>3453</v>
      </c>
      <c r="H750" s="28" t="s">
        <v>3454</v>
      </c>
      <c r="J750" s="28" t="s">
        <v>3448</v>
      </c>
      <c r="K750" s="28" t="s">
        <v>5077</v>
      </c>
      <c r="L750" s="28" t="s">
        <v>5074</v>
      </c>
      <c r="M750" s="4" t="s">
        <v>5075</v>
      </c>
      <c r="N750" s="28" t="s">
        <v>4841</v>
      </c>
      <c r="O750" s="28" t="s">
        <v>4842</v>
      </c>
      <c r="P750" s="28" t="s">
        <v>4756</v>
      </c>
      <c r="Q750" s="28" t="s">
        <v>4756</v>
      </c>
      <c r="S750" s="57">
        <v>34</v>
      </c>
      <c r="T750" s="57">
        <v>0</v>
      </c>
      <c r="U750" s="57">
        <v>34</v>
      </c>
      <c r="V750" s="58">
        <v>0.176670869928576</v>
      </c>
      <c r="W750" s="58">
        <v>0</v>
      </c>
      <c r="X750" s="58">
        <v>0.176670869928576</v>
      </c>
      <c r="Y750" s="58"/>
      <c r="Z750" s="58">
        <v>0</v>
      </c>
      <c r="AA750" s="58">
        <v>0.176670869928576</v>
      </c>
      <c r="AB750" s="58">
        <v>-1.76670869928576E-2</v>
      </c>
      <c r="AC750" s="58">
        <v>0.15900378293571801</v>
      </c>
    </row>
    <row r="751" spans="1:29" s="28" customFormat="1" x14ac:dyDescent="0.15">
      <c r="A751" s="28" t="s">
        <v>57</v>
      </c>
      <c r="B751" s="28" t="s">
        <v>3449</v>
      </c>
      <c r="C751" s="28" t="s">
        <v>3450</v>
      </c>
      <c r="D751" s="28" t="s">
        <v>3451</v>
      </c>
      <c r="E751" s="28" t="s">
        <v>65</v>
      </c>
      <c r="F751" s="28" t="s">
        <v>3452</v>
      </c>
      <c r="G751" s="28" t="s">
        <v>3453</v>
      </c>
      <c r="H751" s="28" t="s">
        <v>3454</v>
      </c>
      <c r="J751" s="28" t="s">
        <v>3448</v>
      </c>
      <c r="K751" s="28" t="s">
        <v>5077</v>
      </c>
      <c r="L751" s="28" t="s">
        <v>5074</v>
      </c>
      <c r="M751" s="4" t="s">
        <v>5075</v>
      </c>
      <c r="N751" s="28" t="s">
        <v>4917</v>
      </c>
      <c r="O751" s="28" t="s">
        <v>4918</v>
      </c>
      <c r="P751" s="28" t="s">
        <v>4756</v>
      </c>
      <c r="Q751" s="28" t="s">
        <v>4756</v>
      </c>
      <c r="S751" s="57">
        <v>2</v>
      </c>
      <c r="T751" s="57">
        <v>0</v>
      </c>
      <c r="U751" s="57">
        <v>2</v>
      </c>
      <c r="V751" s="58">
        <v>7.4942552910079998E-3</v>
      </c>
      <c r="W751" s="58">
        <v>0</v>
      </c>
      <c r="X751" s="58">
        <v>7.4942552910079998E-3</v>
      </c>
      <c r="Y751" s="58"/>
      <c r="Z751" s="58">
        <v>0</v>
      </c>
      <c r="AA751" s="58">
        <v>7.4942552910079998E-3</v>
      </c>
      <c r="AB751" s="58">
        <v>-7.4942552910080003E-4</v>
      </c>
      <c r="AC751" s="58">
        <v>6.7448297619071996E-3</v>
      </c>
    </row>
    <row r="752" spans="1:29" s="28" customFormat="1" x14ac:dyDescent="0.15">
      <c r="A752" s="28" t="s">
        <v>57</v>
      </c>
      <c r="B752" s="28" t="s">
        <v>3449</v>
      </c>
      <c r="C752" s="28" t="s">
        <v>3450</v>
      </c>
      <c r="D752" s="28" t="s">
        <v>3451</v>
      </c>
      <c r="E752" s="28" t="s">
        <v>65</v>
      </c>
      <c r="F752" s="28" t="s">
        <v>3452</v>
      </c>
      <c r="G752" s="28" t="s">
        <v>3453</v>
      </c>
      <c r="H752" s="28" t="s">
        <v>3454</v>
      </c>
      <c r="J752" s="28" t="s">
        <v>3448</v>
      </c>
      <c r="K752" s="28" t="s">
        <v>5077</v>
      </c>
      <c r="L752" s="28" t="s">
        <v>5074</v>
      </c>
      <c r="M752" s="4" t="s">
        <v>5075</v>
      </c>
      <c r="N752" s="28" t="s">
        <v>4981</v>
      </c>
      <c r="O752" s="28" t="s">
        <v>4982</v>
      </c>
      <c r="P752" s="28" t="s">
        <v>4756</v>
      </c>
      <c r="Q752" s="28" t="s">
        <v>4756</v>
      </c>
      <c r="S752" s="57">
        <v>3</v>
      </c>
      <c r="T752" s="57">
        <v>0</v>
      </c>
      <c r="U752" s="57">
        <v>3</v>
      </c>
      <c r="V752" s="58">
        <v>2.7478602811279999E-2</v>
      </c>
      <c r="W752" s="58">
        <v>0</v>
      </c>
      <c r="X752" s="58">
        <v>2.7478602811279999E-2</v>
      </c>
      <c r="Y752" s="58"/>
      <c r="Z752" s="58">
        <v>0</v>
      </c>
      <c r="AA752" s="58">
        <v>2.7478602811279999E-2</v>
      </c>
      <c r="AB752" s="58">
        <v>-2.7478602811280002E-3</v>
      </c>
      <c r="AC752" s="58">
        <v>2.4730742530151999E-2</v>
      </c>
    </row>
    <row r="753" spans="1:29" s="28" customFormat="1" x14ac:dyDescent="0.15">
      <c r="A753" s="28" t="s">
        <v>57</v>
      </c>
      <c r="B753" s="28" t="s">
        <v>3449</v>
      </c>
      <c r="C753" s="28" t="s">
        <v>3450</v>
      </c>
      <c r="D753" s="28" t="s">
        <v>3451</v>
      </c>
      <c r="E753" s="28" t="s">
        <v>65</v>
      </c>
      <c r="F753" s="28" t="s">
        <v>3452</v>
      </c>
      <c r="G753" s="28" t="s">
        <v>3453</v>
      </c>
      <c r="H753" s="28" t="s">
        <v>3454</v>
      </c>
      <c r="J753" s="28" t="s">
        <v>3448</v>
      </c>
      <c r="K753" s="28" t="s">
        <v>5077</v>
      </c>
      <c r="L753" s="28" t="s">
        <v>5074</v>
      </c>
      <c r="M753" s="4" t="s">
        <v>5075</v>
      </c>
      <c r="N753" s="28" t="s">
        <v>4889</v>
      </c>
      <c r="O753" s="28" t="s">
        <v>4890</v>
      </c>
      <c r="P753" s="28" t="s">
        <v>4756</v>
      </c>
      <c r="Q753" s="28" t="s">
        <v>4756</v>
      </c>
      <c r="S753" s="57">
        <v>1</v>
      </c>
      <c r="T753" s="57">
        <v>0</v>
      </c>
      <c r="U753" s="57">
        <v>1</v>
      </c>
      <c r="V753" s="58">
        <v>2.1574977211840001E-3</v>
      </c>
      <c r="W753" s="58">
        <v>0</v>
      </c>
      <c r="X753" s="58">
        <v>2.1574977211840001E-3</v>
      </c>
      <c r="Y753" s="58"/>
      <c r="Z753" s="58">
        <v>0</v>
      </c>
      <c r="AA753" s="58">
        <v>2.1574977211840001E-3</v>
      </c>
      <c r="AB753" s="58">
        <v>-2.157497721184E-4</v>
      </c>
      <c r="AC753" s="58">
        <v>1.9417479490655999E-3</v>
      </c>
    </row>
    <row r="754" spans="1:29" s="28" customFormat="1" x14ac:dyDescent="0.15">
      <c r="A754" s="28" t="s">
        <v>57</v>
      </c>
      <c r="B754" s="28" t="s">
        <v>3449</v>
      </c>
      <c r="C754" s="28" t="s">
        <v>3450</v>
      </c>
      <c r="D754" s="28" t="s">
        <v>3451</v>
      </c>
      <c r="E754" s="28" t="s">
        <v>65</v>
      </c>
      <c r="F754" s="28" t="s">
        <v>3452</v>
      </c>
      <c r="G754" s="28" t="s">
        <v>3453</v>
      </c>
      <c r="H754" s="28" t="s">
        <v>3454</v>
      </c>
      <c r="J754" s="28" t="s">
        <v>3448</v>
      </c>
      <c r="K754" s="28" t="s">
        <v>5077</v>
      </c>
      <c r="L754" s="28" t="s">
        <v>5074</v>
      </c>
      <c r="M754" s="4" t="s">
        <v>5075</v>
      </c>
      <c r="N754" s="28" t="s">
        <v>4843</v>
      </c>
      <c r="O754" s="28" t="s">
        <v>4844</v>
      </c>
      <c r="P754" s="28" t="s">
        <v>4756</v>
      </c>
      <c r="Q754" s="28" t="s">
        <v>4756</v>
      </c>
      <c r="S754" s="57">
        <v>49</v>
      </c>
      <c r="T754" s="57">
        <v>0</v>
      </c>
      <c r="U754" s="57">
        <v>49</v>
      </c>
      <c r="V754" s="58">
        <v>0.36805531444596801</v>
      </c>
      <c r="W754" s="58">
        <v>0</v>
      </c>
      <c r="X754" s="58">
        <v>0.36805531444596801</v>
      </c>
      <c r="Y754" s="58"/>
      <c r="Z754" s="58">
        <v>0</v>
      </c>
      <c r="AA754" s="58">
        <v>0.36805531444596801</v>
      </c>
      <c r="AB754" s="58">
        <v>-3.6805531444596799E-2</v>
      </c>
      <c r="AC754" s="58">
        <v>0.33124978300137098</v>
      </c>
    </row>
    <row r="755" spans="1:29" s="28" customFormat="1" x14ac:dyDescent="0.15">
      <c r="A755" s="28" t="s">
        <v>57</v>
      </c>
      <c r="B755" s="28" t="s">
        <v>3449</v>
      </c>
      <c r="C755" s="28" t="s">
        <v>3450</v>
      </c>
      <c r="D755" s="28" t="s">
        <v>3451</v>
      </c>
      <c r="E755" s="28" t="s">
        <v>65</v>
      </c>
      <c r="F755" s="28" t="s">
        <v>3452</v>
      </c>
      <c r="G755" s="28" t="s">
        <v>3453</v>
      </c>
      <c r="H755" s="28" t="s">
        <v>3454</v>
      </c>
      <c r="J755" s="28" t="s">
        <v>3448</v>
      </c>
      <c r="K755" s="28" t="s">
        <v>5077</v>
      </c>
      <c r="L755" s="28" t="s">
        <v>5074</v>
      </c>
      <c r="M755" s="4" t="s">
        <v>5075</v>
      </c>
      <c r="N755" s="28" t="s">
        <v>4893</v>
      </c>
      <c r="O755" s="28" t="s">
        <v>4894</v>
      </c>
      <c r="P755" s="28" t="s">
        <v>4756</v>
      </c>
      <c r="Q755" s="28" t="s">
        <v>4756</v>
      </c>
      <c r="S755" s="57">
        <v>2</v>
      </c>
      <c r="T755" s="57">
        <v>0</v>
      </c>
      <c r="U755" s="57">
        <v>2</v>
      </c>
      <c r="V755" s="58">
        <v>9.9166913329120001E-3</v>
      </c>
      <c r="W755" s="58">
        <v>0</v>
      </c>
      <c r="X755" s="58">
        <v>9.9166913329120001E-3</v>
      </c>
      <c r="Y755" s="58"/>
      <c r="Z755" s="58">
        <v>0</v>
      </c>
      <c r="AA755" s="58">
        <v>9.9166913329120001E-3</v>
      </c>
      <c r="AB755" s="58">
        <v>-9.9166913329120005E-4</v>
      </c>
      <c r="AC755" s="58">
        <v>8.9250221996208003E-3</v>
      </c>
    </row>
    <row r="756" spans="1:29" s="28" customFormat="1" x14ac:dyDescent="0.15">
      <c r="A756" s="28" t="s">
        <v>57</v>
      </c>
      <c r="B756" s="28" t="s">
        <v>3449</v>
      </c>
      <c r="C756" s="28" t="s">
        <v>3450</v>
      </c>
      <c r="D756" s="28" t="s">
        <v>3451</v>
      </c>
      <c r="E756" s="28" t="s">
        <v>65</v>
      </c>
      <c r="F756" s="28" t="s">
        <v>3452</v>
      </c>
      <c r="G756" s="28" t="s">
        <v>3453</v>
      </c>
      <c r="H756" s="28" t="s">
        <v>3454</v>
      </c>
      <c r="J756" s="28" t="s">
        <v>3448</v>
      </c>
      <c r="K756" s="28" t="s">
        <v>5077</v>
      </c>
      <c r="L756" s="28" t="s">
        <v>5074</v>
      </c>
      <c r="M756" s="4" t="s">
        <v>5075</v>
      </c>
      <c r="N756" s="28" t="s">
        <v>4875</v>
      </c>
      <c r="O756" s="28" t="s">
        <v>4876</v>
      </c>
      <c r="P756" s="28" t="s">
        <v>4756</v>
      </c>
      <c r="Q756" s="28" t="s">
        <v>4756</v>
      </c>
      <c r="S756" s="57">
        <v>5</v>
      </c>
      <c r="T756" s="57">
        <v>0</v>
      </c>
      <c r="U756" s="57">
        <v>5</v>
      </c>
      <c r="V756" s="58">
        <v>1.3555844115632E-2</v>
      </c>
      <c r="W756" s="58">
        <v>0</v>
      </c>
      <c r="X756" s="58">
        <v>1.3555844115632E-2</v>
      </c>
      <c r="Y756" s="58"/>
      <c r="Z756" s="58">
        <v>0</v>
      </c>
      <c r="AA756" s="58">
        <v>1.3555844115632E-2</v>
      </c>
      <c r="AB756" s="58">
        <v>-1.3555844115631999E-3</v>
      </c>
      <c r="AC756" s="58">
        <v>1.22002597040688E-2</v>
      </c>
    </row>
    <row r="757" spans="1:29" s="28" customFormat="1" x14ac:dyDescent="0.15">
      <c r="A757" s="28" t="s">
        <v>57</v>
      </c>
      <c r="B757" s="28" t="s">
        <v>3449</v>
      </c>
      <c r="C757" s="28" t="s">
        <v>3450</v>
      </c>
      <c r="D757" s="28" t="s">
        <v>3451</v>
      </c>
      <c r="E757" s="28" t="s">
        <v>65</v>
      </c>
      <c r="F757" s="28" t="s">
        <v>3452</v>
      </c>
      <c r="G757" s="28" t="s">
        <v>3453</v>
      </c>
      <c r="H757" s="28" t="s">
        <v>3454</v>
      </c>
      <c r="J757" s="28" t="s">
        <v>3448</v>
      </c>
      <c r="K757" s="28" t="s">
        <v>5077</v>
      </c>
      <c r="L757" s="28" t="s">
        <v>5074</v>
      </c>
      <c r="M757" s="4" t="s">
        <v>5075</v>
      </c>
      <c r="N757" s="28" t="s">
        <v>4817</v>
      </c>
      <c r="O757" s="28" t="s">
        <v>4818</v>
      </c>
      <c r="P757" s="28" t="s">
        <v>4756</v>
      </c>
      <c r="Q757" s="28" t="s">
        <v>4756</v>
      </c>
      <c r="S757" s="57">
        <v>30</v>
      </c>
      <c r="T757" s="57">
        <v>0</v>
      </c>
      <c r="U757" s="57">
        <v>30</v>
      </c>
      <c r="V757" s="58">
        <v>0.11561308455872001</v>
      </c>
      <c r="W757" s="58">
        <v>0</v>
      </c>
      <c r="X757" s="58">
        <v>0.11561308455872001</v>
      </c>
      <c r="Y757" s="58"/>
      <c r="Z757" s="58">
        <v>0</v>
      </c>
      <c r="AA757" s="58">
        <v>0.11561308455872001</v>
      </c>
      <c r="AB757" s="58">
        <v>-1.1561308455871999E-2</v>
      </c>
      <c r="AC757" s="58">
        <v>0.10405177610284801</v>
      </c>
    </row>
    <row r="758" spans="1:29" s="28" customFormat="1" x14ac:dyDescent="0.15">
      <c r="A758" s="28" t="s">
        <v>57</v>
      </c>
      <c r="B758" s="28" t="s">
        <v>3449</v>
      </c>
      <c r="C758" s="28" t="s">
        <v>3450</v>
      </c>
      <c r="D758" s="28" t="s">
        <v>3451</v>
      </c>
      <c r="E758" s="28" t="s">
        <v>65</v>
      </c>
      <c r="F758" s="28" t="s">
        <v>3452</v>
      </c>
      <c r="G758" s="28" t="s">
        <v>3453</v>
      </c>
      <c r="H758" s="28" t="s">
        <v>3454</v>
      </c>
      <c r="J758" s="28" t="s">
        <v>3448</v>
      </c>
      <c r="K758" s="28" t="s">
        <v>5077</v>
      </c>
      <c r="L758" s="28" t="s">
        <v>5074</v>
      </c>
      <c r="M758" s="4" t="s">
        <v>5075</v>
      </c>
      <c r="N758" s="28" t="s">
        <v>4807</v>
      </c>
      <c r="O758" s="28" t="s">
        <v>4808</v>
      </c>
      <c r="P758" s="28" t="s">
        <v>4756</v>
      </c>
      <c r="Q758" s="28" t="s">
        <v>4756</v>
      </c>
      <c r="S758" s="57">
        <v>29</v>
      </c>
      <c r="T758" s="57">
        <v>0</v>
      </c>
      <c r="U758" s="57">
        <v>29</v>
      </c>
      <c r="V758" s="58">
        <v>7.6973080190767998E-2</v>
      </c>
      <c r="W758" s="58">
        <v>0</v>
      </c>
      <c r="X758" s="58">
        <v>7.6973080190767998E-2</v>
      </c>
      <c r="Y758" s="58"/>
      <c r="Z758" s="58">
        <v>0</v>
      </c>
      <c r="AA758" s="58">
        <v>7.6973080190767998E-2</v>
      </c>
      <c r="AB758" s="58">
        <v>-7.6973080190768E-3</v>
      </c>
      <c r="AC758" s="58">
        <v>6.9275772171691202E-2</v>
      </c>
    </row>
    <row r="759" spans="1:29" s="28" customFormat="1" x14ac:dyDescent="0.15">
      <c r="A759" s="28" t="s">
        <v>57</v>
      </c>
      <c r="B759" s="28" t="s">
        <v>3449</v>
      </c>
      <c r="C759" s="28" t="s">
        <v>3450</v>
      </c>
      <c r="D759" s="28" t="s">
        <v>3451</v>
      </c>
      <c r="E759" s="28" t="s">
        <v>65</v>
      </c>
      <c r="F759" s="28" t="s">
        <v>3452</v>
      </c>
      <c r="G759" s="28" t="s">
        <v>3453</v>
      </c>
      <c r="H759" s="28" t="s">
        <v>3454</v>
      </c>
      <c r="J759" s="28" t="s">
        <v>3448</v>
      </c>
      <c r="K759" s="28" t="s">
        <v>5077</v>
      </c>
      <c r="L759" s="28" t="s">
        <v>5074</v>
      </c>
      <c r="M759" s="4" t="s">
        <v>5075</v>
      </c>
      <c r="N759" s="28" t="s">
        <v>5029</v>
      </c>
      <c r="O759" s="28" t="s">
        <v>5030</v>
      </c>
      <c r="P759" s="28" t="s">
        <v>4756</v>
      </c>
      <c r="Q759" s="28" t="s">
        <v>4756</v>
      </c>
      <c r="S759" s="57">
        <v>5</v>
      </c>
      <c r="T759" s="57">
        <v>0</v>
      </c>
      <c r="U759" s="57">
        <v>5</v>
      </c>
      <c r="V759" s="58">
        <v>6.8983940111999993E-5</v>
      </c>
      <c r="W759" s="58">
        <v>0</v>
      </c>
      <c r="X759" s="58">
        <v>6.8983940111999993E-5</v>
      </c>
      <c r="Y759" s="58"/>
      <c r="Z759" s="58">
        <v>0</v>
      </c>
      <c r="AA759" s="58">
        <v>6.8983940111999993E-5</v>
      </c>
      <c r="AB759" s="58">
        <v>-6.8983940112E-6</v>
      </c>
      <c r="AC759" s="58">
        <v>6.2085546100799997E-5</v>
      </c>
    </row>
    <row r="760" spans="1:29" s="28" customFormat="1" x14ac:dyDescent="0.15">
      <c r="A760" s="28" t="s">
        <v>57</v>
      </c>
      <c r="B760" s="28" t="s">
        <v>3449</v>
      </c>
      <c r="C760" s="28" t="s">
        <v>3450</v>
      </c>
      <c r="D760" s="28" t="s">
        <v>3451</v>
      </c>
      <c r="E760" s="28" t="s">
        <v>65</v>
      </c>
      <c r="F760" s="28" t="s">
        <v>3452</v>
      </c>
      <c r="G760" s="28" t="s">
        <v>3453</v>
      </c>
      <c r="H760" s="28" t="s">
        <v>3454</v>
      </c>
      <c r="J760" s="28" t="s">
        <v>3448</v>
      </c>
      <c r="K760" s="28" t="s">
        <v>5077</v>
      </c>
      <c r="L760" s="28" t="s">
        <v>5074</v>
      </c>
      <c r="M760" s="4" t="s">
        <v>5075</v>
      </c>
      <c r="N760" s="28" t="s">
        <v>4855</v>
      </c>
      <c r="O760" s="28" t="s">
        <v>4856</v>
      </c>
      <c r="P760" s="28" t="s">
        <v>4756</v>
      </c>
      <c r="Q760" s="28" t="s">
        <v>4756</v>
      </c>
      <c r="S760" s="57">
        <v>59</v>
      </c>
      <c r="T760" s="57">
        <v>0</v>
      </c>
      <c r="U760" s="57">
        <v>59</v>
      </c>
      <c r="V760" s="58">
        <v>5.4804241233615998E-2</v>
      </c>
      <c r="W760" s="58">
        <v>0</v>
      </c>
      <c r="X760" s="58">
        <v>5.4804241233615998E-2</v>
      </c>
      <c r="Y760" s="58"/>
      <c r="Z760" s="58">
        <v>0</v>
      </c>
      <c r="AA760" s="58">
        <v>5.4804241233615998E-2</v>
      </c>
      <c r="AB760" s="58">
        <v>-5.4804241233615998E-3</v>
      </c>
      <c r="AC760" s="58">
        <v>4.9323817110254402E-2</v>
      </c>
    </row>
    <row r="761" spans="1:29" s="28" customFormat="1" x14ac:dyDescent="0.15">
      <c r="A761" s="28" t="s">
        <v>57</v>
      </c>
      <c r="B761" s="28" t="s">
        <v>3449</v>
      </c>
      <c r="C761" s="28" t="s">
        <v>3450</v>
      </c>
      <c r="D761" s="28" t="s">
        <v>3451</v>
      </c>
      <c r="E761" s="28" t="s">
        <v>65</v>
      </c>
      <c r="F761" s="28" t="s">
        <v>3452</v>
      </c>
      <c r="G761" s="28" t="s">
        <v>3453</v>
      </c>
      <c r="H761" s="28" t="s">
        <v>3454</v>
      </c>
      <c r="J761" s="28" t="s">
        <v>3448</v>
      </c>
      <c r="K761" s="28" t="s">
        <v>5077</v>
      </c>
      <c r="L761" s="28" t="s">
        <v>5074</v>
      </c>
      <c r="M761" s="4" t="s">
        <v>5075</v>
      </c>
      <c r="N761" s="28" t="s">
        <v>4951</v>
      </c>
      <c r="O761" s="28" t="s">
        <v>4952</v>
      </c>
      <c r="P761" s="28" t="s">
        <v>4756</v>
      </c>
      <c r="Q761" s="28" t="s">
        <v>4756</v>
      </c>
      <c r="S761" s="57">
        <v>4</v>
      </c>
      <c r="T761" s="57">
        <v>0</v>
      </c>
      <c r="U761" s="57">
        <v>4</v>
      </c>
      <c r="V761" s="58">
        <v>1.079248744216E-2</v>
      </c>
      <c r="W761" s="58">
        <v>0</v>
      </c>
      <c r="X761" s="58">
        <v>1.079248744216E-2</v>
      </c>
      <c r="Y761" s="58"/>
      <c r="Z761" s="58">
        <v>0</v>
      </c>
      <c r="AA761" s="58">
        <v>1.079248744216E-2</v>
      </c>
      <c r="AB761" s="58">
        <v>-1.0792487442159999E-3</v>
      </c>
      <c r="AC761" s="58">
        <v>9.7132386979440002E-3</v>
      </c>
    </row>
    <row r="762" spans="1:29" x14ac:dyDescent="0.15">
      <c r="S762" s="21"/>
      <c r="T762" s="21"/>
      <c r="U762" s="21"/>
      <c r="V762" s="21"/>
      <c r="W762" s="21"/>
      <c r="X762" s="21"/>
      <c r="Y762" s="21"/>
      <c r="AA762" s="21"/>
      <c r="AB762" s="21"/>
      <c r="AC762" s="21"/>
    </row>
    <row r="763" spans="1:29" s="33" customFormat="1" ht="15" customHeight="1" x14ac:dyDescent="0.15">
      <c r="A763" s="51" t="s">
        <v>19</v>
      </c>
      <c r="B763" s="51"/>
      <c r="C763" s="51"/>
      <c r="D763" s="51"/>
      <c r="E763" s="51"/>
      <c r="F763" s="51"/>
      <c r="G763" s="51"/>
      <c r="H763" s="51"/>
      <c r="I763" s="51"/>
      <c r="J763" s="51"/>
      <c r="K763" s="51"/>
      <c r="L763" s="51"/>
      <c r="M763" s="2"/>
      <c r="N763" s="51"/>
      <c r="O763" s="51"/>
      <c r="P763" s="51"/>
      <c r="Q763" s="51"/>
      <c r="R763" s="51"/>
      <c r="S763" s="52">
        <f>SUBTOTAL(9,S2:S761)</f>
        <v>39634</v>
      </c>
      <c r="T763" s="52">
        <f>SUBTOTAL(9,T2:T761)</f>
        <v>0</v>
      </c>
      <c r="U763" s="52">
        <f>SUBTOTAL(9,U2:U761)</f>
        <v>39634</v>
      </c>
      <c r="V763" s="53">
        <f>SUBTOTAL(9,V2:V761)</f>
        <v>61.025182604194534</v>
      </c>
      <c r="W763" s="53">
        <f>SUBTOTAL(9,W2:W761)</f>
        <v>0</v>
      </c>
      <c r="X763" s="53">
        <f>SUBTOTAL(9,X2:X761)</f>
        <v>61.025182604194534</v>
      </c>
      <c r="Y763" s="53">
        <f>SUBTOTAL(9,Y2:Y761)</f>
        <v>-6.0575610000000024</v>
      </c>
      <c r="Z763" s="53">
        <f>SUBTOTAL(9,Z2:Z761)</f>
        <v>0</v>
      </c>
      <c r="AA763" s="53">
        <f>SUBTOTAL(9,AA2:AA761)</f>
        <v>54.967621604194527</v>
      </c>
      <c r="AB763" s="53">
        <f>SUBTOTAL(9,AB2:AB761)</f>
        <v>-5.4967621604194523</v>
      </c>
      <c r="AC763" s="53">
        <f>SUBTOTAL(9,AC2:AC761)</f>
        <v>49.470859443775126</v>
      </c>
    </row>
    <row r="764" spans="1:29" x14ac:dyDescent="0.15">
      <c r="A764" s="6"/>
      <c r="B764"/>
      <c r="C764"/>
      <c r="D764"/>
      <c r="E764"/>
      <c r="F764"/>
      <c r="G764"/>
      <c r="H764"/>
      <c r="I764"/>
      <c r="J764"/>
      <c r="K764"/>
      <c r="L764"/>
      <c r="M764" s="1"/>
      <c r="N764"/>
      <c r="O764"/>
      <c r="P764"/>
      <c r="Q764"/>
      <c r="R764"/>
      <c r="S764"/>
      <c r="T764"/>
      <c r="U764"/>
      <c r="V764" s="7"/>
      <c r="W764" s="7"/>
      <c r="X764" s="7"/>
      <c r="Y764" s="7"/>
      <c r="Z764"/>
      <c r="AA764"/>
      <c r="AB764"/>
      <c r="AC764"/>
    </row>
  </sheetData>
  <pageMargins left="0.7" right="0.7" top="0.75" bottom="0.75" header="0.3" footer="0.3"/>
  <pageSetup scale="22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"/>
  <sheetViews>
    <sheetView workbookViewId="0">
      <pane ySplit="1" topLeftCell="A2" activePane="bottomLeft" state="frozen"/>
      <selection pane="bottomLeft"/>
    </sheetView>
  </sheetViews>
  <sheetFormatPr baseColWidth="10" defaultColWidth="9.1640625" defaultRowHeight="13.25" customHeight="1" x14ac:dyDescent="0.15"/>
  <cols>
    <col min="1" max="1" width="18.5" customWidth="1"/>
    <col min="2" max="2" width="14.6640625" customWidth="1"/>
    <col min="3" max="3" width="18.5" customWidth="1"/>
    <col min="4" max="4" width="22.33203125" customWidth="1"/>
    <col min="5" max="5" width="37" customWidth="1"/>
    <col min="6" max="6" width="16.1640625" customWidth="1"/>
    <col min="7" max="7" width="14" customWidth="1"/>
    <col min="8" max="8" width="9.33203125" customWidth="1"/>
  </cols>
  <sheetData>
    <row r="1" spans="1:7" ht="30" customHeight="1" x14ac:dyDescent="0.15">
      <c r="A1" s="50" t="s">
        <v>24</v>
      </c>
      <c r="B1" s="50" t="s">
        <v>25</v>
      </c>
      <c r="C1" s="50" t="s">
        <v>5</v>
      </c>
      <c r="D1" s="50" t="s">
        <v>26</v>
      </c>
      <c r="E1" s="50" t="s">
        <v>27</v>
      </c>
      <c r="F1" s="50" t="s">
        <v>28</v>
      </c>
      <c r="G1" s="36" t="s">
        <v>29</v>
      </c>
    </row>
    <row r="2" spans="1:7" ht="13.25" customHeight="1" x14ac:dyDescent="0.15">
      <c r="A2" s="20"/>
      <c r="B2" s="20"/>
      <c r="C2" s="20"/>
      <c r="D2" s="20"/>
      <c r="E2" s="20"/>
      <c r="F2" s="20"/>
      <c r="G2" s="21"/>
    </row>
    <row r="3" spans="1:7" ht="13.25" customHeight="1" x14ac:dyDescent="0.15">
      <c r="A3" s="37" t="s">
        <v>19</v>
      </c>
      <c r="B3" s="37"/>
      <c r="C3" s="37"/>
      <c r="D3" s="37"/>
      <c r="E3" s="37"/>
      <c r="F3" s="37"/>
      <c r="G3" s="54">
        <v>0</v>
      </c>
    </row>
    <row r="4" spans="1:7" ht="13.25" customHeight="1" x14ac:dyDescent="0.15">
      <c r="A4" s="6"/>
    </row>
  </sheetData>
  <autoFilter ref="A1:G1" xr:uid="{00000000-0009-0000-0000-000003000000}"/>
  <pageMargins left="0.48609999999999998" right="0.48609999999999998" top="0.48609999999999998" bottom="1" header="0.5" footer="0.5"/>
  <pageSetup scale="9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Statement Summary</vt:lpstr>
      <vt:lpstr>Release Summary</vt:lpstr>
      <vt:lpstr>Digital Sales</vt:lpstr>
      <vt:lpstr>Expenses</vt:lpstr>
      <vt:lpstr>__digi_sales__X</vt:lpstr>
      <vt:lpstr>__digi_sales1_ReleaseID__</vt:lpstr>
      <vt:lpstr>__label__</vt:lpstr>
      <vt:lpstr>__label1__</vt:lpstr>
      <vt:lpstr>__release__</vt:lpstr>
      <vt:lpstr>__release1__</vt:lpstr>
      <vt:lpstr>__statement__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2019-01-04T12:29:54Z</dcterms:created>
  <dcterms:modified xsi:type="dcterms:W3CDTF">2019-01-04T12:29:55Z</dcterms:modified>
</cp:coreProperties>
</file>