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8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yan Daniels\Desktop\"/>
    </mc:Choice>
  </mc:AlternateContent>
  <bookViews>
    <workbookView xWindow="0" yWindow="0" windowWidth="15135" windowHeight="7980" tabRatio="962"/>
  </bookViews>
  <sheets>
    <sheet name="Phy Reporting Dec15Qtr" sheetId="49" r:id="rId1"/>
  </sheets>
  <definedNames>
    <definedName name="_xlnm._FilterDatabase" localSheetId="0" hidden="1">'Phy Reporting Dec15Qtr'!$B$3:$X$81</definedName>
  </definedNames>
  <calcPr calcId="171027"/>
</workbook>
</file>

<file path=xl/calcChain.xml><?xml version="1.0" encoding="utf-8"?>
<calcChain xmlns="http://schemas.openxmlformats.org/spreadsheetml/2006/main">
  <c r="X81" i="49" l="1"/>
  <c r="W81" i="49"/>
  <c r="V81" i="49"/>
  <c r="U81" i="49"/>
  <c r="T81" i="49"/>
  <c r="S81" i="49"/>
  <c r="R81" i="49"/>
  <c r="Q81" i="49"/>
  <c r="P81" i="49"/>
</calcChain>
</file>

<file path=xl/sharedStrings.xml><?xml version="1.0" encoding="utf-8"?>
<sst xmlns="http://schemas.openxmlformats.org/spreadsheetml/2006/main" count="486" uniqueCount="112">
  <si>
    <t>Title</t>
  </si>
  <si>
    <t>DROWNING POOL</t>
  </si>
  <si>
    <t>88697748194</t>
  </si>
  <si>
    <t>TATTOOS &amp; TEQUILA</t>
  </si>
  <si>
    <t>88697747902</t>
  </si>
  <si>
    <t>ALL NIGHT LONG</t>
  </si>
  <si>
    <t>88697756102</t>
  </si>
  <si>
    <t>ALL NIGHT LONG (DELUXE EDITION)</t>
  </si>
  <si>
    <t>88697749042</t>
  </si>
  <si>
    <t>TIME FOR ANNIHILATION...ON THE RECORD &amp; ON THE ROAD</t>
  </si>
  <si>
    <t>88697749032</t>
  </si>
  <si>
    <t>NO APOLOGIES</t>
  </si>
  <si>
    <t>88697749002</t>
  </si>
  <si>
    <t>THIS IS GONNA HURT</t>
  </si>
  <si>
    <t>88697749012</t>
  </si>
  <si>
    <t>88697967772</t>
  </si>
  <si>
    <t>SUPERFICTION</t>
  </si>
  <si>
    <t>WE ALL BLEED</t>
  </si>
  <si>
    <t>88697749022</t>
  </si>
  <si>
    <t>Artist</t>
  </si>
  <si>
    <t>SIXX:A.M.</t>
  </si>
  <si>
    <t>FIVE FINGER DEATH PUNCH</t>
  </si>
  <si>
    <t>BUCKCHERRY</t>
  </si>
  <si>
    <t>DEUCE</t>
  </si>
  <si>
    <t>THE DIRTY HEADS</t>
  </si>
  <si>
    <t>BAND OF BROTHERS</t>
  </si>
  <si>
    <t>HELLYEAH</t>
  </si>
  <si>
    <t>88725453922</t>
  </si>
  <si>
    <t>CABIN BY THE SEA</t>
  </si>
  <si>
    <t>88725453912</t>
  </si>
  <si>
    <t>COLD</t>
  </si>
  <si>
    <t>CONFESSIONS</t>
  </si>
  <si>
    <t>88765492472</t>
  </si>
  <si>
    <t>ESCAPE THE FATE</t>
  </si>
  <si>
    <t>III</t>
  </si>
  <si>
    <t>SHINY TOY GUNS</t>
  </si>
  <si>
    <t>88765423022</t>
  </si>
  <si>
    <t>EVE</t>
  </si>
  <si>
    <t>88883730892</t>
  </si>
  <si>
    <t>NINE LIVES</t>
  </si>
  <si>
    <t>TRAPT</t>
  </si>
  <si>
    <t>88883724892</t>
  </si>
  <si>
    <t>VINCE NEIL</t>
  </si>
  <si>
    <t>THE CONNECTION</t>
  </si>
  <si>
    <t>PAPA ROACH</t>
  </si>
  <si>
    <t>88725472262</t>
  </si>
  <si>
    <t>THE CONNECTION (DELUXE EDITION)</t>
  </si>
  <si>
    <t>88725493122</t>
  </si>
  <si>
    <t>UNGRATEFUL</t>
  </si>
  <si>
    <t>88883735022</t>
  </si>
  <si>
    <t>UNGRATEFUL (DELUXE)</t>
  </si>
  <si>
    <t>88883730752</t>
  </si>
  <si>
    <t>CROSSFADE</t>
  </si>
  <si>
    <t>Eleven Seven Music</t>
  </si>
  <si>
    <t>BUCK CHERRY</t>
  </si>
  <si>
    <t>SIXX AM</t>
  </si>
  <si>
    <t>88883799352</t>
  </si>
  <si>
    <t>THE WRONG SIDE OF HEAVEN AND THE RIGHTEOUS SIDE OF HELL, VOL. 1</t>
  </si>
  <si>
    <t>88883758982</t>
  </si>
  <si>
    <t>88843005372</t>
  </si>
  <si>
    <t>JV Partner</t>
  </si>
  <si>
    <t>Original Release Date</t>
  </si>
  <si>
    <t>Catalog</t>
  </si>
  <si>
    <t>Current PPD</t>
  </si>
  <si>
    <t>Current Cost</t>
  </si>
  <si>
    <t>EL7</t>
  </si>
  <si>
    <t>RESILIENCE</t>
  </si>
  <si>
    <t>LIP LOCK</t>
  </si>
  <si>
    <t>THE WRONG SIDE OF HEAVEN AND THE RIGHTEOUS SIDE OF HELL, VOLUME 1</t>
  </si>
  <si>
    <t>BEST OF BUCKCHERRY</t>
  </si>
  <si>
    <t>THE WRONG SIDE OF HEAVEN AND THE RIGHTEOUS SIDE OF HELL, VOLUME 2</t>
  </si>
  <si>
    <t>BLOOD FOR BLOOD</t>
  </si>
  <si>
    <t>88843071812</t>
  </si>
  <si>
    <t>NOTHING MORE</t>
  </si>
  <si>
    <t>88843090832</t>
  </si>
  <si>
    <t>Labelcode</t>
  </si>
  <si>
    <t>Product Group</t>
  </si>
  <si>
    <t>Default Copyright Rate</t>
  </si>
  <si>
    <t>Catalog Default Royalty Rate</t>
  </si>
  <si>
    <t>Sales Month</t>
  </si>
  <si>
    <t>Deleted Date (dd/mm/yyyy)</t>
  </si>
  <si>
    <t>Album</t>
  </si>
  <si>
    <t>88875019762</t>
  </si>
  <si>
    <t>MODERN VINTAGE</t>
  </si>
  <si>
    <t>88875022292</t>
  </si>
  <si>
    <t>DIRTY HEADS</t>
  </si>
  <si>
    <t>SOUND OF CHANGE</t>
  </si>
  <si>
    <t>88875060482</t>
  </si>
  <si>
    <t>F.E.A.R.</t>
  </si>
  <si>
    <t>88875098042</t>
  </si>
  <si>
    <t>APOCALYPTICA</t>
  </si>
  <si>
    <t>SHADOWMAKER</t>
  </si>
  <si>
    <t>88883760182</t>
  </si>
  <si>
    <t>Sum:</t>
  </si>
  <si>
    <t>BLOOD FOR BLOOD (TOUR EDITION)</t>
  </si>
  <si>
    <t>88875126132</t>
  </si>
  <si>
    <t>GOT YOUR SIX</t>
  </si>
  <si>
    <t>88875126112</t>
  </si>
  <si>
    <t>Cost of PL Rebate</t>
  </si>
  <si>
    <t>Mth Catalog Default Royalty Cost</t>
  </si>
  <si>
    <t>Mth Copyright Cost</t>
  </si>
  <si>
    <t>Mth Net Value</t>
  </si>
  <si>
    <t>Mth Net Discount Value</t>
  </si>
  <si>
    <t>Mth Net Value Before Discount</t>
  </si>
  <si>
    <t>Mth Net Qty</t>
  </si>
  <si>
    <t>Mth Return Qty</t>
  </si>
  <si>
    <t>Mth Gross Qty</t>
  </si>
  <si>
    <t>Manufactured Qty</t>
  </si>
  <si>
    <t>HATE ME</t>
  </si>
  <si>
    <t>ESM166-1</t>
  </si>
  <si>
    <t>88875152272</t>
  </si>
  <si>
    <t>JV Monthly Reporting    201510 - 201512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</si>
</sst>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#,##0.0\ ;\(#,##0.0\);0.0\ "/>
    <numFmt numFmtId="168" formatCode="0.00_)"/>
    <numFmt numFmtId="169" formatCode="_-* #,##0.00_-;\(#,##0.00\);_-* &quot;-&quot;??_-;_-@_-"/>
    <numFmt numFmtId="170" formatCode="mmm\ d&quot;, &quot;yyyy"/>
    <numFmt numFmtId="171" formatCode="\$#,##0.00"/>
    <numFmt numFmtId="172" formatCode="#,##0.00%"/>
    <numFmt numFmtId="173" formatCode="m\/d\/yyyy"/>
  </numFmts>
  <fonts count="74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MS Sans Serif"/>
      <family val="2"/>
    </font>
    <font>
      <u/>
      <sz val="10"/>
      <color indexed="12"/>
      <name val="Arial"/>
      <family val="2"/>
    </font>
    <font>
      <sz val="12"/>
      <name val="Arial MT"/>
    </font>
    <font>
      <sz val="11"/>
      <color indexed="8"/>
      <name val="Cambria"/>
      <family val="2"/>
    </font>
    <font>
      <sz val="11"/>
      <color indexed="9"/>
      <name val="Cambria"/>
      <family val="2"/>
    </font>
    <font>
      <sz val="11"/>
      <color indexed="20"/>
      <name val="Cambria"/>
      <family val="2"/>
    </font>
    <font>
      <b/>
      <sz val="11"/>
      <color indexed="52"/>
      <name val="Cambria"/>
      <family val="2"/>
    </font>
    <font>
      <b/>
      <sz val="11"/>
      <color indexed="9"/>
      <name val="Cambria"/>
      <family val="2"/>
    </font>
    <font>
      <i/>
      <sz val="11"/>
      <color indexed="23"/>
      <name val="Cambria"/>
      <family val="2"/>
    </font>
    <font>
      <sz val="11"/>
      <color indexed="17"/>
      <name val="Cambria"/>
      <family val="2"/>
    </font>
    <font>
      <b/>
      <sz val="15"/>
      <color indexed="56"/>
      <name val="Cambria"/>
      <family val="2"/>
    </font>
    <font>
      <b/>
      <sz val="13"/>
      <color indexed="56"/>
      <name val="Cambria"/>
      <family val="2"/>
    </font>
    <font>
      <b/>
      <sz val="11"/>
      <color indexed="56"/>
      <name val="Cambria"/>
      <family val="2"/>
    </font>
    <font>
      <sz val="11"/>
      <color indexed="62"/>
      <name val="Cambria"/>
      <family val="2"/>
    </font>
    <font>
      <sz val="11"/>
      <color indexed="52"/>
      <name val="Cambria"/>
      <family val="2"/>
    </font>
    <font>
      <sz val="11"/>
      <color indexed="60"/>
      <name val="Cambria"/>
      <family val="2"/>
    </font>
    <font>
      <b/>
      <sz val="11"/>
      <color indexed="63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mbria"/>
      <family val="2"/>
    </font>
    <font>
      <sz val="11"/>
      <color indexed="10"/>
      <name val="Cambria"/>
      <family val="2"/>
    </font>
    <font>
      <sz val="12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2"/>
      <name val="Tms Rmn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Helv"/>
    </font>
    <font>
      <sz val="10"/>
      <color theme="1"/>
      <name val="Calibri"/>
      <family val="2"/>
    </font>
    <font>
      <sz val="8"/>
      <name val="Palatino Linotype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name val="Palatino Linotype"/>
      <family val="1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indexed="8"/>
      <name val="MS Sans Serif"/>
      <family val="2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b/>
      <sz val="6"/>
      <color rgb="FF00000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FFFFFF"/>
      <name val="Arial"/>
      <family val="2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5175B9"/>
        <bgColor rgb="FFFFFFFF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/>
      <right/>
      <top/>
      <bottom style="thin">
        <color rgb="FF000000"/>
      </bottom>
      <diagonal/>
    </border>
  </borders>
  <cellStyleXfs count="1774">
    <xf numFmtId="0" fontId="0" fillId="0" borderId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0" fillId="0" borderId="0"/>
    <xf numFmtId="0" fontId="12" fillId="0" borderId="0"/>
    <xf numFmtId="0" fontId="1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16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3" borderId="0" applyNumberFormat="0" applyBorder="0" applyAlignment="0" applyProtection="0"/>
    <xf numFmtId="0" fontId="23" fillId="20" borderId="1" applyNumberFormat="0" applyAlignment="0" applyProtection="0"/>
    <xf numFmtId="0" fontId="24" fillId="21" borderId="2" applyNumberFormat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1" applyNumberFormat="0" applyAlignment="0" applyProtection="0"/>
    <xf numFmtId="0" fontId="31" fillId="0" borderId="6" applyNumberFormat="0" applyFill="0" applyAlignment="0" applyProtection="0"/>
    <xf numFmtId="0" fontId="32" fillId="22" borderId="0" applyNumberFormat="0" applyBorder="0" applyAlignment="0" applyProtection="0"/>
    <xf numFmtId="0" fontId="12" fillId="0" borderId="0"/>
    <xf numFmtId="0" fontId="17" fillId="0" borderId="0"/>
    <xf numFmtId="0" fontId="20" fillId="23" borderId="7" applyNumberFormat="0" applyFont="0" applyAlignment="0" applyProtection="0"/>
    <xf numFmtId="0" fontId="33" fillId="20" borderId="8" applyNumberForma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11" fillId="0" borderId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12" fillId="0" borderId="0"/>
    <xf numFmtId="166" fontId="12" fillId="0" borderId="0" applyFont="0" applyFill="0" applyBorder="0" applyAlignment="0" applyProtection="0"/>
    <xf numFmtId="0" fontId="12" fillId="0" borderId="0"/>
    <xf numFmtId="166" fontId="9" fillId="0" borderId="0" applyFont="0" applyFill="0" applyBorder="0" applyAlignment="0" applyProtection="0"/>
    <xf numFmtId="0" fontId="9" fillId="0" borderId="0"/>
    <xf numFmtId="0" fontId="12" fillId="0" borderId="0"/>
    <xf numFmtId="0" fontId="12" fillId="0" borderId="0"/>
    <xf numFmtId="166" fontId="9" fillId="0" borderId="0" applyFont="0" applyFill="0" applyBorder="0" applyAlignment="0" applyProtection="0"/>
    <xf numFmtId="0" fontId="11" fillId="0" borderId="0"/>
    <xf numFmtId="0" fontId="12" fillId="0" borderId="0"/>
    <xf numFmtId="0" fontId="37" fillId="0" borderId="0"/>
    <xf numFmtId="0" fontId="23" fillId="20" borderId="10" applyNumberFormat="0" applyAlignment="0" applyProtection="0"/>
    <xf numFmtId="43" fontId="12" fillId="0" borderId="0" applyFont="0" applyFill="0" applyBorder="0" applyAlignment="0" applyProtection="0"/>
    <xf numFmtId="0" fontId="30" fillId="7" borderId="10" applyNumberFormat="0" applyAlignment="0" applyProtection="0"/>
    <xf numFmtId="0" fontId="20" fillId="23" borderId="11" applyNumberFormat="0" applyFont="0" applyAlignment="0" applyProtection="0"/>
    <xf numFmtId="0" fontId="33" fillId="20" borderId="12" applyNumberFormat="0" applyAlignment="0" applyProtection="0"/>
    <xf numFmtId="0" fontId="35" fillId="0" borderId="13" applyNumberFormat="0" applyFill="0" applyAlignment="0" applyProtection="0"/>
    <xf numFmtId="0" fontId="17" fillId="0" borderId="0"/>
    <xf numFmtId="0" fontId="17" fillId="0" borderId="0"/>
    <xf numFmtId="166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9" fillId="0" borderId="0"/>
    <xf numFmtId="0" fontId="9" fillId="0" borderId="0"/>
    <xf numFmtId="0" fontId="11" fillId="0" borderId="0"/>
    <xf numFmtId="0" fontId="12" fillId="0" borderId="0"/>
    <xf numFmtId="166" fontId="11" fillId="0" borderId="0" applyFont="0" applyFill="0" applyBorder="0" applyAlignment="0" applyProtection="0"/>
    <xf numFmtId="0" fontId="11" fillId="0" borderId="0"/>
    <xf numFmtId="0" fontId="12" fillId="0" borderId="0"/>
    <xf numFmtId="0" fontId="17" fillId="0" borderId="0"/>
    <xf numFmtId="0" fontId="17" fillId="0" borderId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23" fillId="20" borderId="10" applyNumberFormat="0" applyAlignment="0" applyProtection="0"/>
    <xf numFmtId="0" fontId="30" fillId="7" borderId="10" applyNumberFormat="0" applyAlignment="0" applyProtection="0"/>
    <xf numFmtId="0" fontId="20" fillId="23" borderId="11" applyNumberFormat="0" applyFont="0" applyAlignment="0" applyProtection="0"/>
    <xf numFmtId="0" fontId="33" fillId="20" borderId="12" applyNumberFormat="0" applyAlignment="0" applyProtection="0"/>
    <xf numFmtId="0" fontId="35" fillId="0" borderId="13" applyNumberFormat="0" applyFill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11" fillId="0" borderId="0"/>
    <xf numFmtId="0" fontId="23" fillId="20" borderId="10" applyNumberFormat="0" applyAlignment="0" applyProtection="0"/>
    <xf numFmtId="0" fontId="30" fillId="7" borderId="10" applyNumberFormat="0" applyAlignment="0" applyProtection="0"/>
    <xf numFmtId="0" fontId="20" fillId="23" borderId="11" applyNumberFormat="0" applyFont="0" applyAlignment="0" applyProtection="0"/>
    <xf numFmtId="0" fontId="33" fillId="20" borderId="12" applyNumberFormat="0" applyAlignment="0" applyProtection="0"/>
    <xf numFmtId="0" fontId="35" fillId="0" borderId="13" applyNumberFormat="0" applyFill="0" applyAlignment="0" applyProtection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23" fillId="20" borderId="14" applyNumberFormat="0" applyAlignment="0" applyProtection="0"/>
    <xf numFmtId="0" fontId="30" fillId="7" borderId="14" applyNumberFormat="0" applyAlignment="0" applyProtection="0"/>
    <xf numFmtId="0" fontId="20" fillId="23" borderId="15" applyNumberFormat="0" applyFont="0" applyAlignment="0" applyProtection="0"/>
    <xf numFmtId="0" fontId="33" fillId="20" borderId="16" applyNumberFormat="0" applyAlignment="0" applyProtection="0"/>
    <xf numFmtId="0" fontId="35" fillId="0" borderId="17" applyNumberFormat="0" applyFill="0" applyAlignment="0" applyProtection="0"/>
    <xf numFmtId="0" fontId="9" fillId="0" borderId="0"/>
    <xf numFmtId="166" fontId="9" fillId="0" borderId="0" applyFont="0" applyFill="0" applyBorder="0" applyAlignment="0" applyProtection="0"/>
    <xf numFmtId="0" fontId="38" fillId="0" borderId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1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5" borderId="0" applyNumberFormat="0" applyBorder="0" applyAlignment="0" applyProtection="0"/>
    <xf numFmtId="0" fontId="39" fillId="8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9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20" borderId="14" applyNumberFormat="0" applyAlignment="0" applyProtection="0"/>
    <xf numFmtId="0" fontId="44" fillId="21" borderId="2" applyNumberFormat="0" applyAlignment="0" applyProtection="0"/>
    <xf numFmtId="0" fontId="45" fillId="0" borderId="18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2" fillId="0" borderId="0"/>
    <xf numFmtId="0" fontId="45" fillId="0" borderId="18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38" fontId="48" fillId="0" borderId="0" applyFont="0" applyFill="0" applyBorder="0" applyAlignment="0" applyProtection="0"/>
    <xf numFmtId="40" fontId="48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51" fillId="0" borderId="3" applyNumberFormat="0" applyFill="0" applyAlignment="0" applyProtection="0"/>
    <xf numFmtId="0" fontId="52" fillId="0" borderId="4" applyNumberFormat="0" applyFill="0" applyAlignment="0" applyProtection="0"/>
    <xf numFmtId="0" fontId="53" fillId="0" borderId="5" applyNumberFormat="0" applyFill="0" applyAlignment="0" applyProtection="0"/>
    <xf numFmtId="0" fontId="53" fillId="0" borderId="0" applyNumberFormat="0" applyFill="0" applyBorder="0" applyAlignment="0" applyProtection="0"/>
    <xf numFmtId="0" fontId="54" fillId="7" borderId="14" applyNumberFormat="0" applyAlignment="0" applyProtection="0"/>
    <xf numFmtId="0" fontId="55" fillId="0" borderId="6" applyNumberFormat="0" applyFill="0" applyAlignment="0" applyProtection="0"/>
    <xf numFmtId="44" fontId="12" fillId="0" borderId="0" applyFont="0" applyFill="0" applyBorder="0" applyAlignment="0" applyProtection="0"/>
    <xf numFmtId="0" fontId="56" fillId="22" borderId="0" applyNumberFormat="0" applyBorder="0" applyAlignment="0" applyProtection="0"/>
    <xf numFmtId="37" fontId="57" fillId="0" borderId="0"/>
    <xf numFmtId="168" fontId="5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9" fillId="0" borderId="0" applyNumberFormat="0" applyFill="0" applyBorder="0" applyAlignment="0" applyProtection="0"/>
    <xf numFmtId="0" fontId="12" fillId="0" borderId="0"/>
    <xf numFmtId="0" fontId="46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 applyNumberFormat="0" applyFill="0" applyBorder="0" applyAlignment="0" applyProtection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Fill="0" applyBorder="0" applyAlignment="0" applyProtection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 applyNumberFormat="0" applyFill="0" applyBorder="0" applyAlignment="0" applyProtection="0"/>
    <xf numFmtId="0" fontId="10" fillId="0" borderId="0"/>
    <xf numFmtId="0" fontId="10" fillId="0" borderId="0"/>
    <xf numFmtId="0" fontId="59" fillId="23" borderId="15" applyNumberFormat="0" applyFont="0" applyAlignment="0" applyProtection="0"/>
    <xf numFmtId="0" fontId="60" fillId="20" borderId="1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9" fillId="0" borderId="0"/>
    <xf numFmtId="0" fontId="61" fillId="0" borderId="17" applyNumberFormat="0" applyFill="0" applyAlignment="0" applyProtection="0"/>
    <xf numFmtId="164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2" fillId="0" borderId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 applyNumberFormat="0" applyFill="0" applyBorder="0" applyAlignment="0" applyProtection="0"/>
    <xf numFmtId="0" fontId="9" fillId="0" borderId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23" fillId="20" borderId="19" applyNumberFormat="0" applyAlignment="0" applyProtection="0"/>
    <xf numFmtId="0" fontId="30" fillId="7" borderId="19" applyNumberFormat="0" applyAlignment="0" applyProtection="0"/>
    <xf numFmtId="0" fontId="20" fillId="23" borderId="20" applyNumberFormat="0" applyFont="0" applyAlignment="0" applyProtection="0"/>
    <xf numFmtId="0" fontId="33" fillId="20" borderId="21" applyNumberFormat="0" applyAlignment="0" applyProtection="0"/>
    <xf numFmtId="0" fontId="35" fillId="0" borderId="22" applyNumberFormat="0" applyFill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43" fillId="20" borderId="19" applyNumberFormat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54" fillId="7" borderId="1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9" fillId="23" borderId="20" applyNumberFormat="0" applyFont="0" applyAlignment="0" applyProtection="0"/>
    <xf numFmtId="0" fontId="60" fillId="20" borderId="21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1" fillId="0" borderId="22" applyNumberFormat="0" applyFill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2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166" fontId="12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9" fillId="0" borderId="0"/>
    <xf numFmtId="0" fontId="23" fillId="20" borderId="23" applyNumberFormat="0" applyAlignment="0" applyProtection="0"/>
    <xf numFmtId="0" fontId="30" fillId="7" borderId="23" applyNumberFormat="0" applyAlignment="0" applyProtection="0"/>
    <xf numFmtId="0" fontId="20" fillId="23" borderId="24" applyNumberFormat="0" applyFont="0" applyAlignment="0" applyProtection="0"/>
    <xf numFmtId="0" fontId="33" fillId="20" borderId="25" applyNumberFormat="0" applyAlignment="0" applyProtection="0"/>
    <xf numFmtId="0" fontId="35" fillId="0" borderId="26" applyNumberFormat="0" applyFill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43" fillId="20" borderId="23" applyNumberFormat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54" fillId="7" borderId="23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9" fillId="23" borderId="24" applyNumberFormat="0" applyFont="0" applyAlignment="0" applyProtection="0"/>
    <xf numFmtId="0" fontId="60" fillId="20" borderId="25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1" fillId="0" borderId="26" applyNumberFormat="0" applyFill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60" fillId="20" borderId="12" applyNumberFormat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9" fillId="23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1" fillId="0" borderId="13" applyNumberFormat="0" applyFill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54" fillId="7" borderId="10" applyNumberFormat="0" applyAlignment="0" applyProtection="0"/>
    <xf numFmtId="0" fontId="9" fillId="0" borderId="0"/>
    <xf numFmtId="0" fontId="43" fillId="20" borderId="10" applyNumberFormat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61" fillId="0" borderId="68" applyNumberFormat="0" applyFill="0" applyAlignment="0" applyProtection="0"/>
    <xf numFmtId="0" fontId="60" fillId="20" borderId="95" applyNumberFormat="0" applyAlignment="0" applyProtection="0"/>
    <xf numFmtId="0" fontId="33" fillId="20" borderId="61" applyNumberFormat="0" applyAlignment="0" applyProtection="0"/>
    <xf numFmtId="0" fontId="23" fillId="20" borderId="59" applyNumberFormat="0" applyAlignment="0" applyProtection="0"/>
    <xf numFmtId="0" fontId="35" fillId="0" borderId="96" applyNumberFormat="0" applyFill="0" applyAlignment="0" applyProtection="0"/>
    <xf numFmtId="0" fontId="43" fillId="20" borderId="65" applyNumberFormat="0" applyAlignment="0" applyProtection="0"/>
    <xf numFmtId="0" fontId="60" fillId="20" borderId="103" applyNumberFormat="0" applyAlignment="0" applyProtection="0"/>
    <xf numFmtId="0" fontId="23" fillId="20" borderId="105" applyNumberFormat="0" applyAlignment="0" applyProtection="0"/>
    <xf numFmtId="0" fontId="59" fillId="23" borderId="66" applyNumberFormat="0" applyFont="0" applyAlignment="0" applyProtection="0"/>
    <xf numFmtId="0" fontId="35" fillId="0" borderId="62" applyNumberFormat="0" applyFill="0" applyAlignment="0" applyProtection="0"/>
    <xf numFmtId="0" fontId="30" fillId="7" borderId="59" applyNumberFormat="0" applyAlignment="0" applyProtection="0"/>
    <xf numFmtId="0" fontId="20" fillId="23" borderId="98" applyNumberFormat="0" applyFont="0" applyAlignment="0" applyProtection="0"/>
    <xf numFmtId="166" fontId="12" fillId="0" borderId="0" applyFont="0" applyFill="0" applyBorder="0" applyAlignment="0" applyProtection="0"/>
    <xf numFmtId="0" fontId="33" fillId="20" borderId="79" applyNumberFormat="0" applyAlignment="0" applyProtection="0"/>
    <xf numFmtId="0" fontId="35" fillId="0" borderId="46" applyNumberFormat="0" applyFill="0" applyAlignment="0" applyProtection="0"/>
    <xf numFmtId="0" fontId="59" fillId="23" borderId="56" applyNumberFormat="0" applyFont="0" applyAlignment="0" applyProtection="0"/>
    <xf numFmtId="0" fontId="23" fillId="20" borderId="27" applyNumberFormat="0" applyAlignment="0" applyProtection="0"/>
    <xf numFmtId="0" fontId="30" fillId="7" borderId="27" applyNumberFormat="0" applyAlignment="0" applyProtection="0"/>
    <xf numFmtId="0" fontId="20" fillId="23" borderId="28" applyNumberFormat="0" applyFont="0" applyAlignment="0" applyProtection="0"/>
    <xf numFmtId="0" fontId="33" fillId="20" borderId="29" applyNumberFormat="0" applyAlignment="0" applyProtection="0"/>
    <xf numFmtId="0" fontId="35" fillId="0" borderId="30" applyNumberFormat="0" applyFill="0" applyAlignment="0" applyProtection="0"/>
    <xf numFmtId="0" fontId="20" fillId="23" borderId="44" applyNumberFormat="0" applyFont="0" applyAlignment="0" applyProtection="0"/>
    <xf numFmtId="0" fontId="33" fillId="20" borderId="45" applyNumberFormat="0" applyAlignment="0" applyProtection="0"/>
    <xf numFmtId="0" fontId="23" fillId="20" borderId="27" applyNumberFormat="0" applyAlignment="0" applyProtection="0"/>
    <xf numFmtId="0" fontId="30" fillId="7" borderId="27" applyNumberFormat="0" applyAlignment="0" applyProtection="0"/>
    <xf numFmtId="0" fontId="20" fillId="23" borderId="28" applyNumberFormat="0" applyFont="0" applyAlignment="0" applyProtection="0"/>
    <xf numFmtId="0" fontId="33" fillId="20" borderId="29" applyNumberFormat="0" applyAlignment="0" applyProtection="0"/>
    <xf numFmtId="0" fontId="35" fillId="0" borderId="30" applyNumberFormat="0" applyFill="0" applyAlignment="0" applyProtection="0"/>
    <xf numFmtId="0" fontId="23" fillId="20" borderId="27" applyNumberFormat="0" applyAlignment="0" applyProtection="0"/>
    <xf numFmtId="0" fontId="30" fillId="7" borderId="27" applyNumberFormat="0" applyAlignment="0" applyProtection="0"/>
    <xf numFmtId="0" fontId="20" fillId="23" borderId="28" applyNumberFormat="0" applyFont="0" applyAlignment="0" applyProtection="0"/>
    <xf numFmtId="0" fontId="33" fillId="20" borderId="29" applyNumberFormat="0" applyAlignment="0" applyProtection="0"/>
    <xf numFmtId="0" fontId="35" fillId="0" borderId="30" applyNumberFormat="0" applyFill="0" applyAlignment="0" applyProtection="0"/>
    <xf numFmtId="0" fontId="23" fillId="20" borderId="31" applyNumberFormat="0" applyAlignment="0" applyProtection="0"/>
    <xf numFmtId="0" fontId="30" fillId="7" borderId="31" applyNumberFormat="0" applyAlignment="0" applyProtection="0"/>
    <xf numFmtId="0" fontId="20" fillId="23" borderId="32" applyNumberFormat="0" applyFont="0" applyAlignment="0" applyProtection="0"/>
    <xf numFmtId="0" fontId="33" fillId="20" borderId="33" applyNumberFormat="0" applyAlignment="0" applyProtection="0"/>
    <xf numFmtId="0" fontId="35" fillId="0" borderId="34" applyNumberFormat="0" applyFill="0" applyAlignment="0" applyProtection="0"/>
    <xf numFmtId="0" fontId="23" fillId="20" borderId="43" applyNumberFormat="0" applyAlignment="0" applyProtection="0"/>
    <xf numFmtId="0" fontId="20" fillId="23" borderId="70" applyNumberFormat="0" applyFont="0" applyAlignment="0" applyProtection="0"/>
    <xf numFmtId="0" fontId="33" fillId="20" borderId="91" applyNumberFormat="0" applyAlignment="0" applyProtection="0"/>
    <xf numFmtId="0" fontId="30" fillId="7" borderId="93" applyNumberFormat="0" applyAlignment="0" applyProtection="0"/>
    <xf numFmtId="0" fontId="59" fillId="23" borderId="90" applyNumberFormat="0" applyFont="0" applyAlignment="0" applyProtection="0"/>
    <xf numFmtId="0" fontId="23" fillId="20" borderId="59" applyNumberFormat="0" applyAlignment="0" applyProtection="0"/>
    <xf numFmtId="0" fontId="35" fillId="0" borderId="64" applyNumberFormat="0" applyFill="0" applyAlignment="0" applyProtection="0"/>
    <xf numFmtId="0" fontId="20" fillId="23" borderId="66" applyNumberFormat="0" applyFont="0" applyAlignment="0" applyProtection="0"/>
    <xf numFmtId="0" fontId="43" fillId="20" borderId="31" applyNumberFormat="0" applyAlignment="0" applyProtection="0"/>
    <xf numFmtId="0" fontId="30" fillId="7" borderId="81" applyNumberFormat="0" applyAlignment="0" applyProtection="0"/>
    <xf numFmtId="0" fontId="59" fillId="23" borderId="44" applyNumberFormat="0" applyFont="0" applyAlignment="0" applyProtection="0"/>
    <xf numFmtId="166" fontId="12" fillId="0" borderId="0" applyFont="0" applyFill="0" applyBorder="0" applyAlignment="0" applyProtection="0"/>
    <xf numFmtId="0" fontId="60" fillId="20" borderId="63" applyNumberFormat="0" applyAlignment="0" applyProtection="0"/>
    <xf numFmtId="0" fontId="23" fillId="20" borderId="93" applyNumberFormat="0" applyAlignment="0" applyProtection="0"/>
    <xf numFmtId="0" fontId="59" fillId="23" borderId="98" applyNumberFormat="0" applyFont="0" applyAlignment="0" applyProtection="0"/>
    <xf numFmtId="0" fontId="61" fillId="0" borderId="58" applyNumberFormat="0" applyFill="0" applyAlignment="0" applyProtection="0"/>
    <xf numFmtId="0" fontId="33" fillId="20" borderId="67" applyNumberFormat="0" applyAlignment="0" applyProtection="0"/>
    <xf numFmtId="0" fontId="23" fillId="20" borderId="77" applyNumberFormat="0" applyAlignment="0" applyProtection="0"/>
    <xf numFmtId="0" fontId="54" fillId="7" borderId="31" applyNumberFormat="0" applyAlignment="0" applyProtection="0"/>
    <xf numFmtId="0" fontId="23" fillId="20" borderId="93" applyNumberFormat="0" applyAlignment="0" applyProtection="0"/>
    <xf numFmtId="0" fontId="60" fillId="20" borderId="67" applyNumberFormat="0" applyAlignment="0" applyProtection="0"/>
    <xf numFmtId="0" fontId="54" fillId="7" borderId="101" applyNumberFormat="0" applyAlignment="0" applyProtection="0"/>
    <xf numFmtId="0" fontId="60" fillId="20" borderId="71" applyNumberFormat="0" applyAlignment="0" applyProtection="0"/>
    <xf numFmtId="0" fontId="60" fillId="20" borderId="91" applyNumberFormat="0" applyAlignment="0" applyProtection="0"/>
    <xf numFmtId="0" fontId="54" fillId="7" borderId="55" applyNumberFormat="0" applyAlignment="0" applyProtection="0"/>
    <xf numFmtId="0" fontId="43" fillId="20" borderId="55" applyNumberFormat="0" applyAlignment="0" applyProtection="0"/>
    <xf numFmtId="0" fontId="35" fillId="0" borderId="58" applyNumberFormat="0" applyFill="0" applyAlignment="0" applyProtection="0"/>
    <xf numFmtId="0" fontId="23" fillId="20" borderId="55" applyNumberFormat="0" applyAlignment="0" applyProtection="0"/>
    <xf numFmtId="0" fontId="20" fillId="23" borderId="102" applyNumberFormat="0" applyFont="0" applyAlignment="0" applyProtection="0"/>
    <xf numFmtId="0" fontId="33" fillId="20" borderId="71" applyNumberFormat="0" applyAlignment="0" applyProtection="0"/>
    <xf numFmtId="0" fontId="54" fillId="7" borderId="97" applyNumberFormat="0" applyAlignment="0" applyProtection="0"/>
    <xf numFmtId="0" fontId="23" fillId="20" borderId="81" applyNumberFormat="0" applyAlignment="0" applyProtection="0"/>
    <xf numFmtId="0" fontId="35" fillId="0" borderId="104" applyNumberFormat="0" applyFill="0" applyAlignment="0" applyProtection="0"/>
    <xf numFmtId="0" fontId="35" fillId="0" borderId="54" applyNumberFormat="0" applyFill="0" applyAlignment="0" applyProtection="0"/>
    <xf numFmtId="0" fontId="23" fillId="20" borderId="51" applyNumberFormat="0" applyAlignment="0" applyProtection="0"/>
    <xf numFmtId="0" fontId="33" fillId="20" borderId="99" applyNumberFormat="0" applyAlignment="0" applyProtection="0"/>
    <xf numFmtId="0" fontId="43" fillId="20" borderId="69" applyNumberFormat="0" applyAlignment="0" applyProtection="0"/>
    <xf numFmtId="0" fontId="12" fillId="0" borderId="0"/>
    <xf numFmtId="0" fontId="35" fillId="0" borderId="80" applyNumberFormat="0" applyFill="0" applyAlignment="0" applyProtection="0"/>
    <xf numFmtId="0" fontId="20" fillId="23" borderId="60" applyNumberFormat="0" applyFont="0" applyAlignment="0" applyProtection="0"/>
    <xf numFmtId="0" fontId="20" fillId="23" borderId="78" applyNumberFormat="0" applyFont="0" applyAlignment="0" applyProtection="0"/>
    <xf numFmtId="0" fontId="59" fillId="23" borderId="78" applyNumberFormat="0" applyFont="0" applyAlignment="0" applyProtection="0"/>
    <xf numFmtId="0" fontId="23" fillId="20" borderId="97" applyNumberFormat="0" applyAlignment="0" applyProtection="0"/>
    <xf numFmtId="0" fontId="33" fillId="20" borderId="87" applyNumberFormat="0" applyAlignment="0" applyProtection="0"/>
    <xf numFmtId="0" fontId="23" fillId="20" borderId="73" applyNumberFormat="0" applyAlignment="0" applyProtection="0"/>
    <xf numFmtId="0" fontId="43" fillId="20" borderId="73" applyNumberFormat="0" applyAlignment="0" applyProtection="0"/>
    <xf numFmtId="0" fontId="59" fillId="23" borderId="32" applyNumberFormat="0" applyFont="0" applyAlignment="0" applyProtection="0"/>
    <xf numFmtId="0" fontId="60" fillId="20" borderId="33" applyNumberFormat="0" applyAlignment="0" applyProtection="0"/>
    <xf numFmtId="0" fontId="59" fillId="23" borderId="60" applyNumberFormat="0" applyFont="0" applyAlignment="0" applyProtection="0"/>
    <xf numFmtId="0" fontId="30" fillId="7" borderId="47" applyNumberFormat="0" applyAlignment="0" applyProtection="0"/>
    <xf numFmtId="0" fontId="33" fillId="20" borderId="45" applyNumberFormat="0" applyAlignment="0" applyProtection="0"/>
    <xf numFmtId="0" fontId="33" fillId="20" borderId="61" applyNumberFormat="0" applyAlignment="0" applyProtection="0"/>
    <xf numFmtId="0" fontId="20" fillId="23" borderId="60" applyNumberFormat="0" applyFont="0" applyAlignment="0" applyProtection="0"/>
    <xf numFmtId="0" fontId="20" fillId="23" borderId="44" applyNumberFormat="0" applyFont="0" applyAlignment="0" applyProtection="0"/>
    <xf numFmtId="0" fontId="35" fillId="0" borderId="62" applyNumberFormat="0" applyFill="0" applyAlignment="0" applyProtection="0"/>
    <xf numFmtId="0" fontId="33" fillId="20" borderId="95" applyNumberFormat="0" applyAlignment="0" applyProtection="0"/>
    <xf numFmtId="0" fontId="61" fillId="0" borderId="34" applyNumberFormat="0" applyFill="0" applyAlignment="0" applyProtection="0"/>
    <xf numFmtId="0" fontId="30" fillId="7" borderId="77" applyNumberFormat="0" applyAlignment="0" applyProtection="0"/>
    <xf numFmtId="0" fontId="35" fillId="0" borderId="80" applyNumberFormat="0" applyFill="0" applyAlignment="0" applyProtection="0"/>
    <xf numFmtId="0" fontId="33" fillId="20" borderId="79" applyNumberFormat="0" applyAlignment="0" applyProtection="0"/>
    <xf numFmtId="0" fontId="61" fillId="0" borderId="84" applyNumberFormat="0" applyFill="0" applyAlignment="0" applyProtection="0"/>
    <xf numFmtId="0" fontId="12" fillId="0" borderId="0"/>
    <xf numFmtId="0" fontId="30" fillId="7" borderId="69" applyNumberFormat="0" applyAlignment="0" applyProtection="0"/>
    <xf numFmtId="0" fontId="35" fillId="0" borderId="84" applyNumberFormat="0" applyFill="0" applyAlignment="0" applyProtection="0"/>
    <xf numFmtId="0" fontId="20" fillId="23" borderId="94" applyNumberFormat="0" applyFont="0" applyAlignment="0" applyProtection="0"/>
    <xf numFmtId="0" fontId="43" fillId="20" borderId="51" applyNumberFormat="0" applyAlignment="0" applyProtection="0"/>
    <xf numFmtId="0" fontId="33" fillId="20" borderId="83" applyNumberFormat="0" applyAlignment="0" applyProtection="0"/>
    <xf numFmtId="0" fontId="20" fillId="23" borderId="78" applyNumberFormat="0" applyFont="0" applyAlignment="0" applyProtection="0"/>
    <xf numFmtId="0" fontId="23" fillId="20" borderId="35" applyNumberFormat="0" applyAlignment="0" applyProtection="0"/>
    <xf numFmtId="0" fontId="30" fillId="7" borderId="35" applyNumberFormat="0" applyAlignment="0" applyProtection="0"/>
    <xf numFmtId="0" fontId="20" fillId="23" borderId="36" applyNumberFormat="0" applyFont="0" applyAlignment="0" applyProtection="0"/>
    <xf numFmtId="0" fontId="33" fillId="20" borderId="37" applyNumberFormat="0" applyAlignment="0" applyProtection="0"/>
    <xf numFmtId="0" fontId="35" fillId="0" borderId="38" applyNumberFormat="0" applyFill="0" applyAlignment="0" applyProtection="0"/>
    <xf numFmtId="0" fontId="23" fillId="20" borderId="69" applyNumberFormat="0" applyAlignment="0" applyProtection="0"/>
    <xf numFmtId="0" fontId="43" fillId="20" borderId="35" applyNumberFormat="0" applyAlignment="0" applyProtection="0"/>
    <xf numFmtId="0" fontId="30" fillId="7" borderId="73" applyNumberFormat="0" applyAlignment="0" applyProtection="0"/>
    <xf numFmtId="0" fontId="54" fillId="7" borderId="35" applyNumberFormat="0" applyAlignment="0" applyProtection="0"/>
    <xf numFmtId="0" fontId="20" fillId="23" borderId="90" applyNumberFormat="0" applyFont="0" applyAlignment="0" applyProtection="0"/>
    <xf numFmtId="0" fontId="35" fillId="0" borderId="88" applyNumberFormat="0" applyFill="0" applyAlignment="0" applyProtection="0"/>
    <xf numFmtId="0" fontId="33" fillId="20" borderId="57" applyNumberFormat="0" applyAlignment="0" applyProtection="0"/>
    <xf numFmtId="0" fontId="30" fillId="7" borderId="59" applyNumberFormat="0" applyAlignment="0" applyProtection="0"/>
    <xf numFmtId="0" fontId="54" fillId="7" borderId="65" applyNumberFormat="0" applyAlignment="0" applyProtection="0"/>
    <xf numFmtId="0" fontId="60" fillId="20" borderId="99" applyNumberFormat="0" applyAlignment="0" applyProtection="0"/>
    <xf numFmtId="0" fontId="23" fillId="20" borderId="65" applyNumberFormat="0" applyAlignment="0" applyProtection="0"/>
    <xf numFmtId="0" fontId="33" fillId="20" borderId="79" applyNumberFormat="0" applyAlignment="0" applyProtection="0"/>
    <xf numFmtId="0" fontId="30" fillId="7" borderId="101" applyNumberFormat="0" applyAlignment="0" applyProtection="0"/>
    <xf numFmtId="0" fontId="23" fillId="20" borderId="101" applyNumberFormat="0" applyAlignment="0" applyProtection="0"/>
    <xf numFmtId="0" fontId="54" fillId="7" borderId="69" applyNumberFormat="0" applyAlignment="0" applyProtection="0"/>
    <xf numFmtId="0" fontId="54" fillId="7" borderId="81" applyNumberFormat="0" applyAlignment="0" applyProtection="0"/>
    <xf numFmtId="0" fontId="30" fillId="7" borderId="77" applyNumberFormat="0" applyAlignment="0" applyProtection="0"/>
    <xf numFmtId="0" fontId="54" fillId="7" borderId="51" applyNumberFormat="0" applyAlignment="0" applyProtection="0"/>
    <xf numFmtId="0" fontId="30" fillId="7" borderId="89" applyNumberFormat="0" applyAlignment="0" applyProtection="0"/>
    <xf numFmtId="0" fontId="23" fillId="20" borderId="85" applyNumberFormat="0" applyAlignment="0" applyProtection="0"/>
    <xf numFmtId="0" fontId="33" fillId="20" borderId="53" applyNumberFormat="0" applyAlignment="0" applyProtection="0"/>
    <xf numFmtId="0" fontId="20" fillId="23" borderId="94" applyNumberFormat="0" applyFont="0" applyAlignment="0" applyProtection="0"/>
    <xf numFmtId="0" fontId="30" fillId="7" borderId="85" applyNumberFormat="0" applyAlignment="0" applyProtection="0"/>
    <xf numFmtId="0" fontId="30" fillId="7" borderId="93" applyNumberFormat="0" applyAlignment="0" applyProtection="0"/>
    <xf numFmtId="0" fontId="33" fillId="20" borderId="63" applyNumberFormat="0" applyAlignment="0" applyProtection="0"/>
    <xf numFmtId="0" fontId="43" fillId="20" borderId="89" applyNumberFormat="0" applyAlignment="0" applyProtection="0"/>
    <xf numFmtId="0" fontId="59" fillId="23" borderId="94" applyNumberFormat="0" applyFont="0" applyAlignment="0" applyProtection="0"/>
    <xf numFmtId="0" fontId="20" fillId="23" borderId="78" applyNumberFormat="0" applyFont="0" applyAlignment="0" applyProtection="0"/>
    <xf numFmtId="0" fontId="12" fillId="0" borderId="0"/>
    <xf numFmtId="0" fontId="35" fillId="0" borderId="76" applyNumberFormat="0" applyFill="0" applyAlignment="0" applyProtection="0"/>
    <xf numFmtId="0" fontId="59" fillId="23" borderId="36" applyNumberFormat="0" applyFont="0" applyAlignment="0" applyProtection="0"/>
    <xf numFmtId="0" fontId="60" fillId="20" borderId="37" applyNumberFormat="0" applyAlignment="0" applyProtection="0"/>
    <xf numFmtId="0" fontId="30" fillId="7" borderId="97" applyNumberFormat="0" applyAlignment="0" applyProtection="0"/>
    <xf numFmtId="0" fontId="59" fillId="23" borderId="106" applyNumberFormat="0" applyFont="0" applyAlignment="0" applyProtection="0"/>
    <xf numFmtId="0" fontId="35" fillId="0" borderId="50" applyNumberFormat="0" applyFill="0" applyAlignment="0" applyProtection="0"/>
    <xf numFmtId="0" fontId="23" fillId="20" borderId="47" applyNumberFormat="0" applyAlignment="0" applyProtection="0"/>
    <xf numFmtId="0" fontId="20" fillId="23" borderId="44" applyNumberFormat="0" applyFont="0" applyAlignment="0" applyProtection="0"/>
    <xf numFmtId="0" fontId="30" fillId="7" borderId="43" applyNumberFormat="0" applyAlignment="0" applyProtection="0"/>
    <xf numFmtId="0" fontId="61" fillId="0" borderId="38" applyNumberFormat="0" applyFill="0" applyAlignment="0" applyProtection="0"/>
    <xf numFmtId="0" fontId="43" fillId="20" borderId="81" applyNumberFormat="0" applyAlignment="0" applyProtection="0"/>
    <xf numFmtId="0" fontId="20" fillId="23" borderId="86" applyNumberFormat="0" applyFont="0" applyAlignment="0" applyProtection="0"/>
    <xf numFmtId="0" fontId="60" fillId="20" borderId="83" applyNumberFormat="0" applyAlignment="0" applyProtection="0"/>
    <xf numFmtId="0" fontId="54" fillId="7" borderId="47" applyNumberFormat="0" applyAlignment="0" applyProtection="0"/>
    <xf numFmtId="0" fontId="30" fillId="7" borderId="43" applyNumberFormat="0" applyAlignment="0" applyProtection="0"/>
    <xf numFmtId="166" fontId="12" fillId="0" borderId="0" applyFont="0" applyFill="0" applyBorder="0" applyAlignment="0" applyProtection="0"/>
    <xf numFmtId="0" fontId="43" fillId="20" borderId="85" applyNumberFormat="0" applyAlignment="0" applyProtection="0"/>
    <xf numFmtId="0" fontId="60" fillId="20" borderId="79" applyNumberFormat="0" applyAlignment="0" applyProtection="0"/>
    <xf numFmtId="0" fontId="60" fillId="20" borderId="57" applyNumberFormat="0" applyAlignment="0" applyProtection="0"/>
    <xf numFmtId="0" fontId="23" fillId="20" borderId="39" applyNumberFormat="0" applyAlignment="0" applyProtection="0"/>
    <xf numFmtId="0" fontId="30" fillId="7" borderId="39" applyNumberFormat="0" applyAlignment="0" applyProtection="0"/>
    <xf numFmtId="0" fontId="20" fillId="23" borderId="40" applyNumberFormat="0" applyFont="0" applyAlignment="0" applyProtection="0"/>
    <xf numFmtId="0" fontId="33" fillId="20" borderId="41" applyNumberFormat="0" applyAlignment="0" applyProtection="0"/>
    <xf numFmtId="0" fontId="35" fillId="0" borderId="42" applyNumberFormat="0" applyFill="0" applyAlignment="0" applyProtection="0"/>
    <xf numFmtId="0" fontId="35" fillId="0" borderId="72" applyNumberFormat="0" applyFill="0" applyAlignment="0" applyProtection="0"/>
    <xf numFmtId="0" fontId="43" fillId="20" borderId="39" applyNumberFormat="0" applyAlignment="0" applyProtection="0"/>
    <xf numFmtId="0" fontId="54" fillId="7" borderId="39" applyNumberFormat="0" applyAlignment="0" applyProtection="0"/>
    <xf numFmtId="0" fontId="35" fillId="0" borderId="108" applyNumberFormat="0" applyFill="0" applyAlignment="0" applyProtection="0"/>
    <xf numFmtId="0" fontId="20" fillId="23" borderId="74" applyNumberFormat="0" applyFont="0" applyAlignment="0" applyProtection="0"/>
    <xf numFmtId="0" fontId="20" fillId="23" borderId="56" applyNumberFormat="0" applyFont="0" applyAlignment="0" applyProtection="0"/>
    <xf numFmtId="0" fontId="60" fillId="20" borderId="75" applyNumberFormat="0" applyAlignment="0" applyProtection="0"/>
    <xf numFmtId="0" fontId="30" fillId="7" borderId="59" applyNumberFormat="0" applyAlignment="0" applyProtection="0"/>
    <xf numFmtId="0" fontId="35" fillId="0" borderId="68" applyNumberFormat="0" applyFill="0" applyAlignment="0" applyProtection="0"/>
    <xf numFmtId="0" fontId="60" fillId="20" borderId="53" applyNumberFormat="0" applyAlignment="0" applyProtection="0"/>
    <xf numFmtId="0" fontId="35" fillId="0" borderId="92" applyNumberFormat="0" applyFill="0" applyAlignment="0" applyProtection="0"/>
    <xf numFmtId="0" fontId="12" fillId="0" borderId="0"/>
    <xf numFmtId="0" fontId="54" fillId="7" borderId="85" applyNumberFormat="0" applyAlignment="0" applyProtection="0"/>
    <xf numFmtId="0" fontId="20" fillId="23" borderId="52" applyNumberFormat="0" applyFont="0" applyAlignment="0" applyProtection="0"/>
    <xf numFmtId="0" fontId="61" fillId="0" borderId="100" applyNumberFormat="0" applyFill="0" applyAlignment="0" applyProtection="0"/>
    <xf numFmtId="0" fontId="33" fillId="20" borderId="95" applyNumberFormat="0" applyAlignment="0" applyProtection="0"/>
    <xf numFmtId="0" fontId="61" fillId="0" borderId="50" applyNumberFormat="0" applyFill="0" applyAlignment="0" applyProtection="0"/>
    <xf numFmtId="0" fontId="60" fillId="20" borderId="49" applyNumberFormat="0" applyAlignment="0" applyProtection="0"/>
    <xf numFmtId="0" fontId="33" fillId="20" borderId="103" applyNumberFormat="0" applyAlignment="0" applyProtection="0"/>
    <xf numFmtId="0" fontId="20" fillId="23" borderId="94" applyNumberFormat="0" applyFont="0" applyAlignment="0" applyProtection="0"/>
    <xf numFmtId="0" fontId="54" fillId="7" borderId="73" applyNumberFormat="0" applyAlignment="0" applyProtection="0"/>
    <xf numFmtId="0" fontId="59" fillId="23" borderId="40" applyNumberFormat="0" applyFont="0" applyAlignment="0" applyProtection="0"/>
    <xf numFmtId="0" fontId="60" fillId="20" borderId="41" applyNumberFormat="0" applyAlignment="0" applyProtection="0"/>
    <xf numFmtId="0" fontId="20" fillId="23" borderId="82" applyNumberFormat="0" applyFont="0" applyAlignment="0" applyProtection="0"/>
    <xf numFmtId="0" fontId="23" fillId="20" borderId="77" applyNumberFormat="0" applyAlignment="0" applyProtection="0"/>
    <xf numFmtId="0" fontId="23" fillId="20" borderId="59" applyNumberFormat="0" applyAlignment="0" applyProtection="0"/>
    <xf numFmtId="0" fontId="33" fillId="20" borderId="49" applyNumberFormat="0" applyAlignment="0" applyProtection="0"/>
    <xf numFmtId="0" fontId="30" fillId="7" borderId="43" applyNumberFormat="0" applyAlignment="0" applyProtection="0"/>
    <xf numFmtId="0" fontId="35" fillId="0" borderId="46" applyNumberFormat="0" applyFill="0" applyAlignment="0" applyProtection="0"/>
    <xf numFmtId="0" fontId="61" fillId="0" borderId="42" applyNumberFormat="0" applyFill="0" applyAlignment="0" applyProtection="0"/>
    <xf numFmtId="0" fontId="59" fillId="23" borderId="82" applyNumberFormat="0" applyFont="0" applyAlignment="0" applyProtection="0"/>
    <xf numFmtId="0" fontId="23" fillId="20" borderId="77" applyNumberFormat="0" applyAlignment="0" applyProtection="0"/>
    <xf numFmtId="0" fontId="30" fillId="7" borderId="77" applyNumberFormat="0" applyAlignment="0" applyProtection="0"/>
    <xf numFmtId="0" fontId="35" fillId="0" borderId="100" applyNumberFormat="0" applyFill="0" applyAlignment="0" applyProtection="0"/>
    <xf numFmtId="0" fontId="60" fillId="20" borderId="29" applyNumberFormat="0" applyAlignment="0" applyProtection="0"/>
    <xf numFmtId="0" fontId="54" fillId="7" borderId="89" applyNumberFormat="0" applyAlignment="0" applyProtection="0"/>
    <xf numFmtId="0" fontId="54" fillId="7" borderId="105" applyNumberFormat="0" applyAlignment="0" applyProtection="0"/>
    <xf numFmtId="0" fontId="60" fillId="20" borderId="45" applyNumberFormat="0" applyAlignment="0" applyProtection="0"/>
    <xf numFmtId="0" fontId="30" fillId="7" borderId="55" applyNumberFormat="0" applyAlignment="0" applyProtection="0"/>
    <xf numFmtId="0" fontId="43" fillId="20" borderId="101" applyNumberFormat="0" applyAlignment="0" applyProtection="0"/>
    <xf numFmtId="166" fontId="12" fillId="0" borderId="0" applyFont="0" applyFill="0" applyBorder="0" applyAlignment="0" applyProtection="0"/>
    <xf numFmtId="0" fontId="43" fillId="20" borderId="97" applyNumberFormat="0" applyAlignment="0" applyProtection="0"/>
    <xf numFmtId="0" fontId="61" fillId="0" borderId="54" applyNumberFormat="0" applyFill="0" applyAlignment="0" applyProtection="0"/>
    <xf numFmtId="0" fontId="20" fillId="23" borderId="60" applyNumberFormat="0" applyFont="0" applyAlignment="0" applyProtection="0"/>
    <xf numFmtId="0" fontId="59" fillId="23" borderId="52" applyNumberFormat="0" applyFont="0" applyAlignment="0" applyProtection="0"/>
    <xf numFmtId="0" fontId="43" fillId="20" borderId="105" applyNumberFormat="0" applyAlignment="0" applyProtection="0"/>
    <xf numFmtId="0" fontId="30" fillId="7" borderId="105" applyNumberFormat="0" applyAlignment="0" applyProtection="0"/>
    <xf numFmtId="0" fontId="30" fillId="7" borderId="93" applyNumberFormat="0" applyAlignment="0" applyProtection="0"/>
    <xf numFmtId="0" fontId="33" fillId="20" borderId="95" applyNumberFormat="0" applyAlignment="0" applyProtection="0"/>
    <xf numFmtId="0" fontId="33" fillId="20" borderId="75" applyNumberFormat="0" applyAlignment="0" applyProtection="0"/>
    <xf numFmtId="0" fontId="20" fillId="23" borderId="106" applyNumberFormat="0" applyFont="0" applyAlignment="0" applyProtection="0"/>
    <xf numFmtId="0" fontId="30" fillId="7" borderId="51" applyNumberFormat="0" applyAlignment="0" applyProtection="0"/>
    <xf numFmtId="0" fontId="35" fillId="0" borderId="96" applyNumberFormat="0" applyFill="0" applyAlignment="0" applyProtection="0"/>
    <xf numFmtId="0" fontId="59" fillId="23" borderId="28" applyNumberFormat="0" applyFont="0" applyAlignment="0" applyProtection="0"/>
    <xf numFmtId="0" fontId="30" fillId="7" borderId="65" applyNumberFormat="0" applyAlignment="0" applyProtection="0"/>
    <xf numFmtId="0" fontId="59" fillId="23" borderId="48" applyNumberFormat="0" applyFont="0" applyAlignment="0" applyProtection="0"/>
    <xf numFmtId="0" fontId="23" fillId="20" borderId="89" applyNumberFormat="0" applyAlignment="0" applyProtection="0"/>
    <xf numFmtId="0" fontId="35" fillId="0" borderId="96" applyNumberFormat="0" applyFill="0" applyAlignment="0" applyProtection="0"/>
    <xf numFmtId="0" fontId="60" fillId="20" borderId="107" applyNumberFormat="0" applyAlignment="0" applyProtection="0"/>
    <xf numFmtId="0" fontId="60" fillId="20" borderId="87" applyNumberFormat="0" applyAlignment="0" applyProtection="0"/>
    <xf numFmtId="0" fontId="43" fillId="20" borderId="47" applyNumberFormat="0" applyAlignment="0" applyProtection="0"/>
    <xf numFmtId="0" fontId="35" fillId="0" borderId="80" applyNumberFormat="0" applyFill="0" applyAlignment="0" applyProtection="0"/>
    <xf numFmtId="0" fontId="33" fillId="20" borderId="107" applyNumberFormat="0" applyAlignment="0" applyProtection="0"/>
    <xf numFmtId="0" fontId="20" fillId="23" borderId="48" applyNumberFormat="0" applyFont="0" applyAlignment="0" applyProtection="0"/>
    <xf numFmtId="0" fontId="35" fillId="0" borderId="46" applyNumberFormat="0" applyFill="0" applyAlignment="0" applyProtection="0"/>
    <xf numFmtId="0" fontId="23" fillId="20" borderId="43" applyNumberFormat="0" applyAlignment="0" applyProtection="0"/>
    <xf numFmtId="0" fontId="33" fillId="20" borderId="45" applyNumberFormat="0" applyAlignment="0" applyProtection="0"/>
    <xf numFmtId="0" fontId="23" fillId="20" borderId="43" applyNumberFormat="0" applyAlignment="0" applyProtection="0"/>
    <xf numFmtId="0" fontId="59" fillId="23" borderId="74" applyNumberFormat="0" applyFont="0" applyAlignment="0" applyProtection="0"/>
    <xf numFmtId="0" fontId="61" fillId="0" borderId="30" applyNumberFormat="0" applyFill="0" applyAlignment="0" applyProtection="0"/>
    <xf numFmtId="0" fontId="23" fillId="20" borderId="93" applyNumberFormat="0" applyAlignment="0" applyProtection="0"/>
    <xf numFmtId="0" fontId="61" fillId="0" borderId="76" applyNumberFormat="0" applyFill="0" applyAlignment="0" applyProtection="0"/>
    <xf numFmtId="0" fontId="59" fillId="23" borderId="70" applyNumberFormat="0" applyFont="0" applyAlignment="0" applyProtection="0"/>
    <xf numFmtId="0" fontId="61" fillId="0" borderId="72" applyNumberFormat="0" applyFill="0" applyAlignment="0" applyProtection="0"/>
    <xf numFmtId="0" fontId="54" fillId="7" borderId="27" applyNumberFormat="0" applyAlignment="0" applyProtection="0"/>
    <xf numFmtId="0" fontId="43" fillId="20" borderId="27" applyNumberFormat="0" applyAlignment="0" applyProtection="0"/>
    <xf numFmtId="0" fontId="61" fillId="0" borderId="46" applyNumberFormat="0" applyFill="0" applyAlignment="0" applyProtection="0"/>
    <xf numFmtId="0" fontId="61" fillId="0" borderId="92" applyNumberFormat="0" applyFill="0" applyAlignment="0" applyProtection="0"/>
    <xf numFmtId="0" fontId="59" fillId="23" borderId="86" applyNumberFormat="0" applyFont="0" applyAlignment="0" applyProtection="0"/>
    <xf numFmtId="0" fontId="61" fillId="0" borderId="88" applyNumberFormat="0" applyFill="0" applyAlignment="0" applyProtection="0"/>
    <xf numFmtId="0" fontId="54" fillId="7" borderId="43" applyNumberFormat="0" applyAlignment="0" applyProtection="0"/>
    <xf numFmtId="0" fontId="43" fillId="20" borderId="43" applyNumberFormat="0" applyAlignment="0" applyProtection="0"/>
    <xf numFmtId="0" fontId="61" fillId="0" borderId="64" applyNumberFormat="0" applyFill="0" applyAlignment="0" applyProtection="0"/>
    <xf numFmtId="0" fontId="61" fillId="0" borderId="108" applyNumberFormat="0" applyFill="0" applyAlignment="0" applyProtection="0"/>
    <xf numFmtId="0" fontId="59" fillId="23" borderId="102" applyNumberFormat="0" applyFont="0" applyAlignment="0" applyProtection="0"/>
    <xf numFmtId="0" fontId="61" fillId="0" borderId="104" applyNumberFormat="0" applyFill="0" applyAlignment="0" applyProtection="0"/>
    <xf numFmtId="0" fontId="54" fillId="7" borderId="59" applyNumberFormat="0" applyAlignment="0" applyProtection="0"/>
    <xf numFmtId="0" fontId="43" fillId="20" borderId="59" applyNumberFormat="0" applyAlignment="0" applyProtection="0"/>
    <xf numFmtId="0" fontId="61" fillId="0" borderId="80" applyNumberFormat="0" applyFill="0" applyAlignment="0" applyProtection="0"/>
    <xf numFmtId="0" fontId="54" fillId="7" borderId="77" applyNumberFormat="0" applyAlignment="0" applyProtection="0"/>
    <xf numFmtId="0" fontId="43" fillId="20" borderId="77" applyNumberFormat="0" applyAlignment="0" applyProtection="0"/>
    <xf numFmtId="0" fontId="61" fillId="0" borderId="96" applyNumberFormat="0" applyFill="0" applyAlignment="0" applyProtection="0"/>
    <xf numFmtId="0" fontId="54" fillId="7" borderId="93" applyNumberFormat="0" applyAlignment="0" applyProtection="0"/>
    <xf numFmtId="0" fontId="43" fillId="20" borderId="93" applyNumberFormat="0" applyAlignment="0" applyProtection="0"/>
    <xf numFmtId="0" fontId="63" fillId="0" borderId="0"/>
    <xf numFmtId="166" fontId="63" fillId="0" borderId="0" applyFont="0" applyFill="0" applyBorder="0" applyAlignment="0" applyProtection="0"/>
    <xf numFmtId="166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64" fillId="0" borderId="0"/>
    <xf numFmtId="0" fontId="15" fillId="0" borderId="0"/>
    <xf numFmtId="0" fontId="65" fillId="0" borderId="0"/>
    <xf numFmtId="0" fontId="7" fillId="0" borderId="0"/>
    <xf numFmtId="0" fontId="6" fillId="0" borderId="0"/>
    <xf numFmtId="0" fontId="68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28">
    <xf numFmtId="0" fontId="0" fillId="0" borderId="0" xfId="0"/>
    <xf numFmtId="0" fontId="66" fillId="24" borderId="0" xfId="1729" applyFont="1" applyFill="1" applyAlignment="1">
      <alignment horizontal="left"/>
    </xf>
    <xf numFmtId="0" fontId="15" fillId="0" borderId="0" xfId="1729"/>
    <xf numFmtId="0" fontId="67" fillId="24" borderId="0" xfId="1729" applyFont="1" applyFill="1" applyAlignment="1">
      <alignment horizontal="left"/>
    </xf>
    <xf numFmtId="0" fontId="69" fillId="25" borderId="109" xfId="1729" applyFont="1" applyFill="1" applyBorder="1" applyAlignment="1">
      <alignment horizontal="right"/>
    </xf>
    <xf numFmtId="173" fontId="69" fillId="25" borderId="109" xfId="1729" applyNumberFormat="1" applyFont="1" applyFill="1" applyBorder="1" applyAlignment="1">
      <alignment horizontal="left"/>
    </xf>
    <xf numFmtId="170" fontId="69" fillId="25" borderId="109" xfId="1729" applyNumberFormat="1" applyFont="1" applyFill="1" applyBorder="1" applyAlignment="1">
      <alignment horizontal="left"/>
    </xf>
    <xf numFmtId="172" fontId="69" fillId="25" borderId="109" xfId="1729" applyNumberFormat="1" applyFont="1" applyFill="1" applyBorder="1" applyAlignment="1">
      <alignment horizontal="right"/>
    </xf>
    <xf numFmtId="171" fontId="69" fillId="25" borderId="109" xfId="1729" applyNumberFormat="1" applyFont="1" applyFill="1" applyBorder="1" applyAlignment="1">
      <alignment horizontal="right"/>
    </xf>
    <xf numFmtId="49" fontId="69" fillId="25" borderId="109" xfId="1729" applyNumberFormat="1" applyFont="1" applyFill="1" applyBorder="1" applyAlignment="1">
      <alignment horizontal="left"/>
    </xf>
    <xf numFmtId="49" fontId="70" fillId="25" borderId="109" xfId="1729" applyNumberFormat="1" applyFont="1" applyFill="1" applyBorder="1" applyAlignment="1">
      <alignment horizontal="left"/>
    </xf>
    <xf numFmtId="1" fontId="69" fillId="25" borderId="109" xfId="1729" applyNumberFormat="1" applyFont="1" applyFill="1" applyBorder="1" applyAlignment="1">
      <alignment horizontal="left"/>
    </xf>
    <xf numFmtId="0" fontId="69" fillId="24" borderId="109" xfId="1729" applyFont="1" applyFill="1" applyBorder="1" applyAlignment="1">
      <alignment horizontal="right"/>
    </xf>
    <xf numFmtId="173" fontId="69" fillId="24" borderId="109" xfId="1729" applyNumberFormat="1" applyFont="1" applyFill="1" applyBorder="1" applyAlignment="1">
      <alignment horizontal="left"/>
    </xf>
    <xf numFmtId="170" fontId="69" fillId="24" borderId="109" xfId="1729" applyNumberFormat="1" applyFont="1" applyFill="1" applyBorder="1" applyAlignment="1">
      <alignment horizontal="left"/>
    </xf>
    <xf numFmtId="172" fontId="69" fillId="24" borderId="109" xfId="1729" applyNumberFormat="1" applyFont="1" applyFill="1" applyBorder="1" applyAlignment="1">
      <alignment horizontal="right"/>
    </xf>
    <xf numFmtId="171" fontId="69" fillId="24" borderId="109" xfId="1729" applyNumberFormat="1" applyFont="1" applyFill="1" applyBorder="1" applyAlignment="1">
      <alignment horizontal="right"/>
    </xf>
    <xf numFmtId="49" fontId="69" fillId="24" borderId="109" xfId="1729" applyNumberFormat="1" applyFont="1" applyFill="1" applyBorder="1" applyAlignment="1">
      <alignment horizontal="left"/>
    </xf>
    <xf numFmtId="49" fontId="70" fillId="24" borderId="109" xfId="1729" applyNumberFormat="1" applyFont="1" applyFill="1" applyBorder="1" applyAlignment="1">
      <alignment horizontal="left"/>
    </xf>
    <xf numFmtId="1" fontId="69" fillId="24" borderId="109" xfId="1729" applyNumberFormat="1" applyFont="1" applyFill="1" applyBorder="1" applyAlignment="1">
      <alignment horizontal="left"/>
    </xf>
    <xf numFmtId="49" fontId="71" fillId="26" borderId="110" xfId="1729" applyNumberFormat="1" applyFont="1" applyFill="1" applyBorder="1" applyAlignment="1">
      <alignment horizontal="center" wrapText="1"/>
    </xf>
    <xf numFmtId="49" fontId="71" fillId="26" borderId="110" xfId="1729" applyNumberFormat="1" applyFont="1" applyFill="1" applyBorder="1" applyAlignment="1">
      <alignment horizontal="left"/>
    </xf>
    <xf numFmtId="49" fontId="71" fillId="26" borderId="110" xfId="1729" applyNumberFormat="1" applyFont="1" applyFill="1" applyBorder="1" applyAlignment="1">
      <alignment horizontal="left" wrapText="1"/>
    </xf>
    <xf numFmtId="0" fontId="69" fillId="25" borderId="109" xfId="1729" applyNumberFormat="1" applyFont="1" applyFill="1" applyBorder="1" applyAlignment="1">
      <alignment horizontal="left"/>
    </xf>
    <xf numFmtId="0" fontId="73" fillId="24" borderId="109" xfId="1729" applyFont="1" applyFill="1" applyBorder="1" applyAlignment="1">
      <alignment horizontal="left" vertical="center"/>
    </xf>
    <xf numFmtId="0" fontId="73" fillId="24" borderId="109" xfId="1729" applyFont="1" applyFill="1" applyBorder="1" applyAlignment="1">
      <alignment horizontal="right" vertical="center"/>
    </xf>
    <xf numFmtId="49" fontId="73" fillId="24" borderId="109" xfId="1729" applyNumberFormat="1" applyFont="1" applyFill="1" applyBorder="1" applyAlignment="1">
      <alignment horizontal="right" vertical="center"/>
    </xf>
    <xf numFmtId="49" fontId="72" fillId="24" borderId="111" xfId="1729" applyNumberFormat="1" applyFont="1" applyFill="1" applyBorder="1" applyAlignment="1">
      <alignment horizontal="left"/>
    </xf>
  </cellXfs>
  <cellStyles count="1774">
    <cellStyle name="_6a. Digital Services CY06 Projections" xfId="189"/>
    <cellStyle name="_Accruals by Territory OCT 08 - ALL v2" xfId="190"/>
    <cellStyle name="_Accruals by Territory SEPT 07 - ALL" xfId="191"/>
    <cellStyle name="_Digital Financial Forecast Apr08-Mar09" xfId="192"/>
    <cellStyle name="_Fairfax" xfId="193"/>
    <cellStyle name="_Form" xfId="194"/>
    <cellStyle name="_International income sched" xfId="195"/>
    <cellStyle name="_IntIncSched" xfId="196"/>
    <cellStyle name="_iTunes calender" xfId="197"/>
    <cellStyle name="_JOURNAL" xfId="198"/>
    <cellStyle name="_Last Forecast Submitted" xfId="199"/>
    <cellStyle name="_NY Scorecard" xfId="200"/>
    <cellStyle name="_SBME Advances Reconciliation_November C06 FINAL" xfId="201"/>
    <cellStyle name="20% - Accent1 2" xfId="35"/>
    <cellStyle name="20% - Accent1 2 2" xfId="202"/>
    <cellStyle name="20% - Accent2 2" xfId="36"/>
    <cellStyle name="20% - Accent2 2 2" xfId="203"/>
    <cellStyle name="20% - Accent3 2" xfId="37"/>
    <cellStyle name="20% - Accent3 2 2" xfId="204"/>
    <cellStyle name="20% - Accent4 2" xfId="38"/>
    <cellStyle name="20% - Accent4 2 2" xfId="205"/>
    <cellStyle name="20% - Accent5 2" xfId="39"/>
    <cellStyle name="20% - Accent5 2 2" xfId="206"/>
    <cellStyle name="20% - Accent6 2" xfId="40"/>
    <cellStyle name="20% - Accent6 2 2" xfId="207"/>
    <cellStyle name="40% - Accent1 2" xfId="41"/>
    <cellStyle name="40% - Accent1 2 2" xfId="208"/>
    <cellStyle name="40% - Accent2 2" xfId="42"/>
    <cellStyle name="40% - Accent2 2 2" xfId="209"/>
    <cellStyle name="40% - Accent3 2" xfId="43"/>
    <cellStyle name="40% - Accent3 2 2" xfId="210"/>
    <cellStyle name="40% - Accent4 2" xfId="44"/>
    <cellStyle name="40% - Accent4 2 2" xfId="211"/>
    <cellStyle name="40% - Accent5 2" xfId="45"/>
    <cellStyle name="40% - Accent5 2 2" xfId="212"/>
    <cellStyle name="40% - Accent6 2" xfId="46"/>
    <cellStyle name="40% - Accent6 2 2" xfId="213"/>
    <cellStyle name="60% - Accent1 2" xfId="47"/>
    <cellStyle name="60% - Accent1 2 2" xfId="214"/>
    <cellStyle name="60% - Accent2 2" xfId="48"/>
    <cellStyle name="60% - Accent2 2 2" xfId="215"/>
    <cellStyle name="60% - Accent3 2" xfId="49"/>
    <cellStyle name="60% - Accent3 2 2" xfId="216"/>
    <cellStyle name="60% - Accent4 2" xfId="50"/>
    <cellStyle name="60% - Accent4 2 2" xfId="217"/>
    <cellStyle name="60% - Accent5 2" xfId="51"/>
    <cellStyle name="60% - Accent5 2 2" xfId="218"/>
    <cellStyle name="60% - Accent6 2" xfId="52"/>
    <cellStyle name="60% - Accent6 2 2" xfId="219"/>
    <cellStyle name="Accent1 2" xfId="53"/>
    <cellStyle name="Accent1 2 2" xfId="220"/>
    <cellStyle name="Accent2 2" xfId="54"/>
    <cellStyle name="Accent2 2 2" xfId="221"/>
    <cellStyle name="Accent3 2" xfId="55"/>
    <cellStyle name="Accent3 2 2" xfId="222"/>
    <cellStyle name="Accent4 2" xfId="56"/>
    <cellStyle name="Accent4 2 2" xfId="223"/>
    <cellStyle name="Accent5 2" xfId="57"/>
    <cellStyle name="Accent5 2 2" xfId="224"/>
    <cellStyle name="Accent6 2" xfId="58"/>
    <cellStyle name="Accent6 2 2" xfId="225"/>
    <cellStyle name="Bad 2" xfId="59"/>
    <cellStyle name="Bad 2 2" xfId="226"/>
    <cellStyle name="Body" xfId="227"/>
    <cellStyle name="Calculation 2" xfId="60"/>
    <cellStyle name="Calculation 2 2" xfId="105"/>
    <cellStyle name="Calculation 2 2 10" xfId="1514"/>
    <cellStyle name="Calculation 2 2 11" xfId="1383"/>
    <cellStyle name="Calculation 2 2 2" xfId="138"/>
    <cellStyle name="Calculation 2 2 2 2" xfId="1354"/>
    <cellStyle name="Calculation 2 2 2 3" xfId="1555"/>
    <cellStyle name="Calculation 2 2 2 4" xfId="1329"/>
    <cellStyle name="Calculation 2 2 2 5" xfId="1521"/>
    <cellStyle name="Calculation 2 2 2 6" xfId="1377"/>
    <cellStyle name="Calculation 2 2 3" xfId="228"/>
    <cellStyle name="Calculation 2 2 3 2" xfId="1372"/>
    <cellStyle name="Calculation 2 2 3 3" xfId="1550"/>
    <cellStyle name="Calculation 2 2 3 4" xfId="1331"/>
    <cellStyle name="Calculation 2 2 3 5" xfId="1476"/>
    <cellStyle name="Calculation 2 2 3 6" xfId="1531"/>
    <cellStyle name="Calculation 2 2 4" xfId="599"/>
    <cellStyle name="Calculation 2 2 4 2" xfId="1438"/>
    <cellStyle name="Calculation 2 2 4 3" xfId="1429"/>
    <cellStyle name="Calculation 2 2 4 4" xfId="1400"/>
    <cellStyle name="Calculation 2 2 4 5" xfId="1482"/>
    <cellStyle name="Calculation 2 2 4 6" xfId="1529"/>
    <cellStyle name="Calculation 2 2 5" xfId="868"/>
    <cellStyle name="Calculation 2 2 5 2" xfId="1491"/>
    <cellStyle name="Calculation 2 2 5 3" xfId="1389"/>
    <cellStyle name="Calculation 2 2 5 4" xfId="1409"/>
    <cellStyle name="Calculation 2 2 5 5" xfId="1462"/>
    <cellStyle name="Calculation 2 2 5 6" xfId="1535"/>
    <cellStyle name="Calculation 2 2 6" xfId="1321"/>
    <cellStyle name="Calculation 2 2 6 2" xfId="1565"/>
    <cellStyle name="Calculation 2 2 6 3" xfId="1571"/>
    <cellStyle name="Calculation 2 2 6 4" xfId="1577"/>
    <cellStyle name="Calculation 2 2 6 5" xfId="1580"/>
    <cellStyle name="Calculation 2 2 6 6" xfId="1583"/>
    <cellStyle name="Calculation 2 2 7" xfId="1342"/>
    <cellStyle name="Calculation 2 2 8" xfId="1557"/>
    <cellStyle name="Calculation 2 2 9" xfId="1369"/>
    <cellStyle name="Calculation 2 3" xfId="128"/>
    <cellStyle name="Calculation 2 3 2" xfId="1349"/>
    <cellStyle name="Calculation 2 3 3" xfId="1364"/>
    <cellStyle name="Calculation 2 3 4" xfId="1515"/>
    <cellStyle name="Calculation 2 3 5" xfId="1381"/>
    <cellStyle name="Calculation 2 3 6" xfId="1560"/>
    <cellStyle name="Calculation 2 4" xfId="148"/>
    <cellStyle name="Calculation 2 4 2" xfId="1359"/>
    <cellStyle name="Calculation 2 4 3" xfId="1472"/>
    <cellStyle name="Calculation 2 4 4" xfId="1447"/>
    <cellStyle name="Calculation 2 4 5" xfId="1395"/>
    <cellStyle name="Calculation 2 4 6" xfId="1406"/>
    <cellStyle name="Calculation 2 5" xfId="583"/>
    <cellStyle name="Calculation 2 5 2" xfId="1432"/>
    <cellStyle name="Calculation 2 5 3" xfId="1398"/>
    <cellStyle name="Calculation 2 5 4" xfId="1437"/>
    <cellStyle name="Calculation 2 5 5" xfId="1456"/>
    <cellStyle name="Calculation 2 5 6" xfId="1450"/>
    <cellStyle name="Calculation 2 6" xfId="852"/>
    <cellStyle name="Calculation 2 6 2" xfId="1485"/>
    <cellStyle name="Calculation 2 6 3" xfId="1391"/>
    <cellStyle name="Calculation 2 6 4" xfId="1408"/>
    <cellStyle name="Calculation 2 6 5" xfId="1546"/>
    <cellStyle name="Calculation 2 6 6" xfId="1333"/>
    <cellStyle name="Check Cell 2" xfId="61"/>
    <cellStyle name="Check Cell 2 2" xfId="229"/>
    <cellStyle name="Comma  - Style1" xfId="230"/>
    <cellStyle name="Comma 10" xfId="231"/>
    <cellStyle name="Comma 10 2" xfId="849"/>
    <cellStyle name="Comma 10 2 2" xfId="1087"/>
    <cellStyle name="Comma 10 2 3" xfId="1318"/>
    <cellStyle name="Comma 10 3" xfId="1587"/>
    <cellStyle name="Comma 10 4" xfId="1588"/>
    <cellStyle name="Comma 10 5" xfId="1589"/>
    <cellStyle name="Comma 10 6" xfId="1590"/>
    <cellStyle name="Comma 10 7" xfId="1591"/>
    <cellStyle name="Comma 11" xfId="232"/>
    <cellStyle name="Comma 11 2" xfId="1592"/>
    <cellStyle name="Comma 11 3" xfId="1593"/>
    <cellStyle name="Comma 11 4" xfId="1594"/>
    <cellStyle name="Comma 11 5" xfId="1595"/>
    <cellStyle name="Comma 11 6" xfId="1596"/>
    <cellStyle name="Comma 11 7" xfId="1597"/>
    <cellStyle name="Comma 12" xfId="233"/>
    <cellStyle name="Comma 13" xfId="234"/>
    <cellStyle name="Comma 14" xfId="235"/>
    <cellStyle name="Comma 15" xfId="236"/>
    <cellStyle name="Comma 15 2" xfId="1598"/>
    <cellStyle name="Comma 15 3" xfId="1599"/>
    <cellStyle name="Comma 15 4" xfId="1600"/>
    <cellStyle name="Comma 15 5" xfId="1601"/>
    <cellStyle name="Comma 16" xfId="237"/>
    <cellStyle name="Comma 16 2" xfId="1602"/>
    <cellStyle name="Comma 16 3" xfId="1603"/>
    <cellStyle name="Comma 16 4" xfId="1604"/>
    <cellStyle name="Comma 16 5" xfId="1605"/>
    <cellStyle name="Comma 17" xfId="238"/>
    <cellStyle name="Comma 18" xfId="239"/>
    <cellStyle name="Comma 18 2" xfId="600"/>
    <cellStyle name="Comma 18 3" xfId="869"/>
    <cellStyle name="Comma 18 4" xfId="1102"/>
    <cellStyle name="Comma 18 5" xfId="1606"/>
    <cellStyle name="Comma 19" xfId="543"/>
    <cellStyle name="Comma 19 2" xfId="783"/>
    <cellStyle name="Comma 19 3" xfId="1051"/>
    <cellStyle name="Comma 19 4" xfId="1282"/>
    <cellStyle name="Comma 2" xfId="24"/>
    <cellStyle name="Comma 2 10" xfId="1607"/>
    <cellStyle name="Comma 2 11" xfId="1608"/>
    <cellStyle name="Comma 2 2" xfId="34"/>
    <cellStyle name="Comma 2 2 2" xfId="240"/>
    <cellStyle name="Comma 2 2 3" xfId="241"/>
    <cellStyle name="Comma 2 2 4" xfId="242"/>
    <cellStyle name="Comma 2 2 5" xfId="243"/>
    <cellStyle name="Comma 2 2 6" xfId="175"/>
    <cellStyle name="Comma 2 3" xfId="28"/>
    <cellStyle name="Comma 2 3 2" xfId="1586"/>
    <cellStyle name="Comma 2 3 2 2" xfId="1609"/>
    <cellStyle name="Comma 2 3 3" xfId="1610"/>
    <cellStyle name="Comma 2 4" xfId="114"/>
    <cellStyle name="Comma 2 4 2" xfId="119"/>
    <cellStyle name="Comma 2 4 3" xfId="1611"/>
    <cellStyle name="Comma 2 4 4" xfId="1612"/>
    <cellStyle name="Comma 2 5" xfId="113"/>
    <cellStyle name="Comma 2 6" xfId="244"/>
    <cellStyle name="Comma 2 7" xfId="157"/>
    <cellStyle name="Comma 2 8" xfId="1613"/>
    <cellStyle name="Comma 2 9" xfId="1614"/>
    <cellStyle name="Comma 20" xfId="544"/>
    <cellStyle name="Comma 20 2" xfId="784"/>
    <cellStyle name="Comma 20 3" xfId="1052"/>
    <cellStyle name="Comma 20 4" xfId="1283"/>
    <cellStyle name="Comma 21" xfId="546"/>
    <cellStyle name="Comma 22" xfId="569"/>
    <cellStyle name="Comma 22 2" xfId="804"/>
    <cellStyle name="Comma 22 3" xfId="1072"/>
    <cellStyle name="Comma 22 4" xfId="1304"/>
    <cellStyle name="Comma 23" xfId="570"/>
    <cellStyle name="Comma 23 2" xfId="805"/>
    <cellStyle name="Comma 23 3" xfId="1073"/>
    <cellStyle name="Comma 23 4" xfId="1305"/>
    <cellStyle name="Comma 24" xfId="576"/>
    <cellStyle name="Comma 24 2" xfId="811"/>
    <cellStyle name="Comma 24 3" xfId="1079"/>
    <cellStyle name="Comma 24 4" xfId="1311"/>
    <cellStyle name="Comma 25" xfId="577"/>
    <cellStyle name="Comma 25 2" xfId="812"/>
    <cellStyle name="Comma 25 3" xfId="1080"/>
    <cellStyle name="Comma 25 4" xfId="1312"/>
    <cellStyle name="Comma 26" xfId="578"/>
    <cellStyle name="Comma 26 2" xfId="813"/>
    <cellStyle name="Comma 26 3" xfId="1081"/>
    <cellStyle name="Comma 26 4" xfId="1313"/>
    <cellStyle name="Comma 27" xfId="579"/>
    <cellStyle name="Comma 27 2" xfId="814"/>
    <cellStyle name="Comma 27 3" xfId="1082"/>
    <cellStyle name="Comma 27 4" xfId="1314"/>
    <cellStyle name="Comma 28" xfId="580"/>
    <cellStyle name="Comma 28 2" xfId="815"/>
    <cellStyle name="Comma 28 3" xfId="1083"/>
    <cellStyle name="Comma 28 4" xfId="1315"/>
    <cellStyle name="Comma 29" xfId="156"/>
    <cellStyle name="Comma 3" xfId="30"/>
    <cellStyle name="Comma 3 2" xfId="171"/>
    <cellStyle name="Comma 3 2 2" xfId="245"/>
    <cellStyle name="Comma 3 3" xfId="185"/>
    <cellStyle name="Comma 3 3 10" xfId="246"/>
    <cellStyle name="Comma 3 3 10 2" xfId="601"/>
    <cellStyle name="Comma 3 3 10 3" xfId="870"/>
    <cellStyle name="Comma 3 3 10 4" xfId="1103"/>
    <cellStyle name="Comma 3 3 11" xfId="247"/>
    <cellStyle name="Comma 3 3 11 2" xfId="602"/>
    <cellStyle name="Comma 3 3 11 3" xfId="871"/>
    <cellStyle name="Comma 3 3 11 4" xfId="1104"/>
    <cellStyle name="Comma 3 3 12" xfId="547"/>
    <cellStyle name="Comma 3 3 12 2" xfId="785"/>
    <cellStyle name="Comma 3 3 12 3" xfId="1053"/>
    <cellStyle name="Comma 3 3 12 4" xfId="1284"/>
    <cellStyle name="Comma 3 3 13" xfId="596"/>
    <cellStyle name="Comma 3 3 14" xfId="865"/>
    <cellStyle name="Comma 3 3 15" xfId="1099"/>
    <cellStyle name="Comma 3 3 2" xfId="248"/>
    <cellStyle name="Comma 3 3 2 2" xfId="603"/>
    <cellStyle name="Comma 3 3 2 3" xfId="872"/>
    <cellStyle name="Comma 3 3 2 4" xfId="1105"/>
    <cellStyle name="Comma 3 3 3" xfId="249"/>
    <cellStyle name="Comma 3 3 3 2" xfId="604"/>
    <cellStyle name="Comma 3 3 3 3" xfId="873"/>
    <cellStyle name="Comma 3 3 3 4" xfId="1106"/>
    <cellStyle name="Comma 3 3 4" xfId="250"/>
    <cellStyle name="Comma 3 3 4 2" xfId="605"/>
    <cellStyle name="Comma 3 3 4 3" xfId="874"/>
    <cellStyle name="Comma 3 3 4 4" xfId="1107"/>
    <cellStyle name="Comma 3 3 5" xfId="251"/>
    <cellStyle name="Comma 3 3 5 2" xfId="606"/>
    <cellStyle name="Comma 3 3 5 3" xfId="875"/>
    <cellStyle name="Comma 3 3 5 4" xfId="1108"/>
    <cellStyle name="Comma 3 3 6" xfId="252"/>
    <cellStyle name="Comma 3 3 6 2" xfId="607"/>
    <cellStyle name="Comma 3 3 6 3" xfId="876"/>
    <cellStyle name="Comma 3 3 6 4" xfId="1109"/>
    <cellStyle name="Comma 3 3 7" xfId="253"/>
    <cellStyle name="Comma 3 3 7 2" xfId="608"/>
    <cellStyle name="Comma 3 3 7 3" xfId="877"/>
    <cellStyle name="Comma 3 3 7 4" xfId="1110"/>
    <cellStyle name="Comma 3 3 8" xfId="254"/>
    <cellStyle name="Comma 3 3 8 2" xfId="609"/>
    <cellStyle name="Comma 3 3 8 3" xfId="878"/>
    <cellStyle name="Comma 3 3 8 4" xfId="1111"/>
    <cellStyle name="Comma 3 3 9" xfId="255"/>
    <cellStyle name="Comma 3 3 9 2" xfId="610"/>
    <cellStyle name="Comma 3 3 9 3" xfId="879"/>
    <cellStyle name="Comma 3 3 9 4" xfId="1112"/>
    <cellStyle name="Comma 3 4" xfId="256"/>
    <cellStyle name="Comma 3 5" xfId="162"/>
    <cellStyle name="Comma 3 5 2" xfId="589"/>
    <cellStyle name="Comma 3 5 3" xfId="858"/>
    <cellStyle name="Comma 3 5 4" xfId="1091"/>
    <cellStyle name="Comma 30" xfId="154"/>
    <cellStyle name="Comma 30 2" xfId="847"/>
    <cellStyle name="Comma 31" xfId="581"/>
    <cellStyle name="Comma 31 2" xfId="850"/>
    <cellStyle name="Comma 32" xfId="588"/>
    <cellStyle name="Comma 33" xfId="713"/>
    <cellStyle name="Comma 34" xfId="857"/>
    <cellStyle name="Comma 35" xfId="1085"/>
    <cellStyle name="Comma 36" xfId="1090"/>
    <cellStyle name="Comma 37" xfId="1224"/>
    <cellStyle name="Comma 38" xfId="1322"/>
    <cellStyle name="Comma 39" xfId="1323"/>
    <cellStyle name="Comma 4" xfId="85"/>
    <cellStyle name="Comma 4 2" xfId="257"/>
    <cellStyle name="Comma 4 3" xfId="178"/>
    <cellStyle name="Comma 40" xfId="1324"/>
    <cellStyle name="Comma 41" xfId="15"/>
    <cellStyle name="Comma 42" xfId="17"/>
    <cellStyle name="Comma 43" xfId="1338"/>
    <cellStyle name="Comma 44" xfId="1481"/>
    <cellStyle name="Comma 45" xfId="1530"/>
    <cellStyle name="Comma 46" xfId="1375"/>
    <cellStyle name="Comma 47" xfId="1585"/>
    <cellStyle name="Comma 48" xfId="1739"/>
    <cellStyle name="Comma 49" xfId="1771"/>
    <cellStyle name="Comma 5" xfId="95"/>
    <cellStyle name="Comma 5 2" xfId="106"/>
    <cellStyle name="Comma 5 2 2" xfId="165"/>
    <cellStyle name="Comma 50" xfId="1773"/>
    <cellStyle name="Comma 6" xfId="97"/>
    <cellStyle name="Comma 6 2" xfId="134"/>
    <cellStyle name="Comma 6 2 2" xfId="258"/>
    <cellStyle name="Comma 6 3" xfId="181"/>
    <cellStyle name="Comma 6 4" xfId="592"/>
    <cellStyle name="Comma 6 5" xfId="861"/>
    <cellStyle name="Comma 6 6" xfId="1095"/>
    <cellStyle name="Comma 7" xfId="101"/>
    <cellStyle name="Comma 7 2" xfId="136"/>
    <cellStyle name="Comma 7 2 2" xfId="259"/>
    <cellStyle name="Comma 7 3" xfId="183"/>
    <cellStyle name="Comma 7 4" xfId="594"/>
    <cellStyle name="Comma 7 5" xfId="863"/>
    <cellStyle name="Comma 7 6" xfId="1097"/>
    <cellStyle name="Comma 8" xfId="127"/>
    <cellStyle name="Comma 8 2" xfId="146"/>
    <cellStyle name="Comma 8 2 2" xfId="260"/>
    <cellStyle name="Comma 8 3" xfId="187"/>
    <cellStyle name="Comma 8 4" xfId="598"/>
    <cellStyle name="Comma 8 5" xfId="867"/>
    <cellStyle name="Comma 8 6" xfId="1101"/>
    <cellStyle name="Comma 9" xfId="2"/>
    <cellStyle name="Comma 9 2" xfId="14"/>
    <cellStyle name="COMMA DP" xfId="261"/>
    <cellStyle name="Curren - Style2" xfId="262"/>
    <cellStyle name="Currency 10 2" xfId="1615"/>
    <cellStyle name="Currency 16 2" xfId="1616"/>
    <cellStyle name="Currency 16 3" xfId="1617"/>
    <cellStyle name="Currency 16 4" xfId="1618"/>
    <cellStyle name="Currency 16 5" xfId="1619"/>
    <cellStyle name="Currency 18" xfId="1620"/>
    <cellStyle name="Currency 18 2" xfId="1621"/>
    <cellStyle name="Currency 18 3" xfId="1622"/>
    <cellStyle name="Currency 18 4" xfId="1623"/>
    <cellStyle name="Currency 18 5" xfId="1624"/>
    <cellStyle name="Currency 2" xfId="26"/>
    <cellStyle name="Currency 2 10" xfId="1625"/>
    <cellStyle name="Currency 2 11" xfId="1626"/>
    <cellStyle name="Currency 2 2" xfId="263"/>
    <cellStyle name="Currency 2 2 2" xfId="264"/>
    <cellStyle name="Currency 2 3" xfId="265"/>
    <cellStyle name="Currency 2 4" xfId="1627"/>
    <cellStyle name="Currency 2 5" xfId="1628"/>
    <cellStyle name="Currency 2 6" xfId="1629"/>
    <cellStyle name="Currency 2 7" xfId="1630"/>
    <cellStyle name="Currency 2 8" xfId="1631"/>
    <cellStyle name="Currency 2 9" xfId="1632"/>
    <cellStyle name="Currency 22" xfId="1633"/>
    <cellStyle name="Currency 22 2" xfId="1634"/>
    <cellStyle name="Currency 23" xfId="1635"/>
    <cellStyle name="Currency 23 2" xfId="1636"/>
    <cellStyle name="Currency 23 3" xfId="1637"/>
    <cellStyle name="Currency 24" xfId="1638"/>
    <cellStyle name="Currency 24 2" xfId="1639"/>
    <cellStyle name="Currency 25" xfId="1640"/>
    <cellStyle name="Currency 25 2" xfId="1641"/>
    <cellStyle name="Currency 26" xfId="1642"/>
    <cellStyle name="Currency 27" xfId="1643"/>
    <cellStyle name="Currency 3" xfId="266"/>
    <cellStyle name="Currency 3 2" xfId="267"/>
    <cellStyle name="Currency 3 3" xfId="837"/>
    <cellStyle name="Currency 4" xfId="816"/>
    <cellStyle name="Currency 5" xfId="1084"/>
    <cellStyle name="Currency 5 10" xfId="1644"/>
    <cellStyle name="Currency 5 2" xfId="1645"/>
    <cellStyle name="Currency 5 3" xfId="1646"/>
    <cellStyle name="Currency 5 4" xfId="1647"/>
    <cellStyle name="Currency 5 5" xfId="1648"/>
    <cellStyle name="Currency 5 6" xfId="1649"/>
    <cellStyle name="Currency 5 7" xfId="1650"/>
    <cellStyle name="Currency 5 8" xfId="1651"/>
    <cellStyle name="Currency 5 9" xfId="1652"/>
    <cellStyle name="Currency 6" xfId="1316"/>
    <cellStyle name="Currency 7 10" xfId="1653"/>
    <cellStyle name="Currency 7 2" xfId="1654"/>
    <cellStyle name="Currency 7 3" xfId="1655"/>
    <cellStyle name="Currency 7 4" xfId="1656"/>
    <cellStyle name="Currency 7 5" xfId="1657"/>
    <cellStyle name="Currency 7 6" xfId="1658"/>
    <cellStyle name="Currency 7 7" xfId="1659"/>
    <cellStyle name="Currency 7 8" xfId="1660"/>
    <cellStyle name="Currency 7 9" xfId="1661"/>
    <cellStyle name="Currency 9 10" xfId="1662"/>
    <cellStyle name="Currency 9 2" xfId="1663"/>
    <cellStyle name="Currency 9 3" xfId="1664"/>
    <cellStyle name="Currency 9 4" xfId="1665"/>
    <cellStyle name="Currency 9 5" xfId="1666"/>
    <cellStyle name="Currency 9 6" xfId="1667"/>
    <cellStyle name="Currency 9 7" xfId="1668"/>
    <cellStyle name="Currency 9 8" xfId="1669"/>
    <cellStyle name="Currency 9 9" xfId="1670"/>
    <cellStyle name="Dezimal [0]_STEUTR96" xfId="268"/>
    <cellStyle name="Dezimal_STEUTR96" xfId="269"/>
    <cellStyle name="Explanatory Text 2" xfId="62"/>
    <cellStyle name="Explanatory Text 2 2" xfId="270"/>
    <cellStyle name="Good 2" xfId="63"/>
    <cellStyle name="Good 2 2" xfId="271"/>
    <cellStyle name="Heading 1 2" xfId="64"/>
    <cellStyle name="Heading 1 2 2" xfId="272"/>
    <cellStyle name="Heading 2 2" xfId="65"/>
    <cellStyle name="Heading 2 2 2" xfId="273"/>
    <cellStyle name="Heading 3 2" xfId="66"/>
    <cellStyle name="Heading 3 2 2" xfId="274"/>
    <cellStyle name="Heading 4 2" xfId="67"/>
    <cellStyle name="Heading 4 2 2" xfId="275"/>
    <cellStyle name="Hyperlink 2" xfId="822"/>
    <cellStyle name="Hyperlink 3" xfId="16"/>
    <cellStyle name="Input 2" xfId="68"/>
    <cellStyle name="Input 2 2" xfId="107"/>
    <cellStyle name="Input 2 2 10" xfId="1522"/>
    <cellStyle name="Input 2 2 11" xfId="1367"/>
    <cellStyle name="Input 2 2 2" xfId="139"/>
    <cellStyle name="Input 2 2 2 2" xfId="1355"/>
    <cellStyle name="Input 2 2 2 3" xfId="1517"/>
    <cellStyle name="Input 2 2 2 4" xfId="1336"/>
    <cellStyle name="Input 2 2 2 5" xfId="1421"/>
    <cellStyle name="Input 2 2 2 6" xfId="1460"/>
    <cellStyle name="Input 2 2 3" xfId="276"/>
    <cellStyle name="Input 2 2 3 2" xfId="1382"/>
    <cellStyle name="Input 2 2 3 3" xfId="1479"/>
    <cellStyle name="Input 2 2 3 4" xfId="1445"/>
    <cellStyle name="Input 2 2 3 5" xfId="1452"/>
    <cellStyle name="Input 2 2 3 6" xfId="1394"/>
    <cellStyle name="Input 2 2 4" xfId="611"/>
    <cellStyle name="Input 2 2 4 2" xfId="1440"/>
    <cellStyle name="Input 2 2 4 3" xfId="1454"/>
    <cellStyle name="Input 2 2 4 4" xfId="1451"/>
    <cellStyle name="Input 2 2 4 5" xfId="1502"/>
    <cellStyle name="Input 2 2 4 6" xfId="1385"/>
    <cellStyle name="Input 2 2 5" xfId="880"/>
    <cellStyle name="Input 2 2 5 2" xfId="1492"/>
    <cellStyle name="Input 2 2 5 3" xfId="1388"/>
    <cellStyle name="Input 2 2 5 4" xfId="1510"/>
    <cellStyle name="Input 2 2 5 5" xfId="1525"/>
    <cellStyle name="Input 2 2 5 6" xfId="1526"/>
    <cellStyle name="Input 2 2 6" xfId="1319"/>
    <cellStyle name="Input 2 2 6 2" xfId="1564"/>
    <cellStyle name="Input 2 2 6 3" xfId="1570"/>
    <cellStyle name="Input 2 2 6 4" xfId="1576"/>
    <cellStyle name="Input 2 2 6 5" xfId="1579"/>
    <cellStyle name="Input 2 2 6 6" xfId="1582"/>
    <cellStyle name="Input 2 2 7" xfId="1343"/>
    <cellStyle name="Input 2 2 8" xfId="1474"/>
    <cellStyle name="Input 2 2 9" xfId="1497"/>
    <cellStyle name="Input 2 3" xfId="129"/>
    <cellStyle name="Input 2 3 2" xfId="1350"/>
    <cellStyle name="Input 2 3 3" xfId="1480"/>
    <cellStyle name="Input 2 3 4" xfId="1444"/>
    <cellStyle name="Input 2 3 5" xfId="1453"/>
    <cellStyle name="Input 2 3 6" xfId="1537"/>
    <cellStyle name="Input 2 4" xfId="149"/>
    <cellStyle name="Input 2 4 2" xfId="1360"/>
    <cellStyle name="Input 2 4 3" xfId="1413"/>
    <cellStyle name="Input 2 4 4" xfId="1544"/>
    <cellStyle name="Input 2 4 5" xfId="1373"/>
    <cellStyle name="Input 2 4 6" xfId="1469"/>
    <cellStyle name="Input 2 5" xfId="584"/>
    <cellStyle name="Input 2 5 2" xfId="1433"/>
    <cellStyle name="Input 2 5 3" xfId="1541"/>
    <cellStyle name="Input 2 5 4" xfId="1426"/>
    <cellStyle name="Input 2 5 5" xfId="1459"/>
    <cellStyle name="Input 2 5 6" xfId="1449"/>
    <cellStyle name="Input 2 6" xfId="853"/>
    <cellStyle name="Input 2 6 2" xfId="1486"/>
    <cellStyle name="Input 2 6 3" xfId="1528"/>
    <cellStyle name="Input 2 6 4" xfId="1439"/>
    <cellStyle name="Input 2 6 5" xfId="1455"/>
    <cellStyle name="Input 2 6 6" xfId="1536"/>
    <cellStyle name="Linked Cell 2" xfId="69"/>
    <cellStyle name="Linked Cell 2 2" xfId="277"/>
    <cellStyle name="Moneda_FFF3_v2FixedFeb04" xfId="278"/>
    <cellStyle name="Neutral 2" xfId="70"/>
    <cellStyle name="Neutral 2 2" xfId="279"/>
    <cellStyle name="no dec" xfId="280"/>
    <cellStyle name="Normal" xfId="0" builtinId="0"/>
    <cellStyle name="Normal - Style1" xfId="281"/>
    <cellStyle name="Normal 10" xfId="96"/>
    <cellStyle name="Normal 10 2" xfId="100"/>
    <cellStyle name="Normal 10 3" xfId="846"/>
    <cellStyle name="Normal 100" xfId="1733"/>
    <cellStyle name="Normal 101" xfId="1734"/>
    <cellStyle name="Normal 102" xfId="1735"/>
    <cellStyle name="Normal 103" xfId="1736"/>
    <cellStyle name="Normal 104" xfId="1737"/>
    <cellStyle name="Normal 105" xfId="1738"/>
    <cellStyle name="Normal 106" xfId="1740"/>
    <cellStyle name="Normal 107" xfId="1741"/>
    <cellStyle name="Normal 108" xfId="1742"/>
    <cellStyle name="Normal 109" xfId="1743"/>
    <cellStyle name="Normal 11" xfId="93"/>
    <cellStyle name="Normal 11 2" xfId="104"/>
    <cellStyle name="Normal 11 2 2" xfId="282"/>
    <cellStyle name="Normal 11 3" xfId="133"/>
    <cellStyle name="Normal 11 4" xfId="164"/>
    <cellStyle name="Normal 11 5" xfId="591"/>
    <cellStyle name="Normal 11 6" xfId="860"/>
    <cellStyle name="Normal 11 7" xfId="1093"/>
    <cellStyle name="Normal 110" xfId="1744"/>
    <cellStyle name="Normal 111" xfId="1745"/>
    <cellStyle name="Normal 112" xfId="1746"/>
    <cellStyle name="Normal 113" xfId="1747"/>
    <cellStyle name="Normal 114" xfId="1748"/>
    <cellStyle name="Normal 115" xfId="1749"/>
    <cellStyle name="Normal 116" xfId="1750"/>
    <cellStyle name="Normal 117" xfId="1751"/>
    <cellStyle name="Normal 118" xfId="1752"/>
    <cellStyle name="Normal 119" xfId="1753"/>
    <cellStyle name="Normal 12" xfId="98"/>
    <cellStyle name="Normal 12 2" xfId="135"/>
    <cellStyle name="Normal 12 2 2" xfId="283"/>
    <cellStyle name="Normal 12 3" xfId="182"/>
    <cellStyle name="Normal 12 4" xfId="593"/>
    <cellStyle name="Normal 12 5" xfId="862"/>
    <cellStyle name="Normal 12 6" xfId="1096"/>
    <cellStyle name="Normal 120" xfId="1754"/>
    <cellStyle name="Normal 121" xfId="1755"/>
    <cellStyle name="Normal 122" xfId="1756"/>
    <cellStyle name="Normal 123" xfId="1757"/>
    <cellStyle name="Normal 124" xfId="1758"/>
    <cellStyle name="Normal 125" xfId="1759"/>
    <cellStyle name="Normal 126" xfId="1760"/>
    <cellStyle name="Normal 127" xfId="1761"/>
    <cellStyle name="Normal 128" xfId="1762"/>
    <cellStyle name="Normal 129" xfId="1763"/>
    <cellStyle name="Normal 13" xfId="102"/>
    <cellStyle name="Normal 13 2" xfId="137"/>
    <cellStyle name="Normal 13 2 2" xfId="548"/>
    <cellStyle name="Normal 13 3" xfId="184"/>
    <cellStyle name="Normal 13 4" xfId="595"/>
    <cellStyle name="Normal 13 5" xfId="864"/>
    <cellStyle name="Normal 13 6" xfId="1098"/>
    <cellStyle name="Normal 130" xfId="1764"/>
    <cellStyle name="Normal 131" xfId="1765"/>
    <cellStyle name="Normal 132" xfId="1766"/>
    <cellStyle name="Normal 133" xfId="1767"/>
    <cellStyle name="Normal 134" xfId="1768"/>
    <cellStyle name="Normal 135" xfId="1769"/>
    <cellStyle name="Normal 136" xfId="1770"/>
    <cellStyle name="Normal 137" xfId="1772"/>
    <cellStyle name="Normal 14" xfId="126"/>
    <cellStyle name="Normal 14 2" xfId="145"/>
    <cellStyle name="Normal 14 2 2" xfId="848"/>
    <cellStyle name="Normal 14 2 3" xfId="1086"/>
    <cellStyle name="Normal 14 2 4" xfId="1317"/>
    <cellStyle name="Normal 14 3" xfId="284"/>
    <cellStyle name="Normal 15" xfId="285"/>
    <cellStyle name="Normal 16" xfId="286"/>
    <cellStyle name="Normal 17" xfId="287"/>
    <cellStyle name="Normal 18" xfId="288"/>
    <cellStyle name="Normal 19" xfId="289"/>
    <cellStyle name="Normal 2" xfId="3"/>
    <cellStyle name="Normal 2 10" xfId="1671"/>
    <cellStyle name="Normal 2 11" xfId="1729"/>
    <cellStyle name="Normal 2 2" xfId="4"/>
    <cellStyle name="Normal 2 2 2" xfId="82"/>
    <cellStyle name="Normal 2 2 2 2" xfId="290"/>
    <cellStyle name="Normal 2 2 2 2 2" xfId="843"/>
    <cellStyle name="Normal 2 2 2 3" xfId="177"/>
    <cellStyle name="Normal 2 2 2 4" xfId="833"/>
    <cellStyle name="Normal 2 2 3" xfId="167"/>
    <cellStyle name="Normal 2 2 4" xfId="823"/>
    <cellStyle name="Normal 2 3" xfId="12"/>
    <cellStyle name="Normal 2 3 2" xfId="291"/>
    <cellStyle name="Normal 2 3 3" xfId="292"/>
    <cellStyle name="Normal 2 3 4" xfId="169"/>
    <cellStyle name="Normal 2 3 5" xfId="22"/>
    <cellStyle name="Normal 2 4" xfId="31"/>
    <cellStyle name="Normal 2 4 2" xfId="293"/>
    <cellStyle name="Normal 2 4 3" xfId="172"/>
    <cellStyle name="Normal 2 5" xfId="25"/>
    <cellStyle name="Normal 2 5 2" xfId="84"/>
    <cellStyle name="Normal 2 5 3" xfId="83"/>
    <cellStyle name="Normal 2 5 4" xfId="294"/>
    <cellStyle name="Normal 2 6" xfId="120"/>
    <cellStyle name="Normal 2 6 2" xfId="158"/>
    <cellStyle name="Normal 2 6 2 2" xfId="829"/>
    <cellStyle name="Normal 2 7" xfId="818"/>
    <cellStyle name="Normal 2 7 2" xfId="1672"/>
    <cellStyle name="Normal 2 8" xfId="1673"/>
    <cellStyle name="Normal 2 9" xfId="1674"/>
    <cellStyle name="Normal 2_DSOBMG SALE FOR JUNE 09" xfId="71"/>
    <cellStyle name="Normal 20" xfId="295"/>
    <cellStyle name="Normal 21" xfId="296"/>
    <cellStyle name="Normal 22" xfId="297"/>
    <cellStyle name="Normal 23" xfId="298"/>
    <cellStyle name="Normal 24" xfId="299"/>
    <cellStyle name="Normal 25" xfId="300"/>
    <cellStyle name="Normal 26" xfId="301"/>
    <cellStyle name="Normal 27" xfId="302"/>
    <cellStyle name="Normal 28" xfId="303"/>
    <cellStyle name="Normal 29" xfId="304"/>
    <cellStyle name="Normal 3" xfId="5"/>
    <cellStyle name="Normal 3 10" xfId="1675"/>
    <cellStyle name="Normal 3 11" xfId="1676"/>
    <cellStyle name="Normal 3 2" xfId="11"/>
    <cellStyle name="Normal 3 2 10" xfId="305"/>
    <cellStyle name="Normal 3 2 10 2" xfId="612"/>
    <cellStyle name="Normal 3 2 10 3" xfId="881"/>
    <cellStyle name="Normal 3 2 10 4" xfId="1113"/>
    <cellStyle name="Normal 3 2 11" xfId="306"/>
    <cellStyle name="Normal 3 2 11 2" xfId="613"/>
    <cellStyle name="Normal 3 2 11 3" xfId="882"/>
    <cellStyle name="Normal 3 2 11 4" xfId="1114"/>
    <cellStyle name="Normal 3 2 12" xfId="307"/>
    <cellStyle name="Normal 3 2 12 2" xfId="614"/>
    <cellStyle name="Normal 3 2 12 3" xfId="883"/>
    <cellStyle name="Normal 3 2 12 4" xfId="1115"/>
    <cellStyle name="Normal 3 2 13" xfId="549"/>
    <cellStyle name="Normal 3 2 13 2" xfId="786"/>
    <cellStyle name="Normal 3 2 13 3" xfId="1054"/>
    <cellStyle name="Normal 3 2 13 4" xfId="1285"/>
    <cellStyle name="Normal 3 2 14" xfId="174"/>
    <cellStyle name="Normal 3 2 15" xfId="33"/>
    <cellStyle name="Normal 3 2 2" xfId="308"/>
    <cellStyle name="Normal 3 2 2 10" xfId="309"/>
    <cellStyle name="Normal 3 2 2 10 2" xfId="616"/>
    <cellStyle name="Normal 3 2 2 10 3" xfId="885"/>
    <cellStyle name="Normal 3 2 2 10 4" xfId="1117"/>
    <cellStyle name="Normal 3 2 2 11" xfId="310"/>
    <cellStyle name="Normal 3 2 2 11 2" xfId="617"/>
    <cellStyle name="Normal 3 2 2 11 3" xfId="886"/>
    <cellStyle name="Normal 3 2 2 11 4" xfId="1118"/>
    <cellStyle name="Normal 3 2 2 12" xfId="550"/>
    <cellStyle name="Normal 3 2 2 12 2" xfId="787"/>
    <cellStyle name="Normal 3 2 2 12 3" xfId="1055"/>
    <cellStyle name="Normal 3 2 2 12 4" xfId="1286"/>
    <cellStyle name="Normal 3 2 2 13" xfId="615"/>
    <cellStyle name="Normal 3 2 2 14" xfId="884"/>
    <cellStyle name="Normal 3 2 2 15" xfId="1116"/>
    <cellStyle name="Normal 3 2 2 2" xfId="311"/>
    <cellStyle name="Normal 3 2 2 2 2" xfId="618"/>
    <cellStyle name="Normal 3 2 2 2 3" xfId="887"/>
    <cellStyle name="Normal 3 2 2 2 4" xfId="1119"/>
    <cellStyle name="Normal 3 2 2 3" xfId="312"/>
    <cellStyle name="Normal 3 2 2 3 2" xfId="619"/>
    <cellStyle name="Normal 3 2 2 3 3" xfId="888"/>
    <cellStyle name="Normal 3 2 2 3 4" xfId="1120"/>
    <cellStyle name="Normal 3 2 2 4" xfId="313"/>
    <cellStyle name="Normal 3 2 2 4 2" xfId="620"/>
    <cellStyle name="Normal 3 2 2 4 3" xfId="889"/>
    <cellStyle name="Normal 3 2 2 4 4" xfId="1121"/>
    <cellStyle name="Normal 3 2 2 5" xfId="314"/>
    <cellStyle name="Normal 3 2 2 5 2" xfId="621"/>
    <cellStyle name="Normal 3 2 2 5 3" xfId="890"/>
    <cellStyle name="Normal 3 2 2 5 4" xfId="1122"/>
    <cellStyle name="Normal 3 2 2 6" xfId="315"/>
    <cellStyle name="Normal 3 2 2 6 2" xfId="622"/>
    <cellStyle name="Normal 3 2 2 6 3" xfId="891"/>
    <cellStyle name="Normal 3 2 2 6 4" xfId="1123"/>
    <cellStyle name="Normal 3 2 2 7" xfId="316"/>
    <cellStyle name="Normal 3 2 2 7 2" xfId="623"/>
    <cellStyle name="Normal 3 2 2 7 3" xfId="892"/>
    <cellStyle name="Normal 3 2 2 7 4" xfId="1124"/>
    <cellStyle name="Normal 3 2 2 8" xfId="317"/>
    <cellStyle name="Normal 3 2 2 8 2" xfId="624"/>
    <cellStyle name="Normal 3 2 2 8 3" xfId="893"/>
    <cellStyle name="Normal 3 2 2 8 4" xfId="1125"/>
    <cellStyle name="Normal 3 2 2 9" xfId="318"/>
    <cellStyle name="Normal 3 2 2 9 2" xfId="625"/>
    <cellStyle name="Normal 3 2 2 9 3" xfId="894"/>
    <cellStyle name="Normal 3 2 2 9 4" xfId="1126"/>
    <cellStyle name="Normal 3 2 3" xfId="319"/>
    <cellStyle name="Normal 3 2 3 2" xfId="626"/>
    <cellStyle name="Normal 3 2 3 3" xfId="895"/>
    <cellStyle name="Normal 3 2 3 4" xfId="1127"/>
    <cellStyle name="Normal 3 2 4" xfId="320"/>
    <cellStyle name="Normal 3 2 4 2" xfId="627"/>
    <cellStyle name="Normal 3 2 4 3" xfId="896"/>
    <cellStyle name="Normal 3 2 4 4" xfId="1128"/>
    <cellStyle name="Normal 3 2 5" xfId="321"/>
    <cellStyle name="Normal 3 2 5 2" xfId="628"/>
    <cellStyle name="Normal 3 2 5 3" xfId="897"/>
    <cellStyle name="Normal 3 2 5 4" xfId="1129"/>
    <cellStyle name="Normal 3 2 6" xfId="322"/>
    <cellStyle name="Normal 3 2 6 2" xfId="629"/>
    <cellStyle name="Normal 3 2 6 3" xfId="898"/>
    <cellStyle name="Normal 3 2 6 4" xfId="1130"/>
    <cellStyle name="Normal 3 2 7" xfId="323"/>
    <cellStyle name="Normal 3 2 7 2" xfId="630"/>
    <cellStyle name="Normal 3 2 7 3" xfId="899"/>
    <cellStyle name="Normal 3 2 7 4" xfId="1131"/>
    <cellStyle name="Normal 3 2 8" xfId="324"/>
    <cellStyle name="Normal 3 2 8 2" xfId="631"/>
    <cellStyle name="Normal 3 2 8 3" xfId="900"/>
    <cellStyle name="Normal 3 2 8 4" xfId="1132"/>
    <cellStyle name="Normal 3 2 9" xfId="325"/>
    <cellStyle name="Normal 3 2 9 2" xfId="632"/>
    <cellStyle name="Normal 3 2 9 3" xfId="901"/>
    <cellStyle name="Normal 3 2 9 4" xfId="1133"/>
    <cellStyle name="Normal 3 3" xfId="29"/>
    <cellStyle name="Normal 3 3 10" xfId="326"/>
    <cellStyle name="Normal 3 3 10 2" xfId="633"/>
    <cellStyle name="Normal 3 3 10 3" xfId="902"/>
    <cellStyle name="Normal 3 3 10 4" xfId="1134"/>
    <cellStyle name="Normal 3 3 11" xfId="327"/>
    <cellStyle name="Normal 3 3 11 2" xfId="634"/>
    <cellStyle name="Normal 3 3 11 3" xfId="903"/>
    <cellStyle name="Normal 3 3 11 4" xfId="1135"/>
    <cellStyle name="Normal 3 3 12" xfId="328"/>
    <cellStyle name="Normal 3 3 12 2" xfId="635"/>
    <cellStyle name="Normal 3 3 12 3" xfId="904"/>
    <cellStyle name="Normal 3 3 12 4" xfId="1136"/>
    <cellStyle name="Normal 3 3 13" xfId="551"/>
    <cellStyle name="Normal 3 3 13 2" xfId="788"/>
    <cellStyle name="Normal 3 3 13 3" xfId="1056"/>
    <cellStyle name="Normal 3 3 13 4" xfId="1287"/>
    <cellStyle name="Normal 3 3 2" xfId="329"/>
    <cellStyle name="Normal 3 3 2 10" xfId="330"/>
    <cellStyle name="Normal 3 3 2 10 2" xfId="637"/>
    <cellStyle name="Normal 3 3 2 10 3" xfId="906"/>
    <cellStyle name="Normal 3 3 2 10 4" xfId="1138"/>
    <cellStyle name="Normal 3 3 2 11" xfId="331"/>
    <cellStyle name="Normal 3 3 2 11 2" xfId="638"/>
    <cellStyle name="Normal 3 3 2 11 3" xfId="907"/>
    <cellStyle name="Normal 3 3 2 11 4" xfId="1139"/>
    <cellStyle name="Normal 3 3 2 12" xfId="552"/>
    <cellStyle name="Normal 3 3 2 12 2" xfId="789"/>
    <cellStyle name="Normal 3 3 2 12 3" xfId="1057"/>
    <cellStyle name="Normal 3 3 2 12 4" xfId="1288"/>
    <cellStyle name="Normal 3 3 2 13" xfId="636"/>
    <cellStyle name="Normal 3 3 2 14" xfId="905"/>
    <cellStyle name="Normal 3 3 2 15" xfId="1137"/>
    <cellStyle name="Normal 3 3 2 2" xfId="332"/>
    <cellStyle name="Normal 3 3 2 2 2" xfId="639"/>
    <cellStyle name="Normal 3 3 2 2 3" xfId="908"/>
    <cellStyle name="Normal 3 3 2 2 4" xfId="1140"/>
    <cellStyle name="Normal 3 3 2 3" xfId="333"/>
    <cellStyle name="Normal 3 3 2 3 2" xfId="640"/>
    <cellStyle name="Normal 3 3 2 3 3" xfId="909"/>
    <cellStyle name="Normal 3 3 2 3 4" xfId="1141"/>
    <cellStyle name="Normal 3 3 2 4" xfId="334"/>
    <cellStyle name="Normal 3 3 2 4 2" xfId="641"/>
    <cellStyle name="Normal 3 3 2 4 3" xfId="910"/>
    <cellStyle name="Normal 3 3 2 4 4" xfId="1142"/>
    <cellStyle name="Normal 3 3 2 5" xfId="335"/>
    <cellStyle name="Normal 3 3 2 5 2" xfId="642"/>
    <cellStyle name="Normal 3 3 2 5 3" xfId="911"/>
    <cellStyle name="Normal 3 3 2 5 4" xfId="1143"/>
    <cellStyle name="Normal 3 3 2 6" xfId="336"/>
    <cellStyle name="Normal 3 3 2 6 2" xfId="643"/>
    <cellStyle name="Normal 3 3 2 6 3" xfId="912"/>
    <cellStyle name="Normal 3 3 2 6 4" xfId="1144"/>
    <cellStyle name="Normal 3 3 2 7" xfId="337"/>
    <cellStyle name="Normal 3 3 2 7 2" xfId="644"/>
    <cellStyle name="Normal 3 3 2 7 3" xfId="913"/>
    <cellStyle name="Normal 3 3 2 7 4" xfId="1145"/>
    <cellStyle name="Normal 3 3 2 8" xfId="338"/>
    <cellStyle name="Normal 3 3 2 8 2" xfId="645"/>
    <cellStyle name="Normal 3 3 2 8 3" xfId="914"/>
    <cellStyle name="Normal 3 3 2 8 4" xfId="1146"/>
    <cellStyle name="Normal 3 3 2 9" xfId="339"/>
    <cellStyle name="Normal 3 3 2 9 2" xfId="646"/>
    <cellStyle name="Normal 3 3 2 9 3" xfId="915"/>
    <cellStyle name="Normal 3 3 2 9 4" xfId="1147"/>
    <cellStyle name="Normal 3 3 3" xfId="340"/>
    <cellStyle name="Normal 3 3 3 2" xfId="647"/>
    <cellStyle name="Normal 3 3 3 3" xfId="916"/>
    <cellStyle name="Normal 3 3 3 4" xfId="1148"/>
    <cellStyle name="Normal 3 3 4" xfId="341"/>
    <cellStyle name="Normal 3 3 4 2" xfId="648"/>
    <cellStyle name="Normal 3 3 4 3" xfId="917"/>
    <cellStyle name="Normal 3 3 4 4" xfId="1149"/>
    <cellStyle name="Normal 3 3 5" xfId="342"/>
    <cellStyle name="Normal 3 3 5 2" xfId="649"/>
    <cellStyle name="Normal 3 3 5 3" xfId="918"/>
    <cellStyle name="Normal 3 3 5 4" xfId="1150"/>
    <cellStyle name="Normal 3 3 6" xfId="343"/>
    <cellStyle name="Normal 3 3 6 2" xfId="650"/>
    <cellStyle name="Normal 3 3 6 3" xfId="919"/>
    <cellStyle name="Normal 3 3 6 4" xfId="1151"/>
    <cellStyle name="Normal 3 3 7" xfId="344"/>
    <cellStyle name="Normal 3 3 7 2" xfId="651"/>
    <cellStyle name="Normal 3 3 7 3" xfId="920"/>
    <cellStyle name="Normal 3 3 7 4" xfId="1152"/>
    <cellStyle name="Normal 3 3 8" xfId="345"/>
    <cellStyle name="Normal 3 3 8 2" xfId="652"/>
    <cellStyle name="Normal 3 3 8 3" xfId="921"/>
    <cellStyle name="Normal 3 3 8 4" xfId="1153"/>
    <cellStyle name="Normal 3 3 9" xfId="346"/>
    <cellStyle name="Normal 3 3 9 2" xfId="653"/>
    <cellStyle name="Normal 3 3 9 3" xfId="922"/>
    <cellStyle name="Normal 3 3 9 4" xfId="1154"/>
    <cellStyle name="Normal 3 4" xfId="86"/>
    <cellStyle name="Normal 3 4 10" xfId="347"/>
    <cellStyle name="Normal 3 4 10 2" xfId="654"/>
    <cellStyle name="Normal 3 4 10 3" xfId="923"/>
    <cellStyle name="Normal 3 4 10 4" xfId="1155"/>
    <cellStyle name="Normal 3 4 11" xfId="348"/>
    <cellStyle name="Normal 3 4 11 2" xfId="655"/>
    <cellStyle name="Normal 3 4 11 3" xfId="924"/>
    <cellStyle name="Normal 3 4 11 4" xfId="1156"/>
    <cellStyle name="Normal 3 4 12" xfId="349"/>
    <cellStyle name="Normal 3 4 12 2" xfId="656"/>
    <cellStyle name="Normal 3 4 12 3" xfId="925"/>
    <cellStyle name="Normal 3 4 12 4" xfId="1157"/>
    <cellStyle name="Normal 3 4 13" xfId="553"/>
    <cellStyle name="Normal 3 4 13 2" xfId="790"/>
    <cellStyle name="Normal 3 4 13 3" xfId="1058"/>
    <cellStyle name="Normal 3 4 13 4" xfId="1289"/>
    <cellStyle name="Normal 3 4 14" xfId="179"/>
    <cellStyle name="Normal 3 4 2" xfId="350"/>
    <cellStyle name="Normal 3 4 2 10" xfId="351"/>
    <cellStyle name="Normal 3 4 2 10 2" xfId="658"/>
    <cellStyle name="Normal 3 4 2 10 3" xfId="927"/>
    <cellStyle name="Normal 3 4 2 10 4" xfId="1159"/>
    <cellStyle name="Normal 3 4 2 11" xfId="352"/>
    <cellStyle name="Normal 3 4 2 11 2" xfId="659"/>
    <cellStyle name="Normal 3 4 2 11 3" xfId="928"/>
    <cellStyle name="Normal 3 4 2 11 4" xfId="1160"/>
    <cellStyle name="Normal 3 4 2 12" xfId="554"/>
    <cellStyle name="Normal 3 4 2 12 2" xfId="791"/>
    <cellStyle name="Normal 3 4 2 12 3" xfId="1059"/>
    <cellStyle name="Normal 3 4 2 12 4" xfId="1290"/>
    <cellStyle name="Normal 3 4 2 13" xfId="657"/>
    <cellStyle name="Normal 3 4 2 14" xfId="926"/>
    <cellStyle name="Normal 3 4 2 15" xfId="1158"/>
    <cellStyle name="Normal 3 4 2 2" xfId="353"/>
    <cellStyle name="Normal 3 4 2 2 2" xfId="660"/>
    <cellStyle name="Normal 3 4 2 2 3" xfId="929"/>
    <cellStyle name="Normal 3 4 2 2 4" xfId="1161"/>
    <cellStyle name="Normal 3 4 2 3" xfId="354"/>
    <cellStyle name="Normal 3 4 2 3 2" xfId="661"/>
    <cellStyle name="Normal 3 4 2 3 3" xfId="930"/>
    <cellStyle name="Normal 3 4 2 3 4" xfId="1162"/>
    <cellStyle name="Normal 3 4 2 4" xfId="355"/>
    <cellStyle name="Normal 3 4 2 4 2" xfId="662"/>
    <cellStyle name="Normal 3 4 2 4 3" xfId="931"/>
    <cellStyle name="Normal 3 4 2 4 4" xfId="1163"/>
    <cellStyle name="Normal 3 4 2 5" xfId="356"/>
    <cellStyle name="Normal 3 4 2 5 2" xfId="663"/>
    <cellStyle name="Normal 3 4 2 5 3" xfId="932"/>
    <cellStyle name="Normal 3 4 2 5 4" xfId="1164"/>
    <cellStyle name="Normal 3 4 2 6" xfId="357"/>
    <cellStyle name="Normal 3 4 2 6 2" xfId="664"/>
    <cellStyle name="Normal 3 4 2 6 3" xfId="933"/>
    <cellStyle name="Normal 3 4 2 6 4" xfId="1165"/>
    <cellStyle name="Normal 3 4 2 7" xfId="358"/>
    <cellStyle name="Normal 3 4 2 7 2" xfId="665"/>
    <cellStyle name="Normal 3 4 2 7 3" xfId="934"/>
    <cellStyle name="Normal 3 4 2 7 4" xfId="1166"/>
    <cellStyle name="Normal 3 4 2 8" xfId="359"/>
    <cellStyle name="Normal 3 4 2 8 2" xfId="666"/>
    <cellStyle name="Normal 3 4 2 8 3" xfId="935"/>
    <cellStyle name="Normal 3 4 2 8 4" xfId="1167"/>
    <cellStyle name="Normal 3 4 2 9" xfId="360"/>
    <cellStyle name="Normal 3 4 2 9 2" xfId="667"/>
    <cellStyle name="Normal 3 4 2 9 3" xfId="936"/>
    <cellStyle name="Normal 3 4 2 9 4" xfId="1168"/>
    <cellStyle name="Normal 3 4 3" xfId="361"/>
    <cellStyle name="Normal 3 4 3 2" xfId="668"/>
    <cellStyle name="Normal 3 4 3 3" xfId="937"/>
    <cellStyle name="Normal 3 4 3 4" xfId="1169"/>
    <cellStyle name="Normal 3 4 4" xfId="362"/>
    <cellStyle name="Normal 3 4 4 2" xfId="669"/>
    <cellStyle name="Normal 3 4 4 3" xfId="938"/>
    <cellStyle name="Normal 3 4 4 4" xfId="1170"/>
    <cellStyle name="Normal 3 4 5" xfId="363"/>
    <cellStyle name="Normal 3 4 5 2" xfId="670"/>
    <cellStyle name="Normal 3 4 5 3" xfId="939"/>
    <cellStyle name="Normal 3 4 5 4" xfId="1171"/>
    <cellStyle name="Normal 3 4 6" xfId="364"/>
    <cellStyle name="Normal 3 4 6 2" xfId="671"/>
    <cellStyle name="Normal 3 4 6 3" xfId="940"/>
    <cellStyle name="Normal 3 4 6 4" xfId="1172"/>
    <cellStyle name="Normal 3 4 7" xfId="365"/>
    <cellStyle name="Normal 3 4 7 2" xfId="672"/>
    <cellStyle name="Normal 3 4 7 3" xfId="941"/>
    <cellStyle name="Normal 3 4 7 4" xfId="1173"/>
    <cellStyle name="Normal 3 4 8" xfId="366"/>
    <cellStyle name="Normal 3 4 8 2" xfId="673"/>
    <cellStyle name="Normal 3 4 8 3" xfId="942"/>
    <cellStyle name="Normal 3 4 8 4" xfId="1174"/>
    <cellStyle name="Normal 3 4 9" xfId="367"/>
    <cellStyle name="Normal 3 4 9 2" xfId="674"/>
    <cellStyle name="Normal 3 4 9 3" xfId="943"/>
    <cellStyle name="Normal 3 4 9 4" xfId="1175"/>
    <cellStyle name="Normal 3 5" xfId="72"/>
    <cellStyle name="Normal 3 5 10" xfId="368"/>
    <cellStyle name="Normal 3 5 10 2" xfId="675"/>
    <cellStyle name="Normal 3 5 10 3" xfId="944"/>
    <cellStyle name="Normal 3 5 10 4" xfId="1176"/>
    <cellStyle name="Normal 3 5 11" xfId="369"/>
    <cellStyle name="Normal 3 5 11 2" xfId="676"/>
    <cellStyle name="Normal 3 5 11 3" xfId="945"/>
    <cellStyle name="Normal 3 5 11 4" xfId="1177"/>
    <cellStyle name="Normal 3 5 12" xfId="555"/>
    <cellStyle name="Normal 3 5 12 2" xfId="792"/>
    <cellStyle name="Normal 3 5 12 3" xfId="1060"/>
    <cellStyle name="Normal 3 5 12 4" xfId="1291"/>
    <cellStyle name="Normal 3 5 2" xfId="370"/>
    <cellStyle name="Normal 3 5 2 2" xfId="677"/>
    <cellStyle name="Normal 3 5 2 3" xfId="946"/>
    <cellStyle name="Normal 3 5 2 4" xfId="1178"/>
    <cellStyle name="Normal 3 5 3" xfId="371"/>
    <cellStyle name="Normal 3 5 3 2" xfId="678"/>
    <cellStyle name="Normal 3 5 3 3" xfId="947"/>
    <cellStyle name="Normal 3 5 3 4" xfId="1179"/>
    <cellStyle name="Normal 3 5 4" xfId="372"/>
    <cellStyle name="Normal 3 5 4 2" xfId="679"/>
    <cellStyle name="Normal 3 5 4 3" xfId="948"/>
    <cellStyle name="Normal 3 5 4 4" xfId="1180"/>
    <cellStyle name="Normal 3 5 5" xfId="373"/>
    <cellStyle name="Normal 3 5 5 2" xfId="680"/>
    <cellStyle name="Normal 3 5 5 3" xfId="949"/>
    <cellStyle name="Normal 3 5 5 4" xfId="1181"/>
    <cellStyle name="Normal 3 5 6" xfId="374"/>
    <cellStyle name="Normal 3 5 6 2" xfId="681"/>
    <cellStyle name="Normal 3 5 6 3" xfId="950"/>
    <cellStyle name="Normal 3 5 6 4" xfId="1182"/>
    <cellStyle name="Normal 3 5 7" xfId="375"/>
    <cellStyle name="Normal 3 5 7 2" xfId="682"/>
    <cellStyle name="Normal 3 5 7 3" xfId="951"/>
    <cellStyle name="Normal 3 5 7 4" xfId="1183"/>
    <cellStyle name="Normal 3 5 8" xfId="376"/>
    <cellStyle name="Normal 3 5 8 2" xfId="683"/>
    <cellStyle name="Normal 3 5 8 3" xfId="952"/>
    <cellStyle name="Normal 3 5 8 4" xfId="1184"/>
    <cellStyle name="Normal 3 5 9" xfId="377"/>
    <cellStyle name="Normal 3 5 9 2" xfId="684"/>
    <cellStyle name="Normal 3 5 9 3" xfId="953"/>
    <cellStyle name="Normal 3 5 9 4" xfId="1185"/>
    <cellStyle name="Normal 3 6" xfId="166"/>
    <cellStyle name="Normal 3 6 10" xfId="378"/>
    <cellStyle name="Normal 3 6 10 2" xfId="685"/>
    <cellStyle name="Normal 3 6 10 3" xfId="954"/>
    <cellStyle name="Normal 3 6 10 4" xfId="1186"/>
    <cellStyle name="Normal 3 6 11" xfId="379"/>
    <cellStyle name="Normal 3 6 11 2" xfId="686"/>
    <cellStyle name="Normal 3 6 11 3" xfId="955"/>
    <cellStyle name="Normal 3 6 11 4" xfId="1187"/>
    <cellStyle name="Normal 3 6 12" xfId="556"/>
    <cellStyle name="Normal 3 6 12 2" xfId="793"/>
    <cellStyle name="Normal 3 6 12 3" xfId="1061"/>
    <cellStyle name="Normal 3 6 12 4" xfId="1292"/>
    <cellStyle name="Normal 3 6 2" xfId="380"/>
    <cellStyle name="Normal 3 6 2 2" xfId="687"/>
    <cellStyle name="Normal 3 6 2 3" xfId="956"/>
    <cellStyle name="Normal 3 6 2 4" xfId="1188"/>
    <cellStyle name="Normal 3 6 3" xfId="381"/>
    <cellStyle name="Normal 3 6 3 2" xfId="688"/>
    <cellStyle name="Normal 3 6 3 3" xfId="957"/>
    <cellStyle name="Normal 3 6 3 4" xfId="1189"/>
    <cellStyle name="Normal 3 6 4" xfId="382"/>
    <cellStyle name="Normal 3 6 4 2" xfId="689"/>
    <cellStyle name="Normal 3 6 4 3" xfId="958"/>
    <cellStyle name="Normal 3 6 4 4" xfId="1190"/>
    <cellStyle name="Normal 3 6 5" xfId="383"/>
    <cellStyle name="Normal 3 6 5 2" xfId="690"/>
    <cellStyle name="Normal 3 6 5 3" xfId="959"/>
    <cellStyle name="Normal 3 6 5 4" xfId="1191"/>
    <cellStyle name="Normal 3 6 6" xfId="384"/>
    <cellStyle name="Normal 3 6 6 2" xfId="691"/>
    <cellStyle name="Normal 3 6 6 3" xfId="960"/>
    <cellStyle name="Normal 3 6 6 4" xfId="1192"/>
    <cellStyle name="Normal 3 6 7" xfId="385"/>
    <cellStyle name="Normal 3 6 7 2" xfId="692"/>
    <cellStyle name="Normal 3 6 7 3" xfId="961"/>
    <cellStyle name="Normal 3 6 7 4" xfId="1193"/>
    <cellStyle name="Normal 3 6 8" xfId="386"/>
    <cellStyle name="Normal 3 6 8 2" xfId="693"/>
    <cellStyle name="Normal 3 6 8 3" xfId="962"/>
    <cellStyle name="Normal 3 6 8 4" xfId="1194"/>
    <cellStyle name="Normal 3 6 9" xfId="387"/>
    <cellStyle name="Normal 3 6 9 2" xfId="694"/>
    <cellStyle name="Normal 3 6 9 3" xfId="963"/>
    <cellStyle name="Normal 3 6 9 4" xfId="1195"/>
    <cellStyle name="Normal 3 7" xfId="388"/>
    <cellStyle name="Normal 3 8" xfId="160"/>
    <cellStyle name="Normal 3 9" xfId="19"/>
    <cellStyle name="Normal 30" xfId="389"/>
    <cellStyle name="Normal 31" xfId="390"/>
    <cellStyle name="Normal 32" xfId="391"/>
    <cellStyle name="Normal 33" xfId="392"/>
    <cellStyle name="Normal 33 2" xfId="393"/>
    <cellStyle name="Normal 34" xfId="394"/>
    <cellStyle name="Normal 34 2" xfId="395"/>
    <cellStyle name="Normal 35" xfId="396"/>
    <cellStyle name="Normal 36" xfId="397"/>
    <cellStyle name="Normal 36 2" xfId="398"/>
    <cellStyle name="Normal 36 2 10" xfId="557"/>
    <cellStyle name="Normal 36 2 10 2" xfId="794"/>
    <cellStyle name="Normal 36 2 10 3" xfId="1062"/>
    <cellStyle name="Normal 36 2 10 4" xfId="1293"/>
    <cellStyle name="Normal 36 2 11" xfId="695"/>
    <cellStyle name="Normal 36 2 12" xfId="964"/>
    <cellStyle name="Normal 36 2 13" xfId="1196"/>
    <cellStyle name="Normal 36 2 2" xfId="399"/>
    <cellStyle name="Normal 36 2 2 2" xfId="696"/>
    <cellStyle name="Normal 36 2 2 3" xfId="965"/>
    <cellStyle name="Normal 36 2 2 4" xfId="1197"/>
    <cellStyle name="Normal 36 2 3" xfId="400"/>
    <cellStyle name="Normal 36 2 3 2" xfId="697"/>
    <cellStyle name="Normal 36 2 3 3" xfId="966"/>
    <cellStyle name="Normal 36 2 3 4" xfId="1198"/>
    <cellStyle name="Normal 36 2 4" xfId="401"/>
    <cellStyle name="Normal 36 2 4 2" xfId="698"/>
    <cellStyle name="Normal 36 2 4 3" xfId="967"/>
    <cellStyle name="Normal 36 2 4 4" xfId="1199"/>
    <cellStyle name="Normal 36 2 5" xfId="402"/>
    <cellStyle name="Normal 36 2 5 2" xfId="699"/>
    <cellStyle name="Normal 36 2 5 3" xfId="968"/>
    <cellStyle name="Normal 36 2 5 4" xfId="1200"/>
    <cellStyle name="Normal 36 2 6" xfId="403"/>
    <cellStyle name="Normal 36 2 6 2" xfId="700"/>
    <cellStyle name="Normal 36 2 6 3" xfId="969"/>
    <cellStyle name="Normal 36 2 6 4" xfId="1201"/>
    <cellStyle name="Normal 36 2 7" xfId="404"/>
    <cellStyle name="Normal 36 2 7 2" xfId="701"/>
    <cellStyle name="Normal 36 2 7 3" xfId="970"/>
    <cellStyle name="Normal 36 2 7 4" xfId="1202"/>
    <cellStyle name="Normal 36 2 8" xfId="405"/>
    <cellStyle name="Normal 36 2 8 2" xfId="702"/>
    <cellStyle name="Normal 36 2 8 3" xfId="971"/>
    <cellStyle name="Normal 36 2 8 4" xfId="1203"/>
    <cellStyle name="Normal 36 2 9" xfId="406"/>
    <cellStyle name="Normal 36 2 9 2" xfId="703"/>
    <cellStyle name="Normal 36 2 9 3" xfId="972"/>
    <cellStyle name="Normal 36 2 9 4" xfId="1204"/>
    <cellStyle name="Normal 37" xfId="407"/>
    <cellStyle name="Normal 37 2" xfId="408"/>
    <cellStyle name="Normal 38" xfId="409"/>
    <cellStyle name="Normal 38 2" xfId="410"/>
    <cellStyle name="Normal 39" xfId="411"/>
    <cellStyle name="Normal 4" xfId="10"/>
    <cellStyle name="Normal 4 10" xfId="1677"/>
    <cellStyle name="Normal 4 11" xfId="1732"/>
    <cellStyle name="Normal 4 2" xfId="87"/>
    <cellStyle name="Normal 4 2 10" xfId="412"/>
    <cellStyle name="Normal 4 2 10 2" xfId="704"/>
    <cellStyle name="Normal 4 2 10 3" xfId="973"/>
    <cellStyle name="Normal 4 2 10 4" xfId="1206"/>
    <cellStyle name="Normal 4 2 11" xfId="413"/>
    <cellStyle name="Normal 4 2 11 2" xfId="705"/>
    <cellStyle name="Normal 4 2 11 3" xfId="974"/>
    <cellStyle name="Normal 4 2 11 4" xfId="1207"/>
    <cellStyle name="Normal 4 2 12" xfId="558"/>
    <cellStyle name="Normal 4 2 12 2" xfId="795"/>
    <cellStyle name="Normal 4 2 12 3" xfId="1063"/>
    <cellStyle name="Normal 4 2 12 4" xfId="1294"/>
    <cellStyle name="Normal 4 2 13" xfId="180"/>
    <cellStyle name="Normal 4 2 14" xfId="831"/>
    <cellStyle name="Normal 4 2 2" xfId="414"/>
    <cellStyle name="Normal 4 2 3" xfId="415"/>
    <cellStyle name="Normal 4 2 3 2" xfId="706"/>
    <cellStyle name="Normal 4 2 3 3" xfId="975"/>
    <cellStyle name="Normal 4 2 3 4" xfId="1208"/>
    <cellStyle name="Normal 4 2 4" xfId="416"/>
    <cellStyle name="Normal 4 2 4 2" xfId="707"/>
    <cellStyle name="Normal 4 2 4 3" xfId="976"/>
    <cellStyle name="Normal 4 2 4 4" xfId="1209"/>
    <cellStyle name="Normal 4 2 5" xfId="417"/>
    <cellStyle name="Normal 4 2 5 2" xfId="708"/>
    <cellStyle name="Normal 4 2 5 3" xfId="977"/>
    <cellStyle name="Normal 4 2 5 4" xfId="1210"/>
    <cellStyle name="Normal 4 2 6" xfId="418"/>
    <cellStyle name="Normal 4 2 6 2" xfId="709"/>
    <cellStyle name="Normal 4 2 6 3" xfId="978"/>
    <cellStyle name="Normal 4 2 6 4" xfId="1211"/>
    <cellStyle name="Normal 4 2 7" xfId="419"/>
    <cellStyle name="Normal 4 2 7 2" xfId="710"/>
    <cellStyle name="Normal 4 2 7 3" xfId="979"/>
    <cellStyle name="Normal 4 2 7 4" xfId="1212"/>
    <cellStyle name="Normal 4 2 8" xfId="420"/>
    <cellStyle name="Normal 4 2 8 2" xfId="711"/>
    <cellStyle name="Normal 4 2 8 3" xfId="980"/>
    <cellStyle name="Normal 4 2 8 4" xfId="1213"/>
    <cellStyle name="Normal 4 2 9" xfId="421"/>
    <cellStyle name="Normal 4 2 9 2" xfId="712"/>
    <cellStyle name="Normal 4 2 9 3" xfId="981"/>
    <cellStyle name="Normal 4 2 9 4" xfId="1214"/>
    <cellStyle name="Normal 4 3" xfId="90"/>
    <cellStyle name="Normal 4 3 2" xfId="422"/>
    <cellStyle name="Normal 4 4" xfId="111"/>
    <cellStyle name="Normal 4 4 2" xfId="423"/>
    <cellStyle name="Normal 4 5" xfId="424"/>
    <cellStyle name="Normal 4 6" xfId="425"/>
    <cellStyle name="Normal 4 7" xfId="161"/>
    <cellStyle name="Normal 4 8" xfId="820"/>
    <cellStyle name="Normal 4 9" xfId="78"/>
    <cellStyle name="Normal 40" xfId="426"/>
    <cellStyle name="Normal 41" xfId="427"/>
    <cellStyle name="Normal 42" xfId="428"/>
    <cellStyle name="Normal 43" xfId="429"/>
    <cellStyle name="Normal 44" xfId="430"/>
    <cellStyle name="Normal 45" xfId="431"/>
    <cellStyle name="Normal 46" xfId="432"/>
    <cellStyle name="Normal 47" xfId="433"/>
    <cellStyle name="Normal 48" xfId="434"/>
    <cellStyle name="Normal 49" xfId="435"/>
    <cellStyle name="Normal 5" xfId="9"/>
    <cellStyle name="Normal 5 2" xfId="91"/>
    <cellStyle name="Normal 5 2 10" xfId="436"/>
    <cellStyle name="Normal 5 2 10 2" xfId="714"/>
    <cellStyle name="Normal 5 2 10 3" xfId="982"/>
    <cellStyle name="Normal 5 2 10 4" xfId="1215"/>
    <cellStyle name="Normal 5 2 11" xfId="437"/>
    <cellStyle name="Normal 5 2 11 2" xfId="715"/>
    <cellStyle name="Normal 5 2 11 3" xfId="983"/>
    <cellStyle name="Normal 5 2 11 4" xfId="1216"/>
    <cellStyle name="Normal 5 2 12" xfId="559"/>
    <cellStyle name="Normal 5 2 12 2" xfId="796"/>
    <cellStyle name="Normal 5 2 12 3" xfId="1064"/>
    <cellStyle name="Normal 5 2 12 4" xfId="1295"/>
    <cellStyle name="Normal 5 2 13" xfId="835"/>
    <cellStyle name="Normal 5 2 2" xfId="122"/>
    <cellStyle name="Normal 5 2 2 2" xfId="188"/>
    <cellStyle name="Normal 5 2 2 2 2" xfId="844"/>
    <cellStyle name="Normal 5 2 3" xfId="121"/>
    <cellStyle name="Normal 5 2 3 2" xfId="438"/>
    <cellStyle name="Normal 5 2 3 3" xfId="716"/>
    <cellStyle name="Normal 5 2 3 4" xfId="984"/>
    <cellStyle name="Normal 5 2 3 5" xfId="1217"/>
    <cellStyle name="Normal 5 2 4" xfId="439"/>
    <cellStyle name="Normal 5 2 4 2" xfId="717"/>
    <cellStyle name="Normal 5 2 4 3" xfId="985"/>
    <cellStyle name="Normal 5 2 4 4" xfId="1218"/>
    <cellStyle name="Normal 5 2 5" xfId="440"/>
    <cellStyle name="Normal 5 2 5 2" xfId="718"/>
    <cellStyle name="Normal 5 2 5 3" xfId="986"/>
    <cellStyle name="Normal 5 2 5 4" xfId="1219"/>
    <cellStyle name="Normal 5 2 6" xfId="441"/>
    <cellStyle name="Normal 5 2 6 2" xfId="719"/>
    <cellStyle name="Normal 5 2 6 3" xfId="987"/>
    <cellStyle name="Normal 5 2 6 4" xfId="1220"/>
    <cellStyle name="Normal 5 2 7" xfId="442"/>
    <cellStyle name="Normal 5 2 7 2" xfId="720"/>
    <cellStyle name="Normal 5 2 7 3" xfId="988"/>
    <cellStyle name="Normal 5 2 7 4" xfId="1221"/>
    <cellStyle name="Normal 5 2 8" xfId="443"/>
    <cellStyle name="Normal 5 2 8 2" xfId="721"/>
    <cellStyle name="Normal 5 2 8 3" xfId="989"/>
    <cellStyle name="Normal 5 2 8 4" xfId="1222"/>
    <cellStyle name="Normal 5 2 9" xfId="444"/>
    <cellStyle name="Normal 5 2 9 2" xfId="722"/>
    <cellStyle name="Normal 5 2 9 3" xfId="990"/>
    <cellStyle name="Normal 5 2 9 4" xfId="1223"/>
    <cellStyle name="Normal 5 3" xfId="118"/>
    <cellStyle name="Normal 5 3 2" xfId="123"/>
    <cellStyle name="Normal 5 3 2 2" xfId="445"/>
    <cellStyle name="Normal 5 3 3" xfId="836"/>
    <cellStyle name="Normal 5 4" xfId="112"/>
    <cellStyle name="Normal 5 4 2" xfId="560"/>
    <cellStyle name="Normal 5 4 3" xfId="186"/>
    <cellStyle name="Normal 5 4 3 2" xfId="841"/>
    <cellStyle name="Normal 5 4 4" xfId="597"/>
    <cellStyle name="Normal 5 4 5" xfId="866"/>
    <cellStyle name="Normal 5 4 6" xfId="1100"/>
    <cellStyle name="Normal 5 5" xfId="103"/>
    <cellStyle name="Normal 5 5 2" xfId="446"/>
    <cellStyle name="Normal 5 6" xfId="163"/>
    <cellStyle name="Normal 5 6 2" xfId="590"/>
    <cellStyle name="Normal 5 6 3" xfId="859"/>
    <cellStyle name="Normal 5 6 4" xfId="1092"/>
    <cellStyle name="Normal 5 7" xfId="79"/>
    <cellStyle name="Normal 50" xfId="447"/>
    <cellStyle name="Normal 51" xfId="448"/>
    <cellStyle name="Normal 52" xfId="449"/>
    <cellStyle name="Normal 53" xfId="450"/>
    <cellStyle name="Normal 54" xfId="451"/>
    <cellStyle name="Normal 55" xfId="452"/>
    <cellStyle name="Normal 56" xfId="453"/>
    <cellStyle name="Normal 57" xfId="454"/>
    <cellStyle name="Normal 58" xfId="455"/>
    <cellStyle name="Normal 59" xfId="456"/>
    <cellStyle name="Normal 6" xfId="8"/>
    <cellStyle name="Normal 6 2" xfId="92"/>
    <cellStyle name="Normal 6 2 2" xfId="457"/>
    <cellStyle name="Normal 6 3" xfId="117"/>
    <cellStyle name="Normal 6 3 2" xfId="458"/>
    <cellStyle name="Normal 6 4" xfId="459"/>
    <cellStyle name="Normal 6 5" xfId="825"/>
    <cellStyle name="Normal 6 6" xfId="80"/>
    <cellStyle name="Normal 60" xfId="460"/>
    <cellStyle name="Normal 61" xfId="461"/>
    <cellStyle name="Normal 62" xfId="462"/>
    <cellStyle name="Normal 63" xfId="463"/>
    <cellStyle name="Normal 64" xfId="464"/>
    <cellStyle name="Normal 65" xfId="465"/>
    <cellStyle name="Normal 66" xfId="466"/>
    <cellStyle name="Normal 67" xfId="467"/>
    <cellStyle name="Normal 68" xfId="468"/>
    <cellStyle name="Normal 68 2" xfId="723"/>
    <cellStyle name="Normal 68 3" xfId="991"/>
    <cellStyle name="Normal 68 4" xfId="1225"/>
    <cellStyle name="Normal 69" xfId="541"/>
    <cellStyle name="Normal 69 2" xfId="781"/>
    <cellStyle name="Normal 69 3" xfId="1049"/>
    <cellStyle name="Normal 69 4" xfId="1280"/>
    <cellStyle name="Normal 7" xfId="7"/>
    <cellStyle name="Normal 7 10" xfId="469"/>
    <cellStyle name="Normal 7 10 2" xfId="724"/>
    <cellStyle name="Normal 7 10 3" xfId="992"/>
    <cellStyle name="Normal 7 10 4" xfId="1226"/>
    <cellStyle name="Normal 7 11" xfId="470"/>
    <cellStyle name="Normal 7 11 2" xfId="725"/>
    <cellStyle name="Normal 7 11 3" xfId="993"/>
    <cellStyle name="Normal 7 11 4" xfId="1227"/>
    <cellStyle name="Normal 7 12" xfId="561"/>
    <cellStyle name="Normal 7 12 2" xfId="797"/>
    <cellStyle name="Normal 7 12 3" xfId="1065"/>
    <cellStyle name="Normal 7 12 4" xfId="1296"/>
    <cellStyle name="Normal 7 13" xfId="176"/>
    <cellStyle name="Normal 7 14" xfId="827"/>
    <cellStyle name="Normal 7 15" xfId="81"/>
    <cellStyle name="Normal 7 2" xfId="115"/>
    <cellStyle name="Normal 7 2 2" xfId="116"/>
    <cellStyle name="Normal 7 2 2 2" xfId="144"/>
    <cellStyle name="Normal 7 2 2 3" xfId="472"/>
    <cellStyle name="Normal 7 2 2 4" xfId="727"/>
    <cellStyle name="Normal 7 2 2 5" xfId="995"/>
    <cellStyle name="Normal 7 2 2 6" xfId="1229"/>
    <cellStyle name="Normal 7 2 3" xfId="143"/>
    <cellStyle name="Normal 7 2 3 2" xfId="839"/>
    <cellStyle name="Normal 7 2 4" xfId="471"/>
    <cellStyle name="Normal 7 2 5" xfId="726"/>
    <cellStyle name="Normal 7 2 6" xfId="994"/>
    <cellStyle name="Normal 7 2 7" xfId="1228"/>
    <cellStyle name="Normal 7 3" xfId="473"/>
    <cellStyle name="Normal 7 3 2" xfId="842"/>
    <cellStyle name="Normal 7 3 3" xfId="728"/>
    <cellStyle name="Normal 7 3 4" xfId="996"/>
    <cellStyle name="Normal 7 3 5" xfId="1230"/>
    <cellStyle name="Normal 7 4" xfId="474"/>
    <cellStyle name="Normal 7 4 2" xfId="729"/>
    <cellStyle name="Normal 7 4 3" xfId="997"/>
    <cellStyle name="Normal 7 4 4" xfId="1231"/>
    <cellStyle name="Normal 7 5" xfId="475"/>
    <cellStyle name="Normal 7 5 2" xfId="730"/>
    <cellStyle name="Normal 7 5 3" xfId="998"/>
    <cellStyle name="Normal 7 5 4" xfId="1232"/>
    <cellStyle name="Normal 7 6" xfId="476"/>
    <cellStyle name="Normal 7 6 2" xfId="731"/>
    <cellStyle name="Normal 7 6 3" xfId="999"/>
    <cellStyle name="Normal 7 6 4" xfId="1233"/>
    <cellStyle name="Normal 7 7" xfId="477"/>
    <cellStyle name="Normal 7 7 2" xfId="732"/>
    <cellStyle name="Normal 7 7 3" xfId="1000"/>
    <cellStyle name="Normal 7 7 4" xfId="1234"/>
    <cellStyle name="Normal 7 8" xfId="478"/>
    <cellStyle name="Normal 7 8 2" xfId="733"/>
    <cellStyle name="Normal 7 8 3" xfId="1001"/>
    <cellStyle name="Normal 7 8 4" xfId="1235"/>
    <cellStyle name="Normal 7 9" xfId="479"/>
    <cellStyle name="Normal 7 9 2" xfId="734"/>
    <cellStyle name="Normal 7 9 3" xfId="1002"/>
    <cellStyle name="Normal 7 9 4" xfId="1236"/>
    <cellStyle name="Normal 70" xfId="542"/>
    <cellStyle name="Normal 70 2" xfId="782"/>
    <cellStyle name="Normal 70 3" xfId="1050"/>
    <cellStyle name="Normal 70 4" xfId="1281"/>
    <cellStyle name="Normal 71" xfId="545"/>
    <cellStyle name="Normal 72" xfId="567"/>
    <cellStyle name="Normal 72 2" xfId="802"/>
    <cellStyle name="Normal 72 3" xfId="1070"/>
    <cellStyle name="Normal 72 4" xfId="1302"/>
    <cellStyle name="Normal 73" xfId="568"/>
    <cellStyle name="Normal 73 2" xfId="803"/>
    <cellStyle name="Normal 73 3" xfId="1071"/>
    <cellStyle name="Normal 73 4" xfId="1303"/>
    <cellStyle name="Normal 74" xfId="571"/>
    <cellStyle name="Normal 74 2" xfId="806"/>
    <cellStyle name="Normal 74 3" xfId="1074"/>
    <cellStyle name="Normal 74 4" xfId="1306"/>
    <cellStyle name="Normal 75" xfId="575"/>
    <cellStyle name="Normal 75 2" xfId="810"/>
    <cellStyle name="Normal 75 3" xfId="1078"/>
    <cellStyle name="Normal 75 4" xfId="1310"/>
    <cellStyle name="Normal 76" xfId="572"/>
    <cellStyle name="Normal 76 2" xfId="807"/>
    <cellStyle name="Normal 76 3" xfId="1075"/>
    <cellStyle name="Normal 76 4" xfId="1307"/>
    <cellStyle name="Normal 77" xfId="574"/>
    <cellStyle name="Normal 77 2" xfId="809"/>
    <cellStyle name="Normal 77 3" xfId="1077"/>
    <cellStyle name="Normal 77 4" xfId="1309"/>
    <cellStyle name="Normal 78" xfId="573"/>
    <cellStyle name="Normal 78 2" xfId="808"/>
    <cellStyle name="Normal 78 3" xfId="1076"/>
    <cellStyle name="Normal 78 4" xfId="1308"/>
    <cellStyle name="Normal 79" xfId="155"/>
    <cellStyle name="Normal 8" xfId="6"/>
    <cellStyle name="Normal 8 2" xfId="480"/>
    <cellStyle name="Normal 8 3" xfId="481"/>
    <cellStyle name="Normal 8 4" xfId="89"/>
    <cellStyle name="Normal 80" xfId="147"/>
    <cellStyle name="Normal 80 2" xfId="817"/>
    <cellStyle name="Normal 81" xfId="153"/>
    <cellStyle name="Normal 81 2" xfId="840"/>
    <cellStyle name="Normal 82" xfId="582"/>
    <cellStyle name="Normal 83" xfId="780"/>
    <cellStyle name="Normal 84" xfId="851"/>
    <cellStyle name="Normal 85" xfId="1048"/>
    <cellStyle name="Normal 86" xfId="1088"/>
    <cellStyle name="Normal 87" xfId="1279"/>
    <cellStyle name="Normal 88" xfId="1325"/>
    <cellStyle name="Normal 89" xfId="1094"/>
    <cellStyle name="Normal 9" xfId="13"/>
    <cellStyle name="Normal 9 2" xfId="99"/>
    <cellStyle name="Normal 9 2 2" xfId="482"/>
    <cellStyle name="Normal 9 2 2 2" xfId="845"/>
    <cellStyle name="Normal 9 3" xfId="94"/>
    <cellStyle name="Normal 90" xfId="1320"/>
    <cellStyle name="Normal 91" xfId="20"/>
    <cellStyle name="Normal 92" xfId="1425"/>
    <cellStyle name="Normal 93" xfId="1401"/>
    <cellStyle name="Normal 94" xfId="1465"/>
    <cellStyle name="Normal 95" xfId="1501"/>
    <cellStyle name="Normal 96" xfId="1584"/>
    <cellStyle name="Normal 97" xfId="1728"/>
    <cellStyle name="Normal 98" xfId="1730"/>
    <cellStyle name="Normal 99" xfId="1731"/>
    <cellStyle name="Note 2" xfId="73"/>
    <cellStyle name="Note 2 2" xfId="108"/>
    <cellStyle name="Note 2 2 10" xfId="1464"/>
    <cellStyle name="Note 2 2 11" xfId="1428"/>
    <cellStyle name="Note 2 2 2" xfId="140"/>
    <cellStyle name="Note 2 2 2 2" xfId="1356"/>
    <cellStyle name="Note 2 2 2 3" xfId="1473"/>
    <cellStyle name="Note 2 2 2 4" xfId="1533"/>
    <cellStyle name="Note 2 2 2 5" xfId="1431"/>
    <cellStyle name="Note 2 2 2 6" xfId="1458"/>
    <cellStyle name="Note 2 2 3" xfId="483"/>
    <cellStyle name="Note 2 2 3 2" xfId="1410"/>
    <cellStyle name="Note 2 2 3 3" xfId="1545"/>
    <cellStyle name="Note 2 2 3 4" xfId="1334"/>
    <cellStyle name="Note 2 2 3 5" xfId="1520"/>
    <cellStyle name="Note 2 2 3 6" xfId="1378"/>
    <cellStyle name="Note 2 2 4" xfId="735"/>
    <cellStyle name="Note 2 2 4 2" xfId="1467"/>
    <cellStyle name="Note 2 2 4 3" xfId="1534"/>
    <cellStyle name="Note 2 2 4 4" xfId="1562"/>
    <cellStyle name="Note 2 2 4 5" xfId="1568"/>
    <cellStyle name="Note 2 2 4 6" xfId="1574"/>
    <cellStyle name="Note 2 2 5" xfId="1003"/>
    <cellStyle name="Note 2 2 5 2" xfId="1511"/>
    <cellStyle name="Note 2 2 5 3" xfId="1341"/>
    <cellStyle name="Note 2 2 5 4" xfId="1558"/>
    <cellStyle name="Note 2 2 5 5" xfId="1368"/>
    <cellStyle name="Note 2 2 5 6" xfId="1470"/>
    <cellStyle name="Note 2 2 6" xfId="1205"/>
    <cellStyle name="Note 2 2 6 2" xfId="1543"/>
    <cellStyle name="Note 2 2 6 3" xfId="1374"/>
    <cellStyle name="Note 2 2 6 4" xfId="1412"/>
    <cellStyle name="Note 2 2 6 5" xfId="1405"/>
    <cellStyle name="Note 2 2 6 6" xfId="1463"/>
    <cellStyle name="Note 2 2 7" xfId="1344"/>
    <cellStyle name="Note 2 2 8" xfId="1417"/>
    <cellStyle name="Note 2 2 9" xfId="1403"/>
    <cellStyle name="Note 2 3" xfId="130"/>
    <cellStyle name="Note 2 3 2" xfId="1351"/>
    <cellStyle name="Note 2 3 3" xfId="1347"/>
    <cellStyle name="Note 2 3 4" xfId="1416"/>
    <cellStyle name="Note 2 3 5" xfId="1404"/>
    <cellStyle name="Note 2 3 6" xfId="1509"/>
    <cellStyle name="Note 2 4" xfId="150"/>
    <cellStyle name="Note 2 4 2" xfId="1361"/>
    <cellStyle name="Note 2 4 3" xfId="1553"/>
    <cellStyle name="Note 2 4 4" xfId="1371"/>
    <cellStyle name="Note 2 4 5" xfId="1513"/>
    <cellStyle name="Note 2 4 6" xfId="1337"/>
    <cellStyle name="Note 2 5" xfId="585"/>
    <cellStyle name="Note 2 5 2" xfId="1434"/>
    <cellStyle name="Note 2 5 3" xfId="1503"/>
    <cellStyle name="Note 2 5 4" xfId="1365"/>
    <cellStyle name="Note 2 5 5" xfId="1477"/>
    <cellStyle name="Note 2 5 6" xfId="1392"/>
    <cellStyle name="Note 2 6" xfId="854"/>
    <cellStyle name="Note 2 6 2" xfId="1487"/>
    <cellStyle name="Note 2 6 3" xfId="1495"/>
    <cellStyle name="Note 2 6 4" xfId="1494"/>
    <cellStyle name="Note 2 6 5" xfId="1441"/>
    <cellStyle name="Note 2 6 6" xfId="1540"/>
    <cellStyle name="Output 2" xfId="74"/>
    <cellStyle name="Output 2 2" xfId="109"/>
    <cellStyle name="Output 2 2 10" xfId="1423"/>
    <cellStyle name="Output 2 2 11" xfId="1505"/>
    <cellStyle name="Output 2 2 2" xfId="141"/>
    <cellStyle name="Output 2 2 2 2" xfId="1357"/>
    <cellStyle name="Output 2 2 2 3" xfId="1414"/>
    <cellStyle name="Output 2 2 2 4" xfId="1461"/>
    <cellStyle name="Output 2 2 2 5" xfId="1448"/>
    <cellStyle name="Output 2 2 2 6" xfId="1538"/>
    <cellStyle name="Output 2 2 3" xfId="484"/>
    <cellStyle name="Output 2 2 3 2" xfId="1411"/>
    <cellStyle name="Output 2 2 3 3" xfId="1507"/>
    <cellStyle name="Output 2 2 3 4" xfId="1384"/>
    <cellStyle name="Output 2 2 3 5" xfId="1478"/>
    <cellStyle name="Output 2 2 3 6" xfId="1446"/>
    <cellStyle name="Output 2 2 4" xfId="736"/>
    <cellStyle name="Output 2 2 4 2" xfId="1468"/>
    <cellStyle name="Output 2 2 4 3" xfId="1499"/>
    <cellStyle name="Output 2 2 4 4" xfId="1386"/>
    <cellStyle name="Output 2 2 4 5" xfId="1549"/>
    <cellStyle name="Output 2 2 4 6" xfId="1332"/>
    <cellStyle name="Output 2 2 5" xfId="1004"/>
    <cellStyle name="Output 2 2 5 2" xfId="1512"/>
    <cellStyle name="Output 2 2 5 3" xfId="1484"/>
    <cellStyle name="Output 2 2 5 4" xfId="1496"/>
    <cellStyle name="Output 2 2 5 5" xfId="1387"/>
    <cellStyle name="Output 2 2 5 6" xfId="1548"/>
    <cellStyle name="Output 2 2 6" xfId="1089"/>
    <cellStyle name="Output 2 2 6 2" xfId="1524"/>
    <cellStyle name="Output 2 2 6 3" xfId="1527"/>
    <cellStyle name="Output 2 2 6 4" xfId="1376"/>
    <cellStyle name="Output 2 2 6 5" xfId="1483"/>
    <cellStyle name="Output 2 2 6 6" xfId="1327"/>
    <cellStyle name="Output 2 2 7" xfId="1345"/>
    <cellStyle name="Output 2 2 8" xfId="1556"/>
    <cellStyle name="Output 2 2 9" xfId="1328"/>
    <cellStyle name="Output 2 3" xfId="131"/>
    <cellStyle name="Output 2 3 2" xfId="1352"/>
    <cellStyle name="Output 2 3 3" xfId="1348"/>
    <cellStyle name="Output 2 3 4" xfId="1415"/>
    <cellStyle name="Output 2 3 5" xfId="1339"/>
    <cellStyle name="Output 2 3 6" xfId="1419"/>
    <cellStyle name="Output 2 4" xfId="151"/>
    <cellStyle name="Output 2 4 2" xfId="1362"/>
    <cellStyle name="Output 2 4 3" xfId="1516"/>
    <cellStyle name="Output 2 4 4" xfId="1380"/>
    <cellStyle name="Output 2 4 5" xfId="1430"/>
    <cellStyle name="Output 2 4 6" xfId="1399"/>
    <cellStyle name="Output 2 5" xfId="586"/>
    <cellStyle name="Output 2 5 2" xfId="1435"/>
    <cellStyle name="Output 2 5 3" xfId="1457"/>
    <cellStyle name="Output 2 5 4" xfId="1393"/>
    <cellStyle name="Output 2 5 5" xfId="1407"/>
    <cellStyle name="Output 2 5 6" xfId="1508"/>
    <cellStyle name="Output 2 6" xfId="855"/>
    <cellStyle name="Output 2 6 2" xfId="1488"/>
    <cellStyle name="Output 2 6 3" xfId="1443"/>
    <cellStyle name="Output 2 6 4" xfId="1539"/>
    <cellStyle name="Output 2 6 5" xfId="1366"/>
    <cellStyle name="Output 2 6 6" xfId="1552"/>
    <cellStyle name="Percent 10 2" xfId="1678"/>
    <cellStyle name="Percent 18" xfId="1679"/>
    <cellStyle name="Percent 18 2" xfId="1680"/>
    <cellStyle name="Percent 18 3" xfId="1681"/>
    <cellStyle name="Percent 18 4" xfId="1682"/>
    <cellStyle name="Percent 18 5" xfId="1683"/>
    <cellStyle name="Percent 2" xfId="1"/>
    <cellStyle name="Percent 2 10" xfId="1684"/>
    <cellStyle name="Percent 2 2" xfId="21"/>
    <cellStyle name="Percent 2 2 2" xfId="485"/>
    <cellStyle name="Percent 2 2 2 10" xfId="486"/>
    <cellStyle name="Percent 2 2 2 10 2" xfId="738"/>
    <cellStyle name="Percent 2 2 2 10 3" xfId="1006"/>
    <cellStyle name="Percent 2 2 2 10 4" xfId="1238"/>
    <cellStyle name="Percent 2 2 2 11" xfId="487"/>
    <cellStyle name="Percent 2 2 2 11 2" xfId="739"/>
    <cellStyle name="Percent 2 2 2 11 3" xfId="1007"/>
    <cellStyle name="Percent 2 2 2 11 4" xfId="1239"/>
    <cellStyle name="Percent 2 2 2 12" xfId="563"/>
    <cellStyle name="Percent 2 2 2 12 2" xfId="798"/>
    <cellStyle name="Percent 2 2 2 12 3" xfId="1066"/>
    <cellStyle name="Percent 2 2 2 12 4" xfId="1298"/>
    <cellStyle name="Percent 2 2 2 13" xfId="834"/>
    <cellStyle name="Percent 2 2 2 14" xfId="737"/>
    <cellStyle name="Percent 2 2 2 15" xfId="1005"/>
    <cellStyle name="Percent 2 2 2 16" xfId="1237"/>
    <cellStyle name="Percent 2 2 2 2" xfId="488"/>
    <cellStyle name="Percent 2 2 2 2 2" xfId="740"/>
    <cellStyle name="Percent 2 2 2 2 3" xfId="1008"/>
    <cellStyle name="Percent 2 2 2 2 4" xfId="1240"/>
    <cellStyle name="Percent 2 2 2 3" xfId="489"/>
    <cellStyle name="Percent 2 2 2 3 2" xfId="741"/>
    <cellStyle name="Percent 2 2 2 3 3" xfId="1009"/>
    <cellStyle name="Percent 2 2 2 3 4" xfId="1241"/>
    <cellStyle name="Percent 2 2 2 4" xfId="490"/>
    <cellStyle name="Percent 2 2 2 4 2" xfId="742"/>
    <cellStyle name="Percent 2 2 2 4 3" xfId="1010"/>
    <cellStyle name="Percent 2 2 2 4 4" xfId="1242"/>
    <cellStyle name="Percent 2 2 2 5" xfId="491"/>
    <cellStyle name="Percent 2 2 2 5 2" xfId="743"/>
    <cellStyle name="Percent 2 2 2 5 3" xfId="1011"/>
    <cellStyle name="Percent 2 2 2 5 4" xfId="1243"/>
    <cellStyle name="Percent 2 2 2 6" xfId="492"/>
    <cellStyle name="Percent 2 2 2 6 2" xfId="744"/>
    <cellStyle name="Percent 2 2 2 6 3" xfId="1012"/>
    <cellStyle name="Percent 2 2 2 6 4" xfId="1244"/>
    <cellStyle name="Percent 2 2 2 7" xfId="493"/>
    <cellStyle name="Percent 2 2 2 7 2" xfId="745"/>
    <cellStyle name="Percent 2 2 2 7 3" xfId="1013"/>
    <cellStyle name="Percent 2 2 2 7 4" xfId="1245"/>
    <cellStyle name="Percent 2 2 2 8" xfId="494"/>
    <cellStyle name="Percent 2 2 2 8 2" xfId="746"/>
    <cellStyle name="Percent 2 2 2 8 3" xfId="1014"/>
    <cellStyle name="Percent 2 2 2 8 4" xfId="1246"/>
    <cellStyle name="Percent 2 2 2 9" xfId="495"/>
    <cellStyle name="Percent 2 2 2 9 2" xfId="747"/>
    <cellStyle name="Percent 2 2 2 9 3" xfId="1015"/>
    <cellStyle name="Percent 2 2 2 9 4" xfId="1247"/>
    <cellStyle name="Percent 2 2 3" xfId="168"/>
    <cellStyle name="Percent 2 2 4" xfId="824"/>
    <cellStyle name="Percent 2 3" xfId="23"/>
    <cellStyle name="Percent 2 3 2" xfId="170"/>
    <cellStyle name="Percent 2 4" xfId="32"/>
    <cellStyle name="Percent 2 4 10" xfId="496"/>
    <cellStyle name="Percent 2 4 10 2" xfId="748"/>
    <cellStyle name="Percent 2 4 10 3" xfId="1016"/>
    <cellStyle name="Percent 2 4 10 4" xfId="1248"/>
    <cellStyle name="Percent 2 4 11" xfId="497"/>
    <cellStyle name="Percent 2 4 11 2" xfId="749"/>
    <cellStyle name="Percent 2 4 11 3" xfId="1017"/>
    <cellStyle name="Percent 2 4 11 4" xfId="1249"/>
    <cellStyle name="Percent 2 4 12" xfId="564"/>
    <cellStyle name="Percent 2 4 12 2" xfId="799"/>
    <cellStyle name="Percent 2 4 12 3" xfId="1067"/>
    <cellStyle name="Percent 2 4 12 4" xfId="1299"/>
    <cellStyle name="Percent 2 4 13" xfId="173"/>
    <cellStyle name="Percent 2 4 2" xfId="498"/>
    <cellStyle name="Percent 2 4 2 2" xfId="750"/>
    <cellStyle name="Percent 2 4 2 3" xfId="1018"/>
    <cellStyle name="Percent 2 4 2 4" xfId="1250"/>
    <cellStyle name="Percent 2 4 3" xfId="499"/>
    <cellStyle name="Percent 2 4 3 2" xfId="751"/>
    <cellStyle name="Percent 2 4 3 3" xfId="1019"/>
    <cellStyle name="Percent 2 4 3 4" xfId="1251"/>
    <cellStyle name="Percent 2 4 4" xfId="500"/>
    <cellStyle name="Percent 2 4 4 2" xfId="752"/>
    <cellStyle name="Percent 2 4 4 3" xfId="1020"/>
    <cellStyle name="Percent 2 4 4 4" xfId="1252"/>
    <cellStyle name="Percent 2 4 5" xfId="501"/>
    <cellStyle name="Percent 2 4 5 2" xfId="753"/>
    <cellStyle name="Percent 2 4 5 3" xfId="1021"/>
    <cellStyle name="Percent 2 4 5 4" xfId="1253"/>
    <cellStyle name="Percent 2 4 6" xfId="502"/>
    <cellStyle name="Percent 2 4 6 2" xfId="754"/>
    <cellStyle name="Percent 2 4 6 3" xfId="1022"/>
    <cellStyle name="Percent 2 4 6 4" xfId="1254"/>
    <cellStyle name="Percent 2 4 7" xfId="503"/>
    <cellStyle name="Percent 2 4 7 2" xfId="755"/>
    <cellStyle name="Percent 2 4 7 3" xfId="1023"/>
    <cellStyle name="Percent 2 4 7 4" xfId="1255"/>
    <cellStyle name="Percent 2 4 8" xfId="504"/>
    <cellStyle name="Percent 2 4 8 2" xfId="756"/>
    <cellStyle name="Percent 2 4 8 3" xfId="1024"/>
    <cellStyle name="Percent 2 4 8 4" xfId="1256"/>
    <cellStyle name="Percent 2 4 9" xfId="505"/>
    <cellStyle name="Percent 2 4 9 2" xfId="757"/>
    <cellStyle name="Percent 2 4 9 3" xfId="1025"/>
    <cellStyle name="Percent 2 4 9 4" xfId="1257"/>
    <cellStyle name="Percent 2 5" xfId="27"/>
    <cellStyle name="Percent 2 5 2" xfId="1685"/>
    <cellStyle name="Percent 2 6" xfId="88"/>
    <cellStyle name="Percent 2 6 2" xfId="125"/>
    <cellStyle name="Percent 2 6 3" xfId="124"/>
    <cellStyle name="Percent 2 6 3 2" xfId="830"/>
    <cellStyle name="Percent 2 7" xfId="159"/>
    <cellStyle name="Percent 2 7 2" xfId="1686"/>
    <cellStyle name="Percent 2 8" xfId="819"/>
    <cellStyle name="Percent 2 9" xfId="18"/>
    <cellStyle name="Percent 22" xfId="1687"/>
    <cellStyle name="Percent 22 2" xfId="1688"/>
    <cellStyle name="Percent 23" xfId="1689"/>
    <cellStyle name="Percent 23 2" xfId="1690"/>
    <cellStyle name="Percent 24" xfId="1691"/>
    <cellStyle name="Percent 25" xfId="1692"/>
    <cellStyle name="Percent 3" xfId="506"/>
    <cellStyle name="Percent 3 2" xfId="507"/>
    <cellStyle name="Percent 3 2 10" xfId="508"/>
    <cellStyle name="Percent 3 2 10 2" xfId="758"/>
    <cellStyle name="Percent 3 2 10 3" xfId="1026"/>
    <cellStyle name="Percent 3 2 10 4" xfId="1258"/>
    <cellStyle name="Percent 3 2 11" xfId="509"/>
    <cellStyle name="Percent 3 2 11 2" xfId="759"/>
    <cellStyle name="Percent 3 2 11 3" xfId="1027"/>
    <cellStyle name="Percent 3 2 11 4" xfId="1259"/>
    <cellStyle name="Percent 3 2 12" xfId="565"/>
    <cellStyle name="Percent 3 2 12 2" xfId="800"/>
    <cellStyle name="Percent 3 2 12 3" xfId="1068"/>
    <cellStyle name="Percent 3 2 12 4" xfId="1300"/>
    <cellStyle name="Percent 3 2 2" xfId="510"/>
    <cellStyle name="Percent 3 2 2 2" xfId="760"/>
    <cellStyle name="Percent 3 2 2 3" xfId="1028"/>
    <cellStyle name="Percent 3 2 2 4" xfId="1260"/>
    <cellStyle name="Percent 3 2 3" xfId="511"/>
    <cellStyle name="Percent 3 2 3 2" xfId="761"/>
    <cellStyle name="Percent 3 2 3 3" xfId="1029"/>
    <cellStyle name="Percent 3 2 3 4" xfId="1261"/>
    <cellStyle name="Percent 3 2 4" xfId="512"/>
    <cellStyle name="Percent 3 2 4 2" xfId="762"/>
    <cellStyle name="Percent 3 2 4 3" xfId="1030"/>
    <cellStyle name="Percent 3 2 4 4" xfId="1262"/>
    <cellStyle name="Percent 3 2 5" xfId="513"/>
    <cellStyle name="Percent 3 2 5 2" xfId="763"/>
    <cellStyle name="Percent 3 2 5 3" xfId="1031"/>
    <cellStyle name="Percent 3 2 5 4" xfId="1263"/>
    <cellStyle name="Percent 3 2 6" xfId="514"/>
    <cellStyle name="Percent 3 2 6 2" xfId="764"/>
    <cellStyle name="Percent 3 2 6 3" xfId="1032"/>
    <cellStyle name="Percent 3 2 6 4" xfId="1264"/>
    <cellStyle name="Percent 3 2 7" xfId="515"/>
    <cellStyle name="Percent 3 2 7 2" xfId="765"/>
    <cellStyle name="Percent 3 2 7 3" xfId="1033"/>
    <cellStyle name="Percent 3 2 7 4" xfId="1265"/>
    <cellStyle name="Percent 3 2 8" xfId="516"/>
    <cellStyle name="Percent 3 2 8 2" xfId="766"/>
    <cellStyle name="Percent 3 2 8 3" xfId="1034"/>
    <cellStyle name="Percent 3 2 8 4" xfId="1266"/>
    <cellStyle name="Percent 3 2 9" xfId="517"/>
    <cellStyle name="Percent 3 2 9 2" xfId="767"/>
    <cellStyle name="Percent 3 2 9 3" xfId="1035"/>
    <cellStyle name="Percent 3 2 9 4" xfId="1267"/>
    <cellStyle name="Percent 3 3" xfId="518"/>
    <cellStyle name="Percent 4" xfId="519"/>
    <cellStyle name="Percent 4 2" xfId="520"/>
    <cellStyle name="Percent 4 2 2" xfId="832"/>
    <cellStyle name="Percent 4 3" xfId="838"/>
    <cellStyle name="Percent 4 4" xfId="821"/>
    <cellStyle name="Percent 5" xfId="562"/>
    <cellStyle name="Percent 5 10" xfId="1693"/>
    <cellStyle name="Percent 5 2" xfId="826"/>
    <cellStyle name="Percent 5 3" xfId="1694"/>
    <cellStyle name="Percent 5 4" xfId="1695"/>
    <cellStyle name="Percent 5 5" xfId="1696"/>
    <cellStyle name="Percent 5 6" xfId="1697"/>
    <cellStyle name="Percent 5 7" xfId="1698"/>
    <cellStyle name="Percent 5 8" xfId="1699"/>
    <cellStyle name="Percent 5 9" xfId="1700"/>
    <cellStyle name="Percent 6" xfId="828"/>
    <cellStyle name="Percent 7 10" xfId="1701"/>
    <cellStyle name="Percent 7 2" xfId="1702"/>
    <cellStyle name="Percent 7 3" xfId="1703"/>
    <cellStyle name="Percent 7 4" xfId="1704"/>
    <cellStyle name="Percent 7 5" xfId="1705"/>
    <cellStyle name="Percent 7 6" xfId="1706"/>
    <cellStyle name="Percent 7 7" xfId="1707"/>
    <cellStyle name="Percent 7 8" xfId="1708"/>
    <cellStyle name="Percent 7 9" xfId="1709"/>
    <cellStyle name="Percent 8 10" xfId="1710"/>
    <cellStyle name="Percent 8 2" xfId="1711"/>
    <cellStyle name="Percent 8 3" xfId="1712"/>
    <cellStyle name="Percent 8 4" xfId="1713"/>
    <cellStyle name="Percent 8 5" xfId="1714"/>
    <cellStyle name="Percent 8 6" xfId="1715"/>
    <cellStyle name="Percent 8 7" xfId="1716"/>
    <cellStyle name="Percent 8 8" xfId="1717"/>
    <cellStyle name="Percent 8 9" xfId="1718"/>
    <cellStyle name="Percent 9 10" xfId="1719"/>
    <cellStyle name="Percent 9 2" xfId="1720"/>
    <cellStyle name="Percent 9 3" xfId="1721"/>
    <cellStyle name="Percent 9 4" xfId="1722"/>
    <cellStyle name="Percent 9 5" xfId="1723"/>
    <cellStyle name="Percent 9 6" xfId="1724"/>
    <cellStyle name="Percent 9 7" xfId="1725"/>
    <cellStyle name="Percent 9 8" xfId="1726"/>
    <cellStyle name="Percent 9 9" xfId="1727"/>
    <cellStyle name="Standard_Erf. Berichtsdaten" xfId="521"/>
    <cellStyle name="Style 1" xfId="522"/>
    <cellStyle name="Style 1 2" xfId="523"/>
    <cellStyle name="Style 1 2 2" xfId="524"/>
    <cellStyle name="STYLE1 - Style1" xfId="525"/>
    <cellStyle name="Title 2" xfId="75"/>
    <cellStyle name="Total 2" xfId="76"/>
    <cellStyle name="Total 2 2" xfId="110"/>
    <cellStyle name="Total 2 2 10" xfId="1422"/>
    <cellStyle name="Total 2 2 11" xfId="1542"/>
    <cellStyle name="Total 2 2 2" xfId="142"/>
    <cellStyle name="Total 2 2 2 2" xfId="1358"/>
    <cellStyle name="Total 2 2 2 3" xfId="1554"/>
    <cellStyle name="Total 2 2 2 4" xfId="1370"/>
    <cellStyle name="Total 2 2 2 5" xfId="1551"/>
    <cellStyle name="Total 2 2 2 6" xfId="1330"/>
    <cellStyle name="Total 2 2 3" xfId="526"/>
    <cellStyle name="Total 2 2 3 2" xfId="1420"/>
    <cellStyle name="Total 2 2 3 3" xfId="1506"/>
    <cellStyle name="Total 2 2 3 4" xfId="1326"/>
    <cellStyle name="Total 2 2 3 5" xfId="1424"/>
    <cellStyle name="Total 2 2 3 6" xfId="1504"/>
    <cellStyle name="Total 2 2 4" xfId="768"/>
    <cellStyle name="Total 2 2 4 2" xfId="1475"/>
    <cellStyle name="Total 2 2 4 3" xfId="1532"/>
    <cellStyle name="Total 2 2 4 4" xfId="1563"/>
    <cellStyle name="Total 2 2 4 5" xfId="1569"/>
    <cellStyle name="Total 2 2 4 6" xfId="1575"/>
    <cellStyle name="Total 2 2 5" xfId="1036"/>
    <cellStyle name="Total 2 2 5 2" xfId="1519"/>
    <cellStyle name="Total 2 2 5 3" xfId="1379"/>
    <cellStyle name="Total 2 2 5 4" xfId="1561"/>
    <cellStyle name="Total 2 2 5 5" xfId="1567"/>
    <cellStyle name="Total 2 2 5 6" xfId="1573"/>
    <cellStyle name="Total 2 2 6" xfId="1297"/>
    <cellStyle name="Total 2 2 6 2" xfId="1559"/>
    <cellStyle name="Total 2 2 6 3" xfId="1566"/>
    <cellStyle name="Total 2 2 6 4" xfId="1572"/>
    <cellStyle name="Total 2 2 6 5" xfId="1578"/>
    <cellStyle name="Total 2 2 6 6" xfId="1581"/>
    <cellStyle name="Total 2 2 7" xfId="1346"/>
    <cellStyle name="Total 2 2 8" xfId="1518"/>
    <cellStyle name="Total 2 2 9" xfId="1335"/>
    <cellStyle name="Total 2 3" xfId="132"/>
    <cellStyle name="Total 2 3 2" xfId="1353"/>
    <cellStyle name="Total 2 3 3" xfId="1340"/>
    <cellStyle name="Total 2 3 4" xfId="1418"/>
    <cellStyle name="Total 2 3 5" xfId="1402"/>
    <cellStyle name="Total 2 3 6" xfId="1547"/>
    <cellStyle name="Total 2 4" xfId="152"/>
    <cellStyle name="Total 2 4 2" xfId="1363"/>
    <cellStyle name="Total 2 4 3" xfId="1471"/>
    <cellStyle name="Total 2 4 4" xfId="1498"/>
    <cellStyle name="Total 2 4 5" xfId="1427"/>
    <cellStyle name="Total 2 4 6" xfId="1523"/>
    <cellStyle name="Total 2 5" xfId="587"/>
    <cellStyle name="Total 2 5 2" xfId="1436"/>
    <cellStyle name="Total 2 5 3" xfId="1397"/>
    <cellStyle name="Total 2 5 4" xfId="1490"/>
    <cellStyle name="Total 2 5 5" xfId="1442"/>
    <cellStyle name="Total 2 5 6" xfId="1396"/>
    <cellStyle name="Total 2 6" xfId="856"/>
    <cellStyle name="Total 2 6 2" xfId="1489"/>
    <cellStyle name="Total 2 6 3" xfId="1390"/>
    <cellStyle name="Total 2 6 4" xfId="1466"/>
    <cellStyle name="Total 2 6 5" xfId="1500"/>
    <cellStyle name="Total 2 6 6" xfId="1493"/>
    <cellStyle name="Währung [0]_STEUTR96" xfId="527"/>
    <cellStyle name="Währung 2" xfId="528"/>
    <cellStyle name="Währung 2 10" xfId="529"/>
    <cellStyle name="Währung 2 10 2" xfId="770"/>
    <cellStyle name="Währung 2 10 3" xfId="1038"/>
    <cellStyle name="Währung 2 10 4" xfId="1269"/>
    <cellStyle name="Währung 2 11" xfId="530"/>
    <cellStyle name="Währung 2 11 2" xfId="771"/>
    <cellStyle name="Währung 2 11 3" xfId="1039"/>
    <cellStyle name="Währung 2 11 4" xfId="1270"/>
    <cellStyle name="Währung 2 12" xfId="566"/>
    <cellStyle name="Währung 2 12 2" xfId="801"/>
    <cellStyle name="Währung 2 12 3" xfId="1069"/>
    <cellStyle name="Währung 2 12 4" xfId="1301"/>
    <cellStyle name="Währung 2 13" xfId="769"/>
    <cellStyle name="Währung 2 14" xfId="1037"/>
    <cellStyle name="Währung 2 15" xfId="1268"/>
    <cellStyle name="Währung 2 2" xfId="531"/>
    <cellStyle name="Währung 2 2 2" xfId="772"/>
    <cellStyle name="Währung 2 2 3" xfId="1040"/>
    <cellStyle name="Währung 2 2 4" xfId="1271"/>
    <cellStyle name="Währung 2 3" xfId="532"/>
    <cellStyle name="Währung 2 3 2" xfId="773"/>
    <cellStyle name="Währung 2 3 3" xfId="1041"/>
    <cellStyle name="Währung 2 3 4" xfId="1272"/>
    <cellStyle name="Währung 2 4" xfId="533"/>
    <cellStyle name="Währung 2 4 2" xfId="774"/>
    <cellStyle name="Währung 2 4 3" xfId="1042"/>
    <cellStyle name="Währung 2 4 4" xfId="1273"/>
    <cellStyle name="Währung 2 5" xfId="534"/>
    <cellStyle name="Währung 2 5 2" xfId="775"/>
    <cellStyle name="Währung 2 5 3" xfId="1043"/>
    <cellStyle name="Währung 2 5 4" xfId="1274"/>
    <cellStyle name="Währung 2 6" xfId="535"/>
    <cellStyle name="Währung 2 6 2" xfId="776"/>
    <cellStyle name="Währung 2 6 3" xfId="1044"/>
    <cellStyle name="Währung 2 6 4" xfId="1275"/>
    <cellStyle name="Währung 2 7" xfId="536"/>
    <cellStyle name="Währung 2 7 2" xfId="777"/>
    <cellStyle name="Währung 2 7 3" xfId="1045"/>
    <cellStyle name="Währung 2 7 4" xfId="1276"/>
    <cellStyle name="Währung 2 8" xfId="537"/>
    <cellStyle name="Währung 2 8 2" xfId="778"/>
    <cellStyle name="Währung 2 8 3" xfId="1046"/>
    <cellStyle name="Währung 2 8 4" xfId="1277"/>
    <cellStyle name="Währung 2 9" xfId="538"/>
    <cellStyle name="Währung 2 9 2" xfId="779"/>
    <cellStyle name="Währung 2 9 3" xfId="1047"/>
    <cellStyle name="Währung 2 9 4" xfId="1278"/>
    <cellStyle name="Währung_STEUTR96" xfId="539"/>
    <cellStyle name="Warning Text 2" xfId="77"/>
    <cellStyle name="Warning Text 2 2" xfId="54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82"/>
  <sheetViews>
    <sheetView tabSelected="1" view="pageBreakPreview" topLeftCell="K1" zoomScaleNormal="100" zoomScaleSheetLayoutView="100" workbookViewId="0">
      <selection activeCell="R6" sqref="R6"/>
    </sheetView>
  </sheetViews>
  <sheetFormatPr defaultColWidth="9.1640625" defaultRowHeight="12.75"/>
  <cols>
    <col min="1" max="1" width="1" style="2" customWidth="1"/>
    <col min="2" max="2" width="13.6640625" style="2" customWidth="1"/>
    <col min="3" max="3" width="31.6640625" style="2" customWidth="1"/>
    <col min="4" max="5" width="18.83203125" style="2" customWidth="1"/>
    <col min="6" max="6" width="38.6640625" style="2" customWidth="1"/>
    <col min="7" max="7" width="54.5" style="2" customWidth="1"/>
    <col min="8" max="8" width="12.1640625" style="2" customWidth="1"/>
    <col min="9" max="9" width="11.5" style="2" customWidth="1"/>
    <col min="10" max="10" width="9.6640625" style="2" customWidth="1"/>
    <col min="11" max="11" width="13.5" style="2" customWidth="1"/>
    <col min="12" max="12" width="11.5" style="2" customWidth="1"/>
    <col min="13" max="13" width="13.5" style="2" customWidth="1"/>
    <col min="14" max="14" width="13.6640625" style="2" customWidth="1"/>
    <col min="15" max="15" width="16.6640625" style="2" customWidth="1"/>
    <col min="16" max="16" width="15.5" style="2" customWidth="1"/>
    <col min="17" max="17" width="15.6640625" style="2" customWidth="1"/>
    <col min="18" max="18" width="14" style="2" customWidth="1"/>
    <col min="19" max="24" width="16.83203125" style="2" customWidth="1"/>
    <col min="25" max="25" width="6" style="2" customWidth="1"/>
    <col min="26" max="16384" width="9.1640625" style="2"/>
  </cols>
  <sheetData>
    <row r="1" spans="2:24" s="1" customFormat="1" ht="25.5" customHeight="1">
      <c r="B1" s="27" t="s">
        <v>111</v>
      </c>
      <c r="C1" s="27"/>
      <c r="D1" s="27"/>
      <c r="E1" s="27"/>
      <c r="F1" s="27"/>
    </row>
    <row r="2" spans="2:24" s="1" customFormat="1" ht="47.65" customHeight="1"/>
    <row r="3" spans="2:24" s="1" customFormat="1" ht="38.450000000000003" customHeight="1">
      <c r="B3" s="20" t="s">
        <v>60</v>
      </c>
      <c r="C3" s="22" t="s">
        <v>75</v>
      </c>
      <c r="D3" s="21" t="s">
        <v>62</v>
      </c>
      <c r="E3" s="21" t="s">
        <v>79</v>
      </c>
      <c r="F3" s="21" t="s">
        <v>19</v>
      </c>
      <c r="G3" s="21" t="s">
        <v>0</v>
      </c>
      <c r="H3" s="20" t="s">
        <v>76</v>
      </c>
      <c r="I3" s="20" t="s">
        <v>63</v>
      </c>
      <c r="J3" s="20" t="s">
        <v>64</v>
      </c>
      <c r="K3" s="20" t="s">
        <v>77</v>
      </c>
      <c r="L3" s="20" t="s">
        <v>78</v>
      </c>
      <c r="M3" s="20" t="s">
        <v>61</v>
      </c>
      <c r="N3" s="20" t="s">
        <v>80</v>
      </c>
      <c r="O3" s="20" t="s">
        <v>107</v>
      </c>
      <c r="P3" s="20" t="s">
        <v>106</v>
      </c>
      <c r="Q3" s="20" t="s">
        <v>105</v>
      </c>
      <c r="R3" s="20" t="s">
        <v>104</v>
      </c>
      <c r="S3" s="20" t="s">
        <v>103</v>
      </c>
      <c r="T3" s="20" t="s">
        <v>102</v>
      </c>
      <c r="U3" s="20" t="s">
        <v>101</v>
      </c>
      <c r="V3" s="20" t="s">
        <v>100</v>
      </c>
      <c r="W3" s="20" t="s">
        <v>99</v>
      </c>
      <c r="X3" s="20" t="s">
        <v>98</v>
      </c>
    </row>
    <row r="4" spans="2:24" s="1" customFormat="1" ht="14.65" customHeight="1">
      <c r="B4" s="9" t="s">
        <v>65</v>
      </c>
      <c r="C4" s="9" t="s">
        <v>53</v>
      </c>
      <c r="D4" s="23">
        <v>84607000502</v>
      </c>
      <c r="E4" s="11">
        <v>201510</v>
      </c>
      <c r="F4" s="10" t="s">
        <v>23</v>
      </c>
      <c r="G4" s="10" t="s">
        <v>39</v>
      </c>
      <c r="H4" s="9" t="s">
        <v>81</v>
      </c>
      <c r="I4" s="8">
        <v>7</v>
      </c>
      <c r="J4" s="4">
        <v>0.84</v>
      </c>
      <c r="K4" s="7">
        <v>8.6999999999999994E-2</v>
      </c>
      <c r="L4" s="7">
        <v>0.3</v>
      </c>
      <c r="M4" s="6">
        <v>41026</v>
      </c>
      <c r="N4" s="5"/>
      <c r="O4" s="4"/>
      <c r="P4" s="4">
        <v>0</v>
      </c>
      <c r="Q4" s="4">
        <v>7</v>
      </c>
      <c r="R4" s="4">
        <v>-7</v>
      </c>
      <c r="S4" s="4">
        <v>-47.33</v>
      </c>
      <c r="T4" s="4">
        <v>-3.15</v>
      </c>
      <c r="U4" s="4">
        <v>-44.18</v>
      </c>
      <c r="V4" s="4">
        <v>-4.2395100000000001</v>
      </c>
      <c r="W4" s="4">
        <v>-12.39249</v>
      </c>
      <c r="X4" s="4">
        <v>-2.8717000000000001</v>
      </c>
    </row>
    <row r="5" spans="2:24" s="1" customFormat="1" ht="14.65" customHeight="1">
      <c r="B5" s="17" t="s">
        <v>65</v>
      </c>
      <c r="C5" s="17" t="s">
        <v>53</v>
      </c>
      <c r="D5" s="17" t="s">
        <v>4</v>
      </c>
      <c r="E5" s="19">
        <v>201510</v>
      </c>
      <c r="F5" s="18" t="s">
        <v>42</v>
      </c>
      <c r="G5" s="18" t="s">
        <v>3</v>
      </c>
      <c r="H5" s="17" t="s">
        <v>81</v>
      </c>
      <c r="I5" s="16">
        <v>9</v>
      </c>
      <c r="J5" s="12">
        <v>0.83399999999999996</v>
      </c>
      <c r="K5" s="15">
        <v>8.6999999999999994E-2</v>
      </c>
      <c r="L5" s="15">
        <v>0.3</v>
      </c>
      <c r="M5" s="14">
        <v>40350</v>
      </c>
      <c r="N5" s="13"/>
      <c r="O5" s="12"/>
      <c r="P5" s="12">
        <v>49</v>
      </c>
      <c r="Q5" s="12">
        <v>8</v>
      </c>
      <c r="R5" s="12">
        <v>41</v>
      </c>
      <c r="S5" s="12">
        <v>54.53</v>
      </c>
      <c r="T5" s="12">
        <v>0</v>
      </c>
      <c r="U5" s="12">
        <v>54.53</v>
      </c>
      <c r="V5" s="12">
        <v>5.4575100000000001</v>
      </c>
      <c r="W5" s="12">
        <v>16.359000000000002</v>
      </c>
      <c r="X5" s="12">
        <v>0</v>
      </c>
    </row>
    <row r="6" spans="2:24" s="1" customFormat="1" ht="14.65" customHeight="1">
      <c r="B6" s="9" t="s">
        <v>65</v>
      </c>
      <c r="C6" s="9" t="s">
        <v>53</v>
      </c>
      <c r="D6" s="9" t="s">
        <v>4</v>
      </c>
      <c r="E6" s="11">
        <v>201512</v>
      </c>
      <c r="F6" s="10" t="s">
        <v>42</v>
      </c>
      <c r="G6" s="10" t="s">
        <v>3</v>
      </c>
      <c r="H6" s="9" t="s">
        <v>81</v>
      </c>
      <c r="I6" s="8">
        <v>9</v>
      </c>
      <c r="J6" s="4">
        <v>0.83399999999999996</v>
      </c>
      <c r="K6" s="7">
        <v>8.6999999999999994E-2</v>
      </c>
      <c r="L6" s="7">
        <v>0.3</v>
      </c>
      <c r="M6" s="6">
        <v>40350</v>
      </c>
      <c r="N6" s="5"/>
      <c r="O6" s="4"/>
      <c r="P6" s="4">
        <v>0</v>
      </c>
      <c r="Q6" s="4">
        <v>-1</v>
      </c>
      <c r="R6" s="4">
        <v>-1</v>
      </c>
      <c r="S6" s="4">
        <v>0</v>
      </c>
      <c r="T6" s="4">
        <v>1.78</v>
      </c>
      <c r="U6" s="4">
        <v>-1.78</v>
      </c>
      <c r="V6" s="4">
        <v>0</v>
      </c>
      <c r="W6" s="4">
        <v>-0.53400000000000003</v>
      </c>
      <c r="X6" s="4">
        <v>0</v>
      </c>
    </row>
    <row r="7" spans="2:24" s="1" customFormat="1" ht="14.65" customHeight="1">
      <c r="B7" s="17" t="s">
        <v>65</v>
      </c>
      <c r="C7" s="17" t="s">
        <v>53</v>
      </c>
      <c r="D7" s="17" t="s">
        <v>2</v>
      </c>
      <c r="E7" s="19">
        <v>201510</v>
      </c>
      <c r="F7" s="18" t="s">
        <v>1</v>
      </c>
      <c r="G7" s="18" t="s">
        <v>1</v>
      </c>
      <c r="H7" s="17" t="s">
        <v>81</v>
      </c>
      <c r="I7" s="16">
        <v>9</v>
      </c>
      <c r="J7" s="12">
        <v>0.81</v>
      </c>
      <c r="K7" s="15">
        <v>8.6999999999999994E-2</v>
      </c>
      <c r="L7" s="15">
        <v>0.3</v>
      </c>
      <c r="M7" s="14">
        <v>40350</v>
      </c>
      <c r="N7" s="13"/>
      <c r="O7" s="12"/>
      <c r="P7" s="12">
        <v>48</v>
      </c>
      <c r="Q7" s="12">
        <v>0</v>
      </c>
      <c r="R7" s="12">
        <v>48</v>
      </c>
      <c r="S7" s="12">
        <v>316.5</v>
      </c>
      <c r="T7" s="12">
        <v>7.47</v>
      </c>
      <c r="U7" s="12">
        <v>309.02999999999997</v>
      </c>
      <c r="V7" s="12">
        <v>28.370699999999999</v>
      </c>
      <c r="W7" s="12">
        <v>87.512445</v>
      </c>
      <c r="X7" s="12">
        <v>17.321850000000001</v>
      </c>
    </row>
    <row r="8" spans="2:24" s="1" customFormat="1" ht="14.65" customHeight="1">
      <c r="B8" s="9" t="s">
        <v>65</v>
      </c>
      <c r="C8" s="9" t="s">
        <v>53</v>
      </c>
      <c r="D8" s="9" t="s">
        <v>2</v>
      </c>
      <c r="E8" s="11">
        <v>201511</v>
      </c>
      <c r="F8" s="10" t="s">
        <v>1</v>
      </c>
      <c r="G8" s="10" t="s">
        <v>1</v>
      </c>
      <c r="H8" s="9" t="s">
        <v>81</v>
      </c>
      <c r="I8" s="8">
        <v>9</v>
      </c>
      <c r="J8" s="4">
        <v>0.81</v>
      </c>
      <c r="K8" s="7">
        <v>8.6999999999999994E-2</v>
      </c>
      <c r="L8" s="7">
        <v>0.3</v>
      </c>
      <c r="M8" s="6">
        <v>40350</v>
      </c>
      <c r="N8" s="5"/>
      <c r="O8" s="4"/>
      <c r="P8" s="4">
        <v>19</v>
      </c>
      <c r="Q8" s="4">
        <v>0</v>
      </c>
      <c r="R8" s="4">
        <v>19</v>
      </c>
      <c r="S8" s="4">
        <v>171</v>
      </c>
      <c r="T8" s="4">
        <v>4.76</v>
      </c>
      <c r="U8" s="4">
        <v>166.24</v>
      </c>
      <c r="V8" s="4">
        <v>15.207599999999999</v>
      </c>
      <c r="W8" s="4">
        <v>47.15448</v>
      </c>
      <c r="X8" s="4">
        <v>9.0584000000000007</v>
      </c>
    </row>
    <row r="9" spans="2:24" s="1" customFormat="1" ht="14.65" customHeight="1">
      <c r="B9" s="17" t="s">
        <v>65</v>
      </c>
      <c r="C9" s="17" t="s">
        <v>53</v>
      </c>
      <c r="D9" s="17" t="s">
        <v>2</v>
      </c>
      <c r="E9" s="19">
        <v>201512</v>
      </c>
      <c r="F9" s="18" t="s">
        <v>1</v>
      </c>
      <c r="G9" s="18" t="s">
        <v>1</v>
      </c>
      <c r="H9" s="17" t="s">
        <v>81</v>
      </c>
      <c r="I9" s="16">
        <v>9</v>
      </c>
      <c r="J9" s="12">
        <v>0.81</v>
      </c>
      <c r="K9" s="15">
        <v>8.6999999999999994E-2</v>
      </c>
      <c r="L9" s="15">
        <v>0.3</v>
      </c>
      <c r="M9" s="14">
        <v>40350</v>
      </c>
      <c r="N9" s="13"/>
      <c r="O9" s="12"/>
      <c r="P9" s="12">
        <v>18</v>
      </c>
      <c r="Q9" s="12">
        <v>0</v>
      </c>
      <c r="R9" s="12">
        <v>18</v>
      </c>
      <c r="S9" s="12">
        <v>162</v>
      </c>
      <c r="T9" s="12">
        <v>26.95</v>
      </c>
      <c r="U9" s="12">
        <v>135.05000000000001</v>
      </c>
      <c r="V9" s="12">
        <v>14.4072</v>
      </c>
      <c r="W9" s="12">
        <v>38.671469999999999</v>
      </c>
      <c r="X9" s="12">
        <v>6.1451000000000002</v>
      </c>
    </row>
    <row r="10" spans="2:24" s="1" customFormat="1" ht="14.65" customHeight="1">
      <c r="B10" s="9" t="s">
        <v>65</v>
      </c>
      <c r="C10" s="9" t="s">
        <v>53</v>
      </c>
      <c r="D10" s="9" t="s">
        <v>12</v>
      </c>
      <c r="E10" s="11">
        <v>201510</v>
      </c>
      <c r="F10" s="10" t="s">
        <v>40</v>
      </c>
      <c r="G10" s="10" t="s">
        <v>11</v>
      </c>
      <c r="H10" s="9" t="s">
        <v>81</v>
      </c>
      <c r="I10" s="8">
        <v>9</v>
      </c>
      <c r="J10" s="4">
        <v>1.0505</v>
      </c>
      <c r="K10" s="7">
        <v>8.6999999999999994E-2</v>
      </c>
      <c r="L10" s="7">
        <v>0.3</v>
      </c>
      <c r="M10" s="6">
        <v>40560</v>
      </c>
      <c r="N10" s="5"/>
      <c r="O10" s="4"/>
      <c r="P10" s="4">
        <v>34</v>
      </c>
      <c r="Q10" s="4">
        <v>42</v>
      </c>
      <c r="R10" s="4">
        <v>-8</v>
      </c>
      <c r="S10" s="4">
        <v>-320.88</v>
      </c>
      <c r="T10" s="4">
        <v>-33.299999999999997</v>
      </c>
      <c r="U10" s="4">
        <v>-287.58</v>
      </c>
      <c r="V10" s="4">
        <v>-28.055759999999999</v>
      </c>
      <c r="W10" s="4">
        <v>-79.552350000000004</v>
      </c>
      <c r="X10" s="4">
        <v>-22.4055</v>
      </c>
    </row>
    <row r="11" spans="2:24" s="1" customFormat="1" ht="14.65" customHeight="1">
      <c r="B11" s="17" t="s">
        <v>65</v>
      </c>
      <c r="C11" s="17" t="s">
        <v>53</v>
      </c>
      <c r="D11" s="17" t="s">
        <v>14</v>
      </c>
      <c r="E11" s="19">
        <v>201510</v>
      </c>
      <c r="F11" s="18" t="s">
        <v>55</v>
      </c>
      <c r="G11" s="18" t="s">
        <v>13</v>
      </c>
      <c r="H11" s="17" t="s">
        <v>81</v>
      </c>
      <c r="I11" s="16">
        <v>9</v>
      </c>
      <c r="J11" s="12">
        <v>0.8</v>
      </c>
      <c r="K11" s="15">
        <v>8.6999999999999994E-2</v>
      </c>
      <c r="L11" s="15">
        <v>0.3</v>
      </c>
      <c r="M11" s="14">
        <v>40679</v>
      </c>
      <c r="N11" s="13"/>
      <c r="O11" s="12"/>
      <c r="P11" s="12">
        <v>53</v>
      </c>
      <c r="Q11" s="12">
        <v>0</v>
      </c>
      <c r="R11" s="12">
        <v>53</v>
      </c>
      <c r="S11" s="12">
        <v>361.2</v>
      </c>
      <c r="T11" s="12">
        <v>12.61</v>
      </c>
      <c r="U11" s="12">
        <v>348.59</v>
      </c>
      <c r="V11" s="12">
        <v>32.346600000000002</v>
      </c>
      <c r="W11" s="12">
        <v>98.902694999999994</v>
      </c>
      <c r="X11" s="12">
        <v>18.914349999999999</v>
      </c>
    </row>
    <row r="12" spans="2:24" s="1" customFormat="1" ht="14.65" customHeight="1">
      <c r="B12" s="9" t="s">
        <v>65</v>
      </c>
      <c r="C12" s="9" t="s">
        <v>53</v>
      </c>
      <c r="D12" s="9" t="s">
        <v>14</v>
      </c>
      <c r="E12" s="11">
        <v>201511</v>
      </c>
      <c r="F12" s="10" t="s">
        <v>55</v>
      </c>
      <c r="G12" s="10" t="s">
        <v>13</v>
      </c>
      <c r="H12" s="9" t="s">
        <v>81</v>
      </c>
      <c r="I12" s="8">
        <v>9</v>
      </c>
      <c r="J12" s="4">
        <v>0.8</v>
      </c>
      <c r="K12" s="7">
        <v>8.6999999999999994E-2</v>
      </c>
      <c r="L12" s="7">
        <v>0.3</v>
      </c>
      <c r="M12" s="6">
        <v>40679</v>
      </c>
      <c r="N12" s="5"/>
      <c r="O12" s="4"/>
      <c r="P12" s="4">
        <v>22</v>
      </c>
      <c r="Q12" s="4">
        <v>0</v>
      </c>
      <c r="R12" s="4">
        <v>22</v>
      </c>
      <c r="S12" s="4">
        <v>198</v>
      </c>
      <c r="T12" s="4">
        <v>0.68</v>
      </c>
      <c r="U12" s="4">
        <v>197.32</v>
      </c>
      <c r="V12" s="4">
        <v>17.608799999999999</v>
      </c>
      <c r="W12" s="4">
        <v>55.477139999999999</v>
      </c>
      <c r="X12" s="4">
        <v>12.3962</v>
      </c>
    </row>
    <row r="13" spans="2:24" s="1" customFormat="1" ht="14.65" customHeight="1">
      <c r="B13" s="17" t="s">
        <v>65</v>
      </c>
      <c r="C13" s="17" t="s">
        <v>53</v>
      </c>
      <c r="D13" s="17" t="s">
        <v>14</v>
      </c>
      <c r="E13" s="19">
        <v>201512</v>
      </c>
      <c r="F13" s="18" t="s">
        <v>55</v>
      </c>
      <c r="G13" s="18" t="s">
        <v>13</v>
      </c>
      <c r="H13" s="17" t="s">
        <v>81</v>
      </c>
      <c r="I13" s="16">
        <v>9</v>
      </c>
      <c r="J13" s="12">
        <v>0.8</v>
      </c>
      <c r="K13" s="15">
        <v>8.6999999999999994E-2</v>
      </c>
      <c r="L13" s="15">
        <v>0.3</v>
      </c>
      <c r="M13" s="14">
        <v>40679</v>
      </c>
      <c r="N13" s="13"/>
      <c r="O13" s="12"/>
      <c r="P13" s="12">
        <v>16</v>
      </c>
      <c r="Q13" s="12">
        <v>0</v>
      </c>
      <c r="R13" s="12">
        <v>16</v>
      </c>
      <c r="S13" s="12">
        <v>144</v>
      </c>
      <c r="T13" s="12">
        <v>34.28</v>
      </c>
      <c r="U13" s="12">
        <v>109.72</v>
      </c>
      <c r="V13" s="12">
        <v>12.8064</v>
      </c>
      <c r="W13" s="12">
        <v>31.59975</v>
      </c>
      <c r="X13" s="12">
        <v>4.3875000000000002</v>
      </c>
    </row>
    <row r="14" spans="2:24" s="1" customFormat="1" ht="14.65" customHeight="1">
      <c r="B14" s="9" t="s">
        <v>65</v>
      </c>
      <c r="C14" s="9" t="s">
        <v>53</v>
      </c>
      <c r="D14" s="9" t="s">
        <v>18</v>
      </c>
      <c r="E14" s="11">
        <v>201510</v>
      </c>
      <c r="F14" s="10" t="s">
        <v>52</v>
      </c>
      <c r="G14" s="10" t="s">
        <v>17</v>
      </c>
      <c r="H14" s="9" t="s">
        <v>81</v>
      </c>
      <c r="I14" s="8">
        <v>7</v>
      </c>
      <c r="J14" s="4">
        <v>0.76</v>
      </c>
      <c r="K14" s="7">
        <v>8.6999999999999994E-2</v>
      </c>
      <c r="L14" s="7">
        <v>0.3</v>
      </c>
      <c r="M14" s="6">
        <v>40879</v>
      </c>
      <c r="N14" s="5"/>
      <c r="O14" s="4"/>
      <c r="P14" s="4">
        <v>2</v>
      </c>
      <c r="Q14" s="4">
        <v>37</v>
      </c>
      <c r="R14" s="4">
        <v>-35</v>
      </c>
      <c r="S14" s="4">
        <v>-245</v>
      </c>
      <c r="T14" s="4">
        <v>-18.899999999999999</v>
      </c>
      <c r="U14" s="4">
        <v>-226.1</v>
      </c>
      <c r="V14" s="4">
        <v>-21.923999999999999</v>
      </c>
      <c r="W14" s="4">
        <v>-63.294885000000001</v>
      </c>
      <c r="X14" s="4">
        <v>-15.117050000000001</v>
      </c>
    </row>
    <row r="15" spans="2:24" s="1" customFormat="1" ht="14.65" customHeight="1">
      <c r="B15" s="17" t="s">
        <v>65</v>
      </c>
      <c r="C15" s="17" t="s">
        <v>53</v>
      </c>
      <c r="D15" s="17" t="s">
        <v>18</v>
      </c>
      <c r="E15" s="19">
        <v>201511</v>
      </c>
      <c r="F15" s="18" t="s">
        <v>52</v>
      </c>
      <c r="G15" s="18" t="s">
        <v>17</v>
      </c>
      <c r="H15" s="17" t="s">
        <v>81</v>
      </c>
      <c r="I15" s="16">
        <v>7</v>
      </c>
      <c r="J15" s="12">
        <v>0.76</v>
      </c>
      <c r="K15" s="15">
        <v>8.6999999999999994E-2</v>
      </c>
      <c r="L15" s="15">
        <v>0.3</v>
      </c>
      <c r="M15" s="14">
        <v>40879</v>
      </c>
      <c r="N15" s="13"/>
      <c r="O15" s="12"/>
      <c r="P15" s="12">
        <v>1</v>
      </c>
      <c r="Q15" s="12">
        <v>0</v>
      </c>
      <c r="R15" s="12">
        <v>1</v>
      </c>
      <c r="S15" s="12">
        <v>7</v>
      </c>
      <c r="T15" s="12">
        <v>0.53</v>
      </c>
      <c r="U15" s="12">
        <v>6.47</v>
      </c>
      <c r="V15" s="12">
        <v>0.62639999999999996</v>
      </c>
      <c r="W15" s="12">
        <v>1.9410000000000001</v>
      </c>
      <c r="X15" s="12">
        <v>0</v>
      </c>
    </row>
    <row r="16" spans="2:24" s="1" customFormat="1" ht="14.65" customHeight="1">
      <c r="B16" s="9" t="s">
        <v>65</v>
      </c>
      <c r="C16" s="9" t="s">
        <v>53</v>
      </c>
      <c r="D16" s="9" t="s">
        <v>18</v>
      </c>
      <c r="E16" s="11">
        <v>201512</v>
      </c>
      <c r="F16" s="10" t="s">
        <v>52</v>
      </c>
      <c r="G16" s="10" t="s">
        <v>17</v>
      </c>
      <c r="H16" s="9" t="s">
        <v>81</v>
      </c>
      <c r="I16" s="8">
        <v>7</v>
      </c>
      <c r="J16" s="4">
        <v>0.76</v>
      </c>
      <c r="K16" s="7">
        <v>8.6999999999999994E-2</v>
      </c>
      <c r="L16" s="7">
        <v>0.3</v>
      </c>
      <c r="M16" s="6">
        <v>40879</v>
      </c>
      <c r="N16" s="5"/>
      <c r="O16" s="4"/>
      <c r="P16" s="4">
        <v>1</v>
      </c>
      <c r="Q16" s="4">
        <v>0</v>
      </c>
      <c r="R16" s="4">
        <v>1</v>
      </c>
      <c r="S16" s="4">
        <v>7</v>
      </c>
      <c r="T16" s="4">
        <v>0.53</v>
      </c>
      <c r="U16" s="4">
        <v>6.47</v>
      </c>
      <c r="V16" s="4">
        <v>0.62639999999999996</v>
      </c>
      <c r="W16" s="4">
        <v>1.9410000000000001</v>
      </c>
      <c r="X16" s="4">
        <v>0</v>
      </c>
    </row>
    <row r="17" spans="2:24" s="1" customFormat="1" ht="14.65" customHeight="1">
      <c r="B17" s="17" t="s">
        <v>65</v>
      </c>
      <c r="C17" s="17" t="s">
        <v>53</v>
      </c>
      <c r="D17" s="17" t="s">
        <v>10</v>
      </c>
      <c r="E17" s="19">
        <v>201510</v>
      </c>
      <c r="F17" s="18" t="s">
        <v>44</v>
      </c>
      <c r="G17" s="18" t="s">
        <v>9</v>
      </c>
      <c r="H17" s="17" t="s">
        <v>81</v>
      </c>
      <c r="I17" s="16">
        <v>9</v>
      </c>
      <c r="J17" s="12">
        <v>0.88</v>
      </c>
      <c r="K17" s="15">
        <v>8.6999999999999994E-2</v>
      </c>
      <c r="L17" s="15">
        <v>0.3</v>
      </c>
      <c r="M17" s="14">
        <v>40420</v>
      </c>
      <c r="N17" s="13"/>
      <c r="O17" s="12"/>
      <c r="P17" s="12">
        <v>68</v>
      </c>
      <c r="Q17" s="12">
        <v>0</v>
      </c>
      <c r="R17" s="12">
        <v>68</v>
      </c>
      <c r="S17" s="12">
        <v>240.09</v>
      </c>
      <c r="T17" s="12">
        <v>52.28</v>
      </c>
      <c r="U17" s="12">
        <v>187.81</v>
      </c>
      <c r="V17" s="12">
        <v>22.07103</v>
      </c>
      <c r="W17" s="12">
        <v>54.894660000000002</v>
      </c>
      <c r="X17" s="12">
        <v>4.8277999999999999</v>
      </c>
    </row>
    <row r="18" spans="2:24" s="1" customFormat="1" ht="14.65" customHeight="1">
      <c r="B18" s="9" t="s">
        <v>65</v>
      </c>
      <c r="C18" s="9" t="s">
        <v>53</v>
      </c>
      <c r="D18" s="9" t="s">
        <v>10</v>
      </c>
      <c r="E18" s="11">
        <v>201511</v>
      </c>
      <c r="F18" s="10" t="s">
        <v>44</v>
      </c>
      <c r="G18" s="10" t="s">
        <v>9</v>
      </c>
      <c r="H18" s="9" t="s">
        <v>81</v>
      </c>
      <c r="I18" s="8">
        <v>9</v>
      </c>
      <c r="J18" s="4">
        <v>0.88</v>
      </c>
      <c r="K18" s="7">
        <v>8.6999999999999994E-2</v>
      </c>
      <c r="L18" s="7">
        <v>0.3</v>
      </c>
      <c r="M18" s="6">
        <v>40420</v>
      </c>
      <c r="N18" s="5"/>
      <c r="O18" s="4"/>
      <c r="P18" s="4">
        <v>14</v>
      </c>
      <c r="Q18" s="4">
        <v>0</v>
      </c>
      <c r="R18" s="4">
        <v>14</v>
      </c>
      <c r="S18" s="4">
        <v>126</v>
      </c>
      <c r="T18" s="4">
        <v>38.46</v>
      </c>
      <c r="U18" s="4">
        <v>87.54</v>
      </c>
      <c r="V18" s="4">
        <v>11.2056</v>
      </c>
      <c r="W18" s="4">
        <v>25.017209999999999</v>
      </c>
      <c r="X18" s="4">
        <v>4.1493000000000002</v>
      </c>
    </row>
    <row r="19" spans="2:24" s="1" customFormat="1" ht="14.65" customHeight="1">
      <c r="B19" s="17" t="s">
        <v>65</v>
      </c>
      <c r="C19" s="17" t="s">
        <v>53</v>
      </c>
      <c r="D19" s="17" t="s">
        <v>10</v>
      </c>
      <c r="E19" s="19">
        <v>201512</v>
      </c>
      <c r="F19" s="18" t="s">
        <v>44</v>
      </c>
      <c r="G19" s="18" t="s">
        <v>9</v>
      </c>
      <c r="H19" s="17" t="s">
        <v>81</v>
      </c>
      <c r="I19" s="16">
        <v>9</v>
      </c>
      <c r="J19" s="12">
        <v>0.88</v>
      </c>
      <c r="K19" s="15">
        <v>8.6999999999999994E-2</v>
      </c>
      <c r="L19" s="15">
        <v>0.3</v>
      </c>
      <c r="M19" s="14">
        <v>40420</v>
      </c>
      <c r="N19" s="13"/>
      <c r="O19" s="12"/>
      <c r="P19" s="12">
        <v>16</v>
      </c>
      <c r="Q19" s="12">
        <v>0</v>
      </c>
      <c r="R19" s="12">
        <v>16</v>
      </c>
      <c r="S19" s="12">
        <v>144</v>
      </c>
      <c r="T19" s="12">
        <v>44.88</v>
      </c>
      <c r="U19" s="12">
        <v>99.12</v>
      </c>
      <c r="V19" s="12">
        <v>12.8064</v>
      </c>
      <c r="W19" s="12">
        <v>28.694685</v>
      </c>
      <c r="X19" s="12">
        <v>3.47105</v>
      </c>
    </row>
    <row r="20" spans="2:24" s="1" customFormat="1" ht="14.65" customHeight="1">
      <c r="B20" s="9" t="s">
        <v>65</v>
      </c>
      <c r="C20" s="9" t="s">
        <v>53</v>
      </c>
      <c r="D20" s="9" t="s">
        <v>8</v>
      </c>
      <c r="E20" s="11">
        <v>201510</v>
      </c>
      <c r="F20" s="10" t="s">
        <v>54</v>
      </c>
      <c r="G20" s="10" t="s">
        <v>7</v>
      </c>
      <c r="H20" s="9" t="s">
        <v>81</v>
      </c>
      <c r="I20" s="8">
        <v>11</v>
      </c>
      <c r="J20" s="4">
        <v>0.76</v>
      </c>
      <c r="K20" s="7">
        <v>8.6999999999999994E-2</v>
      </c>
      <c r="L20" s="7">
        <v>0.3</v>
      </c>
      <c r="M20" s="6">
        <v>40406</v>
      </c>
      <c r="N20" s="5">
        <v>41260</v>
      </c>
      <c r="O20" s="4"/>
      <c r="P20" s="4">
        <v>0</v>
      </c>
      <c r="Q20" s="4">
        <v>5</v>
      </c>
      <c r="R20" s="4">
        <v>-5</v>
      </c>
      <c r="S20" s="4">
        <v>-45</v>
      </c>
      <c r="T20" s="4">
        <v>-13.28</v>
      </c>
      <c r="U20" s="4">
        <v>-31.72</v>
      </c>
      <c r="V20" s="4">
        <v>-4.0019999999999998</v>
      </c>
      <c r="W20" s="4">
        <v>-8.8974600000000006</v>
      </c>
      <c r="X20" s="4">
        <v>-2.0617999999999999</v>
      </c>
    </row>
    <row r="21" spans="2:24" s="1" customFormat="1" ht="14.65" customHeight="1">
      <c r="B21" s="17" t="s">
        <v>65</v>
      </c>
      <c r="C21" s="17" t="s">
        <v>53</v>
      </c>
      <c r="D21" s="17" t="s">
        <v>6</v>
      </c>
      <c r="E21" s="19">
        <v>201510</v>
      </c>
      <c r="F21" s="18" t="s">
        <v>22</v>
      </c>
      <c r="G21" s="18" t="s">
        <v>5</v>
      </c>
      <c r="H21" s="17" t="s">
        <v>81</v>
      </c>
      <c r="I21" s="16">
        <v>9</v>
      </c>
      <c r="J21" s="12">
        <v>0.76</v>
      </c>
      <c r="K21" s="15">
        <v>8.6999999999999994E-2</v>
      </c>
      <c r="L21" s="15">
        <v>0.3</v>
      </c>
      <c r="M21" s="14">
        <v>40389</v>
      </c>
      <c r="N21" s="13"/>
      <c r="O21" s="12"/>
      <c r="P21" s="12">
        <v>15</v>
      </c>
      <c r="Q21" s="12">
        <v>171</v>
      </c>
      <c r="R21" s="12">
        <v>-156</v>
      </c>
      <c r="S21" s="12">
        <v>-1520.7</v>
      </c>
      <c r="T21" s="12">
        <v>-115.43</v>
      </c>
      <c r="U21" s="12">
        <v>-1405.27</v>
      </c>
      <c r="V21" s="12">
        <v>-135.0153</v>
      </c>
      <c r="W21" s="12">
        <v>-393.82138500000002</v>
      </c>
      <c r="X21" s="12">
        <v>-92.532049999999998</v>
      </c>
    </row>
    <row r="22" spans="2:24" s="1" customFormat="1" ht="14.65" customHeight="1">
      <c r="B22" s="9" t="s">
        <v>65</v>
      </c>
      <c r="C22" s="9" t="s">
        <v>53</v>
      </c>
      <c r="D22" s="9" t="s">
        <v>15</v>
      </c>
      <c r="E22" s="11">
        <v>201510</v>
      </c>
      <c r="F22" s="10" t="s">
        <v>30</v>
      </c>
      <c r="G22" s="10" t="s">
        <v>16</v>
      </c>
      <c r="H22" s="9" t="s">
        <v>81</v>
      </c>
      <c r="I22" s="8">
        <v>7</v>
      </c>
      <c r="J22" s="4">
        <v>0.84</v>
      </c>
      <c r="K22" s="7">
        <v>8.6999999999999994E-2</v>
      </c>
      <c r="L22" s="7">
        <v>0.3</v>
      </c>
      <c r="M22" s="6">
        <v>40781</v>
      </c>
      <c r="N22" s="5"/>
      <c r="O22" s="4"/>
      <c r="P22" s="4">
        <v>1</v>
      </c>
      <c r="Q22" s="4">
        <v>4</v>
      </c>
      <c r="R22" s="4">
        <v>-3</v>
      </c>
      <c r="S22" s="4">
        <v>-21</v>
      </c>
      <c r="T22" s="4">
        <v>-2.1</v>
      </c>
      <c r="U22" s="4">
        <v>-18.899999999999999</v>
      </c>
      <c r="V22" s="4">
        <v>-1.8792</v>
      </c>
      <c r="W22" s="4">
        <v>-5.30145</v>
      </c>
      <c r="X22" s="4">
        <v>-1.2284999999999999</v>
      </c>
    </row>
    <row r="23" spans="2:24" s="1" customFormat="1" ht="14.65" customHeight="1">
      <c r="B23" s="17" t="s">
        <v>65</v>
      </c>
      <c r="C23" s="17" t="s">
        <v>53</v>
      </c>
      <c r="D23" s="17" t="s">
        <v>15</v>
      </c>
      <c r="E23" s="19">
        <v>201511</v>
      </c>
      <c r="F23" s="18" t="s">
        <v>30</v>
      </c>
      <c r="G23" s="18" t="s">
        <v>16</v>
      </c>
      <c r="H23" s="17" t="s">
        <v>81</v>
      </c>
      <c r="I23" s="16">
        <v>7</v>
      </c>
      <c r="J23" s="12">
        <v>0.84</v>
      </c>
      <c r="K23" s="15">
        <v>8.6999999999999994E-2</v>
      </c>
      <c r="L23" s="15">
        <v>0.3</v>
      </c>
      <c r="M23" s="14">
        <v>40781</v>
      </c>
      <c r="N23" s="13"/>
      <c r="O23" s="12"/>
      <c r="P23" s="12">
        <v>1</v>
      </c>
      <c r="Q23" s="12">
        <v>0</v>
      </c>
      <c r="R23" s="12">
        <v>1</v>
      </c>
      <c r="S23" s="12">
        <v>7</v>
      </c>
      <c r="T23" s="12">
        <v>1.05</v>
      </c>
      <c r="U23" s="12">
        <v>5.95</v>
      </c>
      <c r="V23" s="12">
        <v>0.62639999999999996</v>
      </c>
      <c r="W23" s="12">
        <v>1.7849999999999999</v>
      </c>
      <c r="X23" s="12">
        <v>0</v>
      </c>
    </row>
    <row r="24" spans="2:24" s="1" customFormat="1" ht="14.65" customHeight="1">
      <c r="B24" s="9" t="s">
        <v>65</v>
      </c>
      <c r="C24" s="9" t="s">
        <v>53</v>
      </c>
      <c r="D24" s="9" t="s">
        <v>29</v>
      </c>
      <c r="E24" s="11">
        <v>201510</v>
      </c>
      <c r="F24" s="10" t="s">
        <v>24</v>
      </c>
      <c r="G24" s="10" t="s">
        <v>28</v>
      </c>
      <c r="H24" s="9" t="s">
        <v>81</v>
      </c>
      <c r="I24" s="8">
        <v>7</v>
      </c>
      <c r="J24" s="4">
        <v>0.8</v>
      </c>
      <c r="K24" s="7">
        <v>8.6999999999999994E-2</v>
      </c>
      <c r="L24" s="7">
        <v>0.3</v>
      </c>
      <c r="M24" s="6">
        <v>41103</v>
      </c>
      <c r="N24" s="5">
        <v>42303</v>
      </c>
      <c r="O24" s="4"/>
      <c r="P24" s="4">
        <v>1</v>
      </c>
      <c r="Q24" s="4">
        <v>8</v>
      </c>
      <c r="R24" s="4">
        <v>-7</v>
      </c>
      <c r="S24" s="4">
        <v>-49</v>
      </c>
      <c r="T24" s="4">
        <v>-4.21</v>
      </c>
      <c r="U24" s="4">
        <v>-44.79</v>
      </c>
      <c r="V24" s="4">
        <v>-4.3848000000000003</v>
      </c>
      <c r="W24" s="4">
        <v>-12.563594999999999</v>
      </c>
      <c r="X24" s="4">
        <v>-2.9113500000000001</v>
      </c>
    </row>
    <row r="25" spans="2:24" s="1" customFormat="1" ht="14.65" customHeight="1">
      <c r="B25" s="17" t="s">
        <v>65</v>
      </c>
      <c r="C25" s="17" t="s">
        <v>53</v>
      </c>
      <c r="D25" s="17" t="s">
        <v>27</v>
      </c>
      <c r="E25" s="19">
        <v>201510</v>
      </c>
      <c r="F25" s="18" t="s">
        <v>26</v>
      </c>
      <c r="G25" s="18" t="s">
        <v>25</v>
      </c>
      <c r="H25" s="17" t="s">
        <v>81</v>
      </c>
      <c r="I25" s="16">
        <v>9</v>
      </c>
      <c r="J25" s="12">
        <v>0.74</v>
      </c>
      <c r="K25" s="15">
        <v>8.6999999999999994E-2</v>
      </c>
      <c r="L25" s="15">
        <v>0.3</v>
      </c>
      <c r="M25" s="14">
        <v>41103</v>
      </c>
      <c r="N25" s="13"/>
      <c r="O25" s="12"/>
      <c r="P25" s="12">
        <v>46</v>
      </c>
      <c r="Q25" s="12">
        <v>0</v>
      </c>
      <c r="R25" s="12">
        <v>46</v>
      </c>
      <c r="S25" s="12">
        <v>296.7</v>
      </c>
      <c r="T25" s="12">
        <v>2.96</v>
      </c>
      <c r="U25" s="12">
        <v>293.74</v>
      </c>
      <c r="V25" s="12">
        <v>26.613299999999999</v>
      </c>
      <c r="W25" s="12">
        <v>82.739220000000003</v>
      </c>
      <c r="X25" s="12">
        <v>17.942599999999999</v>
      </c>
    </row>
    <row r="26" spans="2:24" s="1" customFormat="1" ht="14.65" customHeight="1">
      <c r="B26" s="9" t="s">
        <v>65</v>
      </c>
      <c r="C26" s="9" t="s">
        <v>53</v>
      </c>
      <c r="D26" s="9" t="s">
        <v>27</v>
      </c>
      <c r="E26" s="11">
        <v>201511</v>
      </c>
      <c r="F26" s="10" t="s">
        <v>26</v>
      </c>
      <c r="G26" s="10" t="s">
        <v>25</v>
      </c>
      <c r="H26" s="9" t="s">
        <v>81</v>
      </c>
      <c r="I26" s="8">
        <v>9</v>
      </c>
      <c r="J26" s="4">
        <v>0.74</v>
      </c>
      <c r="K26" s="7">
        <v>8.6999999999999994E-2</v>
      </c>
      <c r="L26" s="7">
        <v>0.3</v>
      </c>
      <c r="M26" s="6">
        <v>41103</v>
      </c>
      <c r="N26" s="5"/>
      <c r="O26" s="4"/>
      <c r="P26" s="4">
        <v>16</v>
      </c>
      <c r="Q26" s="4">
        <v>0</v>
      </c>
      <c r="R26" s="4">
        <v>16</v>
      </c>
      <c r="S26" s="4">
        <v>144</v>
      </c>
      <c r="T26" s="4">
        <v>0.45</v>
      </c>
      <c r="U26" s="4">
        <v>143.55000000000001</v>
      </c>
      <c r="V26" s="4">
        <v>12.8064</v>
      </c>
      <c r="W26" s="4">
        <v>40.342725000000002</v>
      </c>
      <c r="X26" s="4">
        <v>9.0742499999999993</v>
      </c>
    </row>
    <row r="27" spans="2:24" s="1" customFormat="1" ht="14.65" customHeight="1">
      <c r="B27" s="17" t="s">
        <v>65</v>
      </c>
      <c r="C27" s="17" t="s">
        <v>53</v>
      </c>
      <c r="D27" s="17" t="s">
        <v>27</v>
      </c>
      <c r="E27" s="19">
        <v>201512</v>
      </c>
      <c r="F27" s="18" t="s">
        <v>26</v>
      </c>
      <c r="G27" s="18" t="s">
        <v>25</v>
      </c>
      <c r="H27" s="17" t="s">
        <v>81</v>
      </c>
      <c r="I27" s="16">
        <v>9</v>
      </c>
      <c r="J27" s="12">
        <v>0.74</v>
      </c>
      <c r="K27" s="15">
        <v>8.6999999999999994E-2</v>
      </c>
      <c r="L27" s="15">
        <v>0.3</v>
      </c>
      <c r="M27" s="14">
        <v>41103</v>
      </c>
      <c r="N27" s="13"/>
      <c r="O27" s="12"/>
      <c r="P27" s="12">
        <v>13</v>
      </c>
      <c r="Q27" s="12">
        <v>0</v>
      </c>
      <c r="R27" s="12">
        <v>13</v>
      </c>
      <c r="S27" s="12">
        <v>117</v>
      </c>
      <c r="T27" s="12">
        <v>21.17</v>
      </c>
      <c r="U27" s="12">
        <v>95.83</v>
      </c>
      <c r="V27" s="12">
        <v>10.405200000000001</v>
      </c>
      <c r="W27" s="12">
        <v>26.849895</v>
      </c>
      <c r="X27" s="12">
        <v>6.3303500000000001</v>
      </c>
    </row>
    <row r="28" spans="2:24" s="1" customFormat="1" ht="14.65" customHeight="1">
      <c r="B28" s="9" t="s">
        <v>65</v>
      </c>
      <c r="C28" s="9" t="s">
        <v>53</v>
      </c>
      <c r="D28" s="9" t="s">
        <v>45</v>
      </c>
      <c r="E28" s="11">
        <v>201510</v>
      </c>
      <c r="F28" s="10" t="s">
        <v>44</v>
      </c>
      <c r="G28" s="10" t="s">
        <v>43</v>
      </c>
      <c r="H28" s="9" t="s">
        <v>81</v>
      </c>
      <c r="I28" s="8">
        <v>9</v>
      </c>
      <c r="J28" s="4">
        <v>0.76</v>
      </c>
      <c r="K28" s="7">
        <v>8.6999999999999994E-2</v>
      </c>
      <c r="L28" s="7">
        <v>0.3</v>
      </c>
      <c r="M28" s="6">
        <v>41180</v>
      </c>
      <c r="N28" s="5"/>
      <c r="O28" s="4"/>
      <c r="P28" s="4">
        <v>35</v>
      </c>
      <c r="Q28" s="4">
        <v>0</v>
      </c>
      <c r="R28" s="4">
        <v>35</v>
      </c>
      <c r="S28" s="4">
        <v>198.3</v>
      </c>
      <c r="T28" s="4">
        <v>66.88</v>
      </c>
      <c r="U28" s="4">
        <v>131.41999999999999</v>
      </c>
      <c r="V28" s="4">
        <v>17.8611</v>
      </c>
      <c r="W28" s="4">
        <v>37.22016</v>
      </c>
      <c r="X28" s="4">
        <v>7.3528000000000002</v>
      </c>
    </row>
    <row r="29" spans="2:24" s="1" customFormat="1" ht="14.65" customHeight="1">
      <c r="B29" s="17" t="s">
        <v>65</v>
      </c>
      <c r="C29" s="17" t="s">
        <v>53</v>
      </c>
      <c r="D29" s="17" t="s">
        <v>45</v>
      </c>
      <c r="E29" s="19">
        <v>201511</v>
      </c>
      <c r="F29" s="18" t="s">
        <v>44</v>
      </c>
      <c r="G29" s="18" t="s">
        <v>43</v>
      </c>
      <c r="H29" s="17" t="s">
        <v>81</v>
      </c>
      <c r="I29" s="16">
        <v>9</v>
      </c>
      <c r="J29" s="12">
        <v>0.76</v>
      </c>
      <c r="K29" s="15">
        <v>8.6999999999999994E-2</v>
      </c>
      <c r="L29" s="15">
        <v>0.3</v>
      </c>
      <c r="M29" s="14">
        <v>41180</v>
      </c>
      <c r="N29" s="13"/>
      <c r="O29" s="12"/>
      <c r="P29" s="12">
        <v>14</v>
      </c>
      <c r="Q29" s="12">
        <v>0</v>
      </c>
      <c r="R29" s="12">
        <v>14</v>
      </c>
      <c r="S29" s="12">
        <v>126</v>
      </c>
      <c r="T29" s="12">
        <v>39.06</v>
      </c>
      <c r="U29" s="12">
        <v>86.94</v>
      </c>
      <c r="V29" s="12">
        <v>11.2056</v>
      </c>
      <c r="W29" s="12">
        <v>24.463619999999999</v>
      </c>
      <c r="X29" s="12">
        <v>5.3945999999999996</v>
      </c>
    </row>
    <row r="30" spans="2:24" s="1" customFormat="1" ht="14.65" customHeight="1">
      <c r="B30" s="9" t="s">
        <v>65</v>
      </c>
      <c r="C30" s="9" t="s">
        <v>53</v>
      </c>
      <c r="D30" s="9" t="s">
        <v>45</v>
      </c>
      <c r="E30" s="11">
        <v>201512</v>
      </c>
      <c r="F30" s="10" t="s">
        <v>44</v>
      </c>
      <c r="G30" s="10" t="s">
        <v>43</v>
      </c>
      <c r="H30" s="9" t="s">
        <v>81</v>
      </c>
      <c r="I30" s="8">
        <v>9</v>
      </c>
      <c r="J30" s="4">
        <v>0.76</v>
      </c>
      <c r="K30" s="7">
        <v>8.6999999999999994E-2</v>
      </c>
      <c r="L30" s="7">
        <v>0.3</v>
      </c>
      <c r="M30" s="6">
        <v>41180</v>
      </c>
      <c r="N30" s="5"/>
      <c r="O30" s="4"/>
      <c r="P30" s="4">
        <v>4</v>
      </c>
      <c r="Q30" s="4">
        <v>0</v>
      </c>
      <c r="R30" s="4">
        <v>4</v>
      </c>
      <c r="S30" s="4">
        <v>36</v>
      </c>
      <c r="T30" s="4">
        <v>17.649999999999999</v>
      </c>
      <c r="U30" s="4">
        <v>18.350000000000001</v>
      </c>
      <c r="V30" s="4">
        <v>3.2016</v>
      </c>
      <c r="W30" s="4">
        <v>5.2241249999999999</v>
      </c>
      <c r="X30" s="4">
        <v>0.93625000000000003</v>
      </c>
    </row>
    <row r="31" spans="2:24" s="1" customFormat="1" ht="14.65" customHeight="1">
      <c r="B31" s="17" t="s">
        <v>65</v>
      </c>
      <c r="C31" s="17" t="s">
        <v>53</v>
      </c>
      <c r="D31" s="17" t="s">
        <v>47</v>
      </c>
      <c r="E31" s="19">
        <v>201510</v>
      </c>
      <c r="F31" s="18" t="s">
        <v>44</v>
      </c>
      <c r="G31" s="18" t="s">
        <v>46</v>
      </c>
      <c r="H31" s="17" t="s">
        <v>81</v>
      </c>
      <c r="I31" s="16">
        <v>16.5</v>
      </c>
      <c r="J31" s="12">
        <v>2.2130000000000001</v>
      </c>
      <c r="K31" s="15">
        <v>8.6999999999999994E-2</v>
      </c>
      <c r="L31" s="15">
        <v>0.3</v>
      </c>
      <c r="M31" s="14">
        <v>41180</v>
      </c>
      <c r="N31" s="13">
        <v>41260</v>
      </c>
      <c r="O31" s="12"/>
      <c r="P31" s="12">
        <v>0</v>
      </c>
      <c r="Q31" s="12">
        <v>4</v>
      </c>
      <c r="R31" s="12">
        <v>-4</v>
      </c>
      <c r="S31" s="12">
        <v>-66</v>
      </c>
      <c r="T31" s="12">
        <v>-23.1</v>
      </c>
      <c r="U31" s="12">
        <v>-42.9</v>
      </c>
      <c r="V31" s="12">
        <v>-5.8116000000000003</v>
      </c>
      <c r="W31" s="12">
        <v>-12.03345</v>
      </c>
      <c r="X31" s="12">
        <v>-2.7885</v>
      </c>
    </row>
    <row r="32" spans="2:24" s="1" customFormat="1" ht="14.65" customHeight="1">
      <c r="B32" s="9" t="s">
        <v>65</v>
      </c>
      <c r="C32" s="9" t="s">
        <v>53</v>
      </c>
      <c r="D32" s="9" t="s">
        <v>36</v>
      </c>
      <c r="E32" s="11">
        <v>201510</v>
      </c>
      <c r="F32" s="10" t="s">
        <v>35</v>
      </c>
      <c r="G32" s="10" t="s">
        <v>34</v>
      </c>
      <c r="H32" s="9" t="s">
        <v>81</v>
      </c>
      <c r="I32" s="8">
        <v>12</v>
      </c>
      <c r="J32" s="4">
        <v>0.8</v>
      </c>
      <c r="K32" s="7">
        <v>8.6999999999999994E-2</v>
      </c>
      <c r="L32" s="7">
        <v>0.3</v>
      </c>
      <c r="M32" s="6">
        <v>41208</v>
      </c>
      <c r="N32" s="5">
        <v>42061</v>
      </c>
      <c r="O32" s="4"/>
      <c r="P32" s="4">
        <v>0</v>
      </c>
      <c r="Q32" s="4">
        <v>5</v>
      </c>
      <c r="R32" s="4">
        <v>-5</v>
      </c>
      <c r="S32" s="4">
        <v>-60</v>
      </c>
      <c r="T32" s="4">
        <v>-4.5</v>
      </c>
      <c r="U32" s="4">
        <v>-55.5</v>
      </c>
      <c r="V32" s="4">
        <v>-5.3070000000000004</v>
      </c>
      <c r="W32" s="4">
        <v>-15.56775</v>
      </c>
      <c r="X32" s="4">
        <v>-3.6074999999999999</v>
      </c>
    </row>
    <row r="33" spans="2:24" s="1" customFormat="1" ht="14.65" customHeight="1">
      <c r="B33" s="17" t="s">
        <v>65</v>
      </c>
      <c r="C33" s="17" t="s">
        <v>53</v>
      </c>
      <c r="D33" s="17" t="s">
        <v>32</v>
      </c>
      <c r="E33" s="19">
        <v>201510</v>
      </c>
      <c r="F33" s="18" t="s">
        <v>22</v>
      </c>
      <c r="G33" s="18" t="s">
        <v>31</v>
      </c>
      <c r="H33" s="17" t="s">
        <v>81</v>
      </c>
      <c r="I33" s="16">
        <v>9</v>
      </c>
      <c r="J33" s="12">
        <v>0.88</v>
      </c>
      <c r="K33" s="15">
        <v>8.6999999999999994E-2</v>
      </c>
      <c r="L33" s="15">
        <v>0.3</v>
      </c>
      <c r="M33" s="14">
        <v>41330</v>
      </c>
      <c r="N33" s="13"/>
      <c r="O33" s="12"/>
      <c r="P33" s="12">
        <v>15</v>
      </c>
      <c r="Q33" s="12">
        <v>197</v>
      </c>
      <c r="R33" s="12">
        <v>-182</v>
      </c>
      <c r="S33" s="12">
        <v>-1751.85</v>
      </c>
      <c r="T33" s="12">
        <v>-132.99</v>
      </c>
      <c r="U33" s="12">
        <v>-1618.86</v>
      </c>
      <c r="V33" s="12">
        <v>-155.57775000000001</v>
      </c>
      <c r="W33" s="12">
        <v>-453.67780499999998</v>
      </c>
      <c r="X33" s="12">
        <v>-106.60065</v>
      </c>
    </row>
    <row r="34" spans="2:24" s="1" customFormat="1" ht="14.65" customHeight="1">
      <c r="B34" s="9" t="s">
        <v>65</v>
      </c>
      <c r="C34" s="9" t="s">
        <v>53</v>
      </c>
      <c r="D34" s="9" t="s">
        <v>59</v>
      </c>
      <c r="E34" s="11">
        <v>201510</v>
      </c>
      <c r="F34" s="10" t="s">
        <v>21</v>
      </c>
      <c r="G34" s="10" t="s">
        <v>70</v>
      </c>
      <c r="H34" s="9" t="s">
        <v>81</v>
      </c>
      <c r="I34" s="8">
        <v>14</v>
      </c>
      <c r="J34" s="4">
        <v>0.74</v>
      </c>
      <c r="K34" s="7">
        <v>8.6999999999999994E-2</v>
      </c>
      <c r="L34" s="7">
        <v>0.3</v>
      </c>
      <c r="M34" s="6">
        <v>41600</v>
      </c>
      <c r="N34" s="5">
        <v>42335</v>
      </c>
      <c r="O34" s="4"/>
      <c r="P34" s="4">
        <v>292</v>
      </c>
      <c r="Q34" s="4">
        <v>2</v>
      </c>
      <c r="R34" s="4">
        <v>290</v>
      </c>
      <c r="S34" s="4">
        <v>3490.57</v>
      </c>
      <c r="T34" s="4">
        <v>773.48</v>
      </c>
      <c r="U34" s="4">
        <v>2717.09</v>
      </c>
      <c r="V34" s="4">
        <v>308.72559000000001</v>
      </c>
      <c r="W34" s="4">
        <v>773.219985000002</v>
      </c>
      <c r="X34" s="4">
        <v>139.69005000000001</v>
      </c>
    </row>
    <row r="35" spans="2:24" s="1" customFormat="1" ht="14.65" customHeight="1">
      <c r="B35" s="17" t="s">
        <v>65</v>
      </c>
      <c r="C35" s="17" t="s">
        <v>53</v>
      </c>
      <c r="D35" s="17" t="s">
        <v>59</v>
      </c>
      <c r="E35" s="19">
        <v>201511</v>
      </c>
      <c r="F35" s="18" t="s">
        <v>21</v>
      </c>
      <c r="G35" s="18" t="s">
        <v>70</v>
      </c>
      <c r="H35" s="17" t="s">
        <v>81</v>
      </c>
      <c r="I35" s="16">
        <v>14</v>
      </c>
      <c r="J35" s="12">
        <v>0.74</v>
      </c>
      <c r="K35" s="15">
        <v>8.6999999999999994E-2</v>
      </c>
      <c r="L35" s="15">
        <v>0.3</v>
      </c>
      <c r="M35" s="14">
        <v>41600</v>
      </c>
      <c r="N35" s="13">
        <v>42335</v>
      </c>
      <c r="O35" s="12"/>
      <c r="P35" s="12">
        <v>135</v>
      </c>
      <c r="Q35" s="12">
        <v>5</v>
      </c>
      <c r="R35" s="12">
        <v>130</v>
      </c>
      <c r="S35" s="12">
        <v>1837.5</v>
      </c>
      <c r="T35" s="12">
        <v>421.4</v>
      </c>
      <c r="U35" s="12">
        <v>1416.1</v>
      </c>
      <c r="V35" s="12">
        <v>162.12450000000001</v>
      </c>
      <c r="W35" s="12">
        <v>403.00574999999998</v>
      </c>
      <c r="X35" s="12">
        <v>72.747500000000002</v>
      </c>
    </row>
    <row r="36" spans="2:24" s="1" customFormat="1" ht="14.65" customHeight="1">
      <c r="B36" s="9" t="s">
        <v>65</v>
      </c>
      <c r="C36" s="9" t="s">
        <v>53</v>
      </c>
      <c r="D36" s="9" t="s">
        <v>59</v>
      </c>
      <c r="E36" s="11">
        <v>201512</v>
      </c>
      <c r="F36" s="10" t="s">
        <v>21</v>
      </c>
      <c r="G36" s="10" t="s">
        <v>70</v>
      </c>
      <c r="H36" s="9" t="s">
        <v>81</v>
      </c>
      <c r="I36" s="8">
        <v>14</v>
      </c>
      <c r="J36" s="4">
        <v>0.74</v>
      </c>
      <c r="K36" s="7">
        <v>8.6999999999999994E-2</v>
      </c>
      <c r="L36" s="7">
        <v>0.3</v>
      </c>
      <c r="M36" s="6">
        <v>41600</v>
      </c>
      <c r="N36" s="5">
        <v>42335</v>
      </c>
      <c r="O36" s="4"/>
      <c r="P36" s="4">
        <v>70</v>
      </c>
      <c r="Q36" s="4">
        <v>2</v>
      </c>
      <c r="R36" s="4">
        <v>68</v>
      </c>
      <c r="S36" s="4">
        <v>954.64</v>
      </c>
      <c r="T36" s="4">
        <v>370.09</v>
      </c>
      <c r="U36" s="4">
        <v>584.54999999999995</v>
      </c>
      <c r="V36" s="4">
        <v>84.2368799999999</v>
      </c>
      <c r="W36" s="4">
        <v>170.01302999999999</v>
      </c>
      <c r="X36" s="4">
        <v>17.8399</v>
      </c>
    </row>
    <row r="37" spans="2:24" s="1" customFormat="1" ht="14.65" customHeight="1">
      <c r="B37" s="17" t="s">
        <v>65</v>
      </c>
      <c r="C37" s="17" t="s">
        <v>53</v>
      </c>
      <c r="D37" s="17" t="s">
        <v>72</v>
      </c>
      <c r="E37" s="19">
        <v>201510</v>
      </c>
      <c r="F37" s="18" t="s">
        <v>26</v>
      </c>
      <c r="G37" s="18" t="s">
        <v>71</v>
      </c>
      <c r="H37" s="17" t="s">
        <v>81</v>
      </c>
      <c r="I37" s="16">
        <v>9</v>
      </c>
      <c r="J37" s="12">
        <v>0.8</v>
      </c>
      <c r="K37" s="15">
        <v>8.6999999999999994E-2</v>
      </c>
      <c r="L37" s="15">
        <v>0.3</v>
      </c>
      <c r="M37" s="14">
        <v>41754</v>
      </c>
      <c r="N37" s="13"/>
      <c r="O37" s="12"/>
      <c r="P37" s="12">
        <v>33</v>
      </c>
      <c r="Q37" s="12">
        <v>0</v>
      </c>
      <c r="R37" s="12">
        <v>33</v>
      </c>
      <c r="S37" s="12">
        <v>181.2</v>
      </c>
      <c r="T37" s="12">
        <v>25.04</v>
      </c>
      <c r="U37" s="12">
        <v>156.16</v>
      </c>
      <c r="V37" s="12">
        <v>16.3386</v>
      </c>
      <c r="W37" s="12">
        <v>44.247300000000003</v>
      </c>
      <c r="X37" s="12">
        <v>8.6690000000000005</v>
      </c>
    </row>
    <row r="38" spans="2:24" s="1" customFormat="1" ht="14.65" customHeight="1">
      <c r="B38" s="9" t="s">
        <v>65</v>
      </c>
      <c r="C38" s="9" t="s">
        <v>53</v>
      </c>
      <c r="D38" s="9" t="s">
        <v>72</v>
      </c>
      <c r="E38" s="11">
        <v>201511</v>
      </c>
      <c r="F38" s="10" t="s">
        <v>26</v>
      </c>
      <c r="G38" s="10" t="s">
        <v>71</v>
      </c>
      <c r="H38" s="9" t="s">
        <v>81</v>
      </c>
      <c r="I38" s="8">
        <v>9</v>
      </c>
      <c r="J38" s="4">
        <v>0.8</v>
      </c>
      <c r="K38" s="7">
        <v>8.6999999999999994E-2</v>
      </c>
      <c r="L38" s="7">
        <v>0.3</v>
      </c>
      <c r="M38" s="6">
        <v>41754</v>
      </c>
      <c r="N38" s="5"/>
      <c r="O38" s="4"/>
      <c r="P38" s="4">
        <v>27</v>
      </c>
      <c r="Q38" s="4">
        <v>0</v>
      </c>
      <c r="R38" s="4">
        <v>27</v>
      </c>
      <c r="S38" s="4">
        <v>243</v>
      </c>
      <c r="T38" s="4">
        <v>24.94</v>
      </c>
      <c r="U38" s="4">
        <v>218.06</v>
      </c>
      <c r="V38" s="4">
        <v>21.610800000000001</v>
      </c>
      <c r="W38" s="4">
        <v>61.305869999999999</v>
      </c>
      <c r="X38" s="4">
        <v>13.707100000000001</v>
      </c>
    </row>
    <row r="39" spans="2:24" s="1" customFormat="1" ht="14.65" customHeight="1">
      <c r="B39" s="17" t="s">
        <v>65</v>
      </c>
      <c r="C39" s="17" t="s">
        <v>53</v>
      </c>
      <c r="D39" s="17" t="s">
        <v>72</v>
      </c>
      <c r="E39" s="19">
        <v>201512</v>
      </c>
      <c r="F39" s="18" t="s">
        <v>26</v>
      </c>
      <c r="G39" s="18" t="s">
        <v>71</v>
      </c>
      <c r="H39" s="17" t="s">
        <v>81</v>
      </c>
      <c r="I39" s="16">
        <v>9</v>
      </c>
      <c r="J39" s="12">
        <v>0.8</v>
      </c>
      <c r="K39" s="15">
        <v>8.6999999999999994E-2</v>
      </c>
      <c r="L39" s="15">
        <v>0.3</v>
      </c>
      <c r="M39" s="14">
        <v>41754</v>
      </c>
      <c r="N39" s="13"/>
      <c r="O39" s="12"/>
      <c r="P39" s="12">
        <v>13</v>
      </c>
      <c r="Q39" s="12">
        <v>0</v>
      </c>
      <c r="R39" s="12">
        <v>13</v>
      </c>
      <c r="S39" s="12">
        <v>117</v>
      </c>
      <c r="T39" s="12">
        <v>23.39</v>
      </c>
      <c r="U39" s="12">
        <v>93.61</v>
      </c>
      <c r="V39" s="12">
        <v>10.405200000000001</v>
      </c>
      <c r="W39" s="12">
        <v>26.416979999999999</v>
      </c>
      <c r="X39" s="12">
        <v>5.5533999999999999</v>
      </c>
    </row>
    <row r="40" spans="2:24" s="1" customFormat="1" ht="14.65" customHeight="1">
      <c r="B40" s="9" t="s">
        <v>65</v>
      </c>
      <c r="C40" s="9" t="s">
        <v>53</v>
      </c>
      <c r="D40" s="9" t="s">
        <v>74</v>
      </c>
      <c r="E40" s="11">
        <v>201510</v>
      </c>
      <c r="F40" s="10" t="s">
        <v>73</v>
      </c>
      <c r="G40" s="10" t="s">
        <v>73</v>
      </c>
      <c r="H40" s="9" t="s">
        <v>81</v>
      </c>
      <c r="I40" s="8">
        <v>9</v>
      </c>
      <c r="J40" s="4">
        <v>2.96</v>
      </c>
      <c r="K40" s="7">
        <v>8.6999999999999994E-2</v>
      </c>
      <c r="L40" s="7">
        <v>0.3</v>
      </c>
      <c r="M40" s="6">
        <v>41814</v>
      </c>
      <c r="N40" s="5"/>
      <c r="O40" s="4"/>
      <c r="P40" s="4">
        <v>1</v>
      </c>
      <c r="Q40" s="4">
        <v>0</v>
      </c>
      <c r="R40" s="4">
        <v>1</v>
      </c>
      <c r="S40" s="4">
        <v>12</v>
      </c>
      <c r="T40" s="4">
        <v>10.74</v>
      </c>
      <c r="U40" s="4">
        <v>1.26</v>
      </c>
      <c r="V40" s="4">
        <v>1.0613999999999999</v>
      </c>
      <c r="W40" s="4">
        <v>0.42363000000000001</v>
      </c>
      <c r="X40" s="4">
        <v>-0.15210000000000001</v>
      </c>
    </row>
    <row r="41" spans="2:24" s="1" customFormat="1" ht="14.65" customHeight="1">
      <c r="B41" s="17" t="s">
        <v>65</v>
      </c>
      <c r="C41" s="17" t="s">
        <v>53</v>
      </c>
      <c r="D41" s="17" t="s">
        <v>74</v>
      </c>
      <c r="E41" s="19">
        <v>201511</v>
      </c>
      <c r="F41" s="18" t="s">
        <v>73</v>
      </c>
      <c r="G41" s="18" t="s">
        <v>73</v>
      </c>
      <c r="H41" s="17" t="s">
        <v>81</v>
      </c>
      <c r="I41" s="16">
        <v>9</v>
      </c>
      <c r="J41" s="12">
        <v>2.96</v>
      </c>
      <c r="K41" s="15">
        <v>8.6999999999999994E-2</v>
      </c>
      <c r="L41" s="15">
        <v>0.3</v>
      </c>
      <c r="M41" s="14">
        <v>41814</v>
      </c>
      <c r="N41" s="13"/>
      <c r="O41" s="12"/>
      <c r="P41" s="12">
        <v>25</v>
      </c>
      <c r="Q41" s="12">
        <v>0</v>
      </c>
      <c r="R41" s="12">
        <v>25</v>
      </c>
      <c r="S41" s="12">
        <v>228</v>
      </c>
      <c r="T41" s="12">
        <v>35.64</v>
      </c>
      <c r="U41" s="12">
        <v>192.36</v>
      </c>
      <c r="V41" s="12">
        <v>20.271000000000001</v>
      </c>
      <c r="W41" s="12">
        <v>54.42615</v>
      </c>
      <c r="X41" s="12">
        <v>10.939500000000001</v>
      </c>
    </row>
    <row r="42" spans="2:24" s="1" customFormat="1" ht="14.65" customHeight="1">
      <c r="B42" s="9" t="s">
        <v>65</v>
      </c>
      <c r="C42" s="9" t="s">
        <v>53</v>
      </c>
      <c r="D42" s="9" t="s">
        <v>74</v>
      </c>
      <c r="E42" s="11">
        <v>201512</v>
      </c>
      <c r="F42" s="10" t="s">
        <v>73</v>
      </c>
      <c r="G42" s="10" t="s">
        <v>73</v>
      </c>
      <c r="H42" s="9" t="s">
        <v>81</v>
      </c>
      <c r="I42" s="8">
        <v>9</v>
      </c>
      <c r="J42" s="4">
        <v>2.96</v>
      </c>
      <c r="K42" s="7">
        <v>8.6999999999999994E-2</v>
      </c>
      <c r="L42" s="7">
        <v>0.3</v>
      </c>
      <c r="M42" s="6">
        <v>41814</v>
      </c>
      <c r="N42" s="5"/>
      <c r="O42" s="4"/>
      <c r="P42" s="4">
        <v>3</v>
      </c>
      <c r="Q42" s="4">
        <v>0</v>
      </c>
      <c r="R42" s="4">
        <v>3</v>
      </c>
      <c r="S42" s="4">
        <v>27</v>
      </c>
      <c r="T42" s="4">
        <v>3.79</v>
      </c>
      <c r="U42" s="4">
        <v>23.21</v>
      </c>
      <c r="V42" s="4">
        <v>2.4011999999999998</v>
      </c>
      <c r="W42" s="4">
        <v>6.6504450000000004</v>
      </c>
      <c r="X42" s="4">
        <v>1.0418499999999999</v>
      </c>
    </row>
    <row r="43" spans="2:24" s="1" customFormat="1" ht="14.65" customHeight="1">
      <c r="B43" s="17" t="s">
        <v>65</v>
      </c>
      <c r="C43" s="17" t="s">
        <v>53</v>
      </c>
      <c r="D43" s="17" t="s">
        <v>82</v>
      </c>
      <c r="E43" s="19">
        <v>201510</v>
      </c>
      <c r="F43" s="18" t="s">
        <v>20</v>
      </c>
      <c r="G43" s="18" t="s">
        <v>83</v>
      </c>
      <c r="H43" s="17" t="s">
        <v>81</v>
      </c>
      <c r="I43" s="16">
        <v>9.5</v>
      </c>
      <c r="J43" s="12">
        <v>0.78</v>
      </c>
      <c r="K43" s="15">
        <v>8.6999999999999994E-2</v>
      </c>
      <c r="L43" s="15">
        <v>0.3</v>
      </c>
      <c r="M43" s="14">
        <v>41915</v>
      </c>
      <c r="N43" s="13"/>
      <c r="O43" s="12"/>
      <c r="P43" s="12">
        <v>82</v>
      </c>
      <c r="Q43" s="12">
        <v>11</v>
      </c>
      <c r="R43" s="12">
        <v>71</v>
      </c>
      <c r="S43" s="12">
        <v>259.05</v>
      </c>
      <c r="T43" s="12">
        <v>41.89</v>
      </c>
      <c r="U43" s="12">
        <v>217.16</v>
      </c>
      <c r="V43" s="12">
        <v>23.772749999999998</v>
      </c>
      <c r="W43" s="12">
        <v>62.208464999999997</v>
      </c>
      <c r="X43" s="12">
        <v>9.7984500000000008</v>
      </c>
    </row>
    <row r="44" spans="2:24" s="1" customFormat="1" ht="14.65" customHeight="1">
      <c r="B44" s="9" t="s">
        <v>65</v>
      </c>
      <c r="C44" s="9" t="s">
        <v>53</v>
      </c>
      <c r="D44" s="9" t="s">
        <v>82</v>
      </c>
      <c r="E44" s="11">
        <v>201511</v>
      </c>
      <c r="F44" s="10" t="s">
        <v>20</v>
      </c>
      <c r="G44" s="10" t="s">
        <v>83</v>
      </c>
      <c r="H44" s="9" t="s">
        <v>81</v>
      </c>
      <c r="I44" s="8">
        <v>9.5</v>
      </c>
      <c r="J44" s="4">
        <v>0.78</v>
      </c>
      <c r="K44" s="7">
        <v>8.6999999999999994E-2</v>
      </c>
      <c r="L44" s="7">
        <v>0.3</v>
      </c>
      <c r="M44" s="6">
        <v>41915</v>
      </c>
      <c r="N44" s="5"/>
      <c r="O44" s="4"/>
      <c r="P44" s="4">
        <v>15</v>
      </c>
      <c r="Q44" s="4">
        <v>0</v>
      </c>
      <c r="R44" s="4">
        <v>15</v>
      </c>
      <c r="S44" s="4">
        <v>142.5</v>
      </c>
      <c r="T44" s="4">
        <v>16.53</v>
      </c>
      <c r="U44" s="4">
        <v>125.97</v>
      </c>
      <c r="V44" s="4">
        <v>12.6585</v>
      </c>
      <c r="W44" s="4">
        <v>35.544915000000003</v>
      </c>
      <c r="X44" s="4">
        <v>7.4869500000000002</v>
      </c>
    </row>
    <row r="45" spans="2:24" s="1" customFormat="1" ht="14.65" customHeight="1">
      <c r="B45" s="17" t="s">
        <v>65</v>
      </c>
      <c r="C45" s="17" t="s">
        <v>53</v>
      </c>
      <c r="D45" s="17" t="s">
        <v>82</v>
      </c>
      <c r="E45" s="19">
        <v>201512</v>
      </c>
      <c r="F45" s="18" t="s">
        <v>20</v>
      </c>
      <c r="G45" s="18" t="s">
        <v>83</v>
      </c>
      <c r="H45" s="17" t="s">
        <v>81</v>
      </c>
      <c r="I45" s="16">
        <v>9.5</v>
      </c>
      <c r="J45" s="12">
        <v>0.78</v>
      </c>
      <c r="K45" s="15">
        <v>8.6999999999999994E-2</v>
      </c>
      <c r="L45" s="15">
        <v>0.3</v>
      </c>
      <c r="M45" s="14">
        <v>41915</v>
      </c>
      <c r="N45" s="13"/>
      <c r="O45" s="12"/>
      <c r="P45" s="12">
        <v>10</v>
      </c>
      <c r="Q45" s="12">
        <v>0</v>
      </c>
      <c r="R45" s="12">
        <v>10</v>
      </c>
      <c r="S45" s="12">
        <v>95</v>
      </c>
      <c r="T45" s="12">
        <v>36.96</v>
      </c>
      <c r="U45" s="12">
        <v>58.04</v>
      </c>
      <c r="V45" s="12">
        <v>8.4390000000000001</v>
      </c>
      <c r="W45" s="12">
        <v>16.717980000000001</v>
      </c>
      <c r="X45" s="12">
        <v>2.3134000000000001</v>
      </c>
    </row>
    <row r="46" spans="2:24" s="1" customFormat="1" ht="14.65" customHeight="1">
      <c r="B46" s="9" t="s">
        <v>65</v>
      </c>
      <c r="C46" s="9" t="s">
        <v>53</v>
      </c>
      <c r="D46" s="9" t="s">
        <v>84</v>
      </c>
      <c r="E46" s="11">
        <v>201510</v>
      </c>
      <c r="F46" s="10" t="s">
        <v>85</v>
      </c>
      <c r="G46" s="10" t="s">
        <v>86</v>
      </c>
      <c r="H46" s="9" t="s">
        <v>81</v>
      </c>
      <c r="I46" s="8">
        <v>12</v>
      </c>
      <c r="J46" s="4">
        <v>0.8</v>
      </c>
      <c r="K46" s="7">
        <v>8.6999999999999994E-2</v>
      </c>
      <c r="L46" s="7">
        <v>0.3</v>
      </c>
      <c r="M46" s="6">
        <v>41872</v>
      </c>
      <c r="N46" s="5"/>
      <c r="O46" s="4"/>
      <c r="P46" s="4">
        <v>35</v>
      </c>
      <c r="Q46" s="4">
        <v>159</v>
      </c>
      <c r="R46" s="4">
        <v>-124</v>
      </c>
      <c r="S46" s="4">
        <v>-1726.48</v>
      </c>
      <c r="T46" s="4">
        <v>-5.7</v>
      </c>
      <c r="U46" s="4">
        <v>-1720.78</v>
      </c>
      <c r="V46" s="4">
        <v>-152.36135999999999</v>
      </c>
      <c r="W46" s="4">
        <v>-481.83015</v>
      </c>
      <c r="X46" s="4">
        <v>-114.6795</v>
      </c>
    </row>
    <row r="47" spans="2:24" s="1" customFormat="1" ht="14.65" customHeight="1">
      <c r="B47" s="17" t="s">
        <v>65</v>
      </c>
      <c r="C47" s="17" t="s">
        <v>53</v>
      </c>
      <c r="D47" s="17" t="s">
        <v>87</v>
      </c>
      <c r="E47" s="19">
        <v>201510</v>
      </c>
      <c r="F47" s="18" t="s">
        <v>44</v>
      </c>
      <c r="G47" s="18" t="s">
        <v>88</v>
      </c>
      <c r="H47" s="17" t="s">
        <v>81</v>
      </c>
      <c r="I47" s="16">
        <v>9.5</v>
      </c>
      <c r="J47" s="12">
        <v>0.81</v>
      </c>
      <c r="K47" s="15">
        <v>8.6999999999999994E-2</v>
      </c>
      <c r="L47" s="15">
        <v>0.3</v>
      </c>
      <c r="M47" s="14">
        <v>42038</v>
      </c>
      <c r="N47" s="13"/>
      <c r="O47" s="12"/>
      <c r="P47" s="12">
        <v>128</v>
      </c>
      <c r="Q47" s="12">
        <v>1</v>
      </c>
      <c r="R47" s="12">
        <v>127</v>
      </c>
      <c r="S47" s="12">
        <v>810.07</v>
      </c>
      <c r="T47" s="12">
        <v>176.19</v>
      </c>
      <c r="U47" s="12">
        <v>633.88</v>
      </c>
      <c r="V47" s="12">
        <v>72.685890000000001</v>
      </c>
      <c r="W47" s="12">
        <v>188.115735</v>
      </c>
      <c r="X47" s="12">
        <v>6.8275499999999996</v>
      </c>
    </row>
    <row r="48" spans="2:24" s="1" customFormat="1" ht="14.65" customHeight="1">
      <c r="B48" s="9" t="s">
        <v>65</v>
      </c>
      <c r="C48" s="9" t="s">
        <v>53</v>
      </c>
      <c r="D48" s="9" t="s">
        <v>87</v>
      </c>
      <c r="E48" s="11">
        <v>201511</v>
      </c>
      <c r="F48" s="10" t="s">
        <v>44</v>
      </c>
      <c r="G48" s="10" t="s">
        <v>88</v>
      </c>
      <c r="H48" s="9" t="s">
        <v>81</v>
      </c>
      <c r="I48" s="8">
        <v>9.5</v>
      </c>
      <c r="J48" s="4">
        <v>0.81</v>
      </c>
      <c r="K48" s="7">
        <v>8.6999999999999994E-2</v>
      </c>
      <c r="L48" s="7">
        <v>0.3</v>
      </c>
      <c r="M48" s="6">
        <v>42038</v>
      </c>
      <c r="N48" s="5"/>
      <c r="O48" s="4"/>
      <c r="P48" s="4">
        <v>46</v>
      </c>
      <c r="Q48" s="4">
        <v>0</v>
      </c>
      <c r="R48" s="4">
        <v>46</v>
      </c>
      <c r="S48" s="4">
        <v>437</v>
      </c>
      <c r="T48" s="4">
        <v>142.4</v>
      </c>
      <c r="U48" s="4">
        <v>294.60000000000002</v>
      </c>
      <c r="V48" s="4">
        <v>38.819400000000002</v>
      </c>
      <c r="W48" s="4">
        <v>87.053190000000001</v>
      </c>
      <c r="X48" s="4">
        <v>4.4226999999999999</v>
      </c>
    </row>
    <row r="49" spans="2:24" s="1" customFormat="1" ht="14.65" customHeight="1">
      <c r="B49" s="17" t="s">
        <v>65</v>
      </c>
      <c r="C49" s="17" t="s">
        <v>53</v>
      </c>
      <c r="D49" s="17" t="s">
        <v>87</v>
      </c>
      <c r="E49" s="19">
        <v>201512</v>
      </c>
      <c r="F49" s="18" t="s">
        <v>44</v>
      </c>
      <c r="G49" s="18" t="s">
        <v>88</v>
      </c>
      <c r="H49" s="17" t="s">
        <v>81</v>
      </c>
      <c r="I49" s="16">
        <v>9.5</v>
      </c>
      <c r="J49" s="12">
        <v>0.81</v>
      </c>
      <c r="K49" s="15">
        <v>8.6999999999999994E-2</v>
      </c>
      <c r="L49" s="15">
        <v>0.3</v>
      </c>
      <c r="M49" s="14">
        <v>42038</v>
      </c>
      <c r="N49" s="13"/>
      <c r="O49" s="12"/>
      <c r="P49" s="12">
        <v>53</v>
      </c>
      <c r="Q49" s="12">
        <v>0</v>
      </c>
      <c r="R49" s="12">
        <v>53</v>
      </c>
      <c r="S49" s="12">
        <v>503.5</v>
      </c>
      <c r="T49" s="12">
        <v>106.77</v>
      </c>
      <c r="U49" s="12">
        <v>396.73</v>
      </c>
      <c r="V49" s="12">
        <v>44.726700000000001</v>
      </c>
      <c r="W49" s="12">
        <v>117.02383500000001</v>
      </c>
      <c r="X49" s="12">
        <v>6.65055</v>
      </c>
    </row>
    <row r="50" spans="2:24" s="1" customFormat="1" ht="14.65" customHeight="1">
      <c r="B50" s="9" t="s">
        <v>65</v>
      </c>
      <c r="C50" s="9" t="s">
        <v>53</v>
      </c>
      <c r="D50" s="9" t="s">
        <v>89</v>
      </c>
      <c r="E50" s="11">
        <v>201510</v>
      </c>
      <c r="F50" s="10" t="s">
        <v>90</v>
      </c>
      <c r="G50" s="10" t="s">
        <v>91</v>
      </c>
      <c r="H50" s="9" t="s">
        <v>81</v>
      </c>
      <c r="I50" s="8">
        <v>9.5</v>
      </c>
      <c r="J50" s="4">
        <v>0.9</v>
      </c>
      <c r="K50" s="7">
        <v>8.6999999999999994E-2</v>
      </c>
      <c r="L50" s="7">
        <v>0.3</v>
      </c>
      <c r="M50" s="6">
        <v>42118</v>
      </c>
      <c r="N50" s="5"/>
      <c r="O50" s="4"/>
      <c r="P50" s="4">
        <v>107</v>
      </c>
      <c r="Q50" s="4">
        <v>3</v>
      </c>
      <c r="R50" s="4">
        <v>104</v>
      </c>
      <c r="S50" s="4">
        <v>617.83000000000004</v>
      </c>
      <c r="T50" s="4">
        <v>152.07</v>
      </c>
      <c r="U50" s="4">
        <v>465.76</v>
      </c>
      <c r="V50" s="4">
        <v>55.560809999999996</v>
      </c>
      <c r="W50" s="4">
        <v>138.88362000000001</v>
      </c>
      <c r="X50" s="4">
        <v>2.8146</v>
      </c>
    </row>
    <row r="51" spans="2:24" s="1" customFormat="1" ht="14.65" customHeight="1">
      <c r="B51" s="17" t="s">
        <v>65</v>
      </c>
      <c r="C51" s="17" t="s">
        <v>53</v>
      </c>
      <c r="D51" s="17" t="s">
        <v>89</v>
      </c>
      <c r="E51" s="19">
        <v>201511</v>
      </c>
      <c r="F51" s="18" t="s">
        <v>90</v>
      </c>
      <c r="G51" s="18" t="s">
        <v>91</v>
      </c>
      <c r="H51" s="17" t="s">
        <v>81</v>
      </c>
      <c r="I51" s="16">
        <v>9.5</v>
      </c>
      <c r="J51" s="12">
        <v>0.9</v>
      </c>
      <c r="K51" s="15">
        <v>8.6999999999999994E-2</v>
      </c>
      <c r="L51" s="15">
        <v>0.3</v>
      </c>
      <c r="M51" s="14">
        <v>42118</v>
      </c>
      <c r="N51" s="13"/>
      <c r="O51" s="12"/>
      <c r="P51" s="12">
        <v>107</v>
      </c>
      <c r="Q51" s="12">
        <v>0</v>
      </c>
      <c r="R51" s="12">
        <v>107</v>
      </c>
      <c r="S51" s="12">
        <v>1016.5</v>
      </c>
      <c r="T51" s="12">
        <v>481.31</v>
      </c>
      <c r="U51" s="12">
        <v>535.19000000000005</v>
      </c>
      <c r="V51" s="12">
        <v>90.297300000000007</v>
      </c>
      <c r="W51" s="12">
        <v>159.74086500000001</v>
      </c>
      <c r="X51" s="12">
        <v>2.72045</v>
      </c>
    </row>
    <row r="52" spans="2:24" s="1" customFormat="1" ht="14.65" customHeight="1">
      <c r="B52" s="9" t="s">
        <v>65</v>
      </c>
      <c r="C52" s="9" t="s">
        <v>53</v>
      </c>
      <c r="D52" s="9" t="s">
        <v>89</v>
      </c>
      <c r="E52" s="11">
        <v>201512</v>
      </c>
      <c r="F52" s="10" t="s">
        <v>90</v>
      </c>
      <c r="G52" s="10" t="s">
        <v>91</v>
      </c>
      <c r="H52" s="9" t="s">
        <v>81</v>
      </c>
      <c r="I52" s="8">
        <v>9.5</v>
      </c>
      <c r="J52" s="4">
        <v>0.9</v>
      </c>
      <c r="K52" s="7">
        <v>8.6999999999999994E-2</v>
      </c>
      <c r="L52" s="7">
        <v>0.3</v>
      </c>
      <c r="M52" s="6">
        <v>42118</v>
      </c>
      <c r="N52" s="5"/>
      <c r="O52" s="4"/>
      <c r="P52" s="4">
        <v>76</v>
      </c>
      <c r="Q52" s="4">
        <v>2</v>
      </c>
      <c r="R52" s="4">
        <v>74</v>
      </c>
      <c r="S52" s="4">
        <v>698.2</v>
      </c>
      <c r="T52" s="4">
        <v>374.22</v>
      </c>
      <c r="U52" s="4">
        <v>323.98</v>
      </c>
      <c r="V52" s="4">
        <v>62.030999999999999</v>
      </c>
      <c r="W52" s="4">
        <v>97.612829999999903</v>
      </c>
      <c r="X52" s="4">
        <v>-1.3960999999999999</v>
      </c>
    </row>
    <row r="53" spans="2:24" s="1" customFormat="1" ht="14.65" customHeight="1">
      <c r="B53" s="17" t="s">
        <v>65</v>
      </c>
      <c r="C53" s="17" t="s">
        <v>53</v>
      </c>
      <c r="D53" s="17" t="s">
        <v>97</v>
      </c>
      <c r="E53" s="19">
        <v>201510</v>
      </c>
      <c r="F53" s="18" t="s">
        <v>21</v>
      </c>
      <c r="G53" s="18" t="s">
        <v>96</v>
      </c>
      <c r="H53" s="17" t="s">
        <v>81</v>
      </c>
      <c r="I53" s="16">
        <v>14</v>
      </c>
      <c r="J53" s="12">
        <v>2.96</v>
      </c>
      <c r="K53" s="15">
        <v>8.6999999999999994E-2</v>
      </c>
      <c r="L53" s="15">
        <v>0.3</v>
      </c>
      <c r="M53" s="14">
        <v>42169</v>
      </c>
      <c r="N53" s="13"/>
      <c r="O53" s="12"/>
      <c r="P53" s="12">
        <v>1592</v>
      </c>
      <c r="Q53" s="12">
        <v>1</v>
      </c>
      <c r="R53" s="12">
        <v>1591</v>
      </c>
      <c r="S53" s="12">
        <v>22274</v>
      </c>
      <c r="T53" s="12">
        <v>4536.8399999999901</v>
      </c>
      <c r="U53" s="12">
        <v>17737.16</v>
      </c>
      <c r="V53" s="12">
        <v>1965.5214000000101</v>
      </c>
      <c r="W53" s="12">
        <v>5263.1800199999998</v>
      </c>
      <c r="X53" s="12">
        <v>193.22659999999999</v>
      </c>
    </row>
    <row r="54" spans="2:24" s="1" customFormat="1" ht="14.65" customHeight="1">
      <c r="B54" s="9" t="s">
        <v>65</v>
      </c>
      <c r="C54" s="9" t="s">
        <v>53</v>
      </c>
      <c r="D54" s="9" t="s">
        <v>97</v>
      </c>
      <c r="E54" s="11">
        <v>201511</v>
      </c>
      <c r="F54" s="10" t="s">
        <v>21</v>
      </c>
      <c r="G54" s="10" t="s">
        <v>96</v>
      </c>
      <c r="H54" s="9" t="s">
        <v>81</v>
      </c>
      <c r="I54" s="8">
        <v>14</v>
      </c>
      <c r="J54" s="4">
        <v>2.96</v>
      </c>
      <c r="K54" s="7">
        <v>8.6999999999999994E-2</v>
      </c>
      <c r="L54" s="7">
        <v>0.3</v>
      </c>
      <c r="M54" s="6">
        <v>42169</v>
      </c>
      <c r="N54" s="5"/>
      <c r="O54" s="4"/>
      <c r="P54" s="4">
        <v>700</v>
      </c>
      <c r="Q54" s="4">
        <v>0</v>
      </c>
      <c r="R54" s="4">
        <v>700</v>
      </c>
      <c r="S54" s="4">
        <v>9800</v>
      </c>
      <c r="T54" s="4">
        <v>2136.8200000000002</v>
      </c>
      <c r="U54" s="4">
        <v>7663.1800000000103</v>
      </c>
      <c r="V54" s="4">
        <v>864.78000000000202</v>
      </c>
      <c r="W54" s="4">
        <v>2271.0399600000001</v>
      </c>
      <c r="X54" s="4">
        <v>93.046799999999905</v>
      </c>
    </row>
    <row r="55" spans="2:24" s="1" customFormat="1" ht="14.65" customHeight="1">
      <c r="B55" s="17" t="s">
        <v>65</v>
      </c>
      <c r="C55" s="17" t="s">
        <v>53</v>
      </c>
      <c r="D55" s="17" t="s">
        <v>97</v>
      </c>
      <c r="E55" s="19">
        <v>201512</v>
      </c>
      <c r="F55" s="18" t="s">
        <v>21</v>
      </c>
      <c r="G55" s="18" t="s">
        <v>96</v>
      </c>
      <c r="H55" s="17" t="s">
        <v>81</v>
      </c>
      <c r="I55" s="16">
        <v>14</v>
      </c>
      <c r="J55" s="12">
        <v>2.96</v>
      </c>
      <c r="K55" s="15">
        <v>8.6999999999999994E-2</v>
      </c>
      <c r="L55" s="15">
        <v>0.3</v>
      </c>
      <c r="M55" s="14">
        <v>42169</v>
      </c>
      <c r="N55" s="13"/>
      <c r="O55" s="12"/>
      <c r="P55" s="12">
        <v>708</v>
      </c>
      <c r="Q55" s="12">
        <v>1</v>
      </c>
      <c r="R55" s="12">
        <v>707</v>
      </c>
      <c r="S55" s="12">
        <v>9898</v>
      </c>
      <c r="T55" s="12">
        <v>2280.2199999999998</v>
      </c>
      <c r="U55" s="12">
        <v>7617.7800000000198</v>
      </c>
      <c r="V55" s="12">
        <v>873.427800000003</v>
      </c>
      <c r="W55" s="12">
        <v>2260.1253299999998</v>
      </c>
      <c r="X55" s="12">
        <v>84.028899999999894</v>
      </c>
    </row>
    <row r="56" spans="2:24" s="1" customFormat="1" ht="14.65" customHeight="1">
      <c r="B56" s="9" t="s">
        <v>65</v>
      </c>
      <c r="C56" s="9" t="s">
        <v>53</v>
      </c>
      <c r="D56" s="9" t="s">
        <v>95</v>
      </c>
      <c r="E56" s="11">
        <v>201510</v>
      </c>
      <c r="F56" s="10" t="s">
        <v>26</v>
      </c>
      <c r="G56" s="10" t="s">
        <v>94</v>
      </c>
      <c r="H56" s="9" t="s">
        <v>81</v>
      </c>
      <c r="I56" s="8">
        <v>12</v>
      </c>
      <c r="J56" s="4">
        <v>0.74</v>
      </c>
      <c r="K56" s="7">
        <v>8.6999999999999994E-2</v>
      </c>
      <c r="L56" s="7">
        <v>0.3</v>
      </c>
      <c r="M56" s="6">
        <v>42356</v>
      </c>
      <c r="N56" s="5"/>
      <c r="O56" s="4"/>
      <c r="P56" s="4">
        <v>101</v>
      </c>
      <c r="Q56" s="4">
        <v>1</v>
      </c>
      <c r="R56" s="4">
        <v>100</v>
      </c>
      <c r="S56" s="4">
        <v>669.82</v>
      </c>
      <c r="T56" s="4">
        <v>133.46</v>
      </c>
      <c r="U56" s="4">
        <v>536.36</v>
      </c>
      <c r="V56" s="4">
        <v>60.014339999999997</v>
      </c>
      <c r="W56" s="4">
        <v>159.12656999999999</v>
      </c>
      <c r="X56" s="4">
        <v>5.9381000000000004</v>
      </c>
    </row>
    <row r="57" spans="2:24" s="1" customFormat="1" ht="14.65" customHeight="1">
      <c r="B57" s="17" t="s">
        <v>65</v>
      </c>
      <c r="C57" s="17" t="s">
        <v>53</v>
      </c>
      <c r="D57" s="17" t="s">
        <v>95</v>
      </c>
      <c r="E57" s="19">
        <v>201511</v>
      </c>
      <c r="F57" s="18" t="s">
        <v>26</v>
      </c>
      <c r="G57" s="18" t="s">
        <v>94</v>
      </c>
      <c r="H57" s="17" t="s">
        <v>81</v>
      </c>
      <c r="I57" s="16">
        <v>12</v>
      </c>
      <c r="J57" s="12">
        <v>0.74</v>
      </c>
      <c r="K57" s="15">
        <v>8.6999999999999994E-2</v>
      </c>
      <c r="L57" s="15">
        <v>0.3</v>
      </c>
      <c r="M57" s="14">
        <v>42356</v>
      </c>
      <c r="N57" s="13"/>
      <c r="O57" s="12"/>
      <c r="P57" s="12">
        <v>104</v>
      </c>
      <c r="Q57" s="12">
        <v>0</v>
      </c>
      <c r="R57" s="12">
        <v>104</v>
      </c>
      <c r="S57" s="12">
        <v>1248</v>
      </c>
      <c r="T57" s="12">
        <v>701.13</v>
      </c>
      <c r="U57" s="12">
        <v>546.87</v>
      </c>
      <c r="V57" s="12">
        <v>110.3856</v>
      </c>
      <c r="W57" s="12">
        <v>162.69232500000001</v>
      </c>
      <c r="X57" s="12">
        <v>4.5622499999999997</v>
      </c>
    </row>
    <row r="58" spans="2:24" s="1" customFormat="1" ht="14.65" customHeight="1">
      <c r="B58" s="9" t="s">
        <v>65</v>
      </c>
      <c r="C58" s="9" t="s">
        <v>53</v>
      </c>
      <c r="D58" s="9" t="s">
        <v>95</v>
      </c>
      <c r="E58" s="11">
        <v>201512</v>
      </c>
      <c r="F58" s="10" t="s">
        <v>26</v>
      </c>
      <c r="G58" s="10" t="s">
        <v>94</v>
      </c>
      <c r="H58" s="9" t="s">
        <v>81</v>
      </c>
      <c r="I58" s="8">
        <v>12</v>
      </c>
      <c r="J58" s="4">
        <v>0.74</v>
      </c>
      <c r="K58" s="7">
        <v>8.6999999999999994E-2</v>
      </c>
      <c r="L58" s="7">
        <v>0.3</v>
      </c>
      <c r="M58" s="6">
        <v>42356</v>
      </c>
      <c r="N58" s="5"/>
      <c r="O58" s="4"/>
      <c r="P58" s="4">
        <v>82</v>
      </c>
      <c r="Q58" s="4">
        <v>1</v>
      </c>
      <c r="R58" s="4">
        <v>81</v>
      </c>
      <c r="S58" s="4">
        <v>972</v>
      </c>
      <c r="T58" s="4">
        <v>523.76</v>
      </c>
      <c r="U58" s="4">
        <v>448.24</v>
      </c>
      <c r="V58" s="4">
        <v>85.973400000000098</v>
      </c>
      <c r="W58" s="4">
        <v>133.57968</v>
      </c>
      <c r="X58" s="4">
        <v>2.9744000000000002</v>
      </c>
    </row>
    <row r="59" spans="2:24" s="1" customFormat="1" ht="14.65" customHeight="1">
      <c r="B59" s="17" t="s">
        <v>65</v>
      </c>
      <c r="C59" s="17" t="s">
        <v>53</v>
      </c>
      <c r="D59" s="17" t="s">
        <v>110</v>
      </c>
      <c r="E59" s="19">
        <v>201510</v>
      </c>
      <c r="F59" s="18" t="s">
        <v>33</v>
      </c>
      <c r="G59" s="18" t="s">
        <v>108</v>
      </c>
      <c r="H59" s="17" t="s">
        <v>81</v>
      </c>
      <c r="I59" s="16">
        <v>14</v>
      </c>
      <c r="J59" s="12">
        <v>0.81</v>
      </c>
      <c r="K59" s="15">
        <v>8.6999999999999994E-2</v>
      </c>
      <c r="L59" s="15">
        <v>0.3</v>
      </c>
      <c r="M59" s="14">
        <v>42307</v>
      </c>
      <c r="N59" s="13"/>
      <c r="O59" s="12"/>
      <c r="P59" s="12">
        <v>59</v>
      </c>
      <c r="Q59" s="12">
        <v>0</v>
      </c>
      <c r="R59" s="12">
        <v>59</v>
      </c>
      <c r="S59" s="12">
        <v>826</v>
      </c>
      <c r="T59" s="12">
        <v>159.6</v>
      </c>
      <c r="U59" s="12">
        <v>666.4</v>
      </c>
      <c r="V59" s="12">
        <v>72.888599999999997</v>
      </c>
      <c r="W59" s="12">
        <v>196.40880000000001</v>
      </c>
      <c r="X59" s="12">
        <v>11.704000000000001</v>
      </c>
    </row>
    <row r="60" spans="2:24" s="1" customFormat="1" ht="14.65" customHeight="1">
      <c r="B60" s="9" t="s">
        <v>65</v>
      </c>
      <c r="C60" s="9" t="s">
        <v>53</v>
      </c>
      <c r="D60" s="9" t="s">
        <v>110</v>
      </c>
      <c r="E60" s="11">
        <v>201511</v>
      </c>
      <c r="F60" s="10" t="s">
        <v>33</v>
      </c>
      <c r="G60" s="10" t="s">
        <v>108</v>
      </c>
      <c r="H60" s="9" t="s">
        <v>81</v>
      </c>
      <c r="I60" s="8">
        <v>14</v>
      </c>
      <c r="J60" s="4">
        <v>0.81</v>
      </c>
      <c r="K60" s="7">
        <v>8.6999999999999994E-2</v>
      </c>
      <c r="L60" s="7">
        <v>0.3</v>
      </c>
      <c r="M60" s="6">
        <v>42307</v>
      </c>
      <c r="N60" s="5"/>
      <c r="O60" s="4"/>
      <c r="P60" s="4">
        <v>744</v>
      </c>
      <c r="Q60" s="4">
        <v>0</v>
      </c>
      <c r="R60" s="4">
        <v>744</v>
      </c>
      <c r="S60" s="4">
        <v>9466.25</v>
      </c>
      <c r="T60" s="4">
        <v>2109.73</v>
      </c>
      <c r="U60" s="4">
        <v>7356.5200000000104</v>
      </c>
      <c r="V60" s="4">
        <v>836.509350000003</v>
      </c>
      <c r="W60" s="4">
        <v>2186.1008999999999</v>
      </c>
      <c r="X60" s="4">
        <v>69.516999999999896</v>
      </c>
    </row>
    <row r="61" spans="2:24" s="1" customFormat="1" ht="14.65" customHeight="1">
      <c r="B61" s="17" t="s">
        <v>65</v>
      </c>
      <c r="C61" s="17" t="s">
        <v>53</v>
      </c>
      <c r="D61" s="17" t="s">
        <v>110</v>
      </c>
      <c r="E61" s="19">
        <v>201512</v>
      </c>
      <c r="F61" s="18" t="s">
        <v>33</v>
      </c>
      <c r="G61" s="18" t="s">
        <v>108</v>
      </c>
      <c r="H61" s="17" t="s">
        <v>81</v>
      </c>
      <c r="I61" s="16">
        <v>14</v>
      </c>
      <c r="J61" s="12">
        <v>0.81</v>
      </c>
      <c r="K61" s="15">
        <v>8.6999999999999994E-2</v>
      </c>
      <c r="L61" s="15">
        <v>0.3</v>
      </c>
      <c r="M61" s="14">
        <v>42307</v>
      </c>
      <c r="N61" s="13"/>
      <c r="O61" s="12"/>
      <c r="P61" s="12">
        <v>288</v>
      </c>
      <c r="Q61" s="12">
        <v>1</v>
      </c>
      <c r="R61" s="12">
        <v>287</v>
      </c>
      <c r="S61" s="12">
        <v>4018</v>
      </c>
      <c r="T61" s="12">
        <v>992.09000000000196</v>
      </c>
      <c r="U61" s="12">
        <v>3025.91</v>
      </c>
      <c r="V61" s="12">
        <v>354.55980000000102</v>
      </c>
      <c r="W61" s="12">
        <v>896.82715500000199</v>
      </c>
      <c r="X61" s="12">
        <v>36.486150000000002</v>
      </c>
    </row>
    <row r="62" spans="2:24" s="1" customFormat="1" ht="14.65" customHeight="1">
      <c r="B62" s="9" t="s">
        <v>65</v>
      </c>
      <c r="C62" s="9" t="s">
        <v>53</v>
      </c>
      <c r="D62" s="9" t="s">
        <v>41</v>
      </c>
      <c r="E62" s="11">
        <v>201510</v>
      </c>
      <c r="F62" s="10" t="s">
        <v>1</v>
      </c>
      <c r="G62" s="10" t="s">
        <v>66</v>
      </c>
      <c r="H62" s="9" t="s">
        <v>81</v>
      </c>
      <c r="I62" s="8">
        <v>9</v>
      </c>
      <c r="J62" s="4">
        <v>0.74</v>
      </c>
      <c r="K62" s="7">
        <v>8.6999999999999994E-2</v>
      </c>
      <c r="L62" s="7">
        <v>0.3</v>
      </c>
      <c r="M62" s="6">
        <v>41400</v>
      </c>
      <c r="N62" s="5"/>
      <c r="O62" s="4"/>
      <c r="P62" s="4">
        <v>56</v>
      </c>
      <c r="Q62" s="4">
        <v>140</v>
      </c>
      <c r="R62" s="4">
        <v>-84</v>
      </c>
      <c r="S62" s="4">
        <v>-907.59</v>
      </c>
      <c r="T62" s="4">
        <v>32.6</v>
      </c>
      <c r="U62" s="4">
        <v>-940.19000000000096</v>
      </c>
      <c r="V62" s="4">
        <v>-80.421930000000103</v>
      </c>
      <c r="W62" s="4">
        <v>-261.70369499999998</v>
      </c>
      <c r="X62" s="4">
        <v>-67.844350000000006</v>
      </c>
    </row>
    <row r="63" spans="2:24" s="1" customFormat="1" ht="14.65" customHeight="1">
      <c r="B63" s="17" t="s">
        <v>65</v>
      </c>
      <c r="C63" s="17" t="s">
        <v>53</v>
      </c>
      <c r="D63" s="17" t="s">
        <v>41</v>
      </c>
      <c r="E63" s="19">
        <v>201511</v>
      </c>
      <c r="F63" s="18" t="s">
        <v>1</v>
      </c>
      <c r="G63" s="18" t="s">
        <v>66</v>
      </c>
      <c r="H63" s="17" t="s">
        <v>81</v>
      </c>
      <c r="I63" s="16">
        <v>9</v>
      </c>
      <c r="J63" s="12">
        <v>0.74</v>
      </c>
      <c r="K63" s="15">
        <v>8.6999999999999994E-2</v>
      </c>
      <c r="L63" s="15">
        <v>0.3</v>
      </c>
      <c r="M63" s="14">
        <v>41400</v>
      </c>
      <c r="N63" s="13"/>
      <c r="O63" s="12"/>
      <c r="P63" s="12">
        <v>20</v>
      </c>
      <c r="Q63" s="12">
        <v>0</v>
      </c>
      <c r="R63" s="12">
        <v>20</v>
      </c>
      <c r="S63" s="12">
        <v>180</v>
      </c>
      <c r="T63" s="12">
        <v>23.18</v>
      </c>
      <c r="U63" s="12">
        <v>156.82</v>
      </c>
      <c r="V63" s="12">
        <v>16.007999999999999</v>
      </c>
      <c r="W63" s="12">
        <v>45.318390000000001</v>
      </c>
      <c r="X63" s="12">
        <v>5.7587000000000002</v>
      </c>
    </row>
    <row r="64" spans="2:24" s="1" customFormat="1" ht="14.65" customHeight="1">
      <c r="B64" s="9" t="s">
        <v>65</v>
      </c>
      <c r="C64" s="9" t="s">
        <v>53</v>
      </c>
      <c r="D64" s="9" t="s">
        <v>41</v>
      </c>
      <c r="E64" s="11">
        <v>201512</v>
      </c>
      <c r="F64" s="10" t="s">
        <v>1</v>
      </c>
      <c r="G64" s="10" t="s">
        <v>66</v>
      </c>
      <c r="H64" s="9" t="s">
        <v>81</v>
      </c>
      <c r="I64" s="8">
        <v>9</v>
      </c>
      <c r="J64" s="4">
        <v>0.74</v>
      </c>
      <c r="K64" s="7">
        <v>8.6999999999999994E-2</v>
      </c>
      <c r="L64" s="7">
        <v>0.3</v>
      </c>
      <c r="M64" s="6">
        <v>41400</v>
      </c>
      <c r="N64" s="5"/>
      <c r="O64" s="4"/>
      <c r="P64" s="4">
        <v>27</v>
      </c>
      <c r="Q64" s="4">
        <v>0</v>
      </c>
      <c r="R64" s="4">
        <v>27</v>
      </c>
      <c r="S64" s="4">
        <v>243</v>
      </c>
      <c r="T64" s="4">
        <v>31.58</v>
      </c>
      <c r="U64" s="4">
        <v>211.42</v>
      </c>
      <c r="V64" s="4">
        <v>21.610800000000001</v>
      </c>
      <c r="W64" s="4">
        <v>60.633690000000001</v>
      </c>
      <c r="X64" s="4">
        <v>9.3077000000000005</v>
      </c>
    </row>
    <row r="65" spans="2:24" s="1" customFormat="1" ht="14.65" customHeight="1">
      <c r="B65" s="17" t="s">
        <v>65</v>
      </c>
      <c r="C65" s="17" t="s">
        <v>53</v>
      </c>
      <c r="D65" s="17" t="s">
        <v>51</v>
      </c>
      <c r="E65" s="19">
        <v>201510</v>
      </c>
      <c r="F65" s="18" t="s">
        <v>33</v>
      </c>
      <c r="G65" s="18" t="s">
        <v>48</v>
      </c>
      <c r="H65" s="17" t="s">
        <v>81</v>
      </c>
      <c r="I65" s="16">
        <v>9</v>
      </c>
      <c r="J65" s="12">
        <v>0.78</v>
      </c>
      <c r="K65" s="15">
        <v>8.6999999999999994E-2</v>
      </c>
      <c r="L65" s="15">
        <v>0.3</v>
      </c>
      <c r="M65" s="14">
        <v>41404</v>
      </c>
      <c r="N65" s="13"/>
      <c r="O65" s="12"/>
      <c r="P65" s="12">
        <v>135</v>
      </c>
      <c r="Q65" s="12">
        <v>2</v>
      </c>
      <c r="R65" s="12">
        <v>133</v>
      </c>
      <c r="S65" s="12">
        <v>820.43</v>
      </c>
      <c r="T65" s="12">
        <v>229.17</v>
      </c>
      <c r="U65" s="12">
        <v>591.26</v>
      </c>
      <c r="V65" s="12">
        <v>73.691610000000097</v>
      </c>
      <c r="W65" s="12">
        <v>168.09310500000001</v>
      </c>
      <c r="X65" s="12">
        <v>30.949649999999998</v>
      </c>
    </row>
    <row r="66" spans="2:24" s="1" customFormat="1" ht="14.65" customHeight="1">
      <c r="B66" s="9" t="s">
        <v>65</v>
      </c>
      <c r="C66" s="9" t="s">
        <v>53</v>
      </c>
      <c r="D66" s="9" t="s">
        <v>51</v>
      </c>
      <c r="E66" s="11">
        <v>201511</v>
      </c>
      <c r="F66" s="10" t="s">
        <v>33</v>
      </c>
      <c r="G66" s="10" t="s">
        <v>48</v>
      </c>
      <c r="H66" s="9" t="s">
        <v>81</v>
      </c>
      <c r="I66" s="8">
        <v>9</v>
      </c>
      <c r="J66" s="4">
        <v>0.78</v>
      </c>
      <c r="K66" s="7">
        <v>8.6999999999999994E-2</v>
      </c>
      <c r="L66" s="7">
        <v>0.3</v>
      </c>
      <c r="M66" s="6">
        <v>41404</v>
      </c>
      <c r="N66" s="5"/>
      <c r="O66" s="4"/>
      <c r="P66" s="4">
        <v>31</v>
      </c>
      <c r="Q66" s="4">
        <v>0</v>
      </c>
      <c r="R66" s="4">
        <v>31</v>
      </c>
      <c r="S66" s="4">
        <v>279</v>
      </c>
      <c r="T66" s="4">
        <v>81.7</v>
      </c>
      <c r="U66" s="4">
        <v>197.3</v>
      </c>
      <c r="V66" s="4">
        <v>24.8124</v>
      </c>
      <c r="W66" s="4">
        <v>55.73865</v>
      </c>
      <c r="X66" s="4">
        <v>11.5045</v>
      </c>
    </row>
    <row r="67" spans="2:24" s="1" customFormat="1" ht="14.65" customHeight="1">
      <c r="B67" s="17" t="s">
        <v>65</v>
      </c>
      <c r="C67" s="17" t="s">
        <v>53</v>
      </c>
      <c r="D67" s="17" t="s">
        <v>51</v>
      </c>
      <c r="E67" s="19">
        <v>201512</v>
      </c>
      <c r="F67" s="18" t="s">
        <v>33</v>
      </c>
      <c r="G67" s="18" t="s">
        <v>48</v>
      </c>
      <c r="H67" s="17" t="s">
        <v>81</v>
      </c>
      <c r="I67" s="16">
        <v>9</v>
      </c>
      <c r="J67" s="12">
        <v>0.78</v>
      </c>
      <c r="K67" s="15">
        <v>8.6999999999999994E-2</v>
      </c>
      <c r="L67" s="15">
        <v>0.3</v>
      </c>
      <c r="M67" s="14">
        <v>41404</v>
      </c>
      <c r="N67" s="13"/>
      <c r="O67" s="12"/>
      <c r="P67" s="12">
        <v>15</v>
      </c>
      <c r="Q67" s="12">
        <v>0</v>
      </c>
      <c r="R67" s="12">
        <v>15</v>
      </c>
      <c r="S67" s="12">
        <v>135</v>
      </c>
      <c r="T67" s="12">
        <v>69.12</v>
      </c>
      <c r="U67" s="12">
        <v>65.88</v>
      </c>
      <c r="V67" s="12">
        <v>12.006</v>
      </c>
      <c r="W67" s="12">
        <v>18.826409999999999</v>
      </c>
      <c r="X67" s="12">
        <v>3.1253000000000002</v>
      </c>
    </row>
    <row r="68" spans="2:24" s="1" customFormat="1" ht="14.65" customHeight="1">
      <c r="B68" s="9" t="s">
        <v>65</v>
      </c>
      <c r="C68" s="9" t="s">
        <v>53</v>
      </c>
      <c r="D68" s="9" t="s">
        <v>38</v>
      </c>
      <c r="E68" s="11">
        <v>201510</v>
      </c>
      <c r="F68" s="10" t="s">
        <v>37</v>
      </c>
      <c r="G68" s="10" t="s">
        <v>67</v>
      </c>
      <c r="H68" s="9" t="s">
        <v>81</v>
      </c>
      <c r="I68" s="8">
        <v>9</v>
      </c>
      <c r="J68" s="4">
        <v>1.02</v>
      </c>
      <c r="K68" s="7">
        <v>8.6999999999999994E-2</v>
      </c>
      <c r="L68" s="7">
        <v>0.3</v>
      </c>
      <c r="M68" s="6">
        <v>41407</v>
      </c>
      <c r="N68" s="5"/>
      <c r="O68" s="4"/>
      <c r="P68" s="4">
        <v>1</v>
      </c>
      <c r="Q68" s="4">
        <v>8</v>
      </c>
      <c r="R68" s="4">
        <v>-7</v>
      </c>
      <c r="S68" s="4">
        <v>-63</v>
      </c>
      <c r="T68" s="4">
        <v>-4.96</v>
      </c>
      <c r="U68" s="4">
        <v>-58.04</v>
      </c>
      <c r="V68" s="4">
        <v>-5.6028000000000002</v>
      </c>
      <c r="W68" s="4">
        <v>-16.20327</v>
      </c>
      <c r="X68" s="4">
        <v>-4.0290999999999997</v>
      </c>
    </row>
    <row r="69" spans="2:24" s="1" customFormat="1" ht="14.65" customHeight="1">
      <c r="B69" s="17" t="s">
        <v>65</v>
      </c>
      <c r="C69" s="17" t="s">
        <v>53</v>
      </c>
      <c r="D69" s="17" t="s">
        <v>49</v>
      </c>
      <c r="E69" s="19">
        <v>201510</v>
      </c>
      <c r="F69" s="18" t="s">
        <v>33</v>
      </c>
      <c r="G69" s="18" t="s">
        <v>50</v>
      </c>
      <c r="H69" s="17" t="s">
        <v>81</v>
      </c>
      <c r="I69" s="16">
        <v>16.5</v>
      </c>
      <c r="J69" s="12">
        <v>1.48</v>
      </c>
      <c r="K69" s="15">
        <v>8.6999999999999994E-2</v>
      </c>
      <c r="L69" s="15">
        <v>0.3</v>
      </c>
      <c r="M69" s="14">
        <v>41404</v>
      </c>
      <c r="N69" s="13">
        <v>41456</v>
      </c>
      <c r="O69" s="12"/>
      <c r="P69" s="12">
        <v>0</v>
      </c>
      <c r="Q69" s="12">
        <v>425</v>
      </c>
      <c r="R69" s="12">
        <v>-425</v>
      </c>
      <c r="S69" s="12">
        <v>-7012.5</v>
      </c>
      <c r="T69" s="12">
        <v>-525.94000000000005</v>
      </c>
      <c r="U69" s="12">
        <v>-6486.56</v>
      </c>
      <c r="V69" s="12">
        <v>-617.48249999999996</v>
      </c>
      <c r="W69" s="12">
        <v>-1819.48008</v>
      </c>
      <c r="X69" s="12">
        <v>-421.62639999999999</v>
      </c>
    </row>
    <row r="70" spans="2:24" s="1" customFormat="1" ht="14.65" customHeight="1">
      <c r="B70" s="9" t="s">
        <v>65</v>
      </c>
      <c r="C70" s="9" t="s">
        <v>53</v>
      </c>
      <c r="D70" s="9" t="s">
        <v>58</v>
      </c>
      <c r="E70" s="11">
        <v>201510</v>
      </c>
      <c r="F70" s="10" t="s">
        <v>21</v>
      </c>
      <c r="G70" s="10" t="s">
        <v>68</v>
      </c>
      <c r="H70" s="9" t="s">
        <v>81</v>
      </c>
      <c r="I70" s="8">
        <v>16.5</v>
      </c>
      <c r="J70" s="4">
        <v>3.42</v>
      </c>
      <c r="K70" s="7">
        <v>8.6999999999999994E-2</v>
      </c>
      <c r="L70" s="7">
        <v>0.3</v>
      </c>
      <c r="M70" s="6">
        <v>42038</v>
      </c>
      <c r="N70" s="5">
        <v>42156</v>
      </c>
      <c r="O70" s="4"/>
      <c r="P70" s="4">
        <v>7</v>
      </c>
      <c r="Q70" s="4">
        <v>188</v>
      </c>
      <c r="R70" s="4">
        <v>-181</v>
      </c>
      <c r="S70" s="4">
        <v>-2967.52</v>
      </c>
      <c r="T70" s="4">
        <v>-192.19</v>
      </c>
      <c r="U70" s="4">
        <v>-2775.33</v>
      </c>
      <c r="V70" s="4">
        <v>-261.32364000000001</v>
      </c>
      <c r="W70" s="4">
        <v>-777.63388499999996</v>
      </c>
      <c r="X70" s="4">
        <v>-183.21705</v>
      </c>
    </row>
    <row r="71" spans="2:24" s="1" customFormat="1" ht="14.65" customHeight="1">
      <c r="B71" s="17" t="s">
        <v>65</v>
      </c>
      <c r="C71" s="17" t="s">
        <v>53</v>
      </c>
      <c r="D71" s="17" t="s">
        <v>58</v>
      </c>
      <c r="E71" s="19">
        <v>201511</v>
      </c>
      <c r="F71" s="18" t="s">
        <v>21</v>
      </c>
      <c r="G71" s="18" t="s">
        <v>68</v>
      </c>
      <c r="H71" s="17" t="s">
        <v>81</v>
      </c>
      <c r="I71" s="16">
        <v>16.5</v>
      </c>
      <c r="J71" s="12">
        <v>3.42</v>
      </c>
      <c r="K71" s="15">
        <v>8.6999999999999994E-2</v>
      </c>
      <c r="L71" s="15">
        <v>0.3</v>
      </c>
      <c r="M71" s="14">
        <v>42038</v>
      </c>
      <c r="N71" s="13">
        <v>42156</v>
      </c>
      <c r="O71" s="12"/>
      <c r="P71" s="12">
        <v>2</v>
      </c>
      <c r="Q71" s="12">
        <v>0</v>
      </c>
      <c r="R71" s="12">
        <v>2</v>
      </c>
      <c r="S71" s="12">
        <v>33</v>
      </c>
      <c r="T71" s="12">
        <v>11.56</v>
      </c>
      <c r="U71" s="12">
        <v>21.44</v>
      </c>
      <c r="V71" s="12">
        <v>2.9058000000000002</v>
      </c>
      <c r="W71" s="12">
        <v>6.20688</v>
      </c>
      <c r="X71" s="12">
        <v>0.75039999999999996</v>
      </c>
    </row>
    <row r="72" spans="2:24" s="1" customFormat="1" ht="14.65" customHeight="1">
      <c r="B72" s="9" t="s">
        <v>65</v>
      </c>
      <c r="C72" s="9" t="s">
        <v>53</v>
      </c>
      <c r="D72" s="9" t="s">
        <v>58</v>
      </c>
      <c r="E72" s="11">
        <v>201512</v>
      </c>
      <c r="F72" s="10" t="s">
        <v>21</v>
      </c>
      <c r="G72" s="10" t="s">
        <v>68</v>
      </c>
      <c r="H72" s="9" t="s">
        <v>81</v>
      </c>
      <c r="I72" s="8">
        <v>16.5</v>
      </c>
      <c r="J72" s="4">
        <v>3.42</v>
      </c>
      <c r="K72" s="7">
        <v>8.6999999999999994E-2</v>
      </c>
      <c r="L72" s="7">
        <v>0.3</v>
      </c>
      <c r="M72" s="6">
        <v>42038</v>
      </c>
      <c r="N72" s="5">
        <v>42156</v>
      </c>
      <c r="O72" s="4"/>
      <c r="P72" s="4">
        <v>4</v>
      </c>
      <c r="Q72" s="4">
        <v>0</v>
      </c>
      <c r="R72" s="4">
        <v>4</v>
      </c>
      <c r="S72" s="4">
        <v>66</v>
      </c>
      <c r="T72" s="4">
        <v>23.12</v>
      </c>
      <c r="U72" s="4">
        <v>42.88</v>
      </c>
      <c r="V72" s="4">
        <v>5.8116000000000003</v>
      </c>
      <c r="W72" s="4">
        <v>12.41376</v>
      </c>
      <c r="X72" s="4">
        <v>1.5007999999999999</v>
      </c>
    </row>
    <row r="73" spans="2:24" s="1" customFormat="1" ht="14.65" customHeight="1">
      <c r="B73" s="17" t="s">
        <v>65</v>
      </c>
      <c r="C73" s="17" t="s">
        <v>53</v>
      </c>
      <c r="D73" s="17" t="s">
        <v>92</v>
      </c>
      <c r="E73" s="19">
        <v>201510</v>
      </c>
      <c r="F73" s="18" t="s">
        <v>21</v>
      </c>
      <c r="G73" s="18" t="s">
        <v>57</v>
      </c>
      <c r="H73" s="17" t="s">
        <v>81</v>
      </c>
      <c r="I73" s="16">
        <v>9</v>
      </c>
      <c r="J73" s="12">
        <v>0.74</v>
      </c>
      <c r="K73" s="15">
        <v>8.6999999999999994E-2</v>
      </c>
      <c r="L73" s="15">
        <v>0.3</v>
      </c>
      <c r="M73" s="14">
        <v>42038</v>
      </c>
      <c r="N73" s="13"/>
      <c r="O73" s="12"/>
      <c r="P73" s="12">
        <v>213</v>
      </c>
      <c r="Q73" s="12">
        <v>0</v>
      </c>
      <c r="R73" s="12">
        <v>213</v>
      </c>
      <c r="S73" s="12">
        <v>1651.72</v>
      </c>
      <c r="T73" s="12">
        <v>292.60000000000002</v>
      </c>
      <c r="U73" s="12">
        <v>1359.12</v>
      </c>
      <c r="V73" s="12">
        <v>147.40584000000001</v>
      </c>
      <c r="W73" s="12">
        <v>406.86315000000002</v>
      </c>
      <c r="X73" s="12">
        <v>2.9095</v>
      </c>
    </row>
    <row r="74" spans="2:24" s="1" customFormat="1" ht="14.65" customHeight="1">
      <c r="B74" s="9" t="s">
        <v>65</v>
      </c>
      <c r="C74" s="9" t="s">
        <v>53</v>
      </c>
      <c r="D74" s="9" t="s">
        <v>92</v>
      </c>
      <c r="E74" s="11">
        <v>201511</v>
      </c>
      <c r="F74" s="10" t="s">
        <v>21</v>
      </c>
      <c r="G74" s="10" t="s">
        <v>57</v>
      </c>
      <c r="H74" s="9" t="s">
        <v>81</v>
      </c>
      <c r="I74" s="8">
        <v>9</v>
      </c>
      <c r="J74" s="4">
        <v>0.74</v>
      </c>
      <c r="K74" s="7">
        <v>8.6999999999999994E-2</v>
      </c>
      <c r="L74" s="7">
        <v>0.3</v>
      </c>
      <c r="M74" s="6">
        <v>42038</v>
      </c>
      <c r="N74" s="5"/>
      <c r="O74" s="4"/>
      <c r="P74" s="4">
        <v>96</v>
      </c>
      <c r="Q74" s="4">
        <v>0</v>
      </c>
      <c r="R74" s="4">
        <v>96</v>
      </c>
      <c r="S74" s="4">
        <v>864</v>
      </c>
      <c r="T74" s="4">
        <v>128.85</v>
      </c>
      <c r="U74" s="4">
        <v>735.14999999999895</v>
      </c>
      <c r="V74" s="4">
        <v>76.838400000000107</v>
      </c>
      <c r="W74" s="4">
        <v>219.931725</v>
      </c>
      <c r="X74" s="4">
        <v>2.0442499999999999</v>
      </c>
    </row>
    <row r="75" spans="2:24" s="1" customFormat="1" ht="14.65" customHeight="1">
      <c r="B75" s="17" t="s">
        <v>65</v>
      </c>
      <c r="C75" s="17" t="s">
        <v>53</v>
      </c>
      <c r="D75" s="17" t="s">
        <v>92</v>
      </c>
      <c r="E75" s="19">
        <v>201512</v>
      </c>
      <c r="F75" s="18" t="s">
        <v>21</v>
      </c>
      <c r="G75" s="18" t="s">
        <v>57</v>
      </c>
      <c r="H75" s="17" t="s">
        <v>81</v>
      </c>
      <c r="I75" s="16">
        <v>9</v>
      </c>
      <c r="J75" s="12">
        <v>0.74</v>
      </c>
      <c r="K75" s="15">
        <v>8.6999999999999994E-2</v>
      </c>
      <c r="L75" s="15">
        <v>0.3</v>
      </c>
      <c r="M75" s="14">
        <v>42038</v>
      </c>
      <c r="N75" s="13"/>
      <c r="O75" s="12"/>
      <c r="P75" s="12">
        <v>153</v>
      </c>
      <c r="Q75" s="12">
        <v>1</v>
      </c>
      <c r="R75" s="12">
        <v>152</v>
      </c>
      <c r="S75" s="12">
        <v>1368</v>
      </c>
      <c r="T75" s="12">
        <v>230.51</v>
      </c>
      <c r="U75" s="12">
        <v>1137.49</v>
      </c>
      <c r="V75" s="12">
        <v>121.66079999999999</v>
      </c>
      <c r="W75" s="12">
        <v>339.74187000000001</v>
      </c>
      <c r="X75" s="12">
        <v>5.0171000000000001</v>
      </c>
    </row>
    <row r="76" spans="2:24" s="1" customFormat="1" ht="14.65" customHeight="1">
      <c r="B76" s="9" t="s">
        <v>65</v>
      </c>
      <c r="C76" s="9" t="s">
        <v>53</v>
      </c>
      <c r="D76" s="9" t="s">
        <v>56</v>
      </c>
      <c r="E76" s="11">
        <v>201510</v>
      </c>
      <c r="F76" s="10" t="s">
        <v>22</v>
      </c>
      <c r="G76" s="10" t="s">
        <v>69</v>
      </c>
      <c r="H76" s="9" t="s">
        <v>81</v>
      </c>
      <c r="I76" s="8">
        <v>9.5</v>
      </c>
      <c r="J76" s="4">
        <v>0.8</v>
      </c>
      <c r="K76" s="7">
        <v>8.6999999999999994E-2</v>
      </c>
      <c r="L76" s="7">
        <v>0.3</v>
      </c>
      <c r="M76" s="6">
        <v>37929</v>
      </c>
      <c r="N76" s="5"/>
      <c r="O76" s="4"/>
      <c r="P76" s="4">
        <v>90</v>
      </c>
      <c r="Q76" s="4">
        <v>0</v>
      </c>
      <c r="R76" s="4">
        <v>90</v>
      </c>
      <c r="S76" s="4">
        <v>452.22</v>
      </c>
      <c r="T76" s="4">
        <v>3.66</v>
      </c>
      <c r="U76" s="4">
        <v>448.56</v>
      </c>
      <c r="V76" s="4">
        <v>40.909140000000001</v>
      </c>
      <c r="W76" s="4">
        <v>127.1181</v>
      </c>
      <c r="X76" s="4">
        <v>24.832999999999998</v>
      </c>
    </row>
    <row r="77" spans="2:24" s="1" customFormat="1" ht="14.65" customHeight="1">
      <c r="B77" s="17" t="s">
        <v>65</v>
      </c>
      <c r="C77" s="17" t="s">
        <v>53</v>
      </c>
      <c r="D77" s="17" t="s">
        <v>56</v>
      </c>
      <c r="E77" s="19">
        <v>201511</v>
      </c>
      <c r="F77" s="18" t="s">
        <v>22</v>
      </c>
      <c r="G77" s="18" t="s">
        <v>69</v>
      </c>
      <c r="H77" s="17" t="s">
        <v>81</v>
      </c>
      <c r="I77" s="16">
        <v>9.5</v>
      </c>
      <c r="J77" s="12">
        <v>0.8</v>
      </c>
      <c r="K77" s="15">
        <v>8.6999999999999994E-2</v>
      </c>
      <c r="L77" s="15">
        <v>0.3</v>
      </c>
      <c r="M77" s="14">
        <v>37929</v>
      </c>
      <c r="N77" s="13"/>
      <c r="O77" s="12"/>
      <c r="P77" s="12">
        <v>30</v>
      </c>
      <c r="Q77" s="12">
        <v>0</v>
      </c>
      <c r="R77" s="12">
        <v>30</v>
      </c>
      <c r="S77" s="12">
        <v>285</v>
      </c>
      <c r="T77" s="12">
        <v>0</v>
      </c>
      <c r="U77" s="12">
        <v>285</v>
      </c>
      <c r="V77" s="12">
        <v>25.317</v>
      </c>
      <c r="W77" s="12">
        <v>79.942499999999995</v>
      </c>
      <c r="X77" s="12">
        <v>18.524999999999999</v>
      </c>
    </row>
    <row r="78" spans="2:24" s="1" customFormat="1" ht="14.65" customHeight="1">
      <c r="B78" s="9" t="s">
        <v>65</v>
      </c>
      <c r="C78" s="9" t="s">
        <v>53</v>
      </c>
      <c r="D78" s="9" t="s">
        <v>56</v>
      </c>
      <c r="E78" s="11">
        <v>201512</v>
      </c>
      <c r="F78" s="10" t="s">
        <v>22</v>
      </c>
      <c r="G78" s="10" t="s">
        <v>69</v>
      </c>
      <c r="H78" s="9" t="s">
        <v>81</v>
      </c>
      <c r="I78" s="8">
        <v>9.5</v>
      </c>
      <c r="J78" s="4">
        <v>0.8</v>
      </c>
      <c r="K78" s="7">
        <v>8.6999999999999994E-2</v>
      </c>
      <c r="L78" s="7">
        <v>0.3</v>
      </c>
      <c r="M78" s="6">
        <v>37929</v>
      </c>
      <c r="N78" s="5"/>
      <c r="O78" s="4"/>
      <c r="P78" s="4">
        <v>13</v>
      </c>
      <c r="Q78" s="4">
        <v>0</v>
      </c>
      <c r="R78" s="4">
        <v>13</v>
      </c>
      <c r="S78" s="4">
        <v>123.5</v>
      </c>
      <c r="T78" s="4">
        <v>33.11</v>
      </c>
      <c r="U78" s="4">
        <v>90.39</v>
      </c>
      <c r="V78" s="4">
        <v>10.970700000000001</v>
      </c>
      <c r="W78" s="4">
        <v>25.485074999999998</v>
      </c>
      <c r="X78" s="4">
        <v>5.4397500000000001</v>
      </c>
    </row>
    <row r="79" spans="2:24" s="1" customFormat="1" ht="14.65" customHeight="1">
      <c r="B79" s="17" t="s">
        <v>65</v>
      </c>
      <c r="C79" s="17" t="s">
        <v>53</v>
      </c>
      <c r="D79" s="17" t="s">
        <v>109</v>
      </c>
      <c r="E79" s="19">
        <v>201511</v>
      </c>
      <c r="F79" s="18" t="s">
        <v>33</v>
      </c>
      <c r="G79" s="18" t="s">
        <v>108</v>
      </c>
      <c r="H79" s="17" t="s">
        <v>81</v>
      </c>
      <c r="I79" s="16">
        <v>45</v>
      </c>
      <c r="J79" s="12">
        <v>20</v>
      </c>
      <c r="K79" s="15">
        <v>8.6999999999999994E-2</v>
      </c>
      <c r="L79" s="15">
        <v>0.3</v>
      </c>
      <c r="M79" s="14">
        <v>42307</v>
      </c>
      <c r="N79" s="13"/>
      <c r="O79" s="12"/>
      <c r="P79" s="12">
        <v>70</v>
      </c>
      <c r="Q79" s="12">
        <v>0</v>
      </c>
      <c r="R79" s="12">
        <v>70</v>
      </c>
      <c r="S79" s="12">
        <v>3150</v>
      </c>
      <c r="T79" s="12">
        <v>229.74</v>
      </c>
      <c r="U79" s="12">
        <v>2920.26</v>
      </c>
      <c r="V79" s="12">
        <v>275.26799999999997</v>
      </c>
      <c r="W79" s="12">
        <v>821.32668000000001</v>
      </c>
      <c r="X79" s="12">
        <v>182.5044</v>
      </c>
    </row>
    <row r="80" spans="2:24" s="1" customFormat="1" ht="14.65" customHeight="1">
      <c r="B80" s="9" t="s">
        <v>65</v>
      </c>
      <c r="C80" s="9" t="s">
        <v>53</v>
      </c>
      <c r="D80" s="9" t="s">
        <v>109</v>
      </c>
      <c r="E80" s="11">
        <v>201512</v>
      </c>
      <c r="F80" s="10" t="s">
        <v>33</v>
      </c>
      <c r="G80" s="10" t="s">
        <v>108</v>
      </c>
      <c r="H80" s="9" t="s">
        <v>81</v>
      </c>
      <c r="I80" s="8">
        <v>45</v>
      </c>
      <c r="J80" s="4">
        <v>20</v>
      </c>
      <c r="K80" s="7">
        <v>8.6999999999999994E-2</v>
      </c>
      <c r="L80" s="7">
        <v>0.3</v>
      </c>
      <c r="M80" s="6">
        <v>42307</v>
      </c>
      <c r="N80" s="5"/>
      <c r="O80" s="4"/>
      <c r="P80" s="4">
        <v>6</v>
      </c>
      <c r="Q80" s="4">
        <v>0</v>
      </c>
      <c r="R80" s="4">
        <v>6</v>
      </c>
      <c r="S80" s="4">
        <v>270</v>
      </c>
      <c r="T80" s="4">
        <v>20.260000000000002</v>
      </c>
      <c r="U80" s="4">
        <v>249.74</v>
      </c>
      <c r="V80" s="4">
        <v>23.5944</v>
      </c>
      <c r="W80" s="4">
        <v>70.052070000000001</v>
      </c>
      <c r="X80" s="4">
        <v>16.2331</v>
      </c>
    </row>
    <row r="81" spans="2:24" s="3" customFormat="1" ht="14.65" customHeigh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5"/>
      <c r="N81" s="26" t="s">
        <v>93</v>
      </c>
      <c r="O81" s="25"/>
      <c r="P81" s="25">
        <f t="shared" ref="P81:X81" si="0">SUM(P4:P80)</f>
        <v>7127</v>
      </c>
      <c r="Q81" s="25">
        <f t="shared" si="0"/>
        <v>1441</v>
      </c>
      <c r="R81" s="25">
        <f t="shared" si="0"/>
        <v>5684</v>
      </c>
      <c r="S81" s="25">
        <f t="shared" si="0"/>
        <v>66815.97</v>
      </c>
      <c r="T81" s="25">
        <f t="shared" si="0"/>
        <v>17525.939999999988</v>
      </c>
      <c r="U81" s="25">
        <f t="shared" si="0"/>
        <v>49290.030000000042</v>
      </c>
      <c r="V81" s="25">
        <f t="shared" si="0"/>
        <v>5911.9083900000187</v>
      </c>
      <c r="W81" s="25">
        <f t="shared" si="0"/>
        <v>14721.685950000003</v>
      </c>
      <c r="X81" s="25">
        <f t="shared" si="0"/>
        <v>217.74349999999981</v>
      </c>
    </row>
    <row r="82" spans="2:24" s="1" customFormat="1" ht="22.9" customHeight="1"/>
  </sheetData>
  <autoFilter ref="B3:X81"/>
  <mergeCells count="1">
    <mergeCell ref="B1:F1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 Reporting Dec15Qtr</vt:lpstr>
    </vt:vector>
  </TitlesOfParts>
  <Company>Universal Music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Universal Music Group</dc:creator>
  <cp:lastModifiedBy>Ryan Daniels</cp:lastModifiedBy>
  <cp:lastPrinted>2016-08-03T07:40:22Z</cp:lastPrinted>
  <dcterms:created xsi:type="dcterms:W3CDTF">2001-02-12T01:25:09Z</dcterms:created>
  <dcterms:modified xsi:type="dcterms:W3CDTF">2017-04-21T19:34:19Z</dcterms:modified>
</cp:coreProperties>
</file>