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2270"/>
  </bookViews>
  <sheets>
    <sheet name="Summary &amp; Details" sheetId="1" r:id="rId1"/>
    <sheet name="Sheet2" sheetId="3" r:id="rId2"/>
  </sheets>
  <definedNames>
    <definedName name="_xlnm._FilterDatabase" localSheetId="0" hidden="1">'Summary &amp; Details'!$A$25:$O$296</definedName>
  </definedNames>
  <calcPr calcId="0"/>
  <pivotCaches>
    <pivotCache cacheId="505" r:id="rId3"/>
  </pivotCaches>
</workbook>
</file>

<file path=xl/calcChain.xml><?xml version="1.0" encoding="utf-8"?>
<calcChain xmlns="http://schemas.openxmlformats.org/spreadsheetml/2006/main">
  <c r="D19" i="1"/>
  <c r="I18"/>
  <c r="F18"/>
  <c r="D15"/>
  <c r="J14"/>
  <c r="H14"/>
  <c r="K14" s="1"/>
  <c r="F14"/>
  <c r="J13"/>
  <c r="F13"/>
  <c r="H13" s="1"/>
  <c r="K13" s="1"/>
  <c r="J12"/>
  <c r="H12"/>
  <c r="K12" s="1"/>
  <c r="F12"/>
  <c r="D9"/>
  <c r="J8"/>
  <c r="H8"/>
  <c r="K8" s="1"/>
  <c r="F8"/>
  <c r="J7"/>
  <c r="F7"/>
  <c r="H7" s="1"/>
  <c r="J6"/>
  <c r="H6"/>
  <c r="K6" s="1"/>
  <c r="F6"/>
  <c r="J5"/>
  <c r="F5"/>
  <c r="H5" s="1"/>
  <c r="K5" s="1"/>
  <c r="J4"/>
  <c r="H4"/>
  <c r="K4" s="1"/>
  <c r="F4"/>
  <c r="K7" l="1"/>
  <c r="D22"/>
  <c r="J18"/>
  <c r="K19" s="1"/>
  <c r="K9"/>
  <c r="K15"/>
  <c r="K22" l="1"/>
</calcChain>
</file>

<file path=xl/sharedStrings.xml><?xml version="1.0" encoding="utf-8"?>
<sst xmlns="http://schemas.openxmlformats.org/spreadsheetml/2006/main" count="1431" uniqueCount="444">
  <si>
    <t>ms2 download</t>
  </si>
  <si>
    <t>ms2 stream</t>
  </si>
  <si>
    <t>UPC</t>
  </si>
  <si>
    <t>Product</t>
  </si>
  <si>
    <t>Artist</t>
  </si>
  <si>
    <t>Title</t>
  </si>
  <si>
    <t>Units</t>
  </si>
  <si>
    <t>USYBL1001726</t>
  </si>
  <si>
    <t>Track</t>
  </si>
  <si>
    <t>AC Slater</t>
  </si>
  <si>
    <t>Calm Down Part 2 : Two Brother's Divided Over a Sandwich</t>
  </si>
  <si>
    <t>GBEXH1000176</t>
  </si>
  <si>
    <t>Calm Down Part 3 : A New Beginning feat. Drop The Lime</t>
  </si>
  <si>
    <t>USYBL1001547</t>
  </si>
  <si>
    <t>AC Slater feat. Ninjasonik</t>
  </si>
  <si>
    <t>Take You feat. Ninjasonik</t>
  </si>
  <si>
    <t>USYBL1002303</t>
  </si>
  <si>
    <t>Ace Hood</t>
  </si>
  <si>
    <t>Back Against The Wall</t>
  </si>
  <si>
    <t>USYBL1002308</t>
  </si>
  <si>
    <t>Big Money</t>
  </si>
  <si>
    <t>USYBL1002295</t>
  </si>
  <si>
    <t>Gangsta Shit</t>
  </si>
  <si>
    <t>USYBL1002296</t>
  </si>
  <si>
    <t>Hustle Hard</t>
  </si>
  <si>
    <t>USYBL1002293</t>
  </si>
  <si>
    <t>Intro</t>
  </si>
  <si>
    <t>USYBL1002294</t>
  </si>
  <si>
    <t>Knock Knock</t>
  </si>
  <si>
    <t>USYBL1002306</t>
  </si>
  <si>
    <t>Money Talks</t>
  </si>
  <si>
    <t>USYBL1002298</t>
  </si>
  <si>
    <t>Real Shit</t>
  </si>
  <si>
    <t>USYBL1002305</t>
  </si>
  <si>
    <t>The Cypher 2</t>
  </si>
  <si>
    <t>USYBL1002307</t>
  </si>
  <si>
    <t>Trigga Finger</t>
  </si>
  <si>
    <t>USYBL1002297</t>
  </si>
  <si>
    <t>Why You Mad feat. Gucci Mane</t>
  </si>
  <si>
    <t>USYBL1002299</t>
  </si>
  <si>
    <t>Ace Hood feat. Joe Boom</t>
  </si>
  <si>
    <t>Go Live feat. Joe Boom</t>
  </si>
  <si>
    <t>USYBL1002300</t>
  </si>
  <si>
    <t>Ace Hood feat. Pleasure P</t>
  </si>
  <si>
    <t>Wet Wet feat. Pleasure P</t>
  </si>
  <si>
    <t>USYBL1002302</t>
  </si>
  <si>
    <t>Ace Hood feat. Sean Garrett</t>
  </si>
  <si>
    <t>Let IT Off feat. Sean Garrett</t>
  </si>
  <si>
    <t>USYBL1002301</t>
  </si>
  <si>
    <t>Ace Hood feat. Sean Kingston</t>
  </si>
  <si>
    <t>Life Style feat. Sean Kingston</t>
  </si>
  <si>
    <t>USYBL1002304</t>
  </si>
  <si>
    <t>Ace Hood feat. Young A.C.</t>
  </si>
  <si>
    <t>Clockin feat. Young A.C.</t>
  </si>
  <si>
    <t>FRU700800100</t>
  </si>
  <si>
    <t>A-Trak</t>
  </si>
  <si>
    <t>Say Whoa (Boys Noize Remix)</t>
  </si>
  <si>
    <t>USYBL1002150</t>
  </si>
  <si>
    <t>She Got A Dum Donk</t>
  </si>
  <si>
    <t>USYBL0800656</t>
  </si>
  <si>
    <t>Walk It Out Trizz</t>
  </si>
  <si>
    <t>USYBL0901139</t>
  </si>
  <si>
    <t>Bag Raiders</t>
  </si>
  <si>
    <t>Fun Punch (Jokers Of The Scene Remix)</t>
  </si>
  <si>
    <t>USYBL1001365</t>
  </si>
  <si>
    <t>Black Lips</t>
  </si>
  <si>
    <t>Best Napkin I Ever Had</t>
  </si>
  <si>
    <t>FRU700600019</t>
  </si>
  <si>
    <t>Boys Noize</t>
  </si>
  <si>
    <t>Feel Good (TV=Off) (Original Mix)</t>
  </si>
  <si>
    <t>FRU700600020</t>
  </si>
  <si>
    <t>Feel Good (TV=Off) (Shinichi Osawa Edit)</t>
  </si>
  <si>
    <t>FRU700800070</t>
  </si>
  <si>
    <t>Cazals</t>
  </si>
  <si>
    <t>Poor Innocent Boys (Shinichi Osawa Remix)</t>
  </si>
  <si>
    <t>FRU700900049</t>
  </si>
  <si>
    <t>Chew Lips</t>
  </si>
  <si>
    <t>Salt Air</t>
  </si>
  <si>
    <t>FRU700900092</t>
  </si>
  <si>
    <t>Salt Air (Alex Kapranos Remix)</t>
  </si>
  <si>
    <t>FRU700800145</t>
  </si>
  <si>
    <t>Solo</t>
  </si>
  <si>
    <t>USYBL0901005</t>
  </si>
  <si>
    <t>Crookers</t>
  </si>
  <si>
    <t>Knobbers</t>
  </si>
  <si>
    <t>USYBL0901004</t>
  </si>
  <si>
    <t>Knobbers (DJ Gant-Man Remix)</t>
  </si>
  <si>
    <t>USYBL0901003</t>
  </si>
  <si>
    <t>Crookers feat. Izza Kizza</t>
  </si>
  <si>
    <t>What Up Y'all (feat. Izza Kizza)</t>
  </si>
  <si>
    <t>USYBL0901008</t>
  </si>
  <si>
    <t>Crookers feat. Kid Cudi</t>
  </si>
  <si>
    <t>Embrace The Martian (feat. Kid Cudi)</t>
  </si>
  <si>
    <t>USYBL0901007</t>
  </si>
  <si>
    <t>Embrace The Martian (feat. Kid Cudi) (Seiji Acid Remix)</t>
  </si>
  <si>
    <t>USYBL0901006</t>
  </si>
  <si>
    <t>Embrace The Martian (feat. Kid Cudi) (Seiji Booty Remix)</t>
  </si>
  <si>
    <t>USYBL1001176</t>
  </si>
  <si>
    <t>Davila 666</t>
  </si>
  <si>
    <t>Alverez</t>
  </si>
  <si>
    <t>FRU701000105</t>
  </si>
  <si>
    <t>Digitalism</t>
  </si>
  <si>
    <t>Blitz (Original Version)</t>
  </si>
  <si>
    <t>FRU701000115</t>
  </si>
  <si>
    <t>Blitz (Villa Remix)</t>
  </si>
  <si>
    <t>USYBL0801208</t>
  </si>
  <si>
    <t>Echoes  (Digitalism's Underwater Sonar Club Mix)</t>
  </si>
  <si>
    <t>USYBL0900481</t>
  </si>
  <si>
    <t>DJ Gant-Man</t>
  </si>
  <si>
    <t>Juke Dat Girl (Original Mix)</t>
  </si>
  <si>
    <t>USYBL1000097</t>
  </si>
  <si>
    <t>Donnis</t>
  </si>
  <si>
    <t>Gone (Clean)</t>
  </si>
  <si>
    <t>USYBL1000099</t>
  </si>
  <si>
    <t>Gone (Craze's Dookie Mix)</t>
  </si>
  <si>
    <t>USYBL1000096</t>
  </si>
  <si>
    <t>Gone (Dirty)</t>
  </si>
  <si>
    <t>USYBL1000098</t>
  </si>
  <si>
    <t>Gone (Instrumental)</t>
  </si>
  <si>
    <t>USYBL1000101</t>
  </si>
  <si>
    <t>Gone (Nosaj Thing Dub)</t>
  </si>
  <si>
    <t>USYBL1000100</t>
  </si>
  <si>
    <t>Gone (Nosaj Thing Remix)</t>
  </si>
  <si>
    <t>FRU700700055</t>
  </si>
  <si>
    <t>Foals</t>
  </si>
  <si>
    <t>Hummer</t>
  </si>
  <si>
    <t>US5ZL0900002</t>
  </si>
  <si>
    <t>French Horn Rebellion</t>
  </si>
  <si>
    <t>Up All Night</t>
  </si>
  <si>
    <t>FRU700700165</t>
  </si>
  <si>
    <t>Friendly Fires</t>
  </si>
  <si>
    <t>On Board</t>
  </si>
  <si>
    <t>US66P0577748</t>
  </si>
  <si>
    <t>Ghostface Killah</t>
  </si>
  <si>
    <t>Milk 'Em (Benny Cassette Caliente) [Radio Mix]</t>
  </si>
  <si>
    <t>US66P0577741</t>
  </si>
  <si>
    <t>Milk 'Em (Ricci Rucker Mix)</t>
  </si>
  <si>
    <t>US4GE1000031</t>
  </si>
  <si>
    <t>Holy Ghost!</t>
  </si>
  <si>
    <t>Say My Name</t>
  </si>
  <si>
    <t>USYBL0801444</t>
  </si>
  <si>
    <t>Johnson&amp;Jonson feat. Miguel Jontel as Jontel Johnson</t>
  </si>
  <si>
    <t>In the Buidling (feat. Miguel Jontel as Jontel Johnson)</t>
  </si>
  <si>
    <t>FRU701000018</t>
  </si>
  <si>
    <t>Jupiter</t>
  </si>
  <si>
    <t>Vox Populi (Lifelike Treatment)</t>
  </si>
  <si>
    <t>USYBL1001184</t>
  </si>
  <si>
    <t>Kelly Dean &amp; Steady feat. Kemst</t>
  </si>
  <si>
    <t>Teflon (feat. Kemst) [Datsik &amp; Excision Remix]</t>
  </si>
  <si>
    <t>USYBL0801702</t>
  </si>
  <si>
    <t>Kid Sister</t>
  </si>
  <si>
    <t>Pro Nails (Rusko Remix)</t>
  </si>
  <si>
    <t>GBUM70902759</t>
  </si>
  <si>
    <t>La Roux</t>
  </si>
  <si>
    <t>In For The Kill  (Lifelike Remix)</t>
  </si>
  <si>
    <t>FRU700800076</t>
  </si>
  <si>
    <t>Quicksand</t>
  </si>
  <si>
    <t>USYBL1001830</t>
  </si>
  <si>
    <t>Lauren Flax &amp; MK feat. Carrie Wild</t>
  </si>
  <si>
    <t>Stronger Now feat. Carrie Wild (Bare Noize Remix)</t>
  </si>
  <si>
    <t>FRU700900089</t>
  </si>
  <si>
    <t>Le Corps mince de Françoise</t>
  </si>
  <si>
    <t>Something Golden</t>
  </si>
  <si>
    <t>USYBL1002339</t>
  </si>
  <si>
    <t>Maino</t>
  </si>
  <si>
    <t>Brooklyn Way</t>
  </si>
  <si>
    <t>USYBL1002334</t>
  </si>
  <si>
    <t>F*ck You</t>
  </si>
  <si>
    <t>USYBL1002347</t>
  </si>
  <si>
    <t>From The Ghetto</t>
  </si>
  <si>
    <t>USYBL1002338</t>
  </si>
  <si>
    <t>USYBL1002333</t>
  </si>
  <si>
    <t>Retaliate</t>
  </si>
  <si>
    <t>USYBL1002341</t>
  </si>
  <si>
    <t>Whats Poppin</t>
  </si>
  <si>
    <t>US4R20400035</t>
  </si>
  <si>
    <t>Masta Ace</t>
  </si>
  <si>
    <t>Acknowledge</t>
  </si>
  <si>
    <t>US4R20400039</t>
  </si>
  <si>
    <t>Alphabet Soup</t>
  </si>
  <si>
    <t>US4R20400008</t>
  </si>
  <si>
    <t>Beautiful</t>
  </si>
  <si>
    <t>US4R20400002</t>
  </si>
  <si>
    <t>Big City</t>
  </si>
  <si>
    <t>US4R20400026</t>
  </si>
  <si>
    <t>Commercial</t>
  </si>
  <si>
    <t>US4R20400044</t>
  </si>
  <si>
    <t>Dear Diary</t>
  </si>
  <si>
    <t>US4R20400030</t>
  </si>
  <si>
    <t>Every Other Day</t>
  </si>
  <si>
    <t>US4R20400004</t>
  </si>
  <si>
    <t>Fats Belvedere</t>
  </si>
  <si>
    <t>US4R20400003</t>
  </si>
  <si>
    <t>Good Ol Love</t>
  </si>
  <si>
    <t>US4R20400028</t>
  </si>
  <si>
    <t>Goodbye Lisa</t>
  </si>
  <si>
    <t>US4R20400034</t>
  </si>
  <si>
    <t>The Classes</t>
  </si>
  <si>
    <t>US4R20400001</t>
  </si>
  <si>
    <t>The Count</t>
  </si>
  <si>
    <t>US4R20400023</t>
  </si>
  <si>
    <t>The Release</t>
  </si>
  <si>
    <t>US4R20400016</t>
  </si>
  <si>
    <t>The Ways</t>
  </si>
  <si>
    <t>US4R20400015</t>
  </si>
  <si>
    <t>Travelocity</t>
  </si>
  <si>
    <t>US4R20400037</t>
  </si>
  <si>
    <t>Watching the Game</t>
  </si>
  <si>
    <t>US4R20400024</t>
  </si>
  <si>
    <t>Masta Ace &amp; Apocalypse</t>
  </si>
  <si>
    <t>Too Long</t>
  </si>
  <si>
    <t>US4R20400027</t>
  </si>
  <si>
    <t>Masta Ace &amp; Greg Nice</t>
  </si>
  <si>
    <t>Don't Understand</t>
  </si>
  <si>
    <t>US4R20400040</t>
  </si>
  <si>
    <t>Masta Ace &amp; Jane Doe</t>
  </si>
  <si>
    <t>Dear Yvette</t>
  </si>
  <si>
    <t>US4R20400025</t>
  </si>
  <si>
    <t>Masta Ace &amp; Punch&amp;Words</t>
  </si>
  <si>
    <t>Block Episode</t>
  </si>
  <si>
    <t>US4R20400032</t>
  </si>
  <si>
    <t>Masta Ace feat.  Apocalypse</t>
  </si>
  <si>
    <t>Take a Walk</t>
  </si>
  <si>
    <t>US4R20400005</t>
  </si>
  <si>
    <t>Masta Ace feat. Apocalypse</t>
  </si>
  <si>
    <t>Da Grind (Featuring Apocalypse)</t>
  </si>
  <si>
    <t>US4R20400029</t>
  </si>
  <si>
    <t>Masta Ace feat. Jean Grae</t>
  </si>
  <si>
    <t>Hold U</t>
  </si>
  <si>
    <t>US4R20400031</t>
  </si>
  <si>
    <t>Roommates Meet</t>
  </si>
  <si>
    <t>US4R20400036</t>
  </si>
  <si>
    <t>Masta Ace feat. Lee Gee</t>
  </si>
  <si>
    <t>Nnuff</t>
  </si>
  <si>
    <t>US4R20400013</t>
  </si>
  <si>
    <t>Masta Ace feat. Leschea</t>
  </si>
  <si>
    <t>Bklyn Masala (Featuring Leschea)</t>
  </si>
  <si>
    <t>US4R20400043</t>
  </si>
  <si>
    <t>Masta Ace feat. Leschea &amp; Rah Digga</t>
  </si>
  <si>
    <t>Type I Hate</t>
  </si>
  <si>
    <t>US4R20400041</t>
  </si>
  <si>
    <t>Masta Ace Feat. Punch&amp;Words</t>
  </si>
  <si>
    <t>I Like Dat</t>
  </si>
  <si>
    <t>US4R20400038</t>
  </si>
  <si>
    <t>Masta Ace feat. Strick</t>
  </si>
  <si>
    <t>Unfriendly Game</t>
  </si>
  <si>
    <t>US4R20400033</t>
  </si>
  <si>
    <t>Masta Ace feat. Strick &amp; Young Zee</t>
  </si>
  <si>
    <t>Something's Wrong</t>
  </si>
  <si>
    <t>USYBL0801193</t>
  </si>
  <si>
    <t>Midnight Juggernauts</t>
  </si>
  <si>
    <t>Ending Of An Era</t>
  </si>
  <si>
    <t>AUIB20900011</t>
  </si>
  <si>
    <t>This New Technology</t>
  </si>
  <si>
    <t>FR31Q0900013</t>
  </si>
  <si>
    <t>Phoenix</t>
  </si>
  <si>
    <t>Lisztomania (Classixx Version)</t>
  </si>
  <si>
    <t>FR31Q0900014</t>
  </si>
  <si>
    <t>Lisztomania (Der Die Das Remix)</t>
  </si>
  <si>
    <t>FR31Q0900022</t>
  </si>
  <si>
    <t>Lisztomania (Holy Ghost! Loves Paris Remixomania)</t>
  </si>
  <si>
    <t>USYBL1001366</t>
  </si>
  <si>
    <t>Pierced Arrows</t>
  </si>
  <si>
    <t>The Doorway</t>
  </si>
  <si>
    <t>FRU700800077</t>
  </si>
  <si>
    <t>Pnau</t>
  </si>
  <si>
    <t>With You Forever</t>
  </si>
  <si>
    <t>USYBL1000342</t>
  </si>
  <si>
    <t>Red Café</t>
  </si>
  <si>
    <t>Air It Out</t>
  </si>
  <si>
    <t>USYBL1000359</t>
  </si>
  <si>
    <t>Blackout</t>
  </si>
  <si>
    <t>USYBL1000340</t>
  </si>
  <si>
    <t>Bling Bloaw</t>
  </si>
  <si>
    <t>USYBL1000351</t>
  </si>
  <si>
    <t>Burning Up</t>
  </si>
  <si>
    <t>USYBL1000358</t>
  </si>
  <si>
    <t>Cover Boy</t>
  </si>
  <si>
    <t>USYBL1000349</t>
  </si>
  <si>
    <t>Da Union</t>
  </si>
  <si>
    <t>USYBL1000339</t>
  </si>
  <si>
    <t>Go Crazy</t>
  </si>
  <si>
    <t>USYBL1000360</t>
  </si>
  <si>
    <t>Gotta Get Up</t>
  </si>
  <si>
    <t>USYBL1000343</t>
  </si>
  <si>
    <t>Gs and Hustlers</t>
  </si>
  <si>
    <t>USYBL1000354</t>
  </si>
  <si>
    <t>I Don’t Give A Fuck</t>
  </si>
  <si>
    <t>USYBL1000341</t>
  </si>
  <si>
    <t>Interlude</t>
  </si>
  <si>
    <t>USYBL1000352</t>
  </si>
  <si>
    <t>USYBL1000338</t>
  </si>
  <si>
    <t>Intro – Guns Go Off</t>
  </si>
  <si>
    <t>USYBL1000345</t>
  </si>
  <si>
    <t>No Snitching Allowed</t>
  </si>
  <si>
    <t>USYBL1000347</t>
  </si>
  <si>
    <t>Out of Control</t>
  </si>
  <si>
    <t>USYBL1000348</t>
  </si>
  <si>
    <t>Purple Barney</t>
  </si>
  <si>
    <t>USYBL1000346</t>
  </si>
  <si>
    <t>Shakedown Freestyle</t>
  </si>
  <si>
    <t>USYBL1000356</t>
  </si>
  <si>
    <t>Show Respect</t>
  </si>
  <si>
    <t>USYBL1000353</t>
  </si>
  <si>
    <t>Summertime Grind</t>
  </si>
  <si>
    <t>USYBL1000350</t>
  </si>
  <si>
    <t>The Supplier</t>
  </si>
  <si>
    <t>USYBL1000344</t>
  </si>
  <si>
    <t>Red Café feat. Styles</t>
  </si>
  <si>
    <t>I'm a Rider (feat. Styles)</t>
  </si>
  <si>
    <t>USYBL1002035</t>
  </si>
  <si>
    <t>Ricky Blaze</t>
  </si>
  <si>
    <t>Goodbye</t>
  </si>
  <si>
    <t>FRU701000043</t>
  </si>
  <si>
    <t>Róisín Murphy</t>
  </si>
  <si>
    <t>Momma's Place</t>
  </si>
  <si>
    <t>USYBL1001331</t>
  </si>
  <si>
    <t>Roy Davis Jr. Feat. Bear Who?</t>
  </si>
  <si>
    <t>Rock Lights (Bryan Jones Remix)</t>
  </si>
  <si>
    <t>USYBL0801191</t>
  </si>
  <si>
    <t>Shadowdancer w/ Spank Rock</t>
  </si>
  <si>
    <t>Cowbois w/ Put That Pussy On Me  (A Capella)</t>
  </si>
  <si>
    <t>USYBL1001528</t>
  </si>
  <si>
    <t>Shawn Jackson</t>
  </si>
  <si>
    <t>Lil Big Man feat. John West</t>
  </si>
  <si>
    <t>USYBL0802136</t>
  </si>
  <si>
    <t>Maan Up! feat. Ta'raach &amp; Big Tone</t>
  </si>
  <si>
    <t>DEAF70900363</t>
  </si>
  <si>
    <t>Siriusmo</t>
  </si>
  <si>
    <t>High Together</t>
  </si>
  <si>
    <t>USYBL1000683</t>
  </si>
  <si>
    <t>Snoop Dogg</t>
  </si>
  <si>
    <t>Ancient Chinese Secret</t>
  </si>
  <si>
    <t>USYBL1000693</t>
  </si>
  <si>
    <t>DJ Skee Outro</t>
  </si>
  <si>
    <t>USYBL1000690</t>
  </si>
  <si>
    <t>Fresh Like Me</t>
  </si>
  <si>
    <t>USYBL1000689</t>
  </si>
  <si>
    <t>Fuck Yeaaah</t>
  </si>
  <si>
    <t>USYBL1000686</t>
  </si>
  <si>
    <t>Ridaman</t>
  </si>
  <si>
    <t>USYBL1000688</t>
  </si>
  <si>
    <t>Section 8</t>
  </si>
  <si>
    <t>USYBL1000682</t>
  </si>
  <si>
    <t>Shootumup</t>
  </si>
  <si>
    <t>USYBL1000692</t>
  </si>
  <si>
    <t>That’s Tha Homie</t>
  </si>
  <si>
    <t>USYBL1000681</t>
  </si>
  <si>
    <t>The Cure</t>
  </si>
  <si>
    <t>USYBL1000687</t>
  </si>
  <si>
    <t>Snoop Dogg feat. 9 Inch Dyx</t>
  </si>
  <si>
    <t>Dick N Gum (feat. 9 Inch Dyx)</t>
  </si>
  <si>
    <t>USYBL1000684</t>
  </si>
  <si>
    <t>Snoop Dogg feat. Ice Cube</t>
  </si>
  <si>
    <t>Blasten!! (feat. Ice Cube)</t>
  </si>
  <si>
    <t>USYBL1000685</t>
  </si>
  <si>
    <t>Snoop Dogg feat. Nipsey Hussle</t>
  </si>
  <si>
    <t>Gangsta’s Life (feat. Nipsey Hussle)</t>
  </si>
  <si>
    <t>USYBL1001175</t>
  </si>
  <si>
    <t>The Dirtbombs</t>
  </si>
  <si>
    <t>Secret Code</t>
  </si>
  <si>
    <t>GBGEY0900107</t>
  </si>
  <si>
    <t>The Drums</t>
  </si>
  <si>
    <t>Let's Go Surfing</t>
  </si>
  <si>
    <t>USYBL0900991</t>
  </si>
  <si>
    <t>The Toxic Avenger</t>
  </si>
  <si>
    <t>Rush Hour</t>
  </si>
  <si>
    <t>USYBL0900357</t>
  </si>
  <si>
    <t>Top Billin</t>
  </si>
  <si>
    <t>Playboy Anthem</t>
  </si>
  <si>
    <t>USYBL0801378</t>
  </si>
  <si>
    <t>Treasure Fingers</t>
  </si>
  <si>
    <t>Cross The Dancefloor</t>
  </si>
  <si>
    <t>USCJ81000548</t>
  </si>
  <si>
    <t>Treasure Fingers feat. Haley Small</t>
  </si>
  <si>
    <t>Keep Up feat. Haley Small</t>
  </si>
  <si>
    <t>FRU701000046</t>
  </si>
  <si>
    <t>Two Door Cinema Club</t>
  </si>
  <si>
    <t>I Can Talk (French Horn Rebellion Remix)</t>
  </si>
  <si>
    <t>FRU700900086</t>
  </si>
  <si>
    <t>I Can Talk (Moulinex Remix)</t>
  </si>
  <si>
    <t>FRU700800148</t>
  </si>
  <si>
    <t>Something Good Can Work</t>
  </si>
  <si>
    <t>FRU701000020</t>
  </si>
  <si>
    <t>Something Good Can Work (The Twelves Remix)</t>
  </si>
  <si>
    <t>FRU701000099</t>
  </si>
  <si>
    <t>What You Know (Mustang Remix)</t>
  </si>
  <si>
    <t>FR9W10903715</t>
  </si>
  <si>
    <t>Yelle</t>
  </si>
  <si>
    <t>Qui Est Cette Fille</t>
  </si>
  <si>
    <t>FRU700800117</t>
  </si>
  <si>
    <t>You Love Her Coz She's Dead</t>
  </si>
  <si>
    <t>Blood Lust</t>
  </si>
  <si>
    <t>FRU700800078</t>
  </si>
  <si>
    <t>Superheroes</t>
  </si>
  <si>
    <t>FRU700800118</t>
  </si>
  <si>
    <t>Wizards</t>
  </si>
  <si>
    <t>Sales Type</t>
  </si>
  <si>
    <t>Retail Price</t>
  </si>
  <si>
    <t>Gross Retail Value</t>
  </si>
  <si>
    <t>% of Gross Retail Value</t>
  </si>
  <si>
    <t>Royalty</t>
  </si>
  <si>
    <t>Floor</t>
  </si>
  <si>
    <t>Floor X Units</t>
  </si>
  <si>
    <t>Greater</t>
  </si>
  <si>
    <t>A La Carte</t>
  </si>
  <si>
    <t>Realtone</t>
  </si>
  <si>
    <t>Wallpaper</t>
  </si>
  <si>
    <t>Full Track (Tier I)</t>
  </si>
  <si>
    <t>Full Track (Tier II)</t>
  </si>
  <si>
    <t>Full Track (Tier III)</t>
  </si>
  <si>
    <t>TOTAL A-LA-CARTE UNITS</t>
  </si>
  <si>
    <t>TOTAL A-LA-CARTE PAYABLE:</t>
  </si>
  <si>
    <t>Imputed Retail Value</t>
  </si>
  <si>
    <t>Gross Imputed Retail Value</t>
  </si>
  <si>
    <t>% of Imputed Retail Value</t>
  </si>
  <si>
    <t>Subscription</t>
  </si>
  <si>
    <t>Full Track (Credit Card Billing)</t>
  </si>
  <si>
    <t>TOTAL SUBS UNITS</t>
  </si>
  <si>
    <t>TOTAL SUBS PAYABLE:</t>
  </si>
  <si>
    <t>Streams</t>
  </si>
  <si>
    <t>Total Streams</t>
  </si>
  <si>
    <t>Partner's Proportionate Share</t>
  </si>
  <si>
    <t>Total Streaming Revenue</t>
  </si>
  <si>
    <t>% of Streaming Revenue</t>
  </si>
  <si>
    <t>50% of Streaming Revenue</t>
  </si>
  <si>
    <t>Proportionate Share of 50% of Streaming Revenue</t>
  </si>
  <si>
    <t>Streaming</t>
  </si>
  <si>
    <t>TOTAL STREAMING UNITS</t>
  </si>
  <si>
    <t>TOTAL STREAMS PAYABLE:</t>
  </si>
  <si>
    <t>THE PER-STREAM PUBLISHING ROYALTY PAYABLE BY YOU TO YOUR PUBLISHERS FOR THIS PERIOD IS:</t>
  </si>
  <si>
    <t>TOTAL UNITS</t>
  </si>
  <si>
    <t>TOTAL PAYABLE</t>
  </si>
  <si>
    <t>Row number</t>
  </si>
  <si>
    <t>Sales Channel</t>
  </si>
  <si>
    <t>External Meta Data</t>
  </si>
  <si>
    <t>Clip ID</t>
  </si>
  <si>
    <t>Period Start Date</t>
  </si>
  <si>
    <t>Period End Date</t>
  </si>
  <si>
    <t>Retail Unit Price</t>
  </si>
  <si>
    <t>Another Venture (Seed) - January 2011</t>
  </si>
  <si>
    <t>Row Labels</t>
  </si>
  <si>
    <t>Grand Total</t>
  </si>
  <si>
    <t>Sum of Units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</si>
</sst>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  <numFmt numFmtId="166" formatCode="_(* #,##0_);_(* \(#,##0\);_(* &quot;-&quot;??_);_(@_)"/>
    <numFmt numFmtId="167" formatCode="_(&quot;$&quot;* #,##0.00000000_);_(&quot;$&quot;* \(#,##0.00000000\);_(&quot;$&quot;* &quot;-&quot;??????_);_(@_)"/>
    <numFmt numFmtId="168" formatCode="[$-1010409]General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indexed="8"/>
      <name val="Tahoma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color indexed="8"/>
      <name val="Tahoma"/>
      <family val="2"/>
    </font>
    <font>
      <sz val="8"/>
      <color indexed="8"/>
      <name val="Verdana"/>
      <family val="2"/>
    </font>
    <font>
      <b/>
      <sz val="8"/>
      <color indexed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  <fill>
      <patternFill patternType="solid">
        <fgColor indexed="5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1">
    <xf numFmtId="0" fontId="0" fillId="0" borderId="0" xfId="0"/>
    <xf numFmtId="1" fontId="0" fillId="0" borderId="0" xfId="0" applyNumberFormat="1"/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21" fillId="0" borderId="10" xfId="0" applyFont="1" applyBorder="1" applyAlignment="1"/>
    <xf numFmtId="44" fontId="21" fillId="0" borderId="10" xfId="2" quotePrefix="1" applyFont="1" applyFill="1" applyBorder="1" applyAlignment="1" applyProtection="1">
      <protection locked="0"/>
    </xf>
    <xf numFmtId="44" fontId="21" fillId="0" borderId="10" xfId="2" quotePrefix="1" applyFont="1" applyFill="1" applyBorder="1" applyAlignment="1" applyProtection="1"/>
    <xf numFmtId="9" fontId="21" fillId="0" borderId="10" xfId="0" applyNumberFormat="1" applyFont="1" applyFill="1" applyBorder="1" applyAlignment="1" applyProtection="1">
      <protection locked="0"/>
    </xf>
    <xf numFmtId="44" fontId="21" fillId="0" borderId="10" xfId="2" applyFont="1" applyFill="1" applyBorder="1" applyAlignment="1" applyProtection="1"/>
    <xf numFmtId="44" fontId="21" fillId="0" borderId="10" xfId="2" applyFont="1" applyFill="1" applyBorder="1" applyAlignment="1"/>
    <xf numFmtId="0" fontId="21" fillId="0" borderId="11" xfId="0" applyFont="1" applyBorder="1" applyAlignment="1"/>
    <xf numFmtId="44" fontId="21" fillId="0" borderId="11" xfId="2" applyFont="1" applyFill="1" applyBorder="1" applyAlignment="1"/>
    <xf numFmtId="44" fontId="21" fillId="0" borderId="11" xfId="2" quotePrefix="1" applyFont="1" applyFill="1" applyBorder="1" applyAlignment="1" applyProtection="1"/>
    <xf numFmtId="9" fontId="21" fillId="0" borderId="11" xfId="0" applyNumberFormat="1" applyFont="1" applyFill="1" applyBorder="1" applyAlignment="1" applyProtection="1">
      <protection locked="0"/>
    </xf>
    <xf numFmtId="44" fontId="21" fillId="0" borderId="11" xfId="2" applyFont="1" applyFill="1" applyBorder="1" applyAlignment="1" applyProtection="1"/>
    <xf numFmtId="44" fontId="21" fillId="0" borderId="11" xfId="2" quotePrefix="1" applyFont="1" applyFill="1" applyBorder="1" applyAlignment="1" applyProtection="1">
      <protection locked="0"/>
    </xf>
    <xf numFmtId="0" fontId="22" fillId="0" borderId="12" xfId="0" applyFont="1" applyBorder="1" applyAlignment="1"/>
    <xf numFmtId="0" fontId="22" fillId="0" borderId="13" xfId="0" applyFont="1" applyBorder="1" applyAlignment="1"/>
    <xf numFmtId="44" fontId="21" fillId="0" borderId="12" xfId="2" applyFont="1" applyFill="1" applyBorder="1" applyAlignment="1"/>
    <xf numFmtId="44" fontId="21" fillId="0" borderId="12" xfId="2" quotePrefix="1" applyFont="1" applyFill="1" applyBorder="1" applyAlignment="1" applyProtection="1"/>
    <xf numFmtId="9" fontId="21" fillId="0" borderId="12" xfId="0" applyNumberFormat="1" applyFont="1" applyFill="1" applyBorder="1" applyAlignment="1" applyProtection="1">
      <protection locked="0"/>
    </xf>
    <xf numFmtId="44" fontId="21" fillId="0" borderId="12" xfId="2" applyFont="1" applyFill="1" applyBorder="1" applyAlignment="1" applyProtection="1"/>
    <xf numFmtId="44" fontId="21" fillId="0" borderId="12" xfId="2" quotePrefix="1" applyFont="1" applyFill="1" applyBorder="1" applyAlignment="1" applyProtection="1">
      <protection locked="0"/>
    </xf>
    <xf numFmtId="165" fontId="22" fillId="0" borderId="12" xfId="0" applyNumberFormat="1" applyFont="1" applyBorder="1" applyAlignment="1">
      <alignment horizontal="right"/>
    </xf>
    <xf numFmtId="44" fontId="22" fillId="0" borderId="14" xfId="2" applyFont="1" applyBorder="1" applyAlignment="1"/>
    <xf numFmtId="0" fontId="22" fillId="0" borderId="0" xfId="0" applyFont="1" applyBorder="1" applyAlignment="1"/>
    <xf numFmtId="44" fontId="21" fillId="0" borderId="0" xfId="2" applyFont="1" applyFill="1" applyBorder="1" applyAlignment="1"/>
    <xf numFmtId="44" fontId="21" fillId="0" borderId="0" xfId="2" quotePrefix="1" applyFont="1" applyFill="1" applyBorder="1" applyAlignment="1" applyProtection="1"/>
    <xf numFmtId="9" fontId="21" fillId="0" borderId="0" xfId="0" applyNumberFormat="1" applyFont="1" applyFill="1" applyBorder="1" applyAlignment="1" applyProtection="1">
      <protection locked="0"/>
    </xf>
    <xf numFmtId="44" fontId="21" fillId="0" borderId="0" xfId="2" applyFont="1" applyFill="1" applyBorder="1" applyAlignment="1" applyProtection="1"/>
    <xf numFmtId="44" fontId="21" fillId="0" borderId="0" xfId="2" quotePrefix="1" applyFont="1" applyFill="1" applyBorder="1" applyAlignment="1" applyProtection="1">
      <protection locked="0"/>
    </xf>
    <xf numFmtId="165" fontId="22" fillId="0" borderId="0" xfId="0" applyNumberFormat="1" applyFont="1" applyBorder="1" applyAlignment="1">
      <alignment horizontal="center"/>
    </xf>
    <xf numFmtId="44" fontId="22" fillId="0" borderId="0" xfId="2" applyFont="1" applyBorder="1" applyAlignment="1"/>
    <xf numFmtId="0" fontId="21" fillId="0" borderId="15" xfId="0" applyFont="1" applyBorder="1" applyAlignment="1"/>
    <xf numFmtId="0" fontId="21" fillId="0" borderId="15" xfId="0" applyFont="1" applyFill="1" applyBorder="1" applyAlignment="1"/>
    <xf numFmtId="44" fontId="21" fillId="0" borderId="15" xfId="2" applyFont="1" applyFill="1" applyBorder="1" applyAlignment="1"/>
    <xf numFmtId="44" fontId="21" fillId="0" borderId="15" xfId="2" quotePrefix="1" applyFont="1" applyFill="1" applyBorder="1" applyAlignment="1" applyProtection="1"/>
    <xf numFmtId="9" fontId="21" fillId="0" borderId="15" xfId="0" applyNumberFormat="1" applyFont="1" applyFill="1" applyBorder="1" applyAlignment="1" applyProtection="1">
      <protection locked="0"/>
    </xf>
    <xf numFmtId="44" fontId="21" fillId="0" borderId="15" xfId="2" applyFont="1" applyFill="1" applyBorder="1" applyAlignment="1" applyProtection="1"/>
    <xf numFmtId="0" fontId="21" fillId="0" borderId="11" xfId="0" applyFont="1" applyFill="1" applyBorder="1" applyAlignment="1"/>
    <xf numFmtId="0" fontId="22" fillId="0" borderId="14" xfId="0" applyFont="1" applyBorder="1" applyAlignment="1"/>
    <xf numFmtId="165" fontId="22" fillId="0" borderId="12" xfId="0" applyNumberFormat="1" applyFont="1" applyBorder="1" applyAlignment="1"/>
    <xf numFmtId="165" fontId="22" fillId="0" borderId="0" xfId="0" applyNumberFormat="1" applyFont="1" applyBorder="1" applyAlignment="1"/>
    <xf numFmtId="165" fontId="22" fillId="0" borderId="0" xfId="0" applyNumberFormat="1" applyFont="1" applyBorder="1" applyAlignment="1">
      <alignment horizontal="right"/>
    </xf>
    <xf numFmtId="0" fontId="20" fillId="33" borderId="16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20" fillId="33" borderId="17" xfId="0" applyFont="1" applyFill="1" applyBorder="1" applyAlignment="1">
      <alignment horizontal="center" wrapText="1"/>
    </xf>
    <xf numFmtId="166" fontId="21" fillId="0" borderId="11" xfId="1" quotePrefix="1" applyNumberFormat="1" applyFont="1" applyFill="1" applyBorder="1" applyAlignment="1" applyProtection="1">
      <protection locked="0"/>
    </xf>
    <xf numFmtId="10" fontId="21" fillId="0" borderId="11" xfId="3" quotePrefix="1" applyNumberFormat="1" applyFont="1" applyFill="1" applyBorder="1" applyAlignment="1" applyProtection="1"/>
    <xf numFmtId="9" fontId="21" fillId="0" borderId="11" xfId="3" applyFont="1" applyFill="1" applyBorder="1" applyAlignment="1" applyProtection="1">
      <protection locked="0"/>
    </xf>
    <xf numFmtId="44" fontId="21" fillId="0" borderId="11" xfId="2" applyFont="1" applyFill="1" applyBorder="1" applyAlignment="1" applyProtection="1">
      <protection locked="0"/>
    </xf>
    <xf numFmtId="44" fontId="21" fillId="0" borderId="18" xfId="2" applyFont="1" applyFill="1" applyBorder="1" applyAlignment="1" applyProtection="1">
      <alignment horizontal="center" vertical="center"/>
    </xf>
    <xf numFmtId="44" fontId="21" fillId="0" borderId="19" xfId="2" applyFont="1" applyFill="1" applyBorder="1" applyAlignment="1" applyProtection="1">
      <alignment horizontal="center" vertical="center"/>
    </xf>
    <xf numFmtId="167" fontId="22" fillId="0" borderId="14" xfId="2" applyNumberFormat="1" applyFont="1" applyFill="1" applyBorder="1" applyAlignment="1"/>
    <xf numFmtId="0" fontId="23" fillId="0" borderId="12" xfId="0" applyFont="1" applyBorder="1" applyAlignment="1"/>
    <xf numFmtId="0" fontId="23" fillId="0" borderId="0" xfId="0" applyFont="1" applyBorder="1" applyAlignment="1"/>
    <xf numFmtId="165" fontId="23" fillId="0" borderId="0" xfId="0" applyNumberFormat="1" applyFont="1" applyBorder="1" applyAlignment="1"/>
    <xf numFmtId="165" fontId="23" fillId="0" borderId="12" xfId="0" applyNumberFormat="1" applyFont="1" applyBorder="1" applyAlignment="1">
      <alignment horizontal="right"/>
    </xf>
    <xf numFmtId="44" fontId="23" fillId="0" borderId="14" xfId="2" applyFont="1" applyBorder="1" applyAlignment="1"/>
    <xf numFmtId="0" fontId="24" fillId="0" borderId="0" xfId="0" applyFont="1" applyFill="1" applyBorder="1" applyAlignment="1">
      <alignment horizontal="right" vertical="top" wrapText="1"/>
    </xf>
    <xf numFmtId="168" fontId="25" fillId="0" borderId="0" xfId="0" applyNumberFormat="1" applyFont="1" applyFill="1" applyBorder="1" applyAlignment="1">
      <alignment horizontal="left" vertical="top" wrapText="1"/>
    </xf>
    <xf numFmtId="0" fontId="26" fillId="34" borderId="20" xfId="0" applyFont="1" applyFill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humbplay" refreshedDate="40578.710809606484" createdVersion="3" refreshedVersion="3" minRefreshableVersion="3" recordCount="271">
  <cacheSource type="worksheet">
    <worksheetSource ref="B25:M296" sheet="Summary &amp; Details"/>
  </cacheSource>
  <cacheFields count="12">
    <cacheField name="Row number" numFmtId="0">
      <sharedItems containsSemiMixedTypes="0" containsString="0" containsNumber="1" containsInteger="1" minValue="1" maxValue="270"/>
    </cacheField>
    <cacheField name="Sales Channel" numFmtId="0">
      <sharedItems count="2">
        <s v="ms2 stream"/>
        <s v="ms2 download"/>
      </sharedItems>
    </cacheField>
    <cacheField name="External Meta Data" numFmtId="0">
      <sharedItems/>
    </cacheField>
    <cacheField name="UPC" numFmtId="1">
      <sharedItems containsSemiMixedTypes="0" containsString="0" containsNumber="1" containsInteger="1" minValue="180026000106" maxValue="3760192210188"/>
    </cacheField>
    <cacheField name="Clip ID" numFmtId="1">
      <sharedItems containsSemiMixedTypes="0" containsString="0" containsNumber="1" containsInteger="1" minValue="578049720087" maxValue="2669947520087"/>
    </cacheField>
    <cacheField name="Product" numFmtId="0">
      <sharedItems count="1">
        <s v="Track"/>
      </sharedItems>
    </cacheField>
    <cacheField name="Artist" numFmtId="0">
      <sharedItems/>
    </cacheField>
    <cacheField name="Title" numFmtId="0">
      <sharedItems/>
    </cacheField>
    <cacheField name="Period Start Date" numFmtId="0">
      <sharedItems containsSemiMixedTypes="0" containsString="0" containsNumber="1" containsInteger="1" minValue="20110101" maxValue="20110101"/>
    </cacheField>
    <cacheField name="Period End Date" numFmtId="0">
      <sharedItems containsSemiMixedTypes="0" containsString="0" containsNumber="1" containsInteger="1" minValue="20110131" maxValue="20110131"/>
    </cacheField>
    <cacheField name="Units" numFmtId="0">
      <sharedItems containsSemiMixedTypes="0" containsString="0" containsNumber="1" containsInteger="1" minValue="1" maxValue="139"/>
    </cacheField>
    <cacheField name="Retail Unit Price" numFmtId="0">
      <sharedItems containsSemiMixedTypes="0" containsString="0" containsNumber="1" minValue="0" maxValue="0.99" count="3">
        <n v="0"/>
        <n v="0.01"/>
        <n v="0.99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1">
  <r>
    <n v="1"/>
    <x v="0"/>
    <s v="USYBL1001726"/>
    <n v="810523018068"/>
    <n v="1523322820087"/>
    <x v="0"/>
    <s v="AC Slater"/>
    <s v="Calm Down Part 2 : Two Brother's Divided Over a Sandwich"/>
    <n v="20110101"/>
    <n v="20110131"/>
    <n v="1"/>
    <x v="0"/>
  </r>
  <r>
    <n v="2"/>
    <x v="0"/>
    <s v="GBEXH1000176"/>
    <n v="810523018068"/>
    <n v="1523322870087"/>
    <x v="0"/>
    <s v="AC Slater"/>
    <s v="Calm Down Part 3 : A New Beginning feat. Drop The Lime"/>
    <n v="20110101"/>
    <n v="20110131"/>
    <n v="1"/>
    <x v="0"/>
  </r>
  <r>
    <n v="3"/>
    <x v="0"/>
    <s v="USYBL1001547"/>
    <n v="810523017832"/>
    <n v="1495533430087"/>
    <x v="0"/>
    <s v="AC Slater feat. Ninjasonik"/>
    <s v="Take You feat. Ninjasonik"/>
    <n v="20110101"/>
    <n v="20110131"/>
    <n v="1"/>
    <x v="1"/>
  </r>
  <r>
    <n v="4"/>
    <x v="0"/>
    <s v="USYBL1002303"/>
    <n v="810523019256"/>
    <n v="2297573870087"/>
    <x v="0"/>
    <s v="Ace Hood"/>
    <s v="Back Against The Wall"/>
    <n v="20110101"/>
    <n v="20110131"/>
    <n v="6"/>
    <x v="0"/>
  </r>
  <r>
    <n v="5"/>
    <x v="0"/>
    <s v="USYBL1002303"/>
    <n v="810523019256"/>
    <n v="2297573870087"/>
    <x v="0"/>
    <s v="Ace Hood"/>
    <s v="Back Against The Wall"/>
    <n v="20110101"/>
    <n v="20110131"/>
    <n v="6"/>
    <x v="1"/>
  </r>
  <r>
    <n v="6"/>
    <x v="0"/>
    <s v="USYBL1002303"/>
    <n v="810523019256"/>
    <n v="2297573870087"/>
    <x v="0"/>
    <s v="Ace Hood"/>
    <s v="Back Against The Wall"/>
    <n v="20110101"/>
    <n v="20110131"/>
    <n v="1"/>
    <x v="1"/>
  </r>
  <r>
    <n v="7"/>
    <x v="0"/>
    <s v="USYBL1002308"/>
    <n v="810523019256"/>
    <n v="2297575260087"/>
    <x v="0"/>
    <s v="Ace Hood"/>
    <s v="Big Money"/>
    <n v="20110101"/>
    <n v="20110131"/>
    <n v="25"/>
    <x v="0"/>
  </r>
  <r>
    <n v="8"/>
    <x v="0"/>
    <s v="USYBL1002308"/>
    <n v="810523019256"/>
    <n v="2297575260087"/>
    <x v="0"/>
    <s v="Ace Hood"/>
    <s v="Big Money"/>
    <n v="20110101"/>
    <n v="20110131"/>
    <n v="23"/>
    <x v="1"/>
  </r>
  <r>
    <n v="9"/>
    <x v="0"/>
    <s v="USYBL1002308"/>
    <n v="810523019256"/>
    <n v="2297575260087"/>
    <x v="0"/>
    <s v="Ace Hood"/>
    <s v="Big Money"/>
    <n v="20110101"/>
    <n v="20110131"/>
    <n v="1"/>
    <x v="1"/>
  </r>
  <r>
    <n v="10"/>
    <x v="0"/>
    <s v="USYBL1002295"/>
    <n v="810523019256"/>
    <n v="2297572740087"/>
    <x v="0"/>
    <s v="Ace Hood"/>
    <s v="Gangsta Shit"/>
    <n v="20110101"/>
    <n v="20110131"/>
    <n v="1"/>
    <x v="0"/>
  </r>
  <r>
    <n v="11"/>
    <x v="0"/>
    <s v="USYBL1002295"/>
    <n v="810523019256"/>
    <n v="2297572740087"/>
    <x v="0"/>
    <s v="Ace Hood"/>
    <s v="Gangsta Shit"/>
    <n v="20110101"/>
    <n v="20110131"/>
    <n v="4"/>
    <x v="0"/>
  </r>
  <r>
    <n v="12"/>
    <x v="0"/>
    <s v="USYBL1002295"/>
    <n v="810523019256"/>
    <n v="2297572740087"/>
    <x v="0"/>
    <s v="Ace Hood"/>
    <s v="Gangsta Shit"/>
    <n v="20110101"/>
    <n v="20110131"/>
    <n v="1"/>
    <x v="1"/>
  </r>
  <r>
    <n v="13"/>
    <x v="0"/>
    <s v="USYBL1002295"/>
    <n v="810523019256"/>
    <n v="2297572740087"/>
    <x v="0"/>
    <s v="Ace Hood"/>
    <s v="Gangsta Shit"/>
    <n v="20110101"/>
    <n v="20110131"/>
    <n v="1"/>
    <x v="1"/>
  </r>
  <r>
    <n v="14"/>
    <x v="0"/>
    <s v="USYBL1002296"/>
    <n v="810523019256"/>
    <n v="2297572850087"/>
    <x v="0"/>
    <s v="Ace Hood"/>
    <s v="Hustle Hard"/>
    <n v="20110101"/>
    <n v="20110131"/>
    <n v="87"/>
    <x v="0"/>
  </r>
  <r>
    <n v="15"/>
    <x v="0"/>
    <s v="USYBL1002296"/>
    <n v="810523019256"/>
    <n v="2297572850087"/>
    <x v="0"/>
    <s v="Ace Hood"/>
    <s v="Hustle Hard"/>
    <n v="20110101"/>
    <n v="20110131"/>
    <n v="26"/>
    <x v="1"/>
  </r>
  <r>
    <n v="16"/>
    <x v="0"/>
    <s v="USYBL1002296"/>
    <n v="810523019256"/>
    <n v="2297572850087"/>
    <x v="0"/>
    <s v="Ace Hood"/>
    <s v="Hustle Hard"/>
    <n v="20110101"/>
    <n v="20110131"/>
    <n v="2"/>
    <x v="1"/>
  </r>
  <r>
    <n v="17"/>
    <x v="0"/>
    <s v="USYBL1002296"/>
    <n v="810523019256"/>
    <n v="2297572850087"/>
    <x v="0"/>
    <s v="Ace Hood"/>
    <s v="Hustle Hard"/>
    <n v="20110101"/>
    <n v="20110131"/>
    <n v="10"/>
    <x v="1"/>
  </r>
  <r>
    <n v="18"/>
    <x v="0"/>
    <s v="USYBL1002296"/>
    <n v="810523019256"/>
    <n v="2297572850087"/>
    <x v="0"/>
    <s v="Ace Hood"/>
    <s v="Hustle Hard"/>
    <n v="20110101"/>
    <n v="20110131"/>
    <n v="1"/>
    <x v="1"/>
  </r>
  <r>
    <n v="19"/>
    <x v="0"/>
    <s v="USYBL1002293"/>
    <n v="810523019256"/>
    <n v="2297572570087"/>
    <x v="0"/>
    <s v="Ace Hood"/>
    <s v="Intro"/>
    <n v="20110101"/>
    <n v="20110131"/>
    <n v="2"/>
    <x v="0"/>
  </r>
  <r>
    <n v="20"/>
    <x v="0"/>
    <s v="USYBL1002293"/>
    <n v="810523019256"/>
    <n v="2297572570087"/>
    <x v="0"/>
    <s v="Ace Hood"/>
    <s v="Intro"/>
    <n v="20110101"/>
    <n v="20110131"/>
    <n v="2"/>
    <x v="1"/>
  </r>
  <r>
    <n v="21"/>
    <x v="0"/>
    <s v="USYBL1002293"/>
    <n v="810523019256"/>
    <n v="2297572570087"/>
    <x v="0"/>
    <s v="Ace Hood"/>
    <s v="Intro"/>
    <n v="20110101"/>
    <n v="20110131"/>
    <n v="1"/>
    <x v="1"/>
  </r>
  <r>
    <n v="22"/>
    <x v="0"/>
    <s v="USYBL1002294"/>
    <n v="810523019256"/>
    <n v="2297572670087"/>
    <x v="0"/>
    <s v="Ace Hood"/>
    <s v="Knock Knock"/>
    <n v="20110101"/>
    <n v="20110131"/>
    <n v="7"/>
    <x v="0"/>
  </r>
  <r>
    <n v="23"/>
    <x v="0"/>
    <s v="USYBL1002294"/>
    <n v="810523019256"/>
    <n v="2297572670087"/>
    <x v="0"/>
    <s v="Ace Hood"/>
    <s v="Knock Knock"/>
    <n v="20110101"/>
    <n v="20110131"/>
    <n v="3"/>
    <x v="1"/>
  </r>
  <r>
    <n v="24"/>
    <x v="0"/>
    <s v="USYBL1002294"/>
    <n v="810523019256"/>
    <n v="2297572670087"/>
    <x v="0"/>
    <s v="Ace Hood"/>
    <s v="Knock Knock"/>
    <n v="20110101"/>
    <n v="20110131"/>
    <n v="1"/>
    <x v="1"/>
  </r>
  <r>
    <n v="25"/>
    <x v="0"/>
    <s v="USYBL1002294"/>
    <n v="810523019256"/>
    <n v="2297572670087"/>
    <x v="0"/>
    <s v="Ace Hood"/>
    <s v="Knock Knock"/>
    <n v="20110101"/>
    <n v="20110131"/>
    <n v="1"/>
    <x v="1"/>
  </r>
  <r>
    <n v="26"/>
    <x v="0"/>
    <s v="USYBL1002306"/>
    <n v="810523019256"/>
    <n v="2297574310087"/>
    <x v="0"/>
    <s v="Ace Hood"/>
    <s v="Money Talks"/>
    <n v="20110101"/>
    <n v="20110131"/>
    <n v="7"/>
    <x v="0"/>
  </r>
  <r>
    <n v="27"/>
    <x v="0"/>
    <s v="USYBL1002306"/>
    <n v="810523019256"/>
    <n v="2297574310087"/>
    <x v="0"/>
    <s v="Ace Hood"/>
    <s v="Money Talks"/>
    <n v="20110101"/>
    <n v="20110131"/>
    <n v="4"/>
    <x v="1"/>
  </r>
  <r>
    <n v="28"/>
    <x v="0"/>
    <s v="USYBL1002306"/>
    <n v="810523019256"/>
    <n v="2297574310087"/>
    <x v="0"/>
    <s v="Ace Hood"/>
    <s v="Money Talks"/>
    <n v="20110101"/>
    <n v="20110131"/>
    <n v="1"/>
    <x v="1"/>
  </r>
  <r>
    <n v="29"/>
    <x v="0"/>
    <s v="USYBL1002298"/>
    <n v="810523019256"/>
    <n v="2297573170087"/>
    <x v="0"/>
    <s v="Ace Hood"/>
    <s v="Real Shit"/>
    <n v="20110101"/>
    <n v="20110131"/>
    <n v="14"/>
    <x v="0"/>
  </r>
  <r>
    <n v="30"/>
    <x v="0"/>
    <s v="USYBL1002298"/>
    <n v="810523019256"/>
    <n v="2297573170087"/>
    <x v="0"/>
    <s v="Ace Hood"/>
    <s v="Real Shit"/>
    <n v="20110101"/>
    <n v="20110131"/>
    <n v="12"/>
    <x v="1"/>
  </r>
  <r>
    <n v="31"/>
    <x v="0"/>
    <s v="USYBL1002298"/>
    <n v="810523019256"/>
    <n v="2297573170087"/>
    <x v="0"/>
    <s v="Ace Hood"/>
    <s v="Real Shit"/>
    <n v="20110101"/>
    <n v="20110131"/>
    <n v="1"/>
    <x v="1"/>
  </r>
  <r>
    <n v="32"/>
    <x v="0"/>
    <s v="USYBL1002298"/>
    <n v="810523019256"/>
    <n v="2297573170087"/>
    <x v="0"/>
    <s v="Ace Hood"/>
    <s v="Real Shit"/>
    <n v="20110101"/>
    <n v="20110131"/>
    <n v="1"/>
    <x v="1"/>
  </r>
  <r>
    <n v="33"/>
    <x v="0"/>
    <s v="USYBL1002298"/>
    <n v="810523019256"/>
    <n v="2297573170087"/>
    <x v="0"/>
    <s v="Ace Hood"/>
    <s v="Real Shit"/>
    <n v="20110101"/>
    <n v="20110131"/>
    <n v="1"/>
    <x v="1"/>
  </r>
  <r>
    <n v="34"/>
    <x v="0"/>
    <s v="USYBL1002305"/>
    <n v="810523019256"/>
    <n v="2297574170087"/>
    <x v="0"/>
    <s v="Ace Hood"/>
    <s v="The Cypher 2"/>
    <n v="20110101"/>
    <n v="20110131"/>
    <n v="4"/>
    <x v="0"/>
  </r>
  <r>
    <n v="35"/>
    <x v="0"/>
    <s v="USYBL1002305"/>
    <n v="810523019256"/>
    <n v="2297574170087"/>
    <x v="0"/>
    <s v="Ace Hood"/>
    <s v="The Cypher 2"/>
    <n v="20110101"/>
    <n v="20110131"/>
    <n v="3"/>
    <x v="1"/>
  </r>
  <r>
    <n v="36"/>
    <x v="0"/>
    <s v="USYBL1002305"/>
    <n v="810523019256"/>
    <n v="2297574170087"/>
    <x v="0"/>
    <s v="Ace Hood"/>
    <s v="The Cypher 2"/>
    <n v="20110101"/>
    <n v="20110131"/>
    <n v="1"/>
    <x v="1"/>
  </r>
  <r>
    <n v="37"/>
    <x v="0"/>
    <s v="USYBL1002305"/>
    <n v="810523019256"/>
    <n v="2297574170087"/>
    <x v="0"/>
    <s v="Ace Hood"/>
    <s v="The Cypher 2"/>
    <n v="20110101"/>
    <n v="20110131"/>
    <n v="1"/>
    <x v="1"/>
  </r>
  <r>
    <n v="38"/>
    <x v="0"/>
    <s v="USYBL1002307"/>
    <n v="810523019256"/>
    <n v="2297574600087"/>
    <x v="0"/>
    <s v="Ace Hood"/>
    <s v="Trigga Finger"/>
    <n v="20110101"/>
    <n v="20110131"/>
    <n v="7"/>
    <x v="0"/>
  </r>
  <r>
    <n v="39"/>
    <x v="0"/>
    <s v="USYBL1002307"/>
    <n v="810523019256"/>
    <n v="2297574600087"/>
    <x v="0"/>
    <s v="Ace Hood"/>
    <s v="Trigga Finger"/>
    <n v="20110101"/>
    <n v="20110131"/>
    <n v="4"/>
    <x v="1"/>
  </r>
  <r>
    <n v="40"/>
    <x v="0"/>
    <s v="USYBL1002307"/>
    <n v="810523019256"/>
    <n v="2297574600087"/>
    <x v="0"/>
    <s v="Ace Hood"/>
    <s v="Trigga Finger"/>
    <n v="20110101"/>
    <n v="20110131"/>
    <n v="1"/>
    <x v="1"/>
  </r>
  <r>
    <n v="41"/>
    <x v="0"/>
    <s v="USYBL1002307"/>
    <n v="810523019256"/>
    <n v="2297574600087"/>
    <x v="0"/>
    <s v="Ace Hood"/>
    <s v="Trigga Finger"/>
    <n v="20110101"/>
    <n v="20110131"/>
    <n v="2"/>
    <x v="1"/>
  </r>
  <r>
    <n v="42"/>
    <x v="0"/>
    <s v="USYBL1002307"/>
    <n v="810523019256"/>
    <n v="2297574600087"/>
    <x v="0"/>
    <s v="Ace Hood"/>
    <s v="Trigga Finger"/>
    <n v="20110101"/>
    <n v="20110131"/>
    <n v="1"/>
    <x v="1"/>
  </r>
  <r>
    <n v="43"/>
    <x v="0"/>
    <s v="USYBL1002297"/>
    <n v="810523019256"/>
    <n v="2297573070087"/>
    <x v="0"/>
    <s v="Ace Hood"/>
    <s v="Why You Mad feat. Gucci Mane"/>
    <n v="20110101"/>
    <n v="20110131"/>
    <n v="16"/>
    <x v="0"/>
  </r>
  <r>
    <n v="44"/>
    <x v="0"/>
    <s v="USYBL1002297"/>
    <n v="810523019256"/>
    <n v="2297573070087"/>
    <x v="0"/>
    <s v="Ace Hood"/>
    <s v="Why You Mad feat. Gucci Mane"/>
    <n v="20110101"/>
    <n v="20110131"/>
    <n v="12"/>
    <x v="1"/>
  </r>
  <r>
    <n v="45"/>
    <x v="0"/>
    <s v="USYBL1002297"/>
    <n v="810523019256"/>
    <n v="2297573070087"/>
    <x v="0"/>
    <s v="Ace Hood"/>
    <s v="Why You Mad feat. Gucci Mane"/>
    <n v="20110101"/>
    <n v="20110131"/>
    <n v="1"/>
    <x v="1"/>
  </r>
  <r>
    <n v="46"/>
    <x v="0"/>
    <s v="USYBL1002297"/>
    <n v="810523019256"/>
    <n v="2297573070087"/>
    <x v="0"/>
    <s v="Ace Hood"/>
    <s v="Why You Mad feat. Gucci Mane"/>
    <n v="20110101"/>
    <n v="20110131"/>
    <n v="1"/>
    <x v="1"/>
  </r>
  <r>
    <n v="47"/>
    <x v="0"/>
    <s v="USYBL1002297"/>
    <n v="810523019256"/>
    <n v="2297573070087"/>
    <x v="0"/>
    <s v="Ace Hood"/>
    <s v="Why You Mad feat. Gucci Mane"/>
    <n v="20110101"/>
    <n v="20110131"/>
    <n v="3"/>
    <x v="1"/>
  </r>
  <r>
    <n v="48"/>
    <x v="0"/>
    <s v="USYBL1002297"/>
    <n v="810523019256"/>
    <n v="2297573070087"/>
    <x v="0"/>
    <s v="Ace Hood"/>
    <s v="Why You Mad feat. Gucci Mane"/>
    <n v="20110101"/>
    <n v="20110131"/>
    <n v="1"/>
    <x v="1"/>
  </r>
  <r>
    <n v="49"/>
    <x v="0"/>
    <s v="USYBL1002299"/>
    <n v="810523019256"/>
    <n v="2297573240087"/>
    <x v="0"/>
    <s v="Ace Hood feat. Joe Boom"/>
    <s v="Go Live feat. Joe Boom"/>
    <n v="20110101"/>
    <n v="20110131"/>
    <n v="6"/>
    <x v="0"/>
  </r>
  <r>
    <n v="50"/>
    <x v="0"/>
    <s v="USYBL1002299"/>
    <n v="810523019256"/>
    <n v="2297573240087"/>
    <x v="0"/>
    <s v="Ace Hood feat. Joe Boom"/>
    <s v="Go Live feat. Joe Boom"/>
    <n v="20110101"/>
    <n v="20110131"/>
    <n v="11"/>
    <x v="1"/>
  </r>
  <r>
    <n v="51"/>
    <x v="0"/>
    <s v="USYBL1002299"/>
    <n v="810523019256"/>
    <n v="2297573240087"/>
    <x v="0"/>
    <s v="Ace Hood feat. Joe Boom"/>
    <s v="Go Live feat. Joe Boom"/>
    <n v="20110101"/>
    <n v="20110131"/>
    <n v="1"/>
    <x v="1"/>
  </r>
  <r>
    <n v="52"/>
    <x v="0"/>
    <s v="USYBL1002299"/>
    <n v="810523019256"/>
    <n v="2297573240087"/>
    <x v="0"/>
    <s v="Ace Hood feat. Joe Boom"/>
    <s v="Go Live feat. Joe Boom"/>
    <n v="20110101"/>
    <n v="20110131"/>
    <n v="1"/>
    <x v="1"/>
  </r>
  <r>
    <n v="53"/>
    <x v="0"/>
    <s v="USYBL1002300"/>
    <n v="810523019256"/>
    <n v="2297573280087"/>
    <x v="0"/>
    <s v="Ace Hood feat. Pleasure P"/>
    <s v="Wet Wet feat. Pleasure P"/>
    <n v="20110101"/>
    <n v="20110131"/>
    <n v="2"/>
    <x v="0"/>
  </r>
  <r>
    <n v="54"/>
    <x v="0"/>
    <s v="USYBL1002300"/>
    <n v="810523019256"/>
    <n v="2297573280087"/>
    <x v="0"/>
    <s v="Ace Hood feat. Pleasure P"/>
    <s v="Wet Wet feat. Pleasure P"/>
    <n v="20110101"/>
    <n v="20110131"/>
    <n v="11"/>
    <x v="0"/>
  </r>
  <r>
    <n v="55"/>
    <x v="0"/>
    <s v="USYBL1002300"/>
    <n v="810523019256"/>
    <n v="2297573280087"/>
    <x v="0"/>
    <s v="Ace Hood feat. Pleasure P"/>
    <s v="Wet Wet feat. Pleasure P"/>
    <n v="20110101"/>
    <n v="20110131"/>
    <n v="8"/>
    <x v="1"/>
  </r>
  <r>
    <n v="56"/>
    <x v="0"/>
    <s v="USYBL1002300"/>
    <n v="810523019256"/>
    <n v="2297573280087"/>
    <x v="0"/>
    <s v="Ace Hood feat. Pleasure P"/>
    <s v="Wet Wet feat. Pleasure P"/>
    <n v="20110101"/>
    <n v="20110131"/>
    <n v="1"/>
    <x v="1"/>
  </r>
  <r>
    <n v="57"/>
    <x v="0"/>
    <s v="USYBL1002300"/>
    <n v="810523019256"/>
    <n v="2297573280087"/>
    <x v="0"/>
    <s v="Ace Hood feat. Pleasure P"/>
    <s v="Wet Wet feat. Pleasure P"/>
    <n v="20110101"/>
    <n v="20110131"/>
    <n v="1"/>
    <x v="1"/>
  </r>
  <r>
    <n v="58"/>
    <x v="0"/>
    <s v="USYBL1002300"/>
    <n v="810523019256"/>
    <n v="2297573280087"/>
    <x v="0"/>
    <s v="Ace Hood feat. Pleasure P"/>
    <s v="Wet Wet feat. Pleasure P"/>
    <n v="20110101"/>
    <n v="20110131"/>
    <n v="1"/>
    <x v="1"/>
  </r>
  <r>
    <n v="59"/>
    <x v="0"/>
    <s v="USYBL1002302"/>
    <n v="810523019256"/>
    <n v="2297573540087"/>
    <x v="0"/>
    <s v="Ace Hood feat. Sean Garrett"/>
    <s v="Let IT Off feat. Sean Garrett"/>
    <n v="20110101"/>
    <n v="20110131"/>
    <n v="7"/>
    <x v="0"/>
  </r>
  <r>
    <n v="60"/>
    <x v="0"/>
    <s v="USYBL1002302"/>
    <n v="810523019256"/>
    <n v="2297573540087"/>
    <x v="0"/>
    <s v="Ace Hood feat. Sean Garrett"/>
    <s v="Let IT Off feat. Sean Garrett"/>
    <n v="20110101"/>
    <n v="20110131"/>
    <n v="3"/>
    <x v="1"/>
  </r>
  <r>
    <n v="61"/>
    <x v="0"/>
    <s v="USYBL1002302"/>
    <n v="810523019256"/>
    <n v="2297573540087"/>
    <x v="0"/>
    <s v="Ace Hood feat. Sean Garrett"/>
    <s v="Let IT Off feat. Sean Garrett"/>
    <n v="20110101"/>
    <n v="20110131"/>
    <n v="1"/>
    <x v="1"/>
  </r>
  <r>
    <n v="62"/>
    <x v="0"/>
    <s v="USYBL1002301"/>
    <n v="810523019256"/>
    <n v="2297573440087"/>
    <x v="0"/>
    <s v="Ace Hood feat. Sean Kingston"/>
    <s v="Life Style feat. Sean Kingston"/>
    <n v="20110101"/>
    <n v="20110131"/>
    <n v="6"/>
    <x v="0"/>
  </r>
  <r>
    <n v="63"/>
    <x v="0"/>
    <s v="USYBL1002301"/>
    <n v="810523019256"/>
    <n v="2297573440087"/>
    <x v="0"/>
    <s v="Ace Hood feat. Sean Kingston"/>
    <s v="Life Style feat. Sean Kingston"/>
    <n v="20110101"/>
    <n v="20110131"/>
    <n v="8"/>
    <x v="1"/>
  </r>
  <r>
    <n v="64"/>
    <x v="0"/>
    <s v="USYBL1002304"/>
    <n v="810523019256"/>
    <n v="2297573970087"/>
    <x v="0"/>
    <s v="Ace Hood feat. Young A.C."/>
    <s v="Clockin feat. Young A.C."/>
    <n v="20110101"/>
    <n v="20110131"/>
    <n v="4"/>
    <x v="0"/>
  </r>
  <r>
    <n v="65"/>
    <x v="0"/>
    <s v="USYBL1002304"/>
    <n v="810523019256"/>
    <n v="2297573970087"/>
    <x v="0"/>
    <s v="Ace Hood feat. Young A.C."/>
    <s v="Clockin feat. Young A.C."/>
    <n v="20110101"/>
    <n v="20110131"/>
    <n v="3"/>
    <x v="1"/>
  </r>
  <r>
    <n v="66"/>
    <x v="0"/>
    <s v="USYBL1002304"/>
    <n v="810523019256"/>
    <n v="2297573970087"/>
    <x v="0"/>
    <s v="Ace Hood feat. Young A.C."/>
    <s v="Clockin feat. Young A.C."/>
    <n v="20110101"/>
    <n v="20110131"/>
    <n v="1"/>
    <x v="1"/>
  </r>
  <r>
    <n v="67"/>
    <x v="0"/>
    <s v="FRU700800100"/>
    <n v="3661311005992"/>
    <n v="847337500087"/>
    <x v="0"/>
    <s v="A-Trak"/>
    <s v="Say Whoa (Boys Noize Remix)"/>
    <n v="20110101"/>
    <n v="20110131"/>
    <n v="1"/>
    <x v="1"/>
  </r>
  <r>
    <n v="68"/>
    <x v="0"/>
    <s v="USYBL1002150"/>
    <n v="810523018815"/>
    <n v="1711340820087"/>
    <x v="0"/>
    <s v="A-Trak"/>
    <s v="She Got A Dum Donk"/>
    <n v="20110101"/>
    <n v="20110131"/>
    <n v="1"/>
    <x v="0"/>
  </r>
  <r>
    <n v="69"/>
    <x v="0"/>
    <s v="USYBL0800656"/>
    <n v="810523011687"/>
    <n v="755241960087"/>
    <x v="0"/>
    <s v="A-Trak"/>
    <s v="Walk It Out Trizz"/>
    <n v="20110101"/>
    <n v="20110131"/>
    <n v="2"/>
    <x v="0"/>
  </r>
  <r>
    <n v="70"/>
    <x v="0"/>
    <s v="USYBL0901139"/>
    <n v="810523014886"/>
    <n v="1201635390087"/>
    <x v="0"/>
    <s v="Bag Raiders"/>
    <s v="Fun Punch (Jokers Of The Scene Remix)"/>
    <n v="20110101"/>
    <n v="20110131"/>
    <n v="2"/>
    <x v="1"/>
  </r>
  <r>
    <n v="71"/>
    <x v="0"/>
    <s v="USYBL1001365"/>
    <n v="810523017429"/>
    <n v="1469810600087"/>
    <x v="0"/>
    <s v="Black Lips"/>
    <s v="Best Napkin I Ever Had"/>
    <n v="20110101"/>
    <n v="20110131"/>
    <n v="2"/>
    <x v="1"/>
  </r>
  <r>
    <n v="72"/>
    <x v="0"/>
    <s v="FRU700600019"/>
    <n v="3661311002113"/>
    <n v="578049720087"/>
    <x v="0"/>
    <s v="Boys Noize"/>
    <s v="Feel Good (TV=Off) (Original Mix)"/>
    <n v="20110101"/>
    <n v="20110131"/>
    <n v="4"/>
    <x v="0"/>
  </r>
  <r>
    <n v="73"/>
    <x v="0"/>
    <s v="FRU700600020"/>
    <n v="3661311002113"/>
    <n v="578049750087"/>
    <x v="0"/>
    <s v="Boys Noize"/>
    <s v="Feel Good (TV=Off) (Shinichi Osawa Edit)"/>
    <n v="20110101"/>
    <n v="20110131"/>
    <n v="3"/>
    <x v="0"/>
  </r>
  <r>
    <n v="74"/>
    <x v="0"/>
    <s v="FRU700800070"/>
    <n v="3661311007194"/>
    <n v="899765790087"/>
    <x v="0"/>
    <s v="Cazals"/>
    <s v="Poor Innocent Boys (Shinichi Osawa Remix)"/>
    <n v="20110101"/>
    <n v="20110131"/>
    <n v="1"/>
    <x v="1"/>
  </r>
  <r>
    <n v="75"/>
    <x v="0"/>
    <s v="FRU700900049"/>
    <n v="3661311008214"/>
    <n v="1081772600087"/>
    <x v="0"/>
    <s v="Chew Lips"/>
    <s v="Salt Air"/>
    <n v="20110101"/>
    <n v="20110131"/>
    <n v="31"/>
    <x v="0"/>
  </r>
  <r>
    <n v="76"/>
    <x v="0"/>
    <s v="FRU700900092"/>
    <n v="3661311007842"/>
    <n v="1201629480087"/>
    <x v="0"/>
    <s v="Chew Lips"/>
    <s v="Salt Air (Alex Kapranos Remix)"/>
    <n v="20110101"/>
    <n v="20110131"/>
    <n v="1"/>
    <x v="1"/>
  </r>
  <r>
    <n v="77"/>
    <x v="0"/>
    <s v="FRU700800145"/>
    <n v="3661311007804"/>
    <n v="1053546490087"/>
    <x v="0"/>
    <s v="Chew Lips"/>
    <s v="Solo"/>
    <n v="20110101"/>
    <n v="20110131"/>
    <n v="1"/>
    <x v="0"/>
  </r>
  <r>
    <n v="78"/>
    <x v="0"/>
    <s v="USYBL0901005"/>
    <n v="810523014657"/>
    <n v="1165143350087"/>
    <x v="0"/>
    <s v="Crookers"/>
    <s v="Knobbers"/>
    <n v="20110101"/>
    <n v="20110131"/>
    <n v="2"/>
    <x v="1"/>
  </r>
  <r>
    <n v="79"/>
    <x v="0"/>
    <s v="USYBL0901004"/>
    <n v="810523014657"/>
    <n v="1165143320087"/>
    <x v="0"/>
    <s v="Crookers"/>
    <s v="Knobbers (DJ Gant-Man Remix)"/>
    <n v="20110101"/>
    <n v="20110131"/>
    <n v="1"/>
    <x v="1"/>
  </r>
  <r>
    <n v="80"/>
    <x v="0"/>
    <s v="USYBL0901003"/>
    <n v="810523014657"/>
    <n v="1165143290087"/>
    <x v="0"/>
    <s v="Crookers feat. Izza Kizza"/>
    <s v="What Up Y'all (feat. Izza Kizza)"/>
    <n v="20110101"/>
    <n v="20110131"/>
    <n v="1"/>
    <x v="1"/>
  </r>
  <r>
    <n v="81"/>
    <x v="0"/>
    <s v="USYBL0901008"/>
    <n v="810523014657"/>
    <n v="1165143440087"/>
    <x v="0"/>
    <s v="Crookers feat. Kid Cudi"/>
    <s v="Embrace The Martian (feat. Kid Cudi)"/>
    <n v="20110101"/>
    <n v="20110131"/>
    <n v="4"/>
    <x v="0"/>
  </r>
  <r>
    <n v="82"/>
    <x v="0"/>
    <s v="USYBL0901007"/>
    <n v="810523014657"/>
    <n v="1165143410087"/>
    <x v="0"/>
    <s v="Crookers feat. Kid Cudi"/>
    <s v="Embrace The Martian (feat. Kid Cudi) (Seiji Acid Remix)"/>
    <n v="20110101"/>
    <n v="20110131"/>
    <n v="1"/>
    <x v="0"/>
  </r>
  <r>
    <n v="83"/>
    <x v="0"/>
    <s v="USYBL0901006"/>
    <n v="810523014657"/>
    <n v="1165143380087"/>
    <x v="0"/>
    <s v="Crookers feat. Kid Cudi"/>
    <s v="Embrace The Martian (feat. Kid Cudi) (Seiji Booty Remix)"/>
    <n v="20110101"/>
    <n v="20110131"/>
    <n v="1"/>
    <x v="0"/>
  </r>
  <r>
    <n v="84"/>
    <x v="0"/>
    <s v="USYBL0901006"/>
    <n v="810523014657"/>
    <n v="1165143380087"/>
    <x v="0"/>
    <s v="Crookers feat. Kid Cudi"/>
    <s v="Embrace The Martian (feat. Kid Cudi) (Seiji Booty Remix)"/>
    <n v="20110101"/>
    <n v="20110131"/>
    <n v="2"/>
    <x v="1"/>
  </r>
  <r>
    <n v="85"/>
    <x v="0"/>
    <s v="USYBL1001176"/>
    <n v="810523017160"/>
    <n v="1441359460087"/>
    <x v="0"/>
    <s v="Davila 666"/>
    <s v="Alverez"/>
    <n v="20110101"/>
    <n v="20110131"/>
    <n v="1"/>
    <x v="1"/>
  </r>
  <r>
    <n v="86"/>
    <x v="0"/>
    <s v="FRU701000105"/>
    <n v="3760192210171"/>
    <n v="1711330700087"/>
    <x v="0"/>
    <s v="Digitalism"/>
    <s v="Blitz (Original Version)"/>
    <n v="20110101"/>
    <n v="20110131"/>
    <n v="3"/>
    <x v="0"/>
  </r>
  <r>
    <n v="87"/>
    <x v="0"/>
    <s v="FRU701000115"/>
    <n v="3760192210171"/>
    <n v="1711334550087"/>
    <x v="0"/>
    <s v="Digitalism"/>
    <s v="Blitz (Villa Remix)"/>
    <n v="20110101"/>
    <n v="20110131"/>
    <n v="1"/>
    <x v="0"/>
  </r>
  <r>
    <n v="88"/>
    <x v="0"/>
    <s v="USYBL0801208"/>
    <n v="810523012356"/>
    <n v="767235410087"/>
    <x v="0"/>
    <s v="Digitalism"/>
    <s v="Echoes  (Digitalism's Underwater Sonar Club Mix)"/>
    <n v="20110101"/>
    <n v="20110131"/>
    <n v="1"/>
    <x v="1"/>
  </r>
  <r>
    <n v="89"/>
    <x v="0"/>
    <s v="USYBL0900481"/>
    <n v="810523013896"/>
    <n v="1053539720087"/>
    <x v="0"/>
    <s v="DJ Gant-Man"/>
    <s v="Juke Dat Girl (Original Mix)"/>
    <n v="20110101"/>
    <n v="20110131"/>
    <n v="1"/>
    <x v="1"/>
  </r>
  <r>
    <n v="90"/>
    <x v="0"/>
    <s v="USYBL1000097"/>
    <n v="810523015715"/>
    <n v="1321527180087"/>
    <x v="0"/>
    <s v="Donnis"/>
    <s v="Gone (Clean)"/>
    <n v="20110101"/>
    <n v="20110131"/>
    <n v="1"/>
    <x v="0"/>
  </r>
  <r>
    <n v="91"/>
    <x v="0"/>
    <s v="USYBL1000097"/>
    <n v="810523015715"/>
    <n v="1321527180087"/>
    <x v="0"/>
    <s v="Donnis"/>
    <s v="Gone (Clean)"/>
    <n v="20110101"/>
    <n v="20110131"/>
    <n v="9"/>
    <x v="0"/>
  </r>
  <r>
    <n v="92"/>
    <x v="0"/>
    <s v="USYBL1000097"/>
    <n v="810523015715"/>
    <n v="1321527180087"/>
    <x v="0"/>
    <s v="Donnis"/>
    <s v="Gone (Clean)"/>
    <n v="20110101"/>
    <n v="20110131"/>
    <n v="2"/>
    <x v="1"/>
  </r>
  <r>
    <n v="93"/>
    <x v="0"/>
    <s v="USYBL1000097"/>
    <n v="810523015715"/>
    <n v="1321527180087"/>
    <x v="0"/>
    <s v="Donnis"/>
    <s v="Gone (Clean)"/>
    <n v="20110101"/>
    <n v="20110131"/>
    <n v="2"/>
    <x v="1"/>
  </r>
  <r>
    <n v="94"/>
    <x v="0"/>
    <s v="USYBL1000099"/>
    <n v="810523015715"/>
    <n v="1321527730087"/>
    <x v="0"/>
    <s v="Donnis"/>
    <s v="Gone (Craze's Dookie Mix)"/>
    <n v="20110101"/>
    <n v="20110131"/>
    <n v="3"/>
    <x v="0"/>
  </r>
  <r>
    <n v="95"/>
    <x v="0"/>
    <s v="USYBL1000099"/>
    <n v="810523015715"/>
    <n v="1321527730087"/>
    <x v="0"/>
    <s v="Donnis"/>
    <s v="Gone (Craze's Dookie Mix)"/>
    <n v="20110101"/>
    <n v="20110131"/>
    <n v="2"/>
    <x v="1"/>
  </r>
  <r>
    <n v="96"/>
    <x v="0"/>
    <s v="USYBL1000096"/>
    <n v="810523015715"/>
    <n v="1321527150087"/>
    <x v="0"/>
    <s v="Donnis"/>
    <s v="Gone (Dirty)"/>
    <n v="20110101"/>
    <n v="20110131"/>
    <n v="54"/>
    <x v="0"/>
  </r>
  <r>
    <n v="97"/>
    <x v="0"/>
    <s v="USYBL1000096"/>
    <n v="810523015715"/>
    <n v="1321527150087"/>
    <x v="0"/>
    <s v="Donnis"/>
    <s v="Gone (Dirty)"/>
    <n v="20110101"/>
    <n v="20110131"/>
    <n v="7"/>
    <x v="1"/>
  </r>
  <r>
    <n v="98"/>
    <x v="0"/>
    <s v="USYBL1000096"/>
    <n v="810523015715"/>
    <n v="1321527150087"/>
    <x v="0"/>
    <s v="Donnis"/>
    <s v="Gone (Dirty)"/>
    <n v="20110101"/>
    <n v="20110131"/>
    <n v="139"/>
    <x v="1"/>
  </r>
  <r>
    <n v="99"/>
    <x v="0"/>
    <s v="USYBL1000098"/>
    <n v="810523015715"/>
    <n v="1321527600087"/>
    <x v="0"/>
    <s v="Donnis"/>
    <s v="Gone (Instrumental)"/>
    <n v="20110101"/>
    <n v="20110131"/>
    <n v="7"/>
    <x v="0"/>
  </r>
  <r>
    <n v="1"/>
    <x v="1"/>
    <s v="USYBL1000096"/>
    <n v="810523015715"/>
    <n v="1321527150087"/>
    <x v="0"/>
    <s v="Donnis"/>
    <s v="Gone (Dirty)"/>
    <n v="20110101"/>
    <n v="20110131"/>
    <n v="1"/>
    <x v="2"/>
  </r>
  <r>
    <n v="100"/>
    <x v="0"/>
    <s v="USYBL1000098"/>
    <n v="810523015715"/>
    <n v="1321527600087"/>
    <x v="0"/>
    <s v="Donnis"/>
    <s v="Gone (Instrumental)"/>
    <n v="20110101"/>
    <n v="20110131"/>
    <n v="2"/>
    <x v="1"/>
  </r>
  <r>
    <n v="101"/>
    <x v="0"/>
    <s v="USYBL1000101"/>
    <n v="810523015715"/>
    <n v="1321528350087"/>
    <x v="0"/>
    <s v="Donnis"/>
    <s v="Gone (Nosaj Thing Dub)"/>
    <n v="20110101"/>
    <n v="20110131"/>
    <n v="1"/>
    <x v="0"/>
  </r>
  <r>
    <n v="102"/>
    <x v="0"/>
    <s v="USYBL1000101"/>
    <n v="810523015715"/>
    <n v="1321528350087"/>
    <x v="0"/>
    <s v="Donnis"/>
    <s v="Gone (Nosaj Thing Dub)"/>
    <n v="20110101"/>
    <n v="20110131"/>
    <n v="1"/>
    <x v="1"/>
  </r>
  <r>
    <n v="103"/>
    <x v="0"/>
    <s v="USYBL1000101"/>
    <n v="810523015715"/>
    <n v="1321528350087"/>
    <x v="0"/>
    <s v="Donnis"/>
    <s v="Gone (Nosaj Thing Dub)"/>
    <n v="20110101"/>
    <n v="20110131"/>
    <n v="1"/>
    <x v="1"/>
  </r>
  <r>
    <n v="104"/>
    <x v="0"/>
    <s v="USYBL1000100"/>
    <n v="810523015715"/>
    <n v="1321528280087"/>
    <x v="0"/>
    <s v="Donnis"/>
    <s v="Gone (Nosaj Thing Remix)"/>
    <n v="20110101"/>
    <n v="20110131"/>
    <n v="3"/>
    <x v="0"/>
  </r>
  <r>
    <n v="105"/>
    <x v="0"/>
    <s v="USYBL1000100"/>
    <n v="810523015715"/>
    <n v="1321528280087"/>
    <x v="0"/>
    <s v="Donnis"/>
    <s v="Gone (Nosaj Thing Remix)"/>
    <n v="20110101"/>
    <n v="20110131"/>
    <n v="1"/>
    <x v="1"/>
  </r>
  <r>
    <n v="106"/>
    <x v="0"/>
    <s v="USYBL1000100"/>
    <n v="810523015715"/>
    <n v="1321528280087"/>
    <x v="0"/>
    <s v="Donnis"/>
    <s v="Gone (Nosaj Thing Remix)"/>
    <n v="20110101"/>
    <n v="20110131"/>
    <n v="1"/>
    <x v="1"/>
  </r>
  <r>
    <n v="107"/>
    <x v="0"/>
    <s v="FRU700700055"/>
    <n v="3661311003530"/>
    <n v="582334950087"/>
    <x v="0"/>
    <s v="Foals"/>
    <s v="Hummer"/>
    <n v="20110101"/>
    <n v="20110131"/>
    <n v="2"/>
    <x v="1"/>
  </r>
  <r>
    <n v="108"/>
    <x v="0"/>
    <s v="US5ZL0900002"/>
    <n v="3661311007842"/>
    <n v="1201627750087"/>
    <x v="0"/>
    <s v="French Horn Rebellion"/>
    <s v="Up All Night"/>
    <n v="20110101"/>
    <n v="20110131"/>
    <n v="2"/>
    <x v="1"/>
  </r>
  <r>
    <n v="109"/>
    <x v="0"/>
    <s v="FRU700700165"/>
    <n v="3661311004582"/>
    <n v="731347500087"/>
    <x v="0"/>
    <s v="Friendly Fires"/>
    <s v="On Board"/>
    <n v="20110101"/>
    <n v="20110131"/>
    <n v="1"/>
    <x v="0"/>
  </r>
  <r>
    <n v="110"/>
    <x v="0"/>
    <s v="FRU700700165"/>
    <n v="3661311004582"/>
    <n v="731347500087"/>
    <x v="0"/>
    <s v="Friendly Fires"/>
    <s v="On Board"/>
    <n v="20110101"/>
    <n v="20110131"/>
    <n v="2"/>
    <x v="1"/>
  </r>
  <r>
    <n v="111"/>
    <x v="0"/>
    <s v="US66P0577748"/>
    <n v="180026000106"/>
    <n v="1154620780087"/>
    <x v="0"/>
    <s v="Ghostface Killah"/>
    <s v="Milk 'Em (Benny Cassette Caliente) [Radio Mix]"/>
    <n v="20110101"/>
    <n v="20110131"/>
    <n v="1"/>
    <x v="0"/>
  </r>
  <r>
    <n v="112"/>
    <x v="0"/>
    <s v="US66P0577741"/>
    <n v="180026000106"/>
    <n v="1154623160087"/>
    <x v="0"/>
    <s v="Ghostface Killah"/>
    <s v="Milk 'Em (Ricci Rucker Mix)"/>
    <n v="20110101"/>
    <n v="20110131"/>
    <n v="1"/>
    <x v="0"/>
  </r>
  <r>
    <n v="113"/>
    <x v="0"/>
    <s v="US4GE1000031"/>
    <n v="3760192210041"/>
    <n v="1389442940087"/>
    <x v="0"/>
    <s v="Holy Ghost!"/>
    <s v="Say My Name"/>
    <n v="20110101"/>
    <n v="20110131"/>
    <n v="1"/>
    <x v="1"/>
  </r>
  <r>
    <n v="114"/>
    <x v="0"/>
    <s v="USYBL0801444"/>
    <n v="897030002001"/>
    <n v="837683450087"/>
    <x v="0"/>
    <s v="Johnson&amp;Jonson feat. Miguel Jontel as Jontel Johnson"/>
    <s v="In the Buidling (feat. Miguel Jontel as Jontel Johnson)"/>
    <n v="20110101"/>
    <n v="20110131"/>
    <n v="2"/>
    <x v="0"/>
  </r>
  <r>
    <n v="115"/>
    <x v="0"/>
    <s v="FRU701000018"/>
    <n v="3760192210041"/>
    <n v="1389442750087"/>
    <x v="0"/>
    <s v="Jupiter"/>
    <s v="Vox Populi (Lifelike Treatment)"/>
    <n v="20110101"/>
    <n v="20110131"/>
    <n v="1"/>
    <x v="1"/>
  </r>
  <r>
    <n v="116"/>
    <x v="0"/>
    <s v="USYBL1001184"/>
    <n v="810523017184"/>
    <n v="1441368480087"/>
    <x v="0"/>
    <s v="Kelly Dean &amp; Steady feat. Kemst"/>
    <s v="Teflon (feat. Kemst) [Datsik &amp; Excision Remix]"/>
    <n v="20110101"/>
    <n v="20110131"/>
    <n v="4"/>
    <x v="0"/>
  </r>
  <r>
    <n v="117"/>
    <x v="0"/>
    <s v="USYBL0801702"/>
    <n v="810523012974"/>
    <n v="857961120087"/>
    <x v="0"/>
    <s v="Kid Sister"/>
    <s v="Pro Nails (Rusko Remix)"/>
    <n v="20110101"/>
    <n v="20110131"/>
    <n v="1"/>
    <x v="0"/>
  </r>
  <r>
    <n v="118"/>
    <x v="0"/>
    <s v="USYBL0801702"/>
    <n v="810523012974"/>
    <n v="857961120087"/>
    <x v="0"/>
    <s v="Kid Sister"/>
    <s v="Pro Nails (Rusko Remix)"/>
    <n v="20110101"/>
    <n v="20110131"/>
    <n v="1"/>
    <x v="1"/>
  </r>
  <r>
    <n v="119"/>
    <x v="0"/>
    <s v="GBUM70902759"/>
    <n v="3661311007132"/>
    <n v="1016746550087"/>
    <x v="0"/>
    <s v="La Roux"/>
    <s v="In For The Kill  (Lifelike Remix)"/>
    <n v="20110101"/>
    <n v="20110131"/>
    <n v="1"/>
    <x v="1"/>
  </r>
  <r>
    <n v="120"/>
    <x v="0"/>
    <s v="FRU700800076"/>
    <n v="3661311006630"/>
    <n v="849289530087"/>
    <x v="0"/>
    <s v="La Roux"/>
    <s v="Quicksand"/>
    <n v="20110101"/>
    <n v="20110131"/>
    <n v="1"/>
    <x v="0"/>
  </r>
  <r>
    <n v="121"/>
    <x v="0"/>
    <s v="USYBL1001830"/>
    <n v="810523018112"/>
    <n v="1549643610087"/>
    <x v="0"/>
    <s v="Lauren Flax &amp; MK feat. Carrie Wild"/>
    <s v="Stronger Now feat. Carrie Wild (Bare Noize Remix)"/>
    <n v="20110101"/>
    <n v="20110131"/>
    <n v="3"/>
    <x v="0"/>
  </r>
  <r>
    <n v="122"/>
    <x v="0"/>
    <s v="FRU700900089"/>
    <n v="3661311007842"/>
    <n v="1201627990087"/>
    <x v="0"/>
    <s v="Le Corps mince de Françoise"/>
    <s v="Something Golden"/>
    <n v="20110101"/>
    <n v="20110131"/>
    <n v="1"/>
    <x v="1"/>
  </r>
  <r>
    <n v="123"/>
    <x v="0"/>
    <s v="USYBL1002339"/>
    <n v="810523019287"/>
    <n v="2669944510087"/>
    <x v="0"/>
    <s v="Maino"/>
    <s v="Brooklyn Way"/>
    <n v="20110101"/>
    <n v="20110131"/>
    <n v="1"/>
    <x v="1"/>
  </r>
  <r>
    <n v="124"/>
    <x v="0"/>
    <s v="USYBL1002334"/>
    <n v="810523019287"/>
    <n v="2669944110087"/>
    <x v="0"/>
    <s v="Maino"/>
    <s v="F*ck You"/>
    <n v="20110101"/>
    <n v="20110131"/>
    <n v="1"/>
    <x v="0"/>
  </r>
  <r>
    <n v="125"/>
    <x v="0"/>
    <s v="USYBL1002334"/>
    <n v="810523019287"/>
    <n v="2669944110087"/>
    <x v="0"/>
    <s v="Maino"/>
    <s v="F*ck You"/>
    <n v="20110101"/>
    <n v="20110131"/>
    <n v="1"/>
    <x v="1"/>
  </r>
  <r>
    <n v="126"/>
    <x v="0"/>
    <s v="USYBL1002347"/>
    <n v="810523019287"/>
    <n v="2669947520087"/>
    <x v="0"/>
    <s v="Maino"/>
    <s v="From The Ghetto"/>
    <n v="20110101"/>
    <n v="20110131"/>
    <n v="1"/>
    <x v="1"/>
  </r>
  <r>
    <n v="127"/>
    <x v="0"/>
    <s v="USYBL1002338"/>
    <n v="810523019287"/>
    <n v="2669944450087"/>
    <x v="0"/>
    <s v="Maino"/>
    <s v="Hustle Hard"/>
    <n v="20110101"/>
    <n v="20110131"/>
    <n v="1"/>
    <x v="0"/>
  </r>
  <r>
    <n v="128"/>
    <x v="0"/>
    <s v="USYBL1002333"/>
    <n v="810523019287"/>
    <n v="2669943980087"/>
    <x v="0"/>
    <s v="Maino"/>
    <s v="Retaliate"/>
    <n v="20110101"/>
    <n v="20110131"/>
    <n v="3"/>
    <x v="0"/>
  </r>
  <r>
    <n v="129"/>
    <x v="0"/>
    <s v="USYBL1002333"/>
    <n v="810523019287"/>
    <n v="2669943980087"/>
    <x v="0"/>
    <s v="Maino"/>
    <s v="Retaliate"/>
    <n v="20110101"/>
    <n v="20110131"/>
    <n v="1"/>
    <x v="1"/>
  </r>
  <r>
    <n v="130"/>
    <x v="0"/>
    <s v="USYBL1002341"/>
    <n v="810523019287"/>
    <n v="2669945100087"/>
    <x v="0"/>
    <s v="Maino"/>
    <s v="Whats Poppin"/>
    <n v="20110101"/>
    <n v="20110131"/>
    <n v="1"/>
    <x v="1"/>
  </r>
  <r>
    <n v="131"/>
    <x v="0"/>
    <s v="US4R20400035"/>
    <n v="689782000127"/>
    <n v="885092000087"/>
    <x v="0"/>
    <s v="Masta Ace"/>
    <s v="Acknowledge"/>
    <n v="20110101"/>
    <n v="20110131"/>
    <n v="1"/>
    <x v="0"/>
  </r>
  <r>
    <n v="132"/>
    <x v="0"/>
    <s v="US4R20400035"/>
    <n v="689782000127"/>
    <n v="885092000087"/>
    <x v="0"/>
    <s v="Masta Ace"/>
    <s v="Acknowledge"/>
    <n v="20110101"/>
    <n v="20110131"/>
    <n v="1"/>
    <x v="1"/>
  </r>
  <r>
    <n v="133"/>
    <x v="0"/>
    <s v="US4R20400039"/>
    <n v="689782000127"/>
    <n v="885092630087"/>
    <x v="0"/>
    <s v="Masta Ace"/>
    <s v="Alphabet Soup"/>
    <n v="20110101"/>
    <n v="20110131"/>
    <n v="1"/>
    <x v="1"/>
  </r>
  <r>
    <n v="134"/>
    <x v="0"/>
    <s v="US4R20400008"/>
    <n v="689782090128"/>
    <n v="885094100087"/>
    <x v="0"/>
    <s v="Masta Ace"/>
    <s v="Beautiful"/>
    <n v="20110101"/>
    <n v="20110131"/>
    <n v="1"/>
    <x v="0"/>
  </r>
  <r>
    <n v="135"/>
    <x v="0"/>
    <s v="US4R20400002"/>
    <n v="689782090128"/>
    <n v="885093330087"/>
    <x v="0"/>
    <s v="Masta Ace"/>
    <s v="Big City"/>
    <n v="20110101"/>
    <n v="20110131"/>
    <n v="2"/>
    <x v="0"/>
  </r>
  <r>
    <n v="136"/>
    <x v="0"/>
    <s v="US4R20400026"/>
    <n v="689782000127"/>
    <n v="885091170087"/>
    <x v="0"/>
    <s v="Masta Ace"/>
    <s v="Commercial"/>
    <n v="20110101"/>
    <n v="20110131"/>
    <n v="1"/>
    <x v="1"/>
  </r>
  <r>
    <n v="137"/>
    <x v="0"/>
    <s v="US4R20400044"/>
    <n v="689782000127"/>
    <n v="885093160087"/>
    <x v="0"/>
    <s v="Masta Ace"/>
    <s v="Dear Diary"/>
    <n v="20110101"/>
    <n v="20110131"/>
    <n v="1"/>
    <x v="0"/>
  </r>
  <r>
    <n v="138"/>
    <x v="0"/>
    <s v="US4R20400030"/>
    <n v="689782000127"/>
    <n v="885091310087"/>
    <x v="0"/>
    <s v="Masta Ace"/>
    <s v="Every Other Day"/>
    <n v="20110101"/>
    <n v="20110131"/>
    <n v="1"/>
    <x v="1"/>
  </r>
  <r>
    <n v="139"/>
    <x v="0"/>
    <s v="US4R20400004"/>
    <n v="689782090128"/>
    <n v="885093900087"/>
    <x v="0"/>
    <s v="Masta Ace"/>
    <s v="Fats Belvedere"/>
    <n v="20110101"/>
    <n v="20110131"/>
    <n v="1"/>
    <x v="0"/>
  </r>
  <r>
    <n v="140"/>
    <x v="0"/>
    <s v="US4R20400003"/>
    <n v="689782090128"/>
    <n v="885093870087"/>
    <x v="0"/>
    <s v="Masta Ace"/>
    <s v="Good Ol Love"/>
    <n v="20110101"/>
    <n v="20110131"/>
    <n v="4"/>
    <x v="0"/>
  </r>
  <r>
    <n v="141"/>
    <x v="0"/>
    <s v="US4R20400028"/>
    <n v="689782000127"/>
    <n v="885091230087"/>
    <x v="0"/>
    <s v="Masta Ace"/>
    <s v="Goodbye Lisa"/>
    <n v="20110101"/>
    <n v="20110131"/>
    <n v="1"/>
    <x v="1"/>
  </r>
  <r>
    <n v="142"/>
    <x v="0"/>
    <s v="US4R20400034"/>
    <n v="689782000127"/>
    <n v="885091970087"/>
    <x v="0"/>
    <s v="Masta Ace"/>
    <s v="The Classes"/>
    <n v="20110101"/>
    <n v="20110131"/>
    <n v="1"/>
    <x v="1"/>
  </r>
  <r>
    <n v="143"/>
    <x v="0"/>
    <s v="US4R20400001"/>
    <n v="689782090128"/>
    <n v="885093300087"/>
    <x v="0"/>
    <s v="Masta Ace"/>
    <s v="The Count"/>
    <n v="20110101"/>
    <n v="20110131"/>
    <n v="2"/>
    <x v="0"/>
  </r>
  <r>
    <n v="144"/>
    <x v="0"/>
    <s v="US4R20400023"/>
    <n v="689782000127"/>
    <n v="885091080087"/>
    <x v="0"/>
    <s v="Masta Ace"/>
    <s v="The Release"/>
    <n v="20110101"/>
    <n v="20110131"/>
    <n v="1"/>
    <x v="1"/>
  </r>
  <r>
    <n v="145"/>
    <x v="0"/>
    <s v="US4R20400016"/>
    <n v="689782090128"/>
    <n v="885095290087"/>
    <x v="0"/>
    <s v="Masta Ace"/>
    <s v="The Ways"/>
    <n v="20110101"/>
    <n v="20110131"/>
    <n v="1"/>
    <x v="0"/>
  </r>
  <r>
    <n v="146"/>
    <x v="0"/>
    <s v="US4R20400015"/>
    <n v="689782090128"/>
    <n v="885095070087"/>
    <x v="0"/>
    <s v="Masta Ace"/>
    <s v="Travelocity"/>
    <n v="20110101"/>
    <n v="20110131"/>
    <n v="1"/>
    <x v="0"/>
  </r>
  <r>
    <n v="147"/>
    <x v="0"/>
    <s v="US4R20400037"/>
    <n v="689782000127"/>
    <n v="885092550087"/>
    <x v="0"/>
    <s v="Masta Ace"/>
    <s v="Watching the Game"/>
    <n v="20110101"/>
    <n v="20110131"/>
    <n v="1"/>
    <x v="1"/>
  </r>
  <r>
    <n v="148"/>
    <x v="0"/>
    <s v="US4R20400024"/>
    <n v="689782000127"/>
    <n v="885091110087"/>
    <x v="0"/>
    <s v="Masta Ace &amp; Apocalypse"/>
    <s v="Too Long"/>
    <n v="20110101"/>
    <n v="20110131"/>
    <n v="1"/>
    <x v="1"/>
  </r>
  <r>
    <n v="149"/>
    <x v="0"/>
    <s v="US4R20400027"/>
    <n v="689782000127"/>
    <n v="885091200087"/>
    <x v="0"/>
    <s v="Masta Ace &amp; Greg Nice"/>
    <s v="Don't Understand"/>
    <n v="20110101"/>
    <n v="20110131"/>
    <n v="3"/>
    <x v="1"/>
  </r>
  <r>
    <n v="150"/>
    <x v="0"/>
    <s v="US4R20400040"/>
    <n v="689782000127"/>
    <n v="885092770087"/>
    <x v="0"/>
    <s v="Masta Ace &amp; Jane Doe"/>
    <s v="Dear Yvette"/>
    <n v="20110101"/>
    <n v="20110131"/>
    <n v="1"/>
    <x v="1"/>
  </r>
  <r>
    <n v="151"/>
    <x v="0"/>
    <s v="US4R20400025"/>
    <n v="689782000127"/>
    <n v="885091140087"/>
    <x v="0"/>
    <s v="Masta Ace &amp; Punch&amp;Words"/>
    <s v="Block Episode"/>
    <n v="20110101"/>
    <n v="20110131"/>
    <n v="1"/>
    <x v="0"/>
  </r>
  <r>
    <n v="152"/>
    <x v="0"/>
    <s v="US4R20400025"/>
    <n v="689782000127"/>
    <n v="885091140087"/>
    <x v="0"/>
    <s v="Masta Ace &amp; Punch&amp;Words"/>
    <s v="Block Episode"/>
    <n v="20110101"/>
    <n v="20110131"/>
    <n v="1"/>
    <x v="1"/>
  </r>
  <r>
    <n v="153"/>
    <x v="0"/>
    <s v="US4R20400032"/>
    <n v="689782000127"/>
    <n v="885091910087"/>
    <x v="0"/>
    <s v="Masta Ace feat.  Apocalypse"/>
    <s v="Take a Walk"/>
    <n v="20110101"/>
    <n v="20110131"/>
    <n v="1"/>
    <x v="1"/>
  </r>
  <r>
    <n v="154"/>
    <x v="0"/>
    <s v="US4R20400005"/>
    <n v="689782090128"/>
    <n v="885093930087"/>
    <x v="0"/>
    <s v="Masta Ace feat. Apocalypse"/>
    <s v="Da Grind (Featuring Apocalypse)"/>
    <n v="20110101"/>
    <n v="20110131"/>
    <n v="1"/>
    <x v="0"/>
  </r>
  <r>
    <n v="155"/>
    <x v="0"/>
    <s v="US4R20400029"/>
    <n v="689782000127"/>
    <n v="885091260087"/>
    <x v="0"/>
    <s v="Masta Ace feat. Jean Grae"/>
    <s v="Hold U"/>
    <n v="20110101"/>
    <n v="20110131"/>
    <n v="1"/>
    <x v="1"/>
  </r>
  <r>
    <n v="156"/>
    <x v="0"/>
    <s v="US4R20400031"/>
    <n v="689782000127"/>
    <n v="885091880087"/>
    <x v="0"/>
    <s v="Masta Ace feat. Jean Grae"/>
    <s v="Roommates Meet"/>
    <n v="20110101"/>
    <n v="20110131"/>
    <n v="1"/>
    <x v="1"/>
  </r>
  <r>
    <n v="157"/>
    <x v="0"/>
    <s v="US4R20400036"/>
    <n v="689782000127"/>
    <n v="885092520087"/>
    <x v="0"/>
    <s v="Masta Ace feat. Lee Gee"/>
    <s v="Nnuff"/>
    <n v="20110101"/>
    <n v="20110131"/>
    <n v="1"/>
    <x v="0"/>
  </r>
  <r>
    <n v="158"/>
    <x v="0"/>
    <s v="US4R20400036"/>
    <n v="689782000127"/>
    <n v="885092520087"/>
    <x v="0"/>
    <s v="Masta Ace feat. Lee Gee"/>
    <s v="Nnuff"/>
    <n v="20110101"/>
    <n v="20110131"/>
    <n v="1"/>
    <x v="1"/>
  </r>
  <r>
    <n v="159"/>
    <x v="0"/>
    <s v="US4R20400013"/>
    <n v="689782090128"/>
    <n v="885094630087"/>
    <x v="0"/>
    <s v="Masta Ace feat. Leschea"/>
    <s v="Bklyn Masala (Featuring Leschea)"/>
    <n v="20110101"/>
    <n v="20110131"/>
    <n v="3"/>
    <x v="0"/>
  </r>
  <r>
    <n v="160"/>
    <x v="0"/>
    <s v="US4R20400043"/>
    <n v="689782000127"/>
    <n v="885093120087"/>
    <x v="0"/>
    <s v="Masta Ace feat. Leschea &amp; Rah Digga"/>
    <s v="Type I Hate"/>
    <n v="20110101"/>
    <n v="20110131"/>
    <n v="1"/>
    <x v="1"/>
  </r>
  <r>
    <n v="161"/>
    <x v="0"/>
    <s v="US4R20400041"/>
    <n v="689782000127"/>
    <n v="885092800087"/>
    <x v="0"/>
    <s v="Masta Ace Feat. Punch&amp;Words"/>
    <s v="I Like Dat"/>
    <n v="20110101"/>
    <n v="20110131"/>
    <n v="1"/>
    <x v="1"/>
  </r>
  <r>
    <n v="162"/>
    <x v="0"/>
    <s v="US4R20400038"/>
    <n v="689782000127"/>
    <n v="885092580087"/>
    <x v="0"/>
    <s v="Masta Ace feat. Strick"/>
    <s v="Unfriendly Game"/>
    <n v="20110101"/>
    <n v="20110131"/>
    <n v="1"/>
    <x v="1"/>
  </r>
  <r>
    <n v="163"/>
    <x v="0"/>
    <s v="US4R20400033"/>
    <n v="689782000127"/>
    <n v="885091940087"/>
    <x v="0"/>
    <s v="Masta Ace feat. Strick &amp; Young Zee"/>
    <s v="Something's Wrong"/>
    <n v="20110101"/>
    <n v="20110131"/>
    <n v="1"/>
    <x v="1"/>
  </r>
  <r>
    <n v="164"/>
    <x v="0"/>
    <s v="USYBL0801193"/>
    <n v="810523012356"/>
    <n v="767233700087"/>
    <x v="0"/>
    <s v="Midnight Juggernauts"/>
    <s v="Ending Of An Era"/>
    <n v="20110101"/>
    <n v="20110131"/>
    <n v="1"/>
    <x v="1"/>
  </r>
  <r>
    <n v="165"/>
    <x v="0"/>
    <s v="AUIB20900011"/>
    <n v="3661311007842"/>
    <n v="1201628030087"/>
    <x v="0"/>
    <s v="Midnight Juggernauts"/>
    <s v="This New Technology"/>
    <n v="20110101"/>
    <n v="20110131"/>
    <n v="1"/>
    <x v="1"/>
  </r>
  <r>
    <n v="166"/>
    <x v="0"/>
    <s v="FR31Q0900013"/>
    <n v="3661311007163"/>
    <n v="1059480190087"/>
    <x v="0"/>
    <s v="Phoenix"/>
    <s v="Lisztomania (Classixx Version)"/>
    <n v="20110101"/>
    <n v="20110131"/>
    <n v="27"/>
    <x v="0"/>
  </r>
  <r>
    <n v="167"/>
    <x v="0"/>
    <s v="FR31Q0900014"/>
    <n v="3661311007163"/>
    <n v="1059480990087"/>
    <x v="0"/>
    <s v="Phoenix"/>
    <s v="Lisztomania (Der Die Das Remix)"/>
    <n v="20110101"/>
    <n v="20110131"/>
    <n v="2"/>
    <x v="0"/>
  </r>
  <r>
    <n v="168"/>
    <x v="0"/>
    <s v="FR31Q0900022"/>
    <n v="3661311007163"/>
    <n v="1059476010087"/>
    <x v="0"/>
    <s v="Phoenix"/>
    <s v="Lisztomania (Holy Ghost! Loves Paris Remixomania)"/>
    <n v="20110101"/>
    <n v="20110131"/>
    <n v="2"/>
    <x v="0"/>
  </r>
  <r>
    <n v="169"/>
    <x v="0"/>
    <s v="FR31Q0900022"/>
    <n v="3661311007163"/>
    <n v="1059476010087"/>
    <x v="0"/>
    <s v="Phoenix"/>
    <s v="Lisztomania (Holy Ghost! Loves Paris Remixomania)"/>
    <n v="20110101"/>
    <n v="20110131"/>
    <n v="1"/>
    <x v="1"/>
  </r>
  <r>
    <n v="170"/>
    <x v="0"/>
    <s v="USYBL1001366"/>
    <n v="810523017429"/>
    <n v="1469810630087"/>
    <x v="0"/>
    <s v="Pierced Arrows"/>
    <s v="The Doorway"/>
    <n v="20110101"/>
    <n v="20110131"/>
    <n v="1"/>
    <x v="1"/>
  </r>
  <r>
    <n v="171"/>
    <x v="0"/>
    <s v="FRU700800077"/>
    <n v="3661311006630"/>
    <n v="849289870087"/>
    <x v="0"/>
    <s v="Pnau"/>
    <s v="With You Forever"/>
    <n v="20110101"/>
    <n v="20110131"/>
    <n v="2"/>
    <x v="0"/>
  </r>
  <r>
    <n v="172"/>
    <x v="0"/>
    <s v="USYBL1000342"/>
    <n v="810523015999"/>
    <n v="1348222010087"/>
    <x v="0"/>
    <s v="Red Café"/>
    <s v="Air It Out"/>
    <n v="20110101"/>
    <n v="20110131"/>
    <n v="2"/>
    <x v="0"/>
  </r>
  <r>
    <n v="173"/>
    <x v="0"/>
    <s v="USYBL1000342"/>
    <n v="810523015999"/>
    <n v="1348222010087"/>
    <x v="0"/>
    <s v="Red Café"/>
    <s v="Air It Out"/>
    <n v="20110101"/>
    <n v="20110131"/>
    <n v="1"/>
    <x v="1"/>
  </r>
  <r>
    <n v="174"/>
    <x v="0"/>
    <s v="USYBL1000342"/>
    <n v="810523015999"/>
    <n v="1348222010087"/>
    <x v="0"/>
    <s v="Red Café"/>
    <s v="Air It Out"/>
    <n v="20110101"/>
    <n v="20110131"/>
    <n v="2"/>
    <x v="1"/>
  </r>
  <r>
    <n v="175"/>
    <x v="0"/>
    <s v="USYBL1000342"/>
    <n v="810523015999"/>
    <n v="1348222010087"/>
    <x v="0"/>
    <s v="Red Café"/>
    <s v="Air It Out"/>
    <n v="20110101"/>
    <n v="20110131"/>
    <n v="1"/>
    <x v="1"/>
  </r>
  <r>
    <n v="176"/>
    <x v="0"/>
    <s v="USYBL1000359"/>
    <n v="810523015999"/>
    <n v="1348222600087"/>
    <x v="0"/>
    <s v="Red Café"/>
    <s v="Blackout"/>
    <n v="20110101"/>
    <n v="20110131"/>
    <n v="1"/>
    <x v="1"/>
  </r>
  <r>
    <n v="177"/>
    <x v="0"/>
    <s v="USYBL1000340"/>
    <n v="810523015999"/>
    <n v="1348221920087"/>
    <x v="0"/>
    <s v="Red Café"/>
    <s v="Bling Bloaw"/>
    <n v="20110101"/>
    <n v="20110131"/>
    <n v="2"/>
    <x v="0"/>
  </r>
  <r>
    <n v="178"/>
    <x v="0"/>
    <s v="USYBL1000340"/>
    <n v="810523015999"/>
    <n v="1348221920087"/>
    <x v="0"/>
    <s v="Red Café"/>
    <s v="Bling Bloaw"/>
    <n v="20110101"/>
    <n v="20110131"/>
    <n v="3"/>
    <x v="1"/>
  </r>
  <r>
    <n v="179"/>
    <x v="0"/>
    <s v="USYBL1000340"/>
    <n v="810523015999"/>
    <n v="1348221920087"/>
    <x v="0"/>
    <s v="Red Café"/>
    <s v="Bling Bloaw"/>
    <n v="20110101"/>
    <n v="20110131"/>
    <n v="1"/>
    <x v="1"/>
  </r>
  <r>
    <n v="180"/>
    <x v="0"/>
    <s v="USYBL1000351"/>
    <n v="810523015999"/>
    <n v="1348222330087"/>
    <x v="0"/>
    <s v="Red Café"/>
    <s v="Burning Up"/>
    <n v="20110101"/>
    <n v="20110131"/>
    <n v="2"/>
    <x v="1"/>
  </r>
  <r>
    <n v="181"/>
    <x v="0"/>
    <s v="USYBL1000351"/>
    <n v="810523015999"/>
    <n v="1348222330087"/>
    <x v="0"/>
    <s v="Red Café"/>
    <s v="Burning Up"/>
    <n v="20110101"/>
    <n v="20110131"/>
    <n v="1"/>
    <x v="1"/>
  </r>
  <r>
    <n v="182"/>
    <x v="0"/>
    <s v="USYBL1000358"/>
    <n v="810523015999"/>
    <n v="1348222570087"/>
    <x v="0"/>
    <s v="Red Café"/>
    <s v="Cover Boy"/>
    <n v="20110101"/>
    <n v="20110131"/>
    <n v="1"/>
    <x v="0"/>
  </r>
  <r>
    <n v="183"/>
    <x v="0"/>
    <s v="USYBL1000358"/>
    <n v="810523015999"/>
    <n v="1348222570087"/>
    <x v="0"/>
    <s v="Red Café"/>
    <s v="Cover Boy"/>
    <n v="20110101"/>
    <n v="20110131"/>
    <n v="1"/>
    <x v="1"/>
  </r>
  <r>
    <n v="184"/>
    <x v="0"/>
    <s v="USYBL1000349"/>
    <n v="810523015999"/>
    <n v="1348222270087"/>
    <x v="0"/>
    <s v="Red Café"/>
    <s v="Da Union"/>
    <n v="20110101"/>
    <n v="20110131"/>
    <n v="2"/>
    <x v="1"/>
  </r>
  <r>
    <n v="185"/>
    <x v="0"/>
    <s v="USYBL1000349"/>
    <n v="810523015999"/>
    <n v="1348222270087"/>
    <x v="0"/>
    <s v="Red Café"/>
    <s v="Da Union"/>
    <n v="20110101"/>
    <n v="20110131"/>
    <n v="1"/>
    <x v="1"/>
  </r>
  <r>
    <n v="186"/>
    <x v="0"/>
    <s v="USYBL1000339"/>
    <n v="810523015999"/>
    <n v="1348221890087"/>
    <x v="0"/>
    <s v="Red Café"/>
    <s v="Go Crazy"/>
    <n v="20110101"/>
    <n v="20110131"/>
    <n v="3"/>
    <x v="0"/>
  </r>
  <r>
    <n v="187"/>
    <x v="0"/>
    <s v="USYBL1000339"/>
    <n v="810523015999"/>
    <n v="1348221890087"/>
    <x v="0"/>
    <s v="Red Café"/>
    <s v="Go Crazy"/>
    <n v="20110101"/>
    <n v="20110131"/>
    <n v="1"/>
    <x v="1"/>
  </r>
  <r>
    <n v="188"/>
    <x v="0"/>
    <s v="USYBL1000339"/>
    <n v="810523015999"/>
    <n v="1348221890087"/>
    <x v="0"/>
    <s v="Red Café"/>
    <s v="Go Crazy"/>
    <n v="20110101"/>
    <n v="20110131"/>
    <n v="2"/>
    <x v="1"/>
  </r>
  <r>
    <n v="189"/>
    <x v="0"/>
    <s v="USYBL1000339"/>
    <n v="810523015999"/>
    <n v="1348221890087"/>
    <x v="0"/>
    <s v="Red Café"/>
    <s v="Go Crazy"/>
    <n v="20110101"/>
    <n v="20110131"/>
    <n v="1"/>
    <x v="1"/>
  </r>
  <r>
    <n v="190"/>
    <x v="0"/>
    <s v="USYBL1000360"/>
    <n v="810523015999"/>
    <n v="1348222630087"/>
    <x v="0"/>
    <s v="Red Café"/>
    <s v="Gotta Get Up"/>
    <n v="20110101"/>
    <n v="20110131"/>
    <n v="2"/>
    <x v="0"/>
  </r>
  <r>
    <n v="191"/>
    <x v="0"/>
    <s v="USYBL1000360"/>
    <n v="810523015999"/>
    <n v="1348222630087"/>
    <x v="0"/>
    <s v="Red Café"/>
    <s v="Gotta Get Up"/>
    <n v="20110101"/>
    <n v="20110131"/>
    <n v="1"/>
    <x v="1"/>
  </r>
  <r>
    <n v="192"/>
    <x v="0"/>
    <s v="USYBL1000343"/>
    <n v="810523015999"/>
    <n v="1348222050087"/>
    <x v="0"/>
    <s v="Red Café"/>
    <s v="Gs and Hustlers"/>
    <n v="20110101"/>
    <n v="20110131"/>
    <n v="2"/>
    <x v="0"/>
  </r>
  <r>
    <n v="193"/>
    <x v="0"/>
    <s v="USYBL1000343"/>
    <n v="810523015999"/>
    <n v="1348222050087"/>
    <x v="0"/>
    <s v="Red Café"/>
    <s v="Gs and Hustlers"/>
    <n v="20110101"/>
    <n v="20110131"/>
    <n v="1"/>
    <x v="1"/>
  </r>
  <r>
    <n v="194"/>
    <x v="0"/>
    <s v="USYBL1000343"/>
    <n v="810523015999"/>
    <n v="1348222050087"/>
    <x v="0"/>
    <s v="Red Café"/>
    <s v="Gs and Hustlers"/>
    <n v="20110101"/>
    <n v="20110131"/>
    <n v="1"/>
    <x v="1"/>
  </r>
  <r>
    <n v="195"/>
    <x v="0"/>
    <s v="USYBL1000343"/>
    <n v="810523015999"/>
    <n v="1348222050087"/>
    <x v="0"/>
    <s v="Red Café"/>
    <s v="Gs and Hustlers"/>
    <n v="20110101"/>
    <n v="20110131"/>
    <n v="1"/>
    <x v="1"/>
  </r>
  <r>
    <n v="196"/>
    <x v="0"/>
    <s v="USYBL1000354"/>
    <n v="810523015999"/>
    <n v="1348222420087"/>
    <x v="0"/>
    <s v="Red Café"/>
    <s v="I Don’t Give A Fuck"/>
    <n v="20110101"/>
    <n v="20110131"/>
    <n v="1"/>
    <x v="0"/>
  </r>
  <r>
    <n v="197"/>
    <x v="0"/>
    <s v="USYBL1000354"/>
    <n v="810523015999"/>
    <n v="1348222420087"/>
    <x v="0"/>
    <s v="Red Café"/>
    <s v="I Don’t Give A Fuck"/>
    <n v="20110101"/>
    <n v="20110131"/>
    <n v="1"/>
    <x v="1"/>
  </r>
  <r>
    <n v="198"/>
    <x v="0"/>
    <s v="USYBL1000341"/>
    <n v="810523015999"/>
    <n v="1348221950087"/>
    <x v="0"/>
    <s v="Red Café"/>
    <s v="Interlude"/>
    <n v="20110101"/>
    <n v="20110131"/>
    <n v="1"/>
    <x v="0"/>
  </r>
  <r>
    <n v="199"/>
    <x v="0"/>
    <s v="USYBL1000352"/>
    <n v="810523015999"/>
    <n v="1348222360087"/>
    <x v="0"/>
    <s v="Red Café"/>
    <s v="Interlude"/>
    <n v="20110101"/>
    <n v="20110131"/>
    <n v="1"/>
    <x v="0"/>
  </r>
  <r>
    <n v="200"/>
    <x v="0"/>
    <s v="USYBL1000341"/>
    <n v="810523015999"/>
    <n v="1348221950087"/>
    <x v="0"/>
    <s v="Red Café"/>
    <s v="Interlude"/>
    <n v="20110101"/>
    <n v="20110131"/>
    <n v="1"/>
    <x v="1"/>
  </r>
  <r>
    <n v="201"/>
    <x v="0"/>
    <s v="USYBL1000352"/>
    <n v="810523015999"/>
    <n v="1348222360087"/>
    <x v="0"/>
    <s v="Red Café"/>
    <s v="Interlude"/>
    <n v="20110101"/>
    <n v="20110131"/>
    <n v="1"/>
    <x v="1"/>
  </r>
  <r>
    <n v="202"/>
    <x v="0"/>
    <s v="USYBL1000338"/>
    <n v="810523015999"/>
    <n v="1348221860087"/>
    <x v="0"/>
    <s v="Red Café"/>
    <s v="Intro – Guns Go Off"/>
    <n v="20110101"/>
    <n v="20110131"/>
    <n v="4"/>
    <x v="0"/>
  </r>
  <r>
    <n v="203"/>
    <x v="0"/>
    <s v="USYBL1000338"/>
    <n v="810523015999"/>
    <n v="1348221860087"/>
    <x v="0"/>
    <s v="Red Café"/>
    <s v="Intro – Guns Go Off"/>
    <n v="20110101"/>
    <n v="20110131"/>
    <n v="1"/>
    <x v="1"/>
  </r>
  <r>
    <n v="204"/>
    <x v="0"/>
    <s v="USYBL1000338"/>
    <n v="810523015999"/>
    <n v="1348221860087"/>
    <x v="0"/>
    <s v="Red Café"/>
    <s v="Intro – Guns Go Off"/>
    <n v="20110101"/>
    <n v="20110131"/>
    <n v="2"/>
    <x v="1"/>
  </r>
  <r>
    <n v="205"/>
    <x v="0"/>
    <s v="USYBL1000345"/>
    <n v="810523015999"/>
    <n v="1348222120087"/>
    <x v="0"/>
    <s v="Red Café"/>
    <s v="No Snitching Allowed"/>
    <n v="20110101"/>
    <n v="20110131"/>
    <n v="1"/>
    <x v="0"/>
  </r>
  <r>
    <n v="206"/>
    <x v="0"/>
    <s v="USYBL1000345"/>
    <n v="810523015999"/>
    <n v="1348222120087"/>
    <x v="0"/>
    <s v="Red Café"/>
    <s v="No Snitching Allowed"/>
    <n v="20110101"/>
    <n v="20110131"/>
    <n v="2"/>
    <x v="1"/>
  </r>
  <r>
    <n v="207"/>
    <x v="0"/>
    <s v="USYBL1000345"/>
    <n v="810523015999"/>
    <n v="1348222120087"/>
    <x v="0"/>
    <s v="Red Café"/>
    <s v="No Snitching Allowed"/>
    <n v="20110101"/>
    <n v="20110131"/>
    <n v="1"/>
    <x v="1"/>
  </r>
  <r>
    <n v="208"/>
    <x v="0"/>
    <s v="USYBL1000347"/>
    <n v="810523015999"/>
    <n v="1348222190087"/>
    <x v="0"/>
    <s v="Red Café"/>
    <s v="Out of Control"/>
    <n v="20110101"/>
    <n v="20110131"/>
    <n v="1"/>
    <x v="0"/>
  </r>
  <r>
    <n v="209"/>
    <x v="0"/>
    <s v="USYBL1000347"/>
    <n v="810523015999"/>
    <n v="1348222190087"/>
    <x v="0"/>
    <s v="Red Café"/>
    <s v="Out of Control"/>
    <n v="20110101"/>
    <n v="20110131"/>
    <n v="2"/>
    <x v="1"/>
  </r>
  <r>
    <n v="210"/>
    <x v="0"/>
    <s v="USYBL1000348"/>
    <n v="810523015999"/>
    <n v="1348222230087"/>
    <x v="0"/>
    <s v="Red Café"/>
    <s v="Purple Barney"/>
    <n v="20110101"/>
    <n v="20110131"/>
    <n v="3"/>
    <x v="0"/>
  </r>
  <r>
    <n v="211"/>
    <x v="0"/>
    <s v="USYBL1000348"/>
    <n v="810523015999"/>
    <n v="1348222230087"/>
    <x v="0"/>
    <s v="Red Café"/>
    <s v="Purple Barney"/>
    <n v="20110101"/>
    <n v="20110131"/>
    <n v="1"/>
    <x v="1"/>
  </r>
  <r>
    <n v="212"/>
    <x v="0"/>
    <s v="USYBL1000348"/>
    <n v="810523015999"/>
    <n v="1348222230087"/>
    <x v="0"/>
    <s v="Red Café"/>
    <s v="Purple Barney"/>
    <n v="20110101"/>
    <n v="20110131"/>
    <n v="1"/>
    <x v="1"/>
  </r>
  <r>
    <n v="213"/>
    <x v="0"/>
    <s v="USYBL1000346"/>
    <n v="810523015999"/>
    <n v="1348222160087"/>
    <x v="0"/>
    <s v="Red Café"/>
    <s v="Shakedown Freestyle"/>
    <n v="20110101"/>
    <n v="20110131"/>
    <n v="2"/>
    <x v="0"/>
  </r>
  <r>
    <n v="214"/>
    <x v="0"/>
    <s v="USYBL1000346"/>
    <n v="810523015999"/>
    <n v="1348222160087"/>
    <x v="0"/>
    <s v="Red Café"/>
    <s v="Shakedown Freestyle"/>
    <n v="20110101"/>
    <n v="20110131"/>
    <n v="1"/>
    <x v="1"/>
  </r>
  <r>
    <n v="215"/>
    <x v="0"/>
    <s v="USYBL1000346"/>
    <n v="810523015999"/>
    <n v="1348222160087"/>
    <x v="0"/>
    <s v="Red Café"/>
    <s v="Shakedown Freestyle"/>
    <n v="20110101"/>
    <n v="20110131"/>
    <n v="1"/>
    <x v="1"/>
  </r>
  <r>
    <n v="216"/>
    <x v="0"/>
    <s v="USYBL1000346"/>
    <n v="810523015999"/>
    <n v="1348222160087"/>
    <x v="0"/>
    <s v="Red Café"/>
    <s v="Shakedown Freestyle"/>
    <n v="20110101"/>
    <n v="20110131"/>
    <n v="1"/>
    <x v="1"/>
  </r>
  <r>
    <n v="217"/>
    <x v="0"/>
    <s v="USYBL1000356"/>
    <n v="810523015999"/>
    <n v="1348222500087"/>
    <x v="0"/>
    <s v="Red Café"/>
    <s v="Show Respect"/>
    <n v="20110101"/>
    <n v="20110131"/>
    <n v="1"/>
    <x v="0"/>
  </r>
  <r>
    <n v="218"/>
    <x v="0"/>
    <s v="USYBL1000356"/>
    <n v="810523015999"/>
    <n v="1348222500087"/>
    <x v="0"/>
    <s v="Red Café"/>
    <s v="Show Respect"/>
    <n v="20110101"/>
    <n v="20110131"/>
    <n v="1"/>
    <x v="1"/>
  </r>
  <r>
    <n v="219"/>
    <x v="0"/>
    <s v="USYBL1000353"/>
    <n v="810523015999"/>
    <n v="1348222390087"/>
    <x v="0"/>
    <s v="Red Café"/>
    <s v="Summertime Grind"/>
    <n v="20110101"/>
    <n v="20110131"/>
    <n v="1"/>
    <x v="1"/>
  </r>
  <r>
    <n v="220"/>
    <x v="0"/>
    <s v="USYBL1000353"/>
    <n v="810523015999"/>
    <n v="1348222390087"/>
    <x v="0"/>
    <s v="Red Café"/>
    <s v="Summertime Grind"/>
    <n v="20110101"/>
    <n v="20110131"/>
    <n v="1"/>
    <x v="1"/>
  </r>
  <r>
    <n v="221"/>
    <x v="0"/>
    <s v="USYBL1000350"/>
    <n v="810523015999"/>
    <n v="1348222300087"/>
    <x v="0"/>
    <s v="Red Café"/>
    <s v="The Supplier"/>
    <n v="20110101"/>
    <n v="20110131"/>
    <n v="1"/>
    <x v="0"/>
  </r>
  <r>
    <n v="222"/>
    <x v="0"/>
    <s v="USYBL1000350"/>
    <n v="810523015999"/>
    <n v="1348222300087"/>
    <x v="0"/>
    <s v="Red Café"/>
    <s v="The Supplier"/>
    <n v="20110101"/>
    <n v="20110131"/>
    <n v="1"/>
    <x v="1"/>
  </r>
  <r>
    <n v="223"/>
    <x v="0"/>
    <s v="USYBL1000350"/>
    <n v="810523015999"/>
    <n v="1348222300087"/>
    <x v="0"/>
    <s v="Red Café"/>
    <s v="The Supplier"/>
    <n v="20110101"/>
    <n v="20110131"/>
    <n v="1"/>
    <x v="1"/>
  </r>
  <r>
    <n v="224"/>
    <x v="0"/>
    <s v="USYBL1000344"/>
    <n v="810523015999"/>
    <n v="1348222080087"/>
    <x v="0"/>
    <s v="Red Café feat. Styles"/>
    <s v="I'm a Rider (feat. Styles)"/>
    <n v="20110101"/>
    <n v="20110131"/>
    <n v="3"/>
    <x v="0"/>
  </r>
  <r>
    <n v="225"/>
    <x v="0"/>
    <s v="USYBL1000344"/>
    <n v="810523015999"/>
    <n v="1348222080087"/>
    <x v="0"/>
    <s v="Red Café feat. Styles"/>
    <s v="I'm a Rider (feat. Styles)"/>
    <n v="20110101"/>
    <n v="20110131"/>
    <n v="2"/>
    <x v="1"/>
  </r>
  <r>
    <n v="226"/>
    <x v="0"/>
    <s v="USYBL1000344"/>
    <n v="810523015999"/>
    <n v="1348222080087"/>
    <x v="0"/>
    <s v="Red Café feat. Styles"/>
    <s v="I'm a Rider (feat. Styles)"/>
    <n v="20110101"/>
    <n v="20110131"/>
    <n v="2"/>
    <x v="1"/>
  </r>
  <r>
    <n v="227"/>
    <x v="0"/>
    <s v="USYBL1000344"/>
    <n v="810523015999"/>
    <n v="1348222080087"/>
    <x v="0"/>
    <s v="Red Café feat. Styles"/>
    <s v="I'm a Rider (feat. Styles)"/>
    <n v="20110101"/>
    <n v="20110131"/>
    <n v="1"/>
    <x v="1"/>
  </r>
  <r>
    <n v="228"/>
    <x v="0"/>
    <s v="USYBL1002035"/>
    <n v="810523018501"/>
    <n v="1583105480087"/>
    <x v="0"/>
    <s v="Ricky Blaze"/>
    <s v="Goodbye"/>
    <n v="20110101"/>
    <n v="20110131"/>
    <n v="1"/>
    <x v="0"/>
  </r>
  <r>
    <n v="229"/>
    <x v="0"/>
    <s v="USYBL1002035"/>
    <n v="810523018501"/>
    <n v="1583105480087"/>
    <x v="0"/>
    <s v="Ricky Blaze"/>
    <s v="Goodbye"/>
    <n v="20110101"/>
    <n v="20110131"/>
    <n v="1"/>
    <x v="0"/>
  </r>
  <r>
    <n v="230"/>
    <x v="0"/>
    <s v="FRU701000043"/>
    <n v="3760192210102"/>
    <n v="1469806030087"/>
    <x v="0"/>
    <s v="Róisín Murphy"/>
    <s v="Momma's Place"/>
    <n v="20110101"/>
    <n v="20110131"/>
    <n v="1"/>
    <x v="0"/>
  </r>
  <r>
    <n v="231"/>
    <x v="0"/>
    <s v="USYBL1001331"/>
    <n v="810523017351"/>
    <n v="1464094220087"/>
    <x v="0"/>
    <s v="Roy Davis Jr. Feat. Bear Who?"/>
    <s v="Rock Lights (Bryan Jones Remix)"/>
    <n v="20110101"/>
    <n v="20110131"/>
    <n v="2"/>
    <x v="0"/>
  </r>
  <r>
    <n v="232"/>
    <x v="0"/>
    <s v="USYBL0801191"/>
    <n v="810523012356"/>
    <n v="767233370087"/>
    <x v="0"/>
    <s v="Shadowdancer w/ Spank Rock"/>
    <s v="Cowbois w/ Put That Pussy On Me  (A Capella)"/>
    <n v="20110101"/>
    <n v="20110131"/>
    <n v="3"/>
    <x v="1"/>
  </r>
  <r>
    <n v="233"/>
    <x v="0"/>
    <s v="USYBL1001528"/>
    <n v="181057000554"/>
    <n v="1490302680087"/>
    <x v="0"/>
    <s v="Shawn Jackson"/>
    <s v="Lil Big Man feat. John West"/>
    <n v="20110101"/>
    <n v="20110131"/>
    <n v="1"/>
    <x v="0"/>
  </r>
  <r>
    <n v="234"/>
    <x v="0"/>
    <s v="USYBL0802136"/>
    <n v="181057000271"/>
    <n v="884235060087"/>
    <x v="0"/>
    <s v="Shawn Jackson"/>
    <s v="Maan Up! feat. Ta'raach &amp; Big Tone"/>
    <n v="20110101"/>
    <n v="20110131"/>
    <n v="1"/>
    <x v="0"/>
  </r>
  <r>
    <n v="235"/>
    <x v="0"/>
    <s v="DEAF70900363"/>
    <n v="3661311007842"/>
    <n v="1201627920087"/>
    <x v="0"/>
    <s v="Siriusmo"/>
    <s v="High Together"/>
    <n v="20110101"/>
    <n v="20110131"/>
    <n v="1"/>
    <x v="1"/>
  </r>
  <r>
    <n v="236"/>
    <x v="0"/>
    <s v="USYBL1000683"/>
    <n v="810523016637"/>
    <n v="1393619770087"/>
    <x v="0"/>
    <s v="Snoop Dogg"/>
    <s v="Ancient Chinese Secret"/>
    <n v="20110101"/>
    <n v="20110131"/>
    <n v="5"/>
    <x v="0"/>
  </r>
  <r>
    <n v="237"/>
    <x v="0"/>
    <s v="USYBL1000693"/>
    <n v="810523016637"/>
    <n v="1393622900087"/>
    <x v="0"/>
    <s v="Snoop Dogg"/>
    <s v="DJ Skee Outro"/>
    <n v="20110101"/>
    <n v="20110131"/>
    <n v="1"/>
    <x v="0"/>
  </r>
  <r>
    <n v="238"/>
    <x v="0"/>
    <s v="USYBL1000690"/>
    <n v="810523016637"/>
    <n v="1393622250087"/>
    <x v="0"/>
    <s v="Snoop Dogg"/>
    <s v="Fresh Like Me"/>
    <n v="20110101"/>
    <n v="20110131"/>
    <n v="6"/>
    <x v="0"/>
  </r>
  <r>
    <n v="239"/>
    <x v="0"/>
    <s v="USYBL1000690"/>
    <n v="810523016637"/>
    <n v="1393622250087"/>
    <x v="0"/>
    <s v="Snoop Dogg"/>
    <s v="Fresh Like Me"/>
    <n v="20110101"/>
    <n v="20110131"/>
    <n v="2"/>
    <x v="1"/>
  </r>
  <r>
    <n v="240"/>
    <x v="0"/>
    <s v="USYBL1000689"/>
    <n v="810523016637"/>
    <n v="1393621900087"/>
    <x v="0"/>
    <s v="Snoop Dogg"/>
    <s v="Fuck Yeaaah"/>
    <n v="20110101"/>
    <n v="20110131"/>
    <n v="3"/>
    <x v="0"/>
  </r>
  <r>
    <n v="241"/>
    <x v="0"/>
    <s v="USYBL1000689"/>
    <n v="810523016637"/>
    <n v="1393621900087"/>
    <x v="0"/>
    <s v="Snoop Dogg"/>
    <s v="Fuck Yeaaah"/>
    <n v="20110101"/>
    <n v="20110131"/>
    <n v="1"/>
    <x v="1"/>
  </r>
  <r>
    <n v="242"/>
    <x v="0"/>
    <s v="USYBL1000686"/>
    <n v="810523016637"/>
    <n v="1393620900087"/>
    <x v="0"/>
    <s v="Snoop Dogg"/>
    <s v="Ridaman"/>
    <n v="20110101"/>
    <n v="20110131"/>
    <n v="4"/>
    <x v="0"/>
  </r>
  <r>
    <n v="243"/>
    <x v="0"/>
    <s v="USYBL1000688"/>
    <n v="810523016637"/>
    <n v="1393621280087"/>
    <x v="0"/>
    <s v="Snoop Dogg"/>
    <s v="Section 8"/>
    <n v="20110101"/>
    <n v="20110131"/>
    <n v="2"/>
    <x v="0"/>
  </r>
  <r>
    <n v="244"/>
    <x v="0"/>
    <s v="USYBL1000682"/>
    <n v="810523016637"/>
    <n v="1393619710087"/>
    <x v="0"/>
    <s v="Snoop Dogg"/>
    <s v="Shootumup"/>
    <n v="20110101"/>
    <n v="20110131"/>
    <n v="3"/>
    <x v="0"/>
  </r>
  <r>
    <n v="245"/>
    <x v="0"/>
    <s v="USYBL1000692"/>
    <n v="810523016637"/>
    <n v="1393622820087"/>
    <x v="0"/>
    <s v="Snoop Dogg"/>
    <s v="That’s Tha Homie"/>
    <n v="20110101"/>
    <n v="20110131"/>
    <n v="1"/>
    <x v="0"/>
  </r>
  <r>
    <n v="246"/>
    <x v="0"/>
    <s v="USYBL1000681"/>
    <n v="810523016637"/>
    <n v="1393619620087"/>
    <x v="0"/>
    <s v="Snoop Dogg"/>
    <s v="The Cure"/>
    <n v="20110101"/>
    <n v="20110131"/>
    <n v="4"/>
    <x v="0"/>
  </r>
  <r>
    <n v="247"/>
    <x v="0"/>
    <s v="USYBL1000681"/>
    <n v="810523016637"/>
    <n v="1393619620087"/>
    <x v="0"/>
    <s v="Snoop Dogg"/>
    <s v="The Cure"/>
    <n v="20110101"/>
    <n v="20110131"/>
    <n v="2"/>
    <x v="1"/>
  </r>
  <r>
    <n v="248"/>
    <x v="0"/>
    <s v="USYBL1000681"/>
    <n v="810523016637"/>
    <n v="1393619620087"/>
    <x v="0"/>
    <s v="Snoop Dogg"/>
    <s v="The Cure"/>
    <n v="20110101"/>
    <n v="20110131"/>
    <n v="1"/>
    <x v="1"/>
  </r>
  <r>
    <n v="249"/>
    <x v="0"/>
    <s v="USYBL1000687"/>
    <n v="810523016637"/>
    <n v="1393620970087"/>
    <x v="0"/>
    <s v="Snoop Dogg feat. 9 Inch Dyx"/>
    <s v="Dick N Gum (feat. 9 Inch Dyx)"/>
    <n v="20110101"/>
    <n v="20110131"/>
    <n v="3"/>
    <x v="0"/>
  </r>
  <r>
    <n v="250"/>
    <x v="0"/>
    <s v="USYBL1000684"/>
    <n v="810523016637"/>
    <n v="1393620270087"/>
    <x v="0"/>
    <s v="Snoop Dogg feat. Ice Cube"/>
    <s v="Blasten!! (feat. Ice Cube)"/>
    <n v="20110101"/>
    <n v="20110131"/>
    <n v="3"/>
    <x v="0"/>
  </r>
  <r>
    <n v="251"/>
    <x v="0"/>
    <s v="USYBL1000685"/>
    <n v="810523016637"/>
    <n v="1393620800087"/>
    <x v="0"/>
    <s v="Snoop Dogg feat. Nipsey Hussle"/>
    <s v="Gangsta’s Life (feat. Nipsey Hussle)"/>
    <n v="20110101"/>
    <n v="20110131"/>
    <n v="7"/>
    <x v="0"/>
  </r>
  <r>
    <n v="252"/>
    <x v="0"/>
    <s v="USYBL1000685"/>
    <n v="810523016637"/>
    <n v="1393620800087"/>
    <x v="0"/>
    <s v="Snoop Dogg feat. Nipsey Hussle"/>
    <s v="Gangsta’s Life (feat. Nipsey Hussle)"/>
    <n v="20110101"/>
    <n v="20110131"/>
    <n v="1"/>
    <x v="1"/>
  </r>
  <r>
    <n v="253"/>
    <x v="0"/>
    <s v="USYBL1001175"/>
    <n v="810523017160"/>
    <n v="1441359400087"/>
    <x v="0"/>
    <s v="The Dirtbombs"/>
    <s v="Secret Code"/>
    <n v="20110101"/>
    <n v="20110131"/>
    <n v="3"/>
    <x v="1"/>
  </r>
  <r>
    <n v="254"/>
    <x v="0"/>
    <s v="GBGEY0900107"/>
    <n v="3661311007842"/>
    <n v="1201627840087"/>
    <x v="0"/>
    <s v="The Drums"/>
    <s v="Let's Go Surfing"/>
    <n v="20110101"/>
    <n v="20110131"/>
    <n v="1"/>
    <x v="1"/>
  </r>
  <r>
    <n v="255"/>
    <x v="0"/>
    <s v="USYBL0900991"/>
    <n v="810523014596"/>
    <n v="1162033890087"/>
    <x v="0"/>
    <s v="The Toxic Avenger"/>
    <s v="Rush Hour"/>
    <n v="20110101"/>
    <n v="20110131"/>
    <n v="3"/>
    <x v="1"/>
  </r>
  <r>
    <n v="256"/>
    <x v="0"/>
    <s v="USYBL0900357"/>
    <n v="810523013704"/>
    <n v="1036195080087"/>
    <x v="0"/>
    <s v="Top Billin"/>
    <s v="Playboy Anthem"/>
    <n v="20110101"/>
    <n v="20110131"/>
    <n v="1"/>
    <x v="0"/>
  </r>
  <r>
    <n v="257"/>
    <x v="0"/>
    <s v="USYBL0801378"/>
    <n v="810523012462"/>
    <n v="779549010087"/>
    <x v="0"/>
    <s v="Treasure Fingers"/>
    <s v="Cross The Dancefloor"/>
    <n v="20110101"/>
    <n v="20110131"/>
    <n v="4"/>
    <x v="1"/>
  </r>
  <r>
    <n v="258"/>
    <x v="0"/>
    <s v="USCJ81000548"/>
    <n v="810523019010"/>
    <n v="1986448480087"/>
    <x v="0"/>
    <s v="Treasure Fingers feat. Haley Small"/>
    <s v="Keep Up feat. Haley Small"/>
    <n v="20110101"/>
    <n v="20110131"/>
    <n v="1"/>
    <x v="1"/>
  </r>
  <r>
    <n v="259"/>
    <x v="0"/>
    <s v="FRU701000046"/>
    <n v="3760192210102"/>
    <n v="1469806200087"/>
    <x v="0"/>
    <s v="Two Door Cinema Club"/>
    <s v="I Can Talk (French Horn Rebellion Remix)"/>
    <n v="20110101"/>
    <n v="20110131"/>
    <n v="1"/>
    <x v="1"/>
  </r>
  <r>
    <n v="260"/>
    <x v="0"/>
    <s v="FRU700900086"/>
    <n v="3661311007842"/>
    <n v="1201628230087"/>
    <x v="0"/>
    <s v="Two Door Cinema Club"/>
    <s v="I Can Talk (Moulinex Remix)"/>
    <n v="20110101"/>
    <n v="20110131"/>
    <n v="1"/>
    <x v="1"/>
  </r>
  <r>
    <n v="261"/>
    <x v="0"/>
    <s v="FRU700900086"/>
    <n v="3760192210003"/>
    <n v="1326545300087"/>
    <x v="0"/>
    <s v="Two Door Cinema Club"/>
    <s v="I Can Talk (Moulinex Remix)"/>
    <n v="20110101"/>
    <n v="20110131"/>
    <n v="1"/>
    <x v="1"/>
  </r>
  <r>
    <n v="262"/>
    <x v="0"/>
    <s v="FRU700800148"/>
    <n v="3661311007804"/>
    <n v="1053539490087"/>
    <x v="0"/>
    <s v="Two Door Cinema Club"/>
    <s v="Something Good Can Work"/>
    <n v="20110101"/>
    <n v="20110131"/>
    <n v="1"/>
    <x v="1"/>
  </r>
  <r>
    <n v="263"/>
    <x v="0"/>
    <s v="FRU700800148"/>
    <n v="3661311007804"/>
    <n v="1053539490087"/>
    <x v="0"/>
    <s v="Two Door Cinema Club"/>
    <s v="Something Good Can Work"/>
    <n v="20110101"/>
    <n v="20110131"/>
    <n v="1"/>
    <x v="1"/>
  </r>
  <r>
    <n v="264"/>
    <x v="0"/>
    <s v="FRU701000020"/>
    <n v="3760192210041"/>
    <n v="1389442850087"/>
    <x v="0"/>
    <s v="Two Door Cinema Club"/>
    <s v="Something Good Can Work (The Twelves Remix)"/>
    <n v="20110101"/>
    <n v="20110131"/>
    <n v="1"/>
    <x v="0"/>
  </r>
  <r>
    <n v="265"/>
    <x v="0"/>
    <s v="FRU701000020"/>
    <n v="3760192210041"/>
    <n v="1389442850087"/>
    <x v="0"/>
    <s v="Two Door Cinema Club"/>
    <s v="Something Good Can Work (The Twelves Remix)"/>
    <n v="20110101"/>
    <n v="20110131"/>
    <n v="1"/>
    <x v="1"/>
  </r>
  <r>
    <n v="266"/>
    <x v="0"/>
    <s v="FRU701000099"/>
    <n v="3760192210188"/>
    <n v="1699815560087"/>
    <x v="0"/>
    <s v="Two Door Cinema Club"/>
    <s v="What You Know (Mustang Remix)"/>
    <n v="20110101"/>
    <n v="20110131"/>
    <n v="1"/>
    <x v="1"/>
  </r>
  <r>
    <n v="267"/>
    <x v="0"/>
    <s v="FR9W10903715"/>
    <n v="3760192210003"/>
    <n v="1326547710087"/>
    <x v="0"/>
    <s v="Yelle"/>
    <s v="Qui Est Cette Fille"/>
    <n v="20110101"/>
    <n v="20110131"/>
    <n v="1"/>
    <x v="0"/>
  </r>
  <r>
    <n v="268"/>
    <x v="0"/>
    <s v="FRU700800117"/>
    <n v="3661311005978"/>
    <n v="866614610087"/>
    <x v="0"/>
    <s v="You Love Her Coz She's Dead"/>
    <s v="Blood Lust"/>
    <n v="20110101"/>
    <n v="20110131"/>
    <n v="1"/>
    <x v="1"/>
  </r>
  <r>
    <n v="269"/>
    <x v="0"/>
    <s v="FRU700800078"/>
    <n v="3661311005978"/>
    <n v="866614550087"/>
    <x v="0"/>
    <s v="You Love Her Coz She's Dead"/>
    <s v="Superheroes"/>
    <n v="20110101"/>
    <n v="20110131"/>
    <n v="2"/>
    <x v="1"/>
  </r>
  <r>
    <n v="270"/>
    <x v="0"/>
    <s v="FRU700800118"/>
    <n v="3661311005978"/>
    <n v="866614640087"/>
    <x v="0"/>
    <s v="You Love Her Coz She's Dead"/>
    <s v="Wizards"/>
    <n v="20110101"/>
    <n v="20110131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80" cacheId="50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B9" firstHeaderRow="1" firstDataRow="1" firstDataCol="1"/>
  <pivotFields count="12">
    <pivotField showAll="0"/>
    <pivotField axis="axisRow" showAll="0">
      <items count="3">
        <item x="1"/>
        <item x="0"/>
        <item t="default"/>
      </items>
    </pivotField>
    <pivotField showAll="0"/>
    <pivotField numFmtId="1" showAll="0"/>
    <pivotField numFmtId="1"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showAll="0"/>
    <pivotField axis="axisRow" showAll="0">
      <items count="4">
        <item x="0"/>
        <item x="1"/>
        <item x="2"/>
        <item t="default"/>
      </items>
    </pivotField>
  </pivotFields>
  <rowFields count="3">
    <field x="1"/>
    <field x="5"/>
    <field x="11"/>
  </rowFields>
  <rowItems count="8">
    <i>
      <x/>
    </i>
    <i r="1">
      <x/>
    </i>
    <i r="2">
      <x v="2"/>
    </i>
    <i>
      <x v="1"/>
    </i>
    <i r="1">
      <x/>
    </i>
    <i r="2">
      <x/>
    </i>
    <i r="2">
      <x v="1"/>
    </i>
    <i t="grand">
      <x/>
    </i>
  </rowItems>
  <colItems count="1">
    <i/>
  </colItems>
  <dataFields count="1">
    <dataField name="Sum of Units" fld="10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96"/>
  <sheetViews>
    <sheetView tabSelected="1" zoomScale="85" zoomScaleNormal="85" workbookViewId="0"/>
  </sheetViews>
  <sheetFormatPr defaultRowHeight="15"/>
  <cols>
    <col min="1" max="1" width="1.140625" customWidth="1"/>
    <col min="2" max="2" width="11.85546875" customWidth="1"/>
    <col min="3" max="3" width="26.42578125" bestFit="1" customWidth="1"/>
    <col min="5" max="5" width="16.7109375" style="1" bestFit="1" customWidth="1"/>
    <col min="6" max="6" width="20" style="1" customWidth="1"/>
    <col min="7" max="7" width="18.42578125" customWidth="1"/>
    <col min="8" max="8" width="15.7109375" customWidth="1"/>
    <col min="9" max="9" width="18.42578125" customWidth="1"/>
    <col min="10" max="10" width="14.7109375" customWidth="1"/>
    <col min="11" max="11" width="14.85546875" customWidth="1"/>
  </cols>
  <sheetData>
    <row r="1" spans="2:13" ht="19.5" customHeight="1">
      <c r="B1" s="2" t="s">
        <v>440</v>
      </c>
      <c r="C1" s="2"/>
      <c r="D1" s="2"/>
      <c r="E1" s="2"/>
      <c r="F1" s="3"/>
      <c r="G1" s="3"/>
      <c r="H1" s="3"/>
      <c r="I1" s="4"/>
      <c r="J1" s="4"/>
      <c r="K1" s="4"/>
      <c r="L1" s="4"/>
      <c r="M1" s="4"/>
    </row>
    <row r="2" spans="2:1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ht="26.25">
      <c r="B3" s="6" t="s">
        <v>397</v>
      </c>
      <c r="C3" s="6" t="s">
        <v>3</v>
      </c>
      <c r="D3" s="6" t="s">
        <v>6</v>
      </c>
      <c r="E3" s="6" t="s">
        <v>398</v>
      </c>
      <c r="F3" s="7" t="s">
        <v>399</v>
      </c>
      <c r="G3" s="7" t="s">
        <v>400</v>
      </c>
      <c r="H3" s="6" t="s">
        <v>401</v>
      </c>
      <c r="I3" s="6" t="s">
        <v>402</v>
      </c>
      <c r="J3" s="6" t="s">
        <v>403</v>
      </c>
      <c r="K3" s="6" t="s">
        <v>404</v>
      </c>
      <c r="L3" s="5"/>
      <c r="M3" s="5"/>
    </row>
    <row r="4" spans="2:13">
      <c r="B4" s="8" t="s">
        <v>405</v>
      </c>
      <c r="C4" s="8" t="s">
        <v>406</v>
      </c>
      <c r="D4" s="8">
        <v>0</v>
      </c>
      <c r="E4" s="9">
        <v>2.99</v>
      </c>
      <c r="F4" s="10">
        <f>D4*E4</f>
        <v>0</v>
      </c>
      <c r="G4" s="11">
        <v>0.16</v>
      </c>
      <c r="H4" s="12">
        <f>F4*G4</f>
        <v>0</v>
      </c>
      <c r="I4" s="9">
        <v>0.5</v>
      </c>
      <c r="J4" s="10">
        <f>I4*D4</f>
        <v>0</v>
      </c>
      <c r="K4" s="10">
        <f>MAX(H4,J4)</f>
        <v>0</v>
      </c>
      <c r="L4" s="5"/>
      <c r="M4" s="5"/>
    </row>
    <row r="5" spans="2:13">
      <c r="B5" s="8" t="s">
        <v>405</v>
      </c>
      <c r="C5" s="8" t="s">
        <v>407</v>
      </c>
      <c r="D5" s="8">
        <v>0</v>
      </c>
      <c r="E5" s="13">
        <v>1.99</v>
      </c>
      <c r="F5" s="10">
        <f>D5*E5</f>
        <v>0</v>
      </c>
      <c r="G5" s="11">
        <v>0.12</v>
      </c>
      <c r="H5" s="12">
        <f>F5*G5</f>
        <v>0</v>
      </c>
      <c r="I5" s="9">
        <v>0.25</v>
      </c>
      <c r="J5" s="10">
        <f>I5*D5</f>
        <v>0</v>
      </c>
      <c r="K5" s="10">
        <f>MAX(H5,J5)</f>
        <v>0</v>
      </c>
      <c r="L5" s="5"/>
      <c r="M5" s="5"/>
    </row>
    <row r="6" spans="2:13">
      <c r="B6" s="8" t="s">
        <v>405</v>
      </c>
      <c r="C6" s="8" t="s">
        <v>408</v>
      </c>
      <c r="D6" s="8">
        <v>0</v>
      </c>
      <c r="E6" s="13">
        <v>0.69</v>
      </c>
      <c r="F6" s="10">
        <f>D6*E6</f>
        <v>0</v>
      </c>
      <c r="G6" s="11">
        <v>0.7</v>
      </c>
      <c r="H6" s="12">
        <f>F6*G6</f>
        <v>0</v>
      </c>
      <c r="I6" s="9">
        <v>0.49</v>
      </c>
      <c r="J6" s="10">
        <f>I6*D6</f>
        <v>0</v>
      </c>
      <c r="K6" s="10">
        <f>MAX(H6,J6)</f>
        <v>0</v>
      </c>
      <c r="L6" s="5"/>
      <c r="M6" s="5"/>
    </row>
    <row r="7" spans="2:13">
      <c r="B7" s="8" t="s">
        <v>405</v>
      </c>
      <c r="C7" s="8" t="s">
        <v>409</v>
      </c>
      <c r="D7" s="8">
        <v>1</v>
      </c>
      <c r="E7" s="13">
        <v>0.99</v>
      </c>
      <c r="F7" s="10">
        <f>D7*E7</f>
        <v>0.99</v>
      </c>
      <c r="G7" s="11">
        <v>0.7</v>
      </c>
      <c r="H7" s="12">
        <f>F7*G7</f>
        <v>0.69299999999999995</v>
      </c>
      <c r="I7" s="9">
        <v>0.7</v>
      </c>
      <c r="J7" s="10">
        <f>I7*D7</f>
        <v>0.7</v>
      </c>
      <c r="K7" s="10">
        <f>MAX(H7,J7)</f>
        <v>0.7</v>
      </c>
      <c r="L7" s="5"/>
      <c r="M7" s="5"/>
    </row>
    <row r="8" spans="2:13" ht="15.75" thickBot="1">
      <c r="B8" s="14" t="s">
        <v>405</v>
      </c>
      <c r="C8" s="14" t="s">
        <v>410</v>
      </c>
      <c r="D8" s="14">
        <v>0</v>
      </c>
      <c r="E8" s="15">
        <v>1.29</v>
      </c>
      <c r="F8" s="16">
        <f>D8*E8</f>
        <v>0</v>
      </c>
      <c r="G8" s="17">
        <v>0.7</v>
      </c>
      <c r="H8" s="18">
        <f>F8*G8</f>
        <v>0</v>
      </c>
      <c r="I8" s="19">
        <v>0.91</v>
      </c>
      <c r="J8" s="16">
        <f>I8*D8</f>
        <v>0</v>
      </c>
      <c r="K8" s="16">
        <f>MAX(H8,J8)</f>
        <v>0</v>
      </c>
      <c r="L8" s="5"/>
      <c r="M8" s="5"/>
    </row>
    <row r="9" spans="2:13" ht="15.75" thickBot="1">
      <c r="B9" s="20" t="s">
        <v>411</v>
      </c>
      <c r="C9" s="20"/>
      <c r="D9" s="21">
        <f>SUM(D4:D8)</f>
        <v>1</v>
      </c>
      <c r="E9" s="22"/>
      <c r="F9" s="23"/>
      <c r="G9" s="24"/>
      <c r="H9" s="25"/>
      <c r="I9" s="26"/>
      <c r="J9" s="27" t="s">
        <v>412</v>
      </c>
      <c r="K9" s="28">
        <f>SUM(K4:K8)</f>
        <v>0.7</v>
      </c>
      <c r="L9" s="5"/>
      <c r="M9" s="5"/>
    </row>
    <row r="10" spans="2:13" ht="15.75" thickTop="1">
      <c r="B10" s="29"/>
      <c r="C10" s="29"/>
      <c r="D10" s="29"/>
      <c r="E10" s="30"/>
      <c r="F10" s="31"/>
      <c r="G10" s="32"/>
      <c r="H10" s="33"/>
      <c r="I10" s="34"/>
      <c r="J10" s="35"/>
      <c r="K10" s="36"/>
      <c r="L10" s="5"/>
      <c r="M10" s="5"/>
    </row>
    <row r="11" spans="2:13" ht="26.25">
      <c r="B11" s="6" t="s">
        <v>397</v>
      </c>
      <c r="C11" s="6" t="s">
        <v>3</v>
      </c>
      <c r="D11" s="6" t="s">
        <v>6</v>
      </c>
      <c r="E11" s="7" t="s">
        <v>413</v>
      </c>
      <c r="F11" s="7" t="s">
        <v>414</v>
      </c>
      <c r="G11" s="7" t="s">
        <v>415</v>
      </c>
      <c r="H11" s="6" t="s">
        <v>401</v>
      </c>
      <c r="I11" s="6" t="s">
        <v>402</v>
      </c>
      <c r="J11" s="6" t="s">
        <v>403</v>
      </c>
      <c r="K11" s="6" t="s">
        <v>404</v>
      </c>
      <c r="L11" s="5"/>
      <c r="M11" s="5"/>
    </row>
    <row r="12" spans="2:13">
      <c r="B12" s="8" t="s">
        <v>416</v>
      </c>
      <c r="C12" s="8" t="s">
        <v>406</v>
      </c>
      <c r="D12" s="8">
        <v>0</v>
      </c>
      <c r="E12" s="9">
        <v>2</v>
      </c>
      <c r="F12" s="10">
        <f>D12*E12</f>
        <v>0</v>
      </c>
      <c r="G12" s="11">
        <v>0.25</v>
      </c>
      <c r="H12" s="12">
        <f>F12*G12</f>
        <v>0</v>
      </c>
      <c r="I12" s="10">
        <v>0.5</v>
      </c>
      <c r="J12" s="10">
        <f>I12*D12</f>
        <v>0</v>
      </c>
      <c r="K12" s="10">
        <f>MAX(H12,J12)</f>
        <v>0</v>
      </c>
      <c r="L12" s="5"/>
      <c r="M12" s="5"/>
    </row>
    <row r="13" spans="2:13">
      <c r="B13" s="37" t="s">
        <v>416</v>
      </c>
      <c r="C13" s="37" t="s">
        <v>407</v>
      </c>
      <c r="D13" s="38">
        <v>0</v>
      </c>
      <c r="E13" s="39">
        <v>1</v>
      </c>
      <c r="F13" s="40">
        <f>D13*E13</f>
        <v>0</v>
      </c>
      <c r="G13" s="41">
        <v>0.25</v>
      </c>
      <c r="H13" s="42">
        <f>F13*G13</f>
        <v>0</v>
      </c>
      <c r="I13" s="40">
        <v>0.25</v>
      </c>
      <c r="J13" s="10">
        <f>I13*D13</f>
        <v>0</v>
      </c>
      <c r="K13" s="40">
        <f>MAX(H13,J13)</f>
        <v>0</v>
      </c>
      <c r="L13" s="5"/>
      <c r="M13" s="5"/>
    </row>
    <row r="14" spans="2:13" ht="15.75" thickBot="1">
      <c r="B14" s="14" t="s">
        <v>416</v>
      </c>
      <c r="C14" s="14" t="s">
        <v>417</v>
      </c>
      <c r="D14" s="43">
        <v>0</v>
      </c>
      <c r="E14" s="15">
        <v>1</v>
      </c>
      <c r="F14" s="16">
        <f>D14*E14</f>
        <v>0</v>
      </c>
      <c r="G14" s="17">
        <v>0.7</v>
      </c>
      <c r="H14" s="18">
        <f>F14*G14</f>
        <v>0</v>
      </c>
      <c r="I14" s="16">
        <v>0.7</v>
      </c>
      <c r="J14" s="16">
        <f>I14*D14</f>
        <v>0</v>
      </c>
      <c r="K14" s="16">
        <f>MAX(H14,J14)</f>
        <v>0</v>
      </c>
      <c r="L14" s="5"/>
      <c r="M14" s="5"/>
    </row>
    <row r="15" spans="2:13" ht="15.75" thickBot="1">
      <c r="B15" s="20" t="s">
        <v>418</v>
      </c>
      <c r="C15" s="20"/>
      <c r="D15" s="20">
        <f>SUM(D12:D14)</f>
        <v>0</v>
      </c>
      <c r="E15" s="44"/>
      <c r="F15" s="20"/>
      <c r="G15" s="20"/>
      <c r="H15" s="20"/>
      <c r="I15" s="45"/>
      <c r="J15" s="27" t="s">
        <v>419</v>
      </c>
      <c r="K15" s="28">
        <f>SUM(K12:K14)</f>
        <v>0</v>
      </c>
      <c r="L15" s="5"/>
      <c r="M15" s="5"/>
    </row>
    <row r="16" spans="2:13" ht="15.75" thickTop="1">
      <c r="B16" s="29"/>
      <c r="C16" s="29"/>
      <c r="D16" s="29"/>
      <c r="E16" s="29"/>
      <c r="F16" s="29"/>
      <c r="G16" s="29"/>
      <c r="H16" s="29"/>
      <c r="I16" s="46"/>
      <c r="J16" s="47"/>
      <c r="K16" s="36"/>
      <c r="L16" s="5"/>
      <c r="M16" s="5"/>
    </row>
    <row r="17" spans="2:13" ht="26.25">
      <c r="B17" s="6" t="s">
        <v>397</v>
      </c>
      <c r="C17" s="6" t="s">
        <v>3</v>
      </c>
      <c r="D17" s="6" t="s">
        <v>420</v>
      </c>
      <c r="E17" s="48" t="s">
        <v>421</v>
      </c>
      <c r="F17" s="7" t="s">
        <v>422</v>
      </c>
      <c r="G17" s="48" t="s">
        <v>423</v>
      </c>
      <c r="H17" s="7" t="s">
        <v>424</v>
      </c>
      <c r="I17" s="7" t="s">
        <v>425</v>
      </c>
      <c r="J17" s="49" t="s">
        <v>426</v>
      </c>
      <c r="K17" s="50"/>
      <c r="L17" s="5"/>
      <c r="M17" s="5"/>
    </row>
    <row r="18" spans="2:13" ht="15.75" thickBot="1">
      <c r="B18" s="14" t="s">
        <v>416</v>
      </c>
      <c r="C18" s="14" t="s">
        <v>427</v>
      </c>
      <c r="D18" s="43">
        <v>975</v>
      </c>
      <c r="E18" s="51">
        <v>6847756</v>
      </c>
      <c r="F18" s="52">
        <f>D18/E18</f>
        <v>1.4238240965361499E-4</v>
      </c>
      <c r="G18" s="19">
        <v>76817.45</v>
      </c>
      <c r="H18" s="53">
        <v>0.5</v>
      </c>
      <c r="I18" s="54">
        <f>G18*H18</f>
        <v>38408.724999999999</v>
      </c>
      <c r="J18" s="55">
        <f>I18*F18</f>
        <v>5.4687268172230432</v>
      </c>
      <c r="K18" s="56"/>
      <c r="L18" s="5"/>
      <c r="M18" s="5"/>
    </row>
    <row r="19" spans="2:13" ht="15.75" thickBot="1">
      <c r="B19" s="20" t="s">
        <v>428</v>
      </c>
      <c r="C19" s="20"/>
      <c r="D19" s="20">
        <f>SUM(D18:D18)</f>
        <v>975</v>
      </c>
      <c r="E19" s="44"/>
      <c r="F19" s="20"/>
      <c r="G19" s="20"/>
      <c r="H19" s="20"/>
      <c r="I19" s="26"/>
      <c r="J19" s="27" t="s">
        <v>429</v>
      </c>
      <c r="K19" s="28">
        <f>SUM(J18)</f>
        <v>5.4687268172230432</v>
      </c>
      <c r="L19" s="5"/>
      <c r="M19" s="5"/>
    </row>
    <row r="20" spans="2:13" ht="16.5" thickTop="1" thickBot="1">
      <c r="B20" s="47"/>
      <c r="C20" s="47"/>
      <c r="D20" s="47"/>
      <c r="E20" s="47"/>
      <c r="F20" s="27"/>
      <c r="G20" s="27"/>
      <c r="H20" s="27"/>
      <c r="I20" s="27"/>
      <c r="J20" s="27" t="s">
        <v>430</v>
      </c>
      <c r="K20" s="57">
        <v>6.5437000000000004E-4</v>
      </c>
      <c r="L20" s="5"/>
      <c r="M20" s="5"/>
    </row>
    <row r="21" spans="2:13" ht="15.75" thickTop="1">
      <c r="B21" s="29"/>
      <c r="C21" s="29"/>
      <c r="D21" s="29"/>
      <c r="E21" s="29"/>
      <c r="F21" s="29"/>
      <c r="G21" s="29"/>
      <c r="H21" s="29"/>
      <c r="I21" s="46"/>
      <c r="J21" s="47"/>
      <c r="K21" s="36"/>
      <c r="L21" s="5"/>
      <c r="M21" s="5"/>
    </row>
    <row r="22" spans="2:13" ht="18.75" thickBot="1">
      <c r="B22" s="58" t="s">
        <v>431</v>
      </c>
      <c r="C22" s="58"/>
      <c r="D22" s="58">
        <f>D9+D15+D19</f>
        <v>976</v>
      </c>
      <c r="E22" s="59"/>
      <c r="F22" s="59"/>
      <c r="G22" s="59"/>
      <c r="H22" s="59"/>
      <c r="I22" s="60"/>
      <c r="J22" s="61" t="s">
        <v>432</v>
      </c>
      <c r="K22" s="62">
        <f>K9+K15+K19</f>
        <v>6.1687268172230434</v>
      </c>
      <c r="L22" s="5"/>
      <c r="M22" s="5"/>
    </row>
    <row r="23" spans="2:13" ht="15.75" thickTop="1">
      <c r="B23" s="5"/>
      <c r="C23" s="5"/>
      <c r="D23" s="5"/>
      <c r="E23" s="5"/>
      <c r="F23" s="5"/>
      <c r="G23" s="63"/>
      <c r="H23" s="64"/>
      <c r="I23" s="5"/>
      <c r="J23" s="5"/>
      <c r="K23" s="5"/>
      <c r="L23" s="5"/>
      <c r="M23" s="5"/>
    </row>
    <row r="24" spans="2:13" ht="15.75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32.25" thickBot="1">
      <c r="B25" s="65" t="s">
        <v>433</v>
      </c>
      <c r="C25" s="65" t="s">
        <v>434</v>
      </c>
      <c r="D25" s="65" t="s">
        <v>435</v>
      </c>
      <c r="E25" s="65" t="s">
        <v>2</v>
      </c>
      <c r="F25" s="65" t="s">
        <v>436</v>
      </c>
      <c r="G25" s="65" t="s">
        <v>3</v>
      </c>
      <c r="H25" s="65" t="s">
        <v>4</v>
      </c>
      <c r="I25" s="65" t="s">
        <v>5</v>
      </c>
      <c r="J25" s="65" t="s">
        <v>437</v>
      </c>
      <c r="K25" s="65" t="s">
        <v>438</v>
      </c>
      <c r="L25" s="65" t="s">
        <v>6</v>
      </c>
      <c r="M25" s="65" t="s">
        <v>439</v>
      </c>
    </row>
    <row r="26" spans="2:13">
      <c r="B26">
        <v>1</v>
      </c>
      <c r="C26" t="s">
        <v>1</v>
      </c>
      <c r="D26" t="s">
        <v>7</v>
      </c>
      <c r="E26" s="1">
        <v>810523018068</v>
      </c>
      <c r="F26" s="1">
        <v>1523322820087</v>
      </c>
      <c r="G26" t="s">
        <v>8</v>
      </c>
      <c r="H26" t="s">
        <v>9</v>
      </c>
      <c r="I26" t="s">
        <v>10</v>
      </c>
      <c r="J26">
        <v>20110101</v>
      </c>
      <c r="K26">
        <v>20110131</v>
      </c>
      <c r="L26">
        <v>1</v>
      </c>
      <c r="M26">
        <v>0</v>
      </c>
    </row>
    <row r="27" spans="2:13">
      <c r="B27">
        <v>2</v>
      </c>
      <c r="C27" t="s">
        <v>1</v>
      </c>
      <c r="D27" t="s">
        <v>11</v>
      </c>
      <c r="E27" s="1">
        <v>810523018068</v>
      </c>
      <c r="F27" s="1">
        <v>1523322870087</v>
      </c>
      <c r="G27" t="s">
        <v>8</v>
      </c>
      <c r="H27" t="s">
        <v>9</v>
      </c>
      <c r="I27" t="s">
        <v>12</v>
      </c>
      <c r="J27">
        <v>20110101</v>
      </c>
      <c r="K27">
        <v>20110131</v>
      </c>
      <c r="L27">
        <v>1</v>
      </c>
      <c r="M27">
        <v>0</v>
      </c>
    </row>
    <row r="28" spans="2:13">
      <c r="B28">
        <v>3</v>
      </c>
      <c r="C28" t="s">
        <v>1</v>
      </c>
      <c r="D28" t="s">
        <v>13</v>
      </c>
      <c r="E28" s="1">
        <v>810523017832</v>
      </c>
      <c r="F28" s="1">
        <v>1495533430087</v>
      </c>
      <c r="G28" t="s">
        <v>8</v>
      </c>
      <c r="H28" t="s">
        <v>14</v>
      </c>
      <c r="I28" t="s">
        <v>15</v>
      </c>
      <c r="J28">
        <v>20110101</v>
      </c>
      <c r="K28">
        <v>20110131</v>
      </c>
      <c r="L28">
        <v>1</v>
      </c>
      <c r="M28">
        <v>0.01</v>
      </c>
    </row>
    <row r="29" spans="2:13">
      <c r="B29">
        <v>4</v>
      </c>
      <c r="C29" t="s">
        <v>1</v>
      </c>
      <c r="D29" t="s">
        <v>16</v>
      </c>
      <c r="E29" s="1">
        <v>810523019256</v>
      </c>
      <c r="F29" s="1">
        <v>2297573870087</v>
      </c>
      <c r="G29" t="s">
        <v>8</v>
      </c>
      <c r="H29" t="s">
        <v>17</v>
      </c>
      <c r="I29" t="s">
        <v>18</v>
      </c>
      <c r="J29">
        <v>20110101</v>
      </c>
      <c r="K29">
        <v>20110131</v>
      </c>
      <c r="L29">
        <v>6</v>
      </c>
      <c r="M29">
        <v>0</v>
      </c>
    </row>
    <row r="30" spans="2:13">
      <c r="B30">
        <v>5</v>
      </c>
      <c r="C30" t="s">
        <v>1</v>
      </c>
      <c r="D30" t="s">
        <v>16</v>
      </c>
      <c r="E30" s="1">
        <v>810523019256</v>
      </c>
      <c r="F30" s="1">
        <v>2297573870087</v>
      </c>
      <c r="G30" t="s">
        <v>8</v>
      </c>
      <c r="H30" t="s">
        <v>17</v>
      </c>
      <c r="I30" t="s">
        <v>18</v>
      </c>
      <c r="J30">
        <v>20110101</v>
      </c>
      <c r="K30">
        <v>20110131</v>
      </c>
      <c r="L30">
        <v>6</v>
      </c>
      <c r="M30">
        <v>0.01</v>
      </c>
    </row>
    <row r="31" spans="2:13">
      <c r="B31">
        <v>6</v>
      </c>
      <c r="C31" t="s">
        <v>1</v>
      </c>
      <c r="D31" t="s">
        <v>16</v>
      </c>
      <c r="E31" s="1">
        <v>810523019256</v>
      </c>
      <c r="F31" s="1">
        <v>2297573870087</v>
      </c>
      <c r="G31" t="s">
        <v>8</v>
      </c>
      <c r="H31" t="s">
        <v>17</v>
      </c>
      <c r="I31" t="s">
        <v>18</v>
      </c>
      <c r="J31">
        <v>20110101</v>
      </c>
      <c r="K31">
        <v>20110131</v>
      </c>
      <c r="L31">
        <v>1</v>
      </c>
      <c r="M31">
        <v>0.01</v>
      </c>
    </row>
    <row r="32" spans="2:13">
      <c r="B32">
        <v>7</v>
      </c>
      <c r="C32" t="s">
        <v>1</v>
      </c>
      <c r="D32" t="s">
        <v>19</v>
      </c>
      <c r="E32" s="1">
        <v>810523019256</v>
      </c>
      <c r="F32" s="1">
        <v>2297575260087</v>
      </c>
      <c r="G32" t="s">
        <v>8</v>
      </c>
      <c r="H32" t="s">
        <v>17</v>
      </c>
      <c r="I32" t="s">
        <v>20</v>
      </c>
      <c r="J32">
        <v>20110101</v>
      </c>
      <c r="K32">
        <v>20110131</v>
      </c>
      <c r="L32">
        <v>25</v>
      </c>
      <c r="M32">
        <v>0</v>
      </c>
    </row>
    <row r="33" spans="2:13">
      <c r="B33">
        <v>8</v>
      </c>
      <c r="C33" t="s">
        <v>1</v>
      </c>
      <c r="D33" t="s">
        <v>19</v>
      </c>
      <c r="E33" s="1">
        <v>810523019256</v>
      </c>
      <c r="F33" s="1">
        <v>2297575260087</v>
      </c>
      <c r="G33" t="s">
        <v>8</v>
      </c>
      <c r="H33" t="s">
        <v>17</v>
      </c>
      <c r="I33" t="s">
        <v>20</v>
      </c>
      <c r="J33">
        <v>20110101</v>
      </c>
      <c r="K33">
        <v>20110131</v>
      </c>
      <c r="L33">
        <v>23</v>
      </c>
      <c r="M33">
        <v>0.01</v>
      </c>
    </row>
    <row r="34" spans="2:13">
      <c r="B34">
        <v>9</v>
      </c>
      <c r="C34" t="s">
        <v>1</v>
      </c>
      <c r="D34" t="s">
        <v>19</v>
      </c>
      <c r="E34" s="1">
        <v>810523019256</v>
      </c>
      <c r="F34" s="1">
        <v>2297575260087</v>
      </c>
      <c r="G34" t="s">
        <v>8</v>
      </c>
      <c r="H34" t="s">
        <v>17</v>
      </c>
      <c r="I34" t="s">
        <v>20</v>
      </c>
      <c r="J34">
        <v>20110101</v>
      </c>
      <c r="K34">
        <v>20110131</v>
      </c>
      <c r="L34">
        <v>1</v>
      </c>
      <c r="M34">
        <v>0.01</v>
      </c>
    </row>
    <row r="35" spans="2:13">
      <c r="B35">
        <v>10</v>
      </c>
      <c r="C35" t="s">
        <v>1</v>
      </c>
      <c r="D35" t="s">
        <v>21</v>
      </c>
      <c r="E35" s="1">
        <v>810523019256</v>
      </c>
      <c r="F35" s="1">
        <v>2297572740087</v>
      </c>
      <c r="G35" t="s">
        <v>8</v>
      </c>
      <c r="H35" t="s">
        <v>17</v>
      </c>
      <c r="I35" t="s">
        <v>22</v>
      </c>
      <c r="J35">
        <v>20110101</v>
      </c>
      <c r="K35">
        <v>20110131</v>
      </c>
      <c r="L35">
        <v>1</v>
      </c>
      <c r="M35">
        <v>0</v>
      </c>
    </row>
    <row r="36" spans="2:13">
      <c r="B36">
        <v>11</v>
      </c>
      <c r="C36" t="s">
        <v>1</v>
      </c>
      <c r="D36" t="s">
        <v>21</v>
      </c>
      <c r="E36" s="1">
        <v>810523019256</v>
      </c>
      <c r="F36" s="1">
        <v>2297572740087</v>
      </c>
      <c r="G36" t="s">
        <v>8</v>
      </c>
      <c r="H36" t="s">
        <v>17</v>
      </c>
      <c r="I36" t="s">
        <v>22</v>
      </c>
      <c r="J36">
        <v>20110101</v>
      </c>
      <c r="K36">
        <v>20110131</v>
      </c>
      <c r="L36">
        <v>4</v>
      </c>
      <c r="M36">
        <v>0</v>
      </c>
    </row>
    <row r="37" spans="2:13">
      <c r="B37">
        <v>12</v>
      </c>
      <c r="C37" t="s">
        <v>1</v>
      </c>
      <c r="D37" t="s">
        <v>21</v>
      </c>
      <c r="E37" s="1">
        <v>810523019256</v>
      </c>
      <c r="F37" s="1">
        <v>2297572740087</v>
      </c>
      <c r="G37" t="s">
        <v>8</v>
      </c>
      <c r="H37" t="s">
        <v>17</v>
      </c>
      <c r="I37" t="s">
        <v>22</v>
      </c>
      <c r="J37">
        <v>20110101</v>
      </c>
      <c r="K37">
        <v>20110131</v>
      </c>
      <c r="L37">
        <v>1</v>
      </c>
      <c r="M37">
        <v>0.01</v>
      </c>
    </row>
    <row r="38" spans="2:13">
      <c r="B38">
        <v>13</v>
      </c>
      <c r="C38" t="s">
        <v>1</v>
      </c>
      <c r="D38" t="s">
        <v>21</v>
      </c>
      <c r="E38" s="1">
        <v>810523019256</v>
      </c>
      <c r="F38" s="1">
        <v>2297572740087</v>
      </c>
      <c r="G38" t="s">
        <v>8</v>
      </c>
      <c r="H38" t="s">
        <v>17</v>
      </c>
      <c r="I38" t="s">
        <v>22</v>
      </c>
      <c r="J38">
        <v>20110101</v>
      </c>
      <c r="K38">
        <v>20110131</v>
      </c>
      <c r="L38">
        <v>1</v>
      </c>
      <c r="M38">
        <v>0.01</v>
      </c>
    </row>
    <row r="39" spans="2:13">
      <c r="B39">
        <v>14</v>
      </c>
      <c r="C39" t="s">
        <v>1</v>
      </c>
      <c r="D39" t="s">
        <v>23</v>
      </c>
      <c r="E39" s="1">
        <v>810523019256</v>
      </c>
      <c r="F39" s="1">
        <v>2297572850087</v>
      </c>
      <c r="G39" t="s">
        <v>8</v>
      </c>
      <c r="H39" t="s">
        <v>17</v>
      </c>
      <c r="I39" t="s">
        <v>24</v>
      </c>
      <c r="J39">
        <v>20110101</v>
      </c>
      <c r="K39">
        <v>20110131</v>
      </c>
      <c r="L39">
        <v>87</v>
      </c>
      <c r="M39">
        <v>0</v>
      </c>
    </row>
    <row r="40" spans="2:13">
      <c r="B40">
        <v>15</v>
      </c>
      <c r="C40" t="s">
        <v>1</v>
      </c>
      <c r="D40" t="s">
        <v>23</v>
      </c>
      <c r="E40" s="1">
        <v>810523019256</v>
      </c>
      <c r="F40" s="1">
        <v>2297572850087</v>
      </c>
      <c r="G40" t="s">
        <v>8</v>
      </c>
      <c r="H40" t="s">
        <v>17</v>
      </c>
      <c r="I40" t="s">
        <v>24</v>
      </c>
      <c r="J40">
        <v>20110101</v>
      </c>
      <c r="K40">
        <v>20110131</v>
      </c>
      <c r="L40">
        <v>26</v>
      </c>
      <c r="M40">
        <v>0.01</v>
      </c>
    </row>
    <row r="41" spans="2:13">
      <c r="B41">
        <v>16</v>
      </c>
      <c r="C41" t="s">
        <v>1</v>
      </c>
      <c r="D41" t="s">
        <v>23</v>
      </c>
      <c r="E41" s="1">
        <v>810523019256</v>
      </c>
      <c r="F41" s="1">
        <v>2297572850087</v>
      </c>
      <c r="G41" t="s">
        <v>8</v>
      </c>
      <c r="H41" t="s">
        <v>17</v>
      </c>
      <c r="I41" t="s">
        <v>24</v>
      </c>
      <c r="J41">
        <v>20110101</v>
      </c>
      <c r="K41">
        <v>20110131</v>
      </c>
      <c r="L41">
        <v>2</v>
      </c>
      <c r="M41">
        <v>0.01</v>
      </c>
    </row>
    <row r="42" spans="2:13">
      <c r="B42">
        <v>17</v>
      </c>
      <c r="C42" t="s">
        <v>1</v>
      </c>
      <c r="D42" t="s">
        <v>23</v>
      </c>
      <c r="E42" s="1">
        <v>810523019256</v>
      </c>
      <c r="F42" s="1">
        <v>2297572850087</v>
      </c>
      <c r="G42" t="s">
        <v>8</v>
      </c>
      <c r="H42" t="s">
        <v>17</v>
      </c>
      <c r="I42" t="s">
        <v>24</v>
      </c>
      <c r="J42">
        <v>20110101</v>
      </c>
      <c r="K42">
        <v>20110131</v>
      </c>
      <c r="L42">
        <v>10</v>
      </c>
      <c r="M42">
        <v>0.01</v>
      </c>
    </row>
    <row r="43" spans="2:13">
      <c r="B43">
        <v>18</v>
      </c>
      <c r="C43" t="s">
        <v>1</v>
      </c>
      <c r="D43" t="s">
        <v>23</v>
      </c>
      <c r="E43" s="1">
        <v>810523019256</v>
      </c>
      <c r="F43" s="1">
        <v>2297572850087</v>
      </c>
      <c r="G43" t="s">
        <v>8</v>
      </c>
      <c r="H43" t="s">
        <v>17</v>
      </c>
      <c r="I43" t="s">
        <v>24</v>
      </c>
      <c r="J43">
        <v>20110101</v>
      </c>
      <c r="K43">
        <v>20110131</v>
      </c>
      <c r="L43">
        <v>1</v>
      </c>
      <c r="M43">
        <v>0.01</v>
      </c>
    </row>
    <row r="44" spans="2:13">
      <c r="B44">
        <v>19</v>
      </c>
      <c r="C44" t="s">
        <v>1</v>
      </c>
      <c r="D44" t="s">
        <v>25</v>
      </c>
      <c r="E44" s="1">
        <v>810523019256</v>
      </c>
      <c r="F44" s="1">
        <v>2297572570087</v>
      </c>
      <c r="G44" t="s">
        <v>8</v>
      </c>
      <c r="H44" t="s">
        <v>17</v>
      </c>
      <c r="I44" t="s">
        <v>26</v>
      </c>
      <c r="J44">
        <v>20110101</v>
      </c>
      <c r="K44">
        <v>20110131</v>
      </c>
      <c r="L44">
        <v>2</v>
      </c>
      <c r="M44">
        <v>0</v>
      </c>
    </row>
    <row r="45" spans="2:13">
      <c r="B45">
        <v>20</v>
      </c>
      <c r="C45" t="s">
        <v>1</v>
      </c>
      <c r="D45" t="s">
        <v>25</v>
      </c>
      <c r="E45" s="1">
        <v>810523019256</v>
      </c>
      <c r="F45" s="1">
        <v>2297572570087</v>
      </c>
      <c r="G45" t="s">
        <v>8</v>
      </c>
      <c r="H45" t="s">
        <v>17</v>
      </c>
      <c r="I45" t="s">
        <v>26</v>
      </c>
      <c r="J45">
        <v>20110101</v>
      </c>
      <c r="K45">
        <v>20110131</v>
      </c>
      <c r="L45">
        <v>2</v>
      </c>
      <c r="M45">
        <v>0.01</v>
      </c>
    </row>
    <row r="46" spans="2:13">
      <c r="B46">
        <v>21</v>
      </c>
      <c r="C46" t="s">
        <v>1</v>
      </c>
      <c r="D46" t="s">
        <v>25</v>
      </c>
      <c r="E46" s="1">
        <v>810523019256</v>
      </c>
      <c r="F46" s="1">
        <v>2297572570087</v>
      </c>
      <c r="G46" t="s">
        <v>8</v>
      </c>
      <c r="H46" t="s">
        <v>17</v>
      </c>
      <c r="I46" t="s">
        <v>26</v>
      </c>
      <c r="J46">
        <v>20110101</v>
      </c>
      <c r="K46">
        <v>20110131</v>
      </c>
      <c r="L46">
        <v>1</v>
      </c>
      <c r="M46">
        <v>0.01</v>
      </c>
    </row>
    <row r="47" spans="2:13">
      <c r="B47">
        <v>22</v>
      </c>
      <c r="C47" t="s">
        <v>1</v>
      </c>
      <c r="D47" t="s">
        <v>27</v>
      </c>
      <c r="E47" s="1">
        <v>810523019256</v>
      </c>
      <c r="F47" s="1">
        <v>2297572670087</v>
      </c>
      <c r="G47" t="s">
        <v>8</v>
      </c>
      <c r="H47" t="s">
        <v>17</v>
      </c>
      <c r="I47" t="s">
        <v>28</v>
      </c>
      <c r="J47">
        <v>20110101</v>
      </c>
      <c r="K47">
        <v>20110131</v>
      </c>
      <c r="L47">
        <v>7</v>
      </c>
      <c r="M47">
        <v>0</v>
      </c>
    </row>
    <row r="48" spans="2:13">
      <c r="B48">
        <v>23</v>
      </c>
      <c r="C48" t="s">
        <v>1</v>
      </c>
      <c r="D48" t="s">
        <v>27</v>
      </c>
      <c r="E48" s="1">
        <v>810523019256</v>
      </c>
      <c r="F48" s="1">
        <v>2297572670087</v>
      </c>
      <c r="G48" t="s">
        <v>8</v>
      </c>
      <c r="H48" t="s">
        <v>17</v>
      </c>
      <c r="I48" t="s">
        <v>28</v>
      </c>
      <c r="J48">
        <v>20110101</v>
      </c>
      <c r="K48">
        <v>20110131</v>
      </c>
      <c r="L48">
        <v>3</v>
      </c>
      <c r="M48">
        <v>0.01</v>
      </c>
    </row>
    <row r="49" spans="2:13">
      <c r="B49">
        <v>24</v>
      </c>
      <c r="C49" t="s">
        <v>1</v>
      </c>
      <c r="D49" t="s">
        <v>27</v>
      </c>
      <c r="E49" s="1">
        <v>810523019256</v>
      </c>
      <c r="F49" s="1">
        <v>2297572670087</v>
      </c>
      <c r="G49" t="s">
        <v>8</v>
      </c>
      <c r="H49" t="s">
        <v>17</v>
      </c>
      <c r="I49" t="s">
        <v>28</v>
      </c>
      <c r="J49">
        <v>20110101</v>
      </c>
      <c r="K49">
        <v>20110131</v>
      </c>
      <c r="L49">
        <v>1</v>
      </c>
      <c r="M49">
        <v>0.01</v>
      </c>
    </row>
    <row r="50" spans="2:13">
      <c r="B50">
        <v>25</v>
      </c>
      <c r="C50" t="s">
        <v>1</v>
      </c>
      <c r="D50" t="s">
        <v>27</v>
      </c>
      <c r="E50" s="1">
        <v>810523019256</v>
      </c>
      <c r="F50" s="1">
        <v>2297572670087</v>
      </c>
      <c r="G50" t="s">
        <v>8</v>
      </c>
      <c r="H50" t="s">
        <v>17</v>
      </c>
      <c r="I50" t="s">
        <v>28</v>
      </c>
      <c r="J50">
        <v>20110101</v>
      </c>
      <c r="K50">
        <v>20110131</v>
      </c>
      <c r="L50">
        <v>1</v>
      </c>
      <c r="M50">
        <v>0.01</v>
      </c>
    </row>
    <row r="51" spans="2:13">
      <c r="B51">
        <v>26</v>
      </c>
      <c r="C51" t="s">
        <v>1</v>
      </c>
      <c r="D51" t="s">
        <v>29</v>
      </c>
      <c r="E51" s="1">
        <v>810523019256</v>
      </c>
      <c r="F51" s="1">
        <v>2297574310087</v>
      </c>
      <c r="G51" t="s">
        <v>8</v>
      </c>
      <c r="H51" t="s">
        <v>17</v>
      </c>
      <c r="I51" t="s">
        <v>30</v>
      </c>
      <c r="J51">
        <v>20110101</v>
      </c>
      <c r="K51">
        <v>20110131</v>
      </c>
      <c r="L51">
        <v>7</v>
      </c>
      <c r="M51">
        <v>0</v>
      </c>
    </row>
    <row r="52" spans="2:13">
      <c r="B52">
        <v>27</v>
      </c>
      <c r="C52" t="s">
        <v>1</v>
      </c>
      <c r="D52" t="s">
        <v>29</v>
      </c>
      <c r="E52" s="1">
        <v>810523019256</v>
      </c>
      <c r="F52" s="1">
        <v>2297574310087</v>
      </c>
      <c r="G52" t="s">
        <v>8</v>
      </c>
      <c r="H52" t="s">
        <v>17</v>
      </c>
      <c r="I52" t="s">
        <v>30</v>
      </c>
      <c r="J52">
        <v>20110101</v>
      </c>
      <c r="K52">
        <v>20110131</v>
      </c>
      <c r="L52">
        <v>4</v>
      </c>
      <c r="M52">
        <v>0.01</v>
      </c>
    </row>
    <row r="53" spans="2:13">
      <c r="B53">
        <v>28</v>
      </c>
      <c r="C53" t="s">
        <v>1</v>
      </c>
      <c r="D53" t="s">
        <v>29</v>
      </c>
      <c r="E53" s="1">
        <v>810523019256</v>
      </c>
      <c r="F53" s="1">
        <v>2297574310087</v>
      </c>
      <c r="G53" t="s">
        <v>8</v>
      </c>
      <c r="H53" t="s">
        <v>17</v>
      </c>
      <c r="I53" t="s">
        <v>30</v>
      </c>
      <c r="J53">
        <v>20110101</v>
      </c>
      <c r="K53">
        <v>20110131</v>
      </c>
      <c r="L53">
        <v>1</v>
      </c>
      <c r="M53">
        <v>0.01</v>
      </c>
    </row>
    <row r="54" spans="2:13">
      <c r="B54">
        <v>29</v>
      </c>
      <c r="C54" t="s">
        <v>1</v>
      </c>
      <c r="D54" t="s">
        <v>31</v>
      </c>
      <c r="E54" s="1">
        <v>810523019256</v>
      </c>
      <c r="F54" s="1">
        <v>2297573170087</v>
      </c>
      <c r="G54" t="s">
        <v>8</v>
      </c>
      <c r="H54" t="s">
        <v>17</v>
      </c>
      <c r="I54" t="s">
        <v>32</v>
      </c>
      <c r="J54">
        <v>20110101</v>
      </c>
      <c r="K54">
        <v>20110131</v>
      </c>
      <c r="L54">
        <v>14</v>
      </c>
      <c r="M54">
        <v>0</v>
      </c>
    </row>
    <row r="55" spans="2:13">
      <c r="B55">
        <v>30</v>
      </c>
      <c r="C55" t="s">
        <v>1</v>
      </c>
      <c r="D55" t="s">
        <v>31</v>
      </c>
      <c r="E55" s="1">
        <v>810523019256</v>
      </c>
      <c r="F55" s="1">
        <v>2297573170087</v>
      </c>
      <c r="G55" t="s">
        <v>8</v>
      </c>
      <c r="H55" t="s">
        <v>17</v>
      </c>
      <c r="I55" t="s">
        <v>32</v>
      </c>
      <c r="J55">
        <v>20110101</v>
      </c>
      <c r="K55">
        <v>20110131</v>
      </c>
      <c r="L55">
        <v>12</v>
      </c>
      <c r="M55">
        <v>0.01</v>
      </c>
    </row>
    <row r="56" spans="2:13">
      <c r="B56">
        <v>31</v>
      </c>
      <c r="C56" t="s">
        <v>1</v>
      </c>
      <c r="D56" t="s">
        <v>31</v>
      </c>
      <c r="E56" s="1">
        <v>810523019256</v>
      </c>
      <c r="F56" s="1">
        <v>2297573170087</v>
      </c>
      <c r="G56" t="s">
        <v>8</v>
      </c>
      <c r="H56" t="s">
        <v>17</v>
      </c>
      <c r="I56" t="s">
        <v>32</v>
      </c>
      <c r="J56">
        <v>20110101</v>
      </c>
      <c r="K56">
        <v>20110131</v>
      </c>
      <c r="L56">
        <v>1</v>
      </c>
      <c r="M56">
        <v>0.01</v>
      </c>
    </row>
    <row r="57" spans="2:13">
      <c r="B57">
        <v>32</v>
      </c>
      <c r="C57" t="s">
        <v>1</v>
      </c>
      <c r="D57" t="s">
        <v>31</v>
      </c>
      <c r="E57" s="1">
        <v>810523019256</v>
      </c>
      <c r="F57" s="1">
        <v>2297573170087</v>
      </c>
      <c r="G57" t="s">
        <v>8</v>
      </c>
      <c r="H57" t="s">
        <v>17</v>
      </c>
      <c r="I57" t="s">
        <v>32</v>
      </c>
      <c r="J57">
        <v>20110101</v>
      </c>
      <c r="K57">
        <v>20110131</v>
      </c>
      <c r="L57">
        <v>1</v>
      </c>
      <c r="M57">
        <v>0.01</v>
      </c>
    </row>
    <row r="58" spans="2:13">
      <c r="B58">
        <v>33</v>
      </c>
      <c r="C58" t="s">
        <v>1</v>
      </c>
      <c r="D58" t="s">
        <v>31</v>
      </c>
      <c r="E58" s="1">
        <v>810523019256</v>
      </c>
      <c r="F58" s="1">
        <v>2297573170087</v>
      </c>
      <c r="G58" t="s">
        <v>8</v>
      </c>
      <c r="H58" t="s">
        <v>17</v>
      </c>
      <c r="I58" t="s">
        <v>32</v>
      </c>
      <c r="J58">
        <v>20110101</v>
      </c>
      <c r="K58">
        <v>20110131</v>
      </c>
      <c r="L58">
        <v>1</v>
      </c>
      <c r="M58">
        <v>0.01</v>
      </c>
    </row>
    <row r="59" spans="2:13">
      <c r="B59">
        <v>34</v>
      </c>
      <c r="C59" t="s">
        <v>1</v>
      </c>
      <c r="D59" t="s">
        <v>33</v>
      </c>
      <c r="E59" s="1">
        <v>810523019256</v>
      </c>
      <c r="F59" s="1">
        <v>2297574170087</v>
      </c>
      <c r="G59" t="s">
        <v>8</v>
      </c>
      <c r="H59" t="s">
        <v>17</v>
      </c>
      <c r="I59" t="s">
        <v>34</v>
      </c>
      <c r="J59">
        <v>20110101</v>
      </c>
      <c r="K59">
        <v>20110131</v>
      </c>
      <c r="L59">
        <v>4</v>
      </c>
      <c r="M59">
        <v>0</v>
      </c>
    </row>
    <row r="60" spans="2:13">
      <c r="B60">
        <v>35</v>
      </c>
      <c r="C60" t="s">
        <v>1</v>
      </c>
      <c r="D60" t="s">
        <v>33</v>
      </c>
      <c r="E60" s="1">
        <v>810523019256</v>
      </c>
      <c r="F60" s="1">
        <v>2297574170087</v>
      </c>
      <c r="G60" t="s">
        <v>8</v>
      </c>
      <c r="H60" t="s">
        <v>17</v>
      </c>
      <c r="I60" t="s">
        <v>34</v>
      </c>
      <c r="J60">
        <v>20110101</v>
      </c>
      <c r="K60">
        <v>20110131</v>
      </c>
      <c r="L60">
        <v>3</v>
      </c>
      <c r="M60">
        <v>0.01</v>
      </c>
    </row>
    <row r="61" spans="2:13">
      <c r="B61">
        <v>36</v>
      </c>
      <c r="C61" t="s">
        <v>1</v>
      </c>
      <c r="D61" t="s">
        <v>33</v>
      </c>
      <c r="E61" s="1">
        <v>810523019256</v>
      </c>
      <c r="F61" s="1">
        <v>2297574170087</v>
      </c>
      <c r="G61" t="s">
        <v>8</v>
      </c>
      <c r="H61" t="s">
        <v>17</v>
      </c>
      <c r="I61" t="s">
        <v>34</v>
      </c>
      <c r="J61">
        <v>20110101</v>
      </c>
      <c r="K61">
        <v>20110131</v>
      </c>
      <c r="L61">
        <v>1</v>
      </c>
      <c r="M61">
        <v>0.01</v>
      </c>
    </row>
    <row r="62" spans="2:13">
      <c r="B62">
        <v>37</v>
      </c>
      <c r="C62" t="s">
        <v>1</v>
      </c>
      <c r="D62" t="s">
        <v>33</v>
      </c>
      <c r="E62" s="1">
        <v>810523019256</v>
      </c>
      <c r="F62" s="1">
        <v>2297574170087</v>
      </c>
      <c r="G62" t="s">
        <v>8</v>
      </c>
      <c r="H62" t="s">
        <v>17</v>
      </c>
      <c r="I62" t="s">
        <v>34</v>
      </c>
      <c r="J62">
        <v>20110101</v>
      </c>
      <c r="K62">
        <v>20110131</v>
      </c>
      <c r="L62">
        <v>1</v>
      </c>
      <c r="M62">
        <v>0.01</v>
      </c>
    </row>
    <row r="63" spans="2:13">
      <c r="B63">
        <v>38</v>
      </c>
      <c r="C63" t="s">
        <v>1</v>
      </c>
      <c r="D63" t="s">
        <v>35</v>
      </c>
      <c r="E63" s="1">
        <v>810523019256</v>
      </c>
      <c r="F63" s="1">
        <v>2297574600087</v>
      </c>
      <c r="G63" t="s">
        <v>8</v>
      </c>
      <c r="H63" t="s">
        <v>17</v>
      </c>
      <c r="I63" t="s">
        <v>36</v>
      </c>
      <c r="J63">
        <v>20110101</v>
      </c>
      <c r="K63">
        <v>20110131</v>
      </c>
      <c r="L63">
        <v>7</v>
      </c>
      <c r="M63">
        <v>0</v>
      </c>
    </row>
    <row r="64" spans="2:13">
      <c r="B64">
        <v>39</v>
      </c>
      <c r="C64" t="s">
        <v>1</v>
      </c>
      <c r="D64" t="s">
        <v>35</v>
      </c>
      <c r="E64" s="1">
        <v>810523019256</v>
      </c>
      <c r="F64" s="1">
        <v>2297574600087</v>
      </c>
      <c r="G64" t="s">
        <v>8</v>
      </c>
      <c r="H64" t="s">
        <v>17</v>
      </c>
      <c r="I64" t="s">
        <v>36</v>
      </c>
      <c r="J64">
        <v>20110101</v>
      </c>
      <c r="K64">
        <v>20110131</v>
      </c>
      <c r="L64">
        <v>4</v>
      </c>
      <c r="M64">
        <v>0.01</v>
      </c>
    </row>
    <row r="65" spans="2:13">
      <c r="B65">
        <v>40</v>
      </c>
      <c r="C65" t="s">
        <v>1</v>
      </c>
      <c r="D65" t="s">
        <v>35</v>
      </c>
      <c r="E65" s="1">
        <v>810523019256</v>
      </c>
      <c r="F65" s="1">
        <v>2297574600087</v>
      </c>
      <c r="G65" t="s">
        <v>8</v>
      </c>
      <c r="H65" t="s">
        <v>17</v>
      </c>
      <c r="I65" t="s">
        <v>36</v>
      </c>
      <c r="J65">
        <v>20110101</v>
      </c>
      <c r="K65">
        <v>20110131</v>
      </c>
      <c r="L65">
        <v>1</v>
      </c>
      <c r="M65">
        <v>0.01</v>
      </c>
    </row>
    <row r="66" spans="2:13">
      <c r="B66">
        <v>41</v>
      </c>
      <c r="C66" t="s">
        <v>1</v>
      </c>
      <c r="D66" t="s">
        <v>35</v>
      </c>
      <c r="E66" s="1">
        <v>810523019256</v>
      </c>
      <c r="F66" s="1">
        <v>2297574600087</v>
      </c>
      <c r="G66" t="s">
        <v>8</v>
      </c>
      <c r="H66" t="s">
        <v>17</v>
      </c>
      <c r="I66" t="s">
        <v>36</v>
      </c>
      <c r="J66">
        <v>20110101</v>
      </c>
      <c r="K66">
        <v>20110131</v>
      </c>
      <c r="L66">
        <v>2</v>
      </c>
      <c r="M66">
        <v>0.01</v>
      </c>
    </row>
    <row r="67" spans="2:13">
      <c r="B67">
        <v>42</v>
      </c>
      <c r="C67" t="s">
        <v>1</v>
      </c>
      <c r="D67" t="s">
        <v>35</v>
      </c>
      <c r="E67" s="1">
        <v>810523019256</v>
      </c>
      <c r="F67" s="1">
        <v>2297574600087</v>
      </c>
      <c r="G67" t="s">
        <v>8</v>
      </c>
      <c r="H67" t="s">
        <v>17</v>
      </c>
      <c r="I67" t="s">
        <v>36</v>
      </c>
      <c r="J67">
        <v>20110101</v>
      </c>
      <c r="K67">
        <v>20110131</v>
      </c>
      <c r="L67">
        <v>1</v>
      </c>
      <c r="M67">
        <v>0.01</v>
      </c>
    </row>
    <row r="68" spans="2:13">
      <c r="B68">
        <v>43</v>
      </c>
      <c r="C68" t="s">
        <v>1</v>
      </c>
      <c r="D68" t="s">
        <v>37</v>
      </c>
      <c r="E68" s="1">
        <v>810523019256</v>
      </c>
      <c r="F68" s="1">
        <v>2297573070087</v>
      </c>
      <c r="G68" t="s">
        <v>8</v>
      </c>
      <c r="H68" t="s">
        <v>17</v>
      </c>
      <c r="I68" t="s">
        <v>38</v>
      </c>
      <c r="J68">
        <v>20110101</v>
      </c>
      <c r="K68">
        <v>20110131</v>
      </c>
      <c r="L68">
        <v>16</v>
      </c>
      <c r="M68">
        <v>0</v>
      </c>
    </row>
    <row r="69" spans="2:13">
      <c r="B69">
        <v>44</v>
      </c>
      <c r="C69" t="s">
        <v>1</v>
      </c>
      <c r="D69" t="s">
        <v>37</v>
      </c>
      <c r="E69" s="1">
        <v>810523019256</v>
      </c>
      <c r="F69" s="1">
        <v>2297573070087</v>
      </c>
      <c r="G69" t="s">
        <v>8</v>
      </c>
      <c r="H69" t="s">
        <v>17</v>
      </c>
      <c r="I69" t="s">
        <v>38</v>
      </c>
      <c r="J69">
        <v>20110101</v>
      </c>
      <c r="K69">
        <v>20110131</v>
      </c>
      <c r="L69">
        <v>12</v>
      </c>
      <c r="M69">
        <v>0.01</v>
      </c>
    </row>
    <row r="70" spans="2:13">
      <c r="B70">
        <v>45</v>
      </c>
      <c r="C70" t="s">
        <v>1</v>
      </c>
      <c r="D70" t="s">
        <v>37</v>
      </c>
      <c r="E70" s="1">
        <v>810523019256</v>
      </c>
      <c r="F70" s="1">
        <v>2297573070087</v>
      </c>
      <c r="G70" t="s">
        <v>8</v>
      </c>
      <c r="H70" t="s">
        <v>17</v>
      </c>
      <c r="I70" t="s">
        <v>38</v>
      </c>
      <c r="J70">
        <v>20110101</v>
      </c>
      <c r="K70">
        <v>20110131</v>
      </c>
      <c r="L70">
        <v>1</v>
      </c>
      <c r="M70">
        <v>0.01</v>
      </c>
    </row>
    <row r="71" spans="2:13">
      <c r="B71">
        <v>46</v>
      </c>
      <c r="C71" t="s">
        <v>1</v>
      </c>
      <c r="D71" t="s">
        <v>37</v>
      </c>
      <c r="E71" s="1">
        <v>810523019256</v>
      </c>
      <c r="F71" s="1">
        <v>2297573070087</v>
      </c>
      <c r="G71" t="s">
        <v>8</v>
      </c>
      <c r="H71" t="s">
        <v>17</v>
      </c>
      <c r="I71" t="s">
        <v>38</v>
      </c>
      <c r="J71">
        <v>20110101</v>
      </c>
      <c r="K71">
        <v>20110131</v>
      </c>
      <c r="L71">
        <v>1</v>
      </c>
      <c r="M71">
        <v>0.01</v>
      </c>
    </row>
    <row r="72" spans="2:13">
      <c r="B72">
        <v>47</v>
      </c>
      <c r="C72" t="s">
        <v>1</v>
      </c>
      <c r="D72" t="s">
        <v>37</v>
      </c>
      <c r="E72" s="1">
        <v>810523019256</v>
      </c>
      <c r="F72" s="1">
        <v>2297573070087</v>
      </c>
      <c r="G72" t="s">
        <v>8</v>
      </c>
      <c r="H72" t="s">
        <v>17</v>
      </c>
      <c r="I72" t="s">
        <v>38</v>
      </c>
      <c r="J72">
        <v>20110101</v>
      </c>
      <c r="K72">
        <v>20110131</v>
      </c>
      <c r="L72">
        <v>3</v>
      </c>
      <c r="M72">
        <v>0.01</v>
      </c>
    </row>
    <row r="73" spans="2:13">
      <c r="B73">
        <v>48</v>
      </c>
      <c r="C73" t="s">
        <v>1</v>
      </c>
      <c r="D73" t="s">
        <v>37</v>
      </c>
      <c r="E73" s="1">
        <v>810523019256</v>
      </c>
      <c r="F73" s="1">
        <v>2297573070087</v>
      </c>
      <c r="G73" t="s">
        <v>8</v>
      </c>
      <c r="H73" t="s">
        <v>17</v>
      </c>
      <c r="I73" t="s">
        <v>38</v>
      </c>
      <c r="J73">
        <v>20110101</v>
      </c>
      <c r="K73">
        <v>20110131</v>
      </c>
      <c r="L73">
        <v>1</v>
      </c>
      <c r="M73">
        <v>0.01</v>
      </c>
    </row>
    <row r="74" spans="2:13">
      <c r="B74">
        <v>49</v>
      </c>
      <c r="C74" t="s">
        <v>1</v>
      </c>
      <c r="D74" t="s">
        <v>39</v>
      </c>
      <c r="E74" s="1">
        <v>810523019256</v>
      </c>
      <c r="F74" s="1">
        <v>2297573240087</v>
      </c>
      <c r="G74" t="s">
        <v>8</v>
      </c>
      <c r="H74" t="s">
        <v>40</v>
      </c>
      <c r="I74" t="s">
        <v>41</v>
      </c>
      <c r="J74">
        <v>20110101</v>
      </c>
      <c r="K74">
        <v>20110131</v>
      </c>
      <c r="L74">
        <v>6</v>
      </c>
      <c r="M74">
        <v>0</v>
      </c>
    </row>
    <row r="75" spans="2:13">
      <c r="B75">
        <v>50</v>
      </c>
      <c r="C75" t="s">
        <v>1</v>
      </c>
      <c r="D75" t="s">
        <v>39</v>
      </c>
      <c r="E75" s="1">
        <v>810523019256</v>
      </c>
      <c r="F75" s="1">
        <v>2297573240087</v>
      </c>
      <c r="G75" t="s">
        <v>8</v>
      </c>
      <c r="H75" t="s">
        <v>40</v>
      </c>
      <c r="I75" t="s">
        <v>41</v>
      </c>
      <c r="J75">
        <v>20110101</v>
      </c>
      <c r="K75">
        <v>20110131</v>
      </c>
      <c r="L75">
        <v>11</v>
      </c>
      <c r="M75">
        <v>0.01</v>
      </c>
    </row>
    <row r="76" spans="2:13">
      <c r="B76">
        <v>51</v>
      </c>
      <c r="C76" t="s">
        <v>1</v>
      </c>
      <c r="D76" t="s">
        <v>39</v>
      </c>
      <c r="E76" s="1">
        <v>810523019256</v>
      </c>
      <c r="F76" s="1">
        <v>2297573240087</v>
      </c>
      <c r="G76" t="s">
        <v>8</v>
      </c>
      <c r="H76" t="s">
        <v>40</v>
      </c>
      <c r="I76" t="s">
        <v>41</v>
      </c>
      <c r="J76">
        <v>20110101</v>
      </c>
      <c r="K76">
        <v>20110131</v>
      </c>
      <c r="L76">
        <v>1</v>
      </c>
      <c r="M76">
        <v>0.01</v>
      </c>
    </row>
    <row r="77" spans="2:13">
      <c r="B77">
        <v>52</v>
      </c>
      <c r="C77" t="s">
        <v>1</v>
      </c>
      <c r="D77" t="s">
        <v>39</v>
      </c>
      <c r="E77" s="1">
        <v>810523019256</v>
      </c>
      <c r="F77" s="1">
        <v>2297573240087</v>
      </c>
      <c r="G77" t="s">
        <v>8</v>
      </c>
      <c r="H77" t="s">
        <v>40</v>
      </c>
      <c r="I77" t="s">
        <v>41</v>
      </c>
      <c r="J77">
        <v>20110101</v>
      </c>
      <c r="K77">
        <v>20110131</v>
      </c>
      <c r="L77">
        <v>1</v>
      </c>
      <c r="M77">
        <v>0.01</v>
      </c>
    </row>
    <row r="78" spans="2:13">
      <c r="B78">
        <v>53</v>
      </c>
      <c r="C78" t="s">
        <v>1</v>
      </c>
      <c r="D78" t="s">
        <v>42</v>
      </c>
      <c r="E78" s="1">
        <v>810523019256</v>
      </c>
      <c r="F78" s="1">
        <v>2297573280087</v>
      </c>
      <c r="G78" t="s">
        <v>8</v>
      </c>
      <c r="H78" t="s">
        <v>43</v>
      </c>
      <c r="I78" t="s">
        <v>44</v>
      </c>
      <c r="J78">
        <v>20110101</v>
      </c>
      <c r="K78">
        <v>20110131</v>
      </c>
      <c r="L78">
        <v>2</v>
      </c>
      <c r="M78">
        <v>0</v>
      </c>
    </row>
    <row r="79" spans="2:13">
      <c r="B79">
        <v>54</v>
      </c>
      <c r="C79" t="s">
        <v>1</v>
      </c>
      <c r="D79" t="s">
        <v>42</v>
      </c>
      <c r="E79" s="1">
        <v>810523019256</v>
      </c>
      <c r="F79" s="1">
        <v>2297573280087</v>
      </c>
      <c r="G79" t="s">
        <v>8</v>
      </c>
      <c r="H79" t="s">
        <v>43</v>
      </c>
      <c r="I79" t="s">
        <v>44</v>
      </c>
      <c r="J79">
        <v>20110101</v>
      </c>
      <c r="K79">
        <v>20110131</v>
      </c>
      <c r="L79">
        <v>11</v>
      </c>
      <c r="M79">
        <v>0</v>
      </c>
    </row>
    <row r="80" spans="2:13">
      <c r="B80">
        <v>55</v>
      </c>
      <c r="C80" t="s">
        <v>1</v>
      </c>
      <c r="D80" t="s">
        <v>42</v>
      </c>
      <c r="E80" s="1">
        <v>810523019256</v>
      </c>
      <c r="F80" s="1">
        <v>2297573280087</v>
      </c>
      <c r="G80" t="s">
        <v>8</v>
      </c>
      <c r="H80" t="s">
        <v>43</v>
      </c>
      <c r="I80" t="s">
        <v>44</v>
      </c>
      <c r="J80">
        <v>20110101</v>
      </c>
      <c r="K80">
        <v>20110131</v>
      </c>
      <c r="L80">
        <v>8</v>
      </c>
      <c r="M80">
        <v>0.01</v>
      </c>
    </row>
    <row r="81" spans="2:13">
      <c r="B81">
        <v>56</v>
      </c>
      <c r="C81" t="s">
        <v>1</v>
      </c>
      <c r="D81" t="s">
        <v>42</v>
      </c>
      <c r="E81" s="1">
        <v>810523019256</v>
      </c>
      <c r="F81" s="1">
        <v>2297573280087</v>
      </c>
      <c r="G81" t="s">
        <v>8</v>
      </c>
      <c r="H81" t="s">
        <v>43</v>
      </c>
      <c r="I81" t="s">
        <v>44</v>
      </c>
      <c r="J81">
        <v>20110101</v>
      </c>
      <c r="K81">
        <v>20110131</v>
      </c>
      <c r="L81">
        <v>1</v>
      </c>
      <c r="M81">
        <v>0.01</v>
      </c>
    </row>
    <row r="82" spans="2:13">
      <c r="B82">
        <v>57</v>
      </c>
      <c r="C82" t="s">
        <v>1</v>
      </c>
      <c r="D82" t="s">
        <v>42</v>
      </c>
      <c r="E82" s="1">
        <v>810523019256</v>
      </c>
      <c r="F82" s="1">
        <v>2297573280087</v>
      </c>
      <c r="G82" t="s">
        <v>8</v>
      </c>
      <c r="H82" t="s">
        <v>43</v>
      </c>
      <c r="I82" t="s">
        <v>44</v>
      </c>
      <c r="J82">
        <v>20110101</v>
      </c>
      <c r="K82">
        <v>20110131</v>
      </c>
      <c r="L82">
        <v>1</v>
      </c>
      <c r="M82">
        <v>0.01</v>
      </c>
    </row>
    <row r="83" spans="2:13">
      <c r="B83">
        <v>58</v>
      </c>
      <c r="C83" t="s">
        <v>1</v>
      </c>
      <c r="D83" t="s">
        <v>42</v>
      </c>
      <c r="E83" s="1">
        <v>810523019256</v>
      </c>
      <c r="F83" s="1">
        <v>2297573280087</v>
      </c>
      <c r="G83" t="s">
        <v>8</v>
      </c>
      <c r="H83" t="s">
        <v>43</v>
      </c>
      <c r="I83" t="s">
        <v>44</v>
      </c>
      <c r="J83">
        <v>20110101</v>
      </c>
      <c r="K83">
        <v>20110131</v>
      </c>
      <c r="L83">
        <v>1</v>
      </c>
      <c r="M83">
        <v>0.01</v>
      </c>
    </row>
    <row r="84" spans="2:13">
      <c r="B84">
        <v>59</v>
      </c>
      <c r="C84" t="s">
        <v>1</v>
      </c>
      <c r="D84" t="s">
        <v>45</v>
      </c>
      <c r="E84" s="1">
        <v>810523019256</v>
      </c>
      <c r="F84" s="1">
        <v>2297573540087</v>
      </c>
      <c r="G84" t="s">
        <v>8</v>
      </c>
      <c r="H84" t="s">
        <v>46</v>
      </c>
      <c r="I84" t="s">
        <v>47</v>
      </c>
      <c r="J84">
        <v>20110101</v>
      </c>
      <c r="K84">
        <v>20110131</v>
      </c>
      <c r="L84">
        <v>7</v>
      </c>
      <c r="M84">
        <v>0</v>
      </c>
    </row>
    <row r="85" spans="2:13">
      <c r="B85">
        <v>60</v>
      </c>
      <c r="C85" t="s">
        <v>1</v>
      </c>
      <c r="D85" t="s">
        <v>45</v>
      </c>
      <c r="E85" s="1">
        <v>810523019256</v>
      </c>
      <c r="F85" s="1">
        <v>2297573540087</v>
      </c>
      <c r="G85" t="s">
        <v>8</v>
      </c>
      <c r="H85" t="s">
        <v>46</v>
      </c>
      <c r="I85" t="s">
        <v>47</v>
      </c>
      <c r="J85">
        <v>20110101</v>
      </c>
      <c r="K85">
        <v>20110131</v>
      </c>
      <c r="L85">
        <v>3</v>
      </c>
      <c r="M85">
        <v>0.01</v>
      </c>
    </row>
    <row r="86" spans="2:13">
      <c r="B86">
        <v>61</v>
      </c>
      <c r="C86" t="s">
        <v>1</v>
      </c>
      <c r="D86" t="s">
        <v>45</v>
      </c>
      <c r="E86" s="1">
        <v>810523019256</v>
      </c>
      <c r="F86" s="1">
        <v>2297573540087</v>
      </c>
      <c r="G86" t="s">
        <v>8</v>
      </c>
      <c r="H86" t="s">
        <v>46</v>
      </c>
      <c r="I86" t="s">
        <v>47</v>
      </c>
      <c r="J86">
        <v>20110101</v>
      </c>
      <c r="K86">
        <v>20110131</v>
      </c>
      <c r="L86">
        <v>1</v>
      </c>
      <c r="M86">
        <v>0.01</v>
      </c>
    </row>
    <row r="87" spans="2:13">
      <c r="B87">
        <v>62</v>
      </c>
      <c r="C87" t="s">
        <v>1</v>
      </c>
      <c r="D87" t="s">
        <v>48</v>
      </c>
      <c r="E87" s="1">
        <v>810523019256</v>
      </c>
      <c r="F87" s="1">
        <v>2297573440087</v>
      </c>
      <c r="G87" t="s">
        <v>8</v>
      </c>
      <c r="H87" t="s">
        <v>49</v>
      </c>
      <c r="I87" t="s">
        <v>50</v>
      </c>
      <c r="J87">
        <v>20110101</v>
      </c>
      <c r="K87">
        <v>20110131</v>
      </c>
      <c r="L87">
        <v>6</v>
      </c>
      <c r="M87">
        <v>0</v>
      </c>
    </row>
    <row r="88" spans="2:13">
      <c r="B88">
        <v>63</v>
      </c>
      <c r="C88" t="s">
        <v>1</v>
      </c>
      <c r="D88" t="s">
        <v>48</v>
      </c>
      <c r="E88" s="1">
        <v>810523019256</v>
      </c>
      <c r="F88" s="1">
        <v>2297573440087</v>
      </c>
      <c r="G88" t="s">
        <v>8</v>
      </c>
      <c r="H88" t="s">
        <v>49</v>
      </c>
      <c r="I88" t="s">
        <v>50</v>
      </c>
      <c r="J88">
        <v>20110101</v>
      </c>
      <c r="K88">
        <v>20110131</v>
      </c>
      <c r="L88">
        <v>8</v>
      </c>
      <c r="M88">
        <v>0.01</v>
      </c>
    </row>
    <row r="89" spans="2:13">
      <c r="B89">
        <v>64</v>
      </c>
      <c r="C89" t="s">
        <v>1</v>
      </c>
      <c r="D89" t="s">
        <v>51</v>
      </c>
      <c r="E89" s="1">
        <v>810523019256</v>
      </c>
      <c r="F89" s="1">
        <v>2297573970087</v>
      </c>
      <c r="G89" t="s">
        <v>8</v>
      </c>
      <c r="H89" t="s">
        <v>52</v>
      </c>
      <c r="I89" t="s">
        <v>53</v>
      </c>
      <c r="J89">
        <v>20110101</v>
      </c>
      <c r="K89">
        <v>20110131</v>
      </c>
      <c r="L89">
        <v>4</v>
      </c>
      <c r="M89">
        <v>0</v>
      </c>
    </row>
    <row r="90" spans="2:13">
      <c r="B90">
        <v>65</v>
      </c>
      <c r="C90" t="s">
        <v>1</v>
      </c>
      <c r="D90" t="s">
        <v>51</v>
      </c>
      <c r="E90" s="1">
        <v>810523019256</v>
      </c>
      <c r="F90" s="1">
        <v>2297573970087</v>
      </c>
      <c r="G90" t="s">
        <v>8</v>
      </c>
      <c r="H90" t="s">
        <v>52</v>
      </c>
      <c r="I90" t="s">
        <v>53</v>
      </c>
      <c r="J90">
        <v>20110101</v>
      </c>
      <c r="K90">
        <v>20110131</v>
      </c>
      <c r="L90">
        <v>3</v>
      </c>
      <c r="M90">
        <v>0.01</v>
      </c>
    </row>
    <row r="91" spans="2:13">
      <c r="B91">
        <v>66</v>
      </c>
      <c r="C91" t="s">
        <v>1</v>
      </c>
      <c r="D91" t="s">
        <v>51</v>
      </c>
      <c r="E91" s="1">
        <v>810523019256</v>
      </c>
      <c r="F91" s="1">
        <v>2297573970087</v>
      </c>
      <c r="G91" t="s">
        <v>8</v>
      </c>
      <c r="H91" t="s">
        <v>52</v>
      </c>
      <c r="I91" t="s">
        <v>53</v>
      </c>
      <c r="J91">
        <v>20110101</v>
      </c>
      <c r="K91">
        <v>20110131</v>
      </c>
      <c r="L91">
        <v>1</v>
      </c>
      <c r="M91">
        <v>0.01</v>
      </c>
    </row>
    <row r="92" spans="2:13">
      <c r="B92">
        <v>67</v>
      </c>
      <c r="C92" t="s">
        <v>1</v>
      </c>
      <c r="D92" t="s">
        <v>54</v>
      </c>
      <c r="E92" s="1">
        <v>3661311005992</v>
      </c>
      <c r="F92" s="1">
        <v>847337500087</v>
      </c>
      <c r="G92" t="s">
        <v>8</v>
      </c>
      <c r="H92" t="s">
        <v>55</v>
      </c>
      <c r="I92" t="s">
        <v>56</v>
      </c>
      <c r="J92">
        <v>20110101</v>
      </c>
      <c r="K92">
        <v>20110131</v>
      </c>
      <c r="L92">
        <v>1</v>
      </c>
      <c r="M92">
        <v>0.01</v>
      </c>
    </row>
    <row r="93" spans="2:13">
      <c r="B93">
        <v>68</v>
      </c>
      <c r="C93" t="s">
        <v>1</v>
      </c>
      <c r="D93" t="s">
        <v>57</v>
      </c>
      <c r="E93" s="1">
        <v>810523018815</v>
      </c>
      <c r="F93" s="1">
        <v>1711340820087</v>
      </c>
      <c r="G93" t="s">
        <v>8</v>
      </c>
      <c r="H93" t="s">
        <v>55</v>
      </c>
      <c r="I93" t="s">
        <v>58</v>
      </c>
      <c r="J93">
        <v>20110101</v>
      </c>
      <c r="K93">
        <v>20110131</v>
      </c>
      <c r="L93">
        <v>1</v>
      </c>
      <c r="M93">
        <v>0</v>
      </c>
    </row>
    <row r="94" spans="2:13">
      <c r="B94">
        <v>69</v>
      </c>
      <c r="C94" t="s">
        <v>1</v>
      </c>
      <c r="D94" t="s">
        <v>59</v>
      </c>
      <c r="E94" s="1">
        <v>810523011687</v>
      </c>
      <c r="F94" s="1">
        <v>755241960087</v>
      </c>
      <c r="G94" t="s">
        <v>8</v>
      </c>
      <c r="H94" t="s">
        <v>55</v>
      </c>
      <c r="I94" t="s">
        <v>60</v>
      </c>
      <c r="J94">
        <v>20110101</v>
      </c>
      <c r="K94">
        <v>20110131</v>
      </c>
      <c r="L94">
        <v>2</v>
      </c>
      <c r="M94">
        <v>0</v>
      </c>
    </row>
    <row r="95" spans="2:13">
      <c r="B95">
        <v>70</v>
      </c>
      <c r="C95" t="s">
        <v>1</v>
      </c>
      <c r="D95" t="s">
        <v>61</v>
      </c>
      <c r="E95" s="1">
        <v>810523014886</v>
      </c>
      <c r="F95" s="1">
        <v>1201635390087</v>
      </c>
      <c r="G95" t="s">
        <v>8</v>
      </c>
      <c r="H95" t="s">
        <v>62</v>
      </c>
      <c r="I95" t="s">
        <v>63</v>
      </c>
      <c r="J95">
        <v>20110101</v>
      </c>
      <c r="K95">
        <v>20110131</v>
      </c>
      <c r="L95">
        <v>2</v>
      </c>
      <c r="M95">
        <v>0.01</v>
      </c>
    </row>
    <row r="96" spans="2:13">
      <c r="B96">
        <v>71</v>
      </c>
      <c r="C96" t="s">
        <v>1</v>
      </c>
      <c r="D96" t="s">
        <v>64</v>
      </c>
      <c r="E96" s="1">
        <v>810523017429</v>
      </c>
      <c r="F96" s="1">
        <v>1469810600087</v>
      </c>
      <c r="G96" t="s">
        <v>8</v>
      </c>
      <c r="H96" t="s">
        <v>65</v>
      </c>
      <c r="I96" t="s">
        <v>66</v>
      </c>
      <c r="J96">
        <v>20110101</v>
      </c>
      <c r="K96">
        <v>20110131</v>
      </c>
      <c r="L96">
        <v>2</v>
      </c>
      <c r="M96">
        <v>0.01</v>
      </c>
    </row>
    <row r="97" spans="2:13">
      <c r="B97">
        <v>72</v>
      </c>
      <c r="C97" t="s">
        <v>1</v>
      </c>
      <c r="D97" t="s">
        <v>67</v>
      </c>
      <c r="E97" s="1">
        <v>3661311002113</v>
      </c>
      <c r="F97" s="1">
        <v>578049720087</v>
      </c>
      <c r="G97" t="s">
        <v>8</v>
      </c>
      <c r="H97" t="s">
        <v>68</v>
      </c>
      <c r="I97" t="s">
        <v>69</v>
      </c>
      <c r="J97">
        <v>20110101</v>
      </c>
      <c r="K97">
        <v>20110131</v>
      </c>
      <c r="L97">
        <v>4</v>
      </c>
      <c r="M97">
        <v>0</v>
      </c>
    </row>
    <row r="98" spans="2:13">
      <c r="B98">
        <v>73</v>
      </c>
      <c r="C98" t="s">
        <v>1</v>
      </c>
      <c r="D98" t="s">
        <v>70</v>
      </c>
      <c r="E98" s="1">
        <v>3661311002113</v>
      </c>
      <c r="F98" s="1">
        <v>578049750087</v>
      </c>
      <c r="G98" t="s">
        <v>8</v>
      </c>
      <c r="H98" t="s">
        <v>68</v>
      </c>
      <c r="I98" t="s">
        <v>71</v>
      </c>
      <c r="J98">
        <v>20110101</v>
      </c>
      <c r="K98">
        <v>20110131</v>
      </c>
      <c r="L98">
        <v>3</v>
      </c>
      <c r="M98">
        <v>0</v>
      </c>
    </row>
    <row r="99" spans="2:13">
      <c r="B99">
        <v>74</v>
      </c>
      <c r="C99" t="s">
        <v>1</v>
      </c>
      <c r="D99" t="s">
        <v>72</v>
      </c>
      <c r="E99" s="1">
        <v>3661311007194</v>
      </c>
      <c r="F99" s="1">
        <v>899765790087</v>
      </c>
      <c r="G99" t="s">
        <v>8</v>
      </c>
      <c r="H99" t="s">
        <v>73</v>
      </c>
      <c r="I99" t="s">
        <v>74</v>
      </c>
      <c r="J99">
        <v>20110101</v>
      </c>
      <c r="K99">
        <v>20110131</v>
      </c>
      <c r="L99">
        <v>1</v>
      </c>
      <c r="M99">
        <v>0.01</v>
      </c>
    </row>
    <row r="100" spans="2:13">
      <c r="B100">
        <v>75</v>
      </c>
      <c r="C100" t="s">
        <v>1</v>
      </c>
      <c r="D100" t="s">
        <v>75</v>
      </c>
      <c r="E100" s="1">
        <v>3661311008214</v>
      </c>
      <c r="F100" s="1">
        <v>1081772600087</v>
      </c>
      <c r="G100" t="s">
        <v>8</v>
      </c>
      <c r="H100" t="s">
        <v>76</v>
      </c>
      <c r="I100" t="s">
        <v>77</v>
      </c>
      <c r="J100">
        <v>20110101</v>
      </c>
      <c r="K100">
        <v>20110131</v>
      </c>
      <c r="L100">
        <v>31</v>
      </c>
      <c r="M100">
        <v>0</v>
      </c>
    </row>
    <row r="101" spans="2:13">
      <c r="B101">
        <v>76</v>
      </c>
      <c r="C101" t="s">
        <v>1</v>
      </c>
      <c r="D101" t="s">
        <v>78</v>
      </c>
      <c r="E101" s="1">
        <v>3661311007842</v>
      </c>
      <c r="F101" s="1">
        <v>1201629480087</v>
      </c>
      <c r="G101" t="s">
        <v>8</v>
      </c>
      <c r="H101" t="s">
        <v>76</v>
      </c>
      <c r="I101" t="s">
        <v>79</v>
      </c>
      <c r="J101">
        <v>20110101</v>
      </c>
      <c r="K101">
        <v>20110131</v>
      </c>
      <c r="L101">
        <v>1</v>
      </c>
      <c r="M101">
        <v>0.01</v>
      </c>
    </row>
    <row r="102" spans="2:13">
      <c r="B102">
        <v>77</v>
      </c>
      <c r="C102" t="s">
        <v>1</v>
      </c>
      <c r="D102" t="s">
        <v>80</v>
      </c>
      <c r="E102" s="1">
        <v>3661311007804</v>
      </c>
      <c r="F102" s="1">
        <v>1053546490087</v>
      </c>
      <c r="G102" t="s">
        <v>8</v>
      </c>
      <c r="H102" t="s">
        <v>76</v>
      </c>
      <c r="I102" t="s">
        <v>81</v>
      </c>
      <c r="J102">
        <v>20110101</v>
      </c>
      <c r="K102">
        <v>20110131</v>
      </c>
      <c r="L102">
        <v>1</v>
      </c>
      <c r="M102">
        <v>0</v>
      </c>
    </row>
    <row r="103" spans="2:13">
      <c r="B103">
        <v>78</v>
      </c>
      <c r="C103" t="s">
        <v>1</v>
      </c>
      <c r="D103" t="s">
        <v>82</v>
      </c>
      <c r="E103" s="1">
        <v>810523014657</v>
      </c>
      <c r="F103" s="1">
        <v>1165143350087</v>
      </c>
      <c r="G103" t="s">
        <v>8</v>
      </c>
      <c r="H103" t="s">
        <v>83</v>
      </c>
      <c r="I103" t="s">
        <v>84</v>
      </c>
      <c r="J103">
        <v>20110101</v>
      </c>
      <c r="K103">
        <v>20110131</v>
      </c>
      <c r="L103">
        <v>2</v>
      </c>
      <c r="M103">
        <v>0.01</v>
      </c>
    </row>
    <row r="104" spans="2:13">
      <c r="B104">
        <v>79</v>
      </c>
      <c r="C104" t="s">
        <v>1</v>
      </c>
      <c r="D104" t="s">
        <v>85</v>
      </c>
      <c r="E104" s="1">
        <v>810523014657</v>
      </c>
      <c r="F104" s="1">
        <v>1165143320087</v>
      </c>
      <c r="G104" t="s">
        <v>8</v>
      </c>
      <c r="H104" t="s">
        <v>83</v>
      </c>
      <c r="I104" t="s">
        <v>86</v>
      </c>
      <c r="J104">
        <v>20110101</v>
      </c>
      <c r="K104">
        <v>20110131</v>
      </c>
      <c r="L104">
        <v>1</v>
      </c>
      <c r="M104">
        <v>0.01</v>
      </c>
    </row>
    <row r="105" spans="2:13">
      <c r="B105">
        <v>80</v>
      </c>
      <c r="C105" t="s">
        <v>1</v>
      </c>
      <c r="D105" t="s">
        <v>87</v>
      </c>
      <c r="E105" s="1">
        <v>810523014657</v>
      </c>
      <c r="F105" s="1">
        <v>1165143290087</v>
      </c>
      <c r="G105" t="s">
        <v>8</v>
      </c>
      <c r="H105" t="s">
        <v>88</v>
      </c>
      <c r="I105" t="s">
        <v>89</v>
      </c>
      <c r="J105">
        <v>20110101</v>
      </c>
      <c r="K105">
        <v>20110131</v>
      </c>
      <c r="L105">
        <v>1</v>
      </c>
      <c r="M105">
        <v>0.01</v>
      </c>
    </row>
    <row r="106" spans="2:13">
      <c r="B106">
        <v>81</v>
      </c>
      <c r="C106" t="s">
        <v>1</v>
      </c>
      <c r="D106" t="s">
        <v>90</v>
      </c>
      <c r="E106" s="1">
        <v>810523014657</v>
      </c>
      <c r="F106" s="1">
        <v>1165143440087</v>
      </c>
      <c r="G106" t="s">
        <v>8</v>
      </c>
      <c r="H106" t="s">
        <v>91</v>
      </c>
      <c r="I106" t="s">
        <v>92</v>
      </c>
      <c r="J106">
        <v>20110101</v>
      </c>
      <c r="K106">
        <v>20110131</v>
      </c>
      <c r="L106">
        <v>4</v>
      </c>
      <c r="M106">
        <v>0</v>
      </c>
    </row>
    <row r="107" spans="2:13">
      <c r="B107">
        <v>82</v>
      </c>
      <c r="C107" t="s">
        <v>1</v>
      </c>
      <c r="D107" t="s">
        <v>93</v>
      </c>
      <c r="E107" s="1">
        <v>810523014657</v>
      </c>
      <c r="F107" s="1">
        <v>1165143410087</v>
      </c>
      <c r="G107" t="s">
        <v>8</v>
      </c>
      <c r="H107" t="s">
        <v>91</v>
      </c>
      <c r="I107" t="s">
        <v>94</v>
      </c>
      <c r="J107">
        <v>20110101</v>
      </c>
      <c r="K107">
        <v>20110131</v>
      </c>
      <c r="L107">
        <v>1</v>
      </c>
      <c r="M107">
        <v>0</v>
      </c>
    </row>
    <row r="108" spans="2:13">
      <c r="B108">
        <v>83</v>
      </c>
      <c r="C108" t="s">
        <v>1</v>
      </c>
      <c r="D108" t="s">
        <v>95</v>
      </c>
      <c r="E108" s="1">
        <v>810523014657</v>
      </c>
      <c r="F108" s="1">
        <v>1165143380087</v>
      </c>
      <c r="G108" t="s">
        <v>8</v>
      </c>
      <c r="H108" t="s">
        <v>91</v>
      </c>
      <c r="I108" t="s">
        <v>96</v>
      </c>
      <c r="J108">
        <v>20110101</v>
      </c>
      <c r="K108">
        <v>20110131</v>
      </c>
      <c r="L108">
        <v>1</v>
      </c>
      <c r="M108">
        <v>0</v>
      </c>
    </row>
    <row r="109" spans="2:13">
      <c r="B109">
        <v>84</v>
      </c>
      <c r="C109" t="s">
        <v>1</v>
      </c>
      <c r="D109" t="s">
        <v>95</v>
      </c>
      <c r="E109" s="1">
        <v>810523014657</v>
      </c>
      <c r="F109" s="1">
        <v>1165143380087</v>
      </c>
      <c r="G109" t="s">
        <v>8</v>
      </c>
      <c r="H109" t="s">
        <v>91</v>
      </c>
      <c r="I109" t="s">
        <v>96</v>
      </c>
      <c r="J109">
        <v>20110101</v>
      </c>
      <c r="K109">
        <v>20110131</v>
      </c>
      <c r="L109">
        <v>2</v>
      </c>
      <c r="M109">
        <v>0.01</v>
      </c>
    </row>
    <row r="110" spans="2:13">
      <c r="B110">
        <v>85</v>
      </c>
      <c r="C110" t="s">
        <v>1</v>
      </c>
      <c r="D110" t="s">
        <v>97</v>
      </c>
      <c r="E110" s="1">
        <v>810523017160</v>
      </c>
      <c r="F110" s="1">
        <v>1441359460087</v>
      </c>
      <c r="G110" t="s">
        <v>8</v>
      </c>
      <c r="H110" t="s">
        <v>98</v>
      </c>
      <c r="I110" t="s">
        <v>99</v>
      </c>
      <c r="J110">
        <v>20110101</v>
      </c>
      <c r="K110">
        <v>20110131</v>
      </c>
      <c r="L110">
        <v>1</v>
      </c>
      <c r="M110">
        <v>0.01</v>
      </c>
    </row>
    <row r="111" spans="2:13">
      <c r="B111">
        <v>86</v>
      </c>
      <c r="C111" t="s">
        <v>1</v>
      </c>
      <c r="D111" t="s">
        <v>100</v>
      </c>
      <c r="E111" s="1">
        <v>3760192210171</v>
      </c>
      <c r="F111" s="1">
        <v>1711330700087</v>
      </c>
      <c r="G111" t="s">
        <v>8</v>
      </c>
      <c r="H111" t="s">
        <v>101</v>
      </c>
      <c r="I111" t="s">
        <v>102</v>
      </c>
      <c r="J111">
        <v>20110101</v>
      </c>
      <c r="K111">
        <v>20110131</v>
      </c>
      <c r="L111">
        <v>3</v>
      </c>
      <c r="M111">
        <v>0</v>
      </c>
    </row>
    <row r="112" spans="2:13">
      <c r="B112">
        <v>87</v>
      </c>
      <c r="C112" t="s">
        <v>1</v>
      </c>
      <c r="D112" t="s">
        <v>103</v>
      </c>
      <c r="E112" s="1">
        <v>3760192210171</v>
      </c>
      <c r="F112" s="1">
        <v>1711334550087</v>
      </c>
      <c r="G112" t="s">
        <v>8</v>
      </c>
      <c r="H112" t="s">
        <v>101</v>
      </c>
      <c r="I112" t="s">
        <v>104</v>
      </c>
      <c r="J112">
        <v>20110101</v>
      </c>
      <c r="K112">
        <v>20110131</v>
      </c>
      <c r="L112">
        <v>1</v>
      </c>
      <c r="M112">
        <v>0</v>
      </c>
    </row>
    <row r="113" spans="2:13">
      <c r="B113">
        <v>88</v>
      </c>
      <c r="C113" t="s">
        <v>1</v>
      </c>
      <c r="D113" t="s">
        <v>105</v>
      </c>
      <c r="E113" s="1">
        <v>810523012356</v>
      </c>
      <c r="F113" s="1">
        <v>767235410087</v>
      </c>
      <c r="G113" t="s">
        <v>8</v>
      </c>
      <c r="H113" t="s">
        <v>101</v>
      </c>
      <c r="I113" t="s">
        <v>106</v>
      </c>
      <c r="J113">
        <v>20110101</v>
      </c>
      <c r="K113">
        <v>20110131</v>
      </c>
      <c r="L113">
        <v>1</v>
      </c>
      <c r="M113">
        <v>0.01</v>
      </c>
    </row>
    <row r="114" spans="2:13">
      <c r="B114">
        <v>89</v>
      </c>
      <c r="C114" t="s">
        <v>1</v>
      </c>
      <c r="D114" t="s">
        <v>107</v>
      </c>
      <c r="E114" s="1">
        <v>810523013896</v>
      </c>
      <c r="F114" s="1">
        <v>1053539720087</v>
      </c>
      <c r="G114" t="s">
        <v>8</v>
      </c>
      <c r="H114" t="s">
        <v>108</v>
      </c>
      <c r="I114" t="s">
        <v>109</v>
      </c>
      <c r="J114">
        <v>20110101</v>
      </c>
      <c r="K114">
        <v>20110131</v>
      </c>
      <c r="L114">
        <v>1</v>
      </c>
      <c r="M114">
        <v>0.01</v>
      </c>
    </row>
    <row r="115" spans="2:13">
      <c r="B115">
        <v>90</v>
      </c>
      <c r="C115" t="s">
        <v>1</v>
      </c>
      <c r="D115" t="s">
        <v>110</v>
      </c>
      <c r="E115" s="1">
        <v>810523015715</v>
      </c>
      <c r="F115" s="1">
        <v>1321527180087</v>
      </c>
      <c r="G115" t="s">
        <v>8</v>
      </c>
      <c r="H115" t="s">
        <v>111</v>
      </c>
      <c r="I115" t="s">
        <v>112</v>
      </c>
      <c r="J115">
        <v>20110101</v>
      </c>
      <c r="K115">
        <v>20110131</v>
      </c>
      <c r="L115">
        <v>1</v>
      </c>
      <c r="M115">
        <v>0</v>
      </c>
    </row>
    <row r="116" spans="2:13">
      <c r="B116">
        <v>91</v>
      </c>
      <c r="C116" t="s">
        <v>1</v>
      </c>
      <c r="D116" t="s">
        <v>110</v>
      </c>
      <c r="E116" s="1">
        <v>810523015715</v>
      </c>
      <c r="F116" s="1">
        <v>1321527180087</v>
      </c>
      <c r="G116" t="s">
        <v>8</v>
      </c>
      <c r="H116" t="s">
        <v>111</v>
      </c>
      <c r="I116" t="s">
        <v>112</v>
      </c>
      <c r="J116">
        <v>20110101</v>
      </c>
      <c r="K116">
        <v>20110131</v>
      </c>
      <c r="L116">
        <v>9</v>
      </c>
      <c r="M116">
        <v>0</v>
      </c>
    </row>
    <row r="117" spans="2:13">
      <c r="B117">
        <v>92</v>
      </c>
      <c r="C117" t="s">
        <v>1</v>
      </c>
      <c r="D117" t="s">
        <v>110</v>
      </c>
      <c r="E117" s="1">
        <v>810523015715</v>
      </c>
      <c r="F117" s="1">
        <v>1321527180087</v>
      </c>
      <c r="G117" t="s">
        <v>8</v>
      </c>
      <c r="H117" t="s">
        <v>111</v>
      </c>
      <c r="I117" t="s">
        <v>112</v>
      </c>
      <c r="J117">
        <v>20110101</v>
      </c>
      <c r="K117">
        <v>20110131</v>
      </c>
      <c r="L117">
        <v>2</v>
      </c>
      <c r="M117">
        <v>0.01</v>
      </c>
    </row>
    <row r="118" spans="2:13">
      <c r="B118">
        <v>93</v>
      </c>
      <c r="C118" t="s">
        <v>1</v>
      </c>
      <c r="D118" t="s">
        <v>110</v>
      </c>
      <c r="E118" s="1">
        <v>810523015715</v>
      </c>
      <c r="F118" s="1">
        <v>1321527180087</v>
      </c>
      <c r="G118" t="s">
        <v>8</v>
      </c>
      <c r="H118" t="s">
        <v>111</v>
      </c>
      <c r="I118" t="s">
        <v>112</v>
      </c>
      <c r="J118">
        <v>20110101</v>
      </c>
      <c r="K118">
        <v>20110131</v>
      </c>
      <c r="L118">
        <v>2</v>
      </c>
      <c r="M118">
        <v>0.01</v>
      </c>
    </row>
    <row r="119" spans="2:13">
      <c r="B119">
        <v>94</v>
      </c>
      <c r="C119" t="s">
        <v>1</v>
      </c>
      <c r="D119" t="s">
        <v>113</v>
      </c>
      <c r="E119" s="1">
        <v>810523015715</v>
      </c>
      <c r="F119" s="1">
        <v>1321527730087</v>
      </c>
      <c r="G119" t="s">
        <v>8</v>
      </c>
      <c r="H119" t="s">
        <v>111</v>
      </c>
      <c r="I119" t="s">
        <v>114</v>
      </c>
      <c r="J119">
        <v>20110101</v>
      </c>
      <c r="K119">
        <v>20110131</v>
      </c>
      <c r="L119">
        <v>3</v>
      </c>
      <c r="M119">
        <v>0</v>
      </c>
    </row>
    <row r="120" spans="2:13">
      <c r="B120">
        <v>95</v>
      </c>
      <c r="C120" t="s">
        <v>1</v>
      </c>
      <c r="D120" t="s">
        <v>113</v>
      </c>
      <c r="E120" s="1">
        <v>810523015715</v>
      </c>
      <c r="F120" s="1">
        <v>1321527730087</v>
      </c>
      <c r="G120" t="s">
        <v>8</v>
      </c>
      <c r="H120" t="s">
        <v>111</v>
      </c>
      <c r="I120" t="s">
        <v>114</v>
      </c>
      <c r="J120">
        <v>20110101</v>
      </c>
      <c r="K120">
        <v>20110131</v>
      </c>
      <c r="L120">
        <v>2</v>
      </c>
      <c r="M120">
        <v>0.01</v>
      </c>
    </row>
    <row r="121" spans="2:13">
      <c r="B121">
        <v>96</v>
      </c>
      <c r="C121" t="s">
        <v>1</v>
      </c>
      <c r="D121" t="s">
        <v>115</v>
      </c>
      <c r="E121" s="1">
        <v>810523015715</v>
      </c>
      <c r="F121" s="1">
        <v>1321527150087</v>
      </c>
      <c r="G121" t="s">
        <v>8</v>
      </c>
      <c r="H121" t="s">
        <v>111</v>
      </c>
      <c r="I121" t="s">
        <v>116</v>
      </c>
      <c r="J121">
        <v>20110101</v>
      </c>
      <c r="K121">
        <v>20110131</v>
      </c>
      <c r="L121">
        <v>54</v>
      </c>
      <c r="M121">
        <v>0</v>
      </c>
    </row>
    <row r="122" spans="2:13">
      <c r="B122">
        <v>97</v>
      </c>
      <c r="C122" t="s">
        <v>1</v>
      </c>
      <c r="D122" t="s">
        <v>115</v>
      </c>
      <c r="E122" s="1">
        <v>810523015715</v>
      </c>
      <c r="F122" s="1">
        <v>1321527150087</v>
      </c>
      <c r="G122" t="s">
        <v>8</v>
      </c>
      <c r="H122" t="s">
        <v>111</v>
      </c>
      <c r="I122" t="s">
        <v>116</v>
      </c>
      <c r="J122">
        <v>20110101</v>
      </c>
      <c r="K122">
        <v>20110131</v>
      </c>
      <c r="L122">
        <v>7</v>
      </c>
      <c r="M122">
        <v>0.01</v>
      </c>
    </row>
    <row r="123" spans="2:13">
      <c r="B123">
        <v>98</v>
      </c>
      <c r="C123" t="s">
        <v>1</v>
      </c>
      <c r="D123" t="s">
        <v>115</v>
      </c>
      <c r="E123" s="1">
        <v>810523015715</v>
      </c>
      <c r="F123" s="1">
        <v>1321527150087</v>
      </c>
      <c r="G123" t="s">
        <v>8</v>
      </c>
      <c r="H123" t="s">
        <v>111</v>
      </c>
      <c r="I123" t="s">
        <v>116</v>
      </c>
      <c r="J123">
        <v>20110101</v>
      </c>
      <c r="K123">
        <v>20110131</v>
      </c>
      <c r="L123">
        <v>139</v>
      </c>
      <c r="M123">
        <v>0.01</v>
      </c>
    </row>
    <row r="124" spans="2:13">
      <c r="B124">
        <v>99</v>
      </c>
      <c r="C124" t="s">
        <v>1</v>
      </c>
      <c r="D124" t="s">
        <v>117</v>
      </c>
      <c r="E124" s="1">
        <v>810523015715</v>
      </c>
      <c r="F124" s="1">
        <v>1321527600087</v>
      </c>
      <c r="G124" t="s">
        <v>8</v>
      </c>
      <c r="H124" t="s">
        <v>111</v>
      </c>
      <c r="I124" t="s">
        <v>118</v>
      </c>
      <c r="J124">
        <v>20110101</v>
      </c>
      <c r="K124">
        <v>20110131</v>
      </c>
      <c r="L124">
        <v>7</v>
      </c>
      <c r="M124">
        <v>0</v>
      </c>
    </row>
    <row r="125" spans="2:13">
      <c r="B125">
        <v>1</v>
      </c>
      <c r="C125" t="s">
        <v>0</v>
      </c>
      <c r="D125" t="s">
        <v>115</v>
      </c>
      <c r="E125" s="1">
        <v>810523015715</v>
      </c>
      <c r="F125" s="1">
        <v>1321527150087</v>
      </c>
      <c r="G125" t="s">
        <v>8</v>
      </c>
      <c r="H125" t="s">
        <v>111</v>
      </c>
      <c r="I125" t="s">
        <v>116</v>
      </c>
      <c r="J125">
        <v>20110101</v>
      </c>
      <c r="K125">
        <v>20110131</v>
      </c>
      <c r="L125">
        <v>1</v>
      </c>
      <c r="M125">
        <v>0.99</v>
      </c>
    </row>
    <row r="126" spans="2:13">
      <c r="B126">
        <v>100</v>
      </c>
      <c r="C126" t="s">
        <v>1</v>
      </c>
      <c r="D126" t="s">
        <v>117</v>
      </c>
      <c r="E126" s="1">
        <v>810523015715</v>
      </c>
      <c r="F126" s="1">
        <v>1321527600087</v>
      </c>
      <c r="G126" t="s">
        <v>8</v>
      </c>
      <c r="H126" t="s">
        <v>111</v>
      </c>
      <c r="I126" t="s">
        <v>118</v>
      </c>
      <c r="J126">
        <v>20110101</v>
      </c>
      <c r="K126">
        <v>20110131</v>
      </c>
      <c r="L126">
        <v>2</v>
      </c>
      <c r="M126">
        <v>0.01</v>
      </c>
    </row>
    <row r="127" spans="2:13">
      <c r="B127">
        <v>101</v>
      </c>
      <c r="C127" t="s">
        <v>1</v>
      </c>
      <c r="D127" t="s">
        <v>119</v>
      </c>
      <c r="E127" s="1">
        <v>810523015715</v>
      </c>
      <c r="F127" s="1">
        <v>1321528350087</v>
      </c>
      <c r="G127" t="s">
        <v>8</v>
      </c>
      <c r="H127" t="s">
        <v>111</v>
      </c>
      <c r="I127" t="s">
        <v>120</v>
      </c>
      <c r="J127">
        <v>20110101</v>
      </c>
      <c r="K127">
        <v>20110131</v>
      </c>
      <c r="L127">
        <v>1</v>
      </c>
      <c r="M127">
        <v>0</v>
      </c>
    </row>
    <row r="128" spans="2:13">
      <c r="B128">
        <v>102</v>
      </c>
      <c r="C128" t="s">
        <v>1</v>
      </c>
      <c r="D128" t="s">
        <v>119</v>
      </c>
      <c r="E128" s="1">
        <v>810523015715</v>
      </c>
      <c r="F128" s="1">
        <v>1321528350087</v>
      </c>
      <c r="G128" t="s">
        <v>8</v>
      </c>
      <c r="H128" t="s">
        <v>111</v>
      </c>
      <c r="I128" t="s">
        <v>120</v>
      </c>
      <c r="J128">
        <v>20110101</v>
      </c>
      <c r="K128">
        <v>20110131</v>
      </c>
      <c r="L128">
        <v>1</v>
      </c>
      <c r="M128">
        <v>0.01</v>
      </c>
    </row>
    <row r="129" spans="2:13">
      <c r="B129">
        <v>103</v>
      </c>
      <c r="C129" t="s">
        <v>1</v>
      </c>
      <c r="D129" t="s">
        <v>119</v>
      </c>
      <c r="E129" s="1">
        <v>810523015715</v>
      </c>
      <c r="F129" s="1">
        <v>1321528350087</v>
      </c>
      <c r="G129" t="s">
        <v>8</v>
      </c>
      <c r="H129" t="s">
        <v>111</v>
      </c>
      <c r="I129" t="s">
        <v>120</v>
      </c>
      <c r="J129">
        <v>20110101</v>
      </c>
      <c r="K129">
        <v>20110131</v>
      </c>
      <c r="L129">
        <v>1</v>
      </c>
      <c r="M129">
        <v>0.01</v>
      </c>
    </row>
    <row r="130" spans="2:13">
      <c r="B130">
        <v>104</v>
      </c>
      <c r="C130" t="s">
        <v>1</v>
      </c>
      <c r="D130" t="s">
        <v>121</v>
      </c>
      <c r="E130" s="1">
        <v>810523015715</v>
      </c>
      <c r="F130" s="1">
        <v>1321528280087</v>
      </c>
      <c r="G130" t="s">
        <v>8</v>
      </c>
      <c r="H130" t="s">
        <v>111</v>
      </c>
      <c r="I130" t="s">
        <v>122</v>
      </c>
      <c r="J130">
        <v>20110101</v>
      </c>
      <c r="K130">
        <v>20110131</v>
      </c>
      <c r="L130">
        <v>3</v>
      </c>
      <c r="M130">
        <v>0</v>
      </c>
    </row>
    <row r="131" spans="2:13">
      <c r="B131">
        <v>105</v>
      </c>
      <c r="C131" t="s">
        <v>1</v>
      </c>
      <c r="D131" t="s">
        <v>121</v>
      </c>
      <c r="E131" s="1">
        <v>810523015715</v>
      </c>
      <c r="F131" s="1">
        <v>1321528280087</v>
      </c>
      <c r="G131" t="s">
        <v>8</v>
      </c>
      <c r="H131" t="s">
        <v>111</v>
      </c>
      <c r="I131" t="s">
        <v>122</v>
      </c>
      <c r="J131">
        <v>20110101</v>
      </c>
      <c r="K131">
        <v>20110131</v>
      </c>
      <c r="L131">
        <v>1</v>
      </c>
      <c r="M131">
        <v>0.01</v>
      </c>
    </row>
    <row r="132" spans="2:13">
      <c r="B132">
        <v>106</v>
      </c>
      <c r="C132" t="s">
        <v>1</v>
      </c>
      <c r="D132" t="s">
        <v>121</v>
      </c>
      <c r="E132" s="1">
        <v>810523015715</v>
      </c>
      <c r="F132" s="1">
        <v>1321528280087</v>
      </c>
      <c r="G132" t="s">
        <v>8</v>
      </c>
      <c r="H132" t="s">
        <v>111</v>
      </c>
      <c r="I132" t="s">
        <v>122</v>
      </c>
      <c r="J132">
        <v>20110101</v>
      </c>
      <c r="K132">
        <v>20110131</v>
      </c>
      <c r="L132">
        <v>1</v>
      </c>
      <c r="M132">
        <v>0.01</v>
      </c>
    </row>
    <row r="133" spans="2:13">
      <c r="B133">
        <v>107</v>
      </c>
      <c r="C133" t="s">
        <v>1</v>
      </c>
      <c r="D133" t="s">
        <v>123</v>
      </c>
      <c r="E133" s="1">
        <v>3661311003530</v>
      </c>
      <c r="F133" s="1">
        <v>582334950087</v>
      </c>
      <c r="G133" t="s">
        <v>8</v>
      </c>
      <c r="H133" t="s">
        <v>124</v>
      </c>
      <c r="I133" t="s">
        <v>125</v>
      </c>
      <c r="J133">
        <v>20110101</v>
      </c>
      <c r="K133">
        <v>20110131</v>
      </c>
      <c r="L133">
        <v>2</v>
      </c>
      <c r="M133">
        <v>0.01</v>
      </c>
    </row>
    <row r="134" spans="2:13">
      <c r="B134">
        <v>108</v>
      </c>
      <c r="C134" t="s">
        <v>1</v>
      </c>
      <c r="D134" t="s">
        <v>126</v>
      </c>
      <c r="E134" s="1">
        <v>3661311007842</v>
      </c>
      <c r="F134" s="1">
        <v>1201627750087</v>
      </c>
      <c r="G134" t="s">
        <v>8</v>
      </c>
      <c r="H134" t="s">
        <v>127</v>
      </c>
      <c r="I134" t="s">
        <v>128</v>
      </c>
      <c r="J134">
        <v>20110101</v>
      </c>
      <c r="K134">
        <v>20110131</v>
      </c>
      <c r="L134">
        <v>2</v>
      </c>
      <c r="M134">
        <v>0.01</v>
      </c>
    </row>
    <row r="135" spans="2:13">
      <c r="B135">
        <v>109</v>
      </c>
      <c r="C135" t="s">
        <v>1</v>
      </c>
      <c r="D135" t="s">
        <v>129</v>
      </c>
      <c r="E135" s="1">
        <v>3661311004582</v>
      </c>
      <c r="F135" s="1">
        <v>731347500087</v>
      </c>
      <c r="G135" t="s">
        <v>8</v>
      </c>
      <c r="H135" t="s">
        <v>130</v>
      </c>
      <c r="I135" t="s">
        <v>131</v>
      </c>
      <c r="J135">
        <v>20110101</v>
      </c>
      <c r="K135">
        <v>20110131</v>
      </c>
      <c r="L135">
        <v>1</v>
      </c>
      <c r="M135">
        <v>0</v>
      </c>
    </row>
    <row r="136" spans="2:13">
      <c r="B136">
        <v>110</v>
      </c>
      <c r="C136" t="s">
        <v>1</v>
      </c>
      <c r="D136" t="s">
        <v>129</v>
      </c>
      <c r="E136" s="1">
        <v>3661311004582</v>
      </c>
      <c r="F136" s="1">
        <v>731347500087</v>
      </c>
      <c r="G136" t="s">
        <v>8</v>
      </c>
      <c r="H136" t="s">
        <v>130</v>
      </c>
      <c r="I136" t="s">
        <v>131</v>
      </c>
      <c r="J136">
        <v>20110101</v>
      </c>
      <c r="K136">
        <v>20110131</v>
      </c>
      <c r="L136">
        <v>2</v>
      </c>
      <c r="M136">
        <v>0.01</v>
      </c>
    </row>
    <row r="137" spans="2:13">
      <c r="B137">
        <v>111</v>
      </c>
      <c r="C137" t="s">
        <v>1</v>
      </c>
      <c r="D137" t="s">
        <v>132</v>
      </c>
      <c r="E137" s="1">
        <v>180026000106</v>
      </c>
      <c r="F137" s="1">
        <v>1154620780087</v>
      </c>
      <c r="G137" t="s">
        <v>8</v>
      </c>
      <c r="H137" t="s">
        <v>133</v>
      </c>
      <c r="I137" t="s">
        <v>134</v>
      </c>
      <c r="J137">
        <v>20110101</v>
      </c>
      <c r="K137">
        <v>20110131</v>
      </c>
      <c r="L137">
        <v>1</v>
      </c>
      <c r="M137">
        <v>0</v>
      </c>
    </row>
    <row r="138" spans="2:13">
      <c r="B138">
        <v>112</v>
      </c>
      <c r="C138" t="s">
        <v>1</v>
      </c>
      <c r="D138" t="s">
        <v>135</v>
      </c>
      <c r="E138" s="1">
        <v>180026000106</v>
      </c>
      <c r="F138" s="1">
        <v>1154623160087</v>
      </c>
      <c r="G138" t="s">
        <v>8</v>
      </c>
      <c r="H138" t="s">
        <v>133</v>
      </c>
      <c r="I138" t="s">
        <v>136</v>
      </c>
      <c r="J138">
        <v>20110101</v>
      </c>
      <c r="K138">
        <v>20110131</v>
      </c>
      <c r="L138">
        <v>1</v>
      </c>
      <c r="M138">
        <v>0</v>
      </c>
    </row>
    <row r="139" spans="2:13">
      <c r="B139">
        <v>113</v>
      </c>
      <c r="C139" t="s">
        <v>1</v>
      </c>
      <c r="D139" t="s">
        <v>137</v>
      </c>
      <c r="E139" s="1">
        <v>3760192210041</v>
      </c>
      <c r="F139" s="1">
        <v>1389442940087</v>
      </c>
      <c r="G139" t="s">
        <v>8</v>
      </c>
      <c r="H139" t="s">
        <v>138</v>
      </c>
      <c r="I139" t="s">
        <v>139</v>
      </c>
      <c r="J139">
        <v>20110101</v>
      </c>
      <c r="K139">
        <v>20110131</v>
      </c>
      <c r="L139">
        <v>1</v>
      </c>
      <c r="M139">
        <v>0.01</v>
      </c>
    </row>
    <row r="140" spans="2:13">
      <c r="B140">
        <v>114</v>
      </c>
      <c r="C140" t="s">
        <v>1</v>
      </c>
      <c r="D140" t="s">
        <v>140</v>
      </c>
      <c r="E140" s="1">
        <v>897030002001</v>
      </c>
      <c r="F140" s="1">
        <v>837683450087</v>
      </c>
      <c r="G140" t="s">
        <v>8</v>
      </c>
      <c r="H140" t="s">
        <v>141</v>
      </c>
      <c r="I140" t="s">
        <v>142</v>
      </c>
      <c r="J140">
        <v>20110101</v>
      </c>
      <c r="K140">
        <v>20110131</v>
      </c>
      <c r="L140">
        <v>2</v>
      </c>
      <c r="M140">
        <v>0</v>
      </c>
    </row>
    <row r="141" spans="2:13">
      <c r="B141">
        <v>115</v>
      </c>
      <c r="C141" t="s">
        <v>1</v>
      </c>
      <c r="D141" t="s">
        <v>143</v>
      </c>
      <c r="E141" s="1">
        <v>3760192210041</v>
      </c>
      <c r="F141" s="1">
        <v>1389442750087</v>
      </c>
      <c r="G141" t="s">
        <v>8</v>
      </c>
      <c r="H141" t="s">
        <v>144</v>
      </c>
      <c r="I141" t="s">
        <v>145</v>
      </c>
      <c r="J141">
        <v>20110101</v>
      </c>
      <c r="K141">
        <v>20110131</v>
      </c>
      <c r="L141">
        <v>1</v>
      </c>
      <c r="M141">
        <v>0.01</v>
      </c>
    </row>
    <row r="142" spans="2:13">
      <c r="B142">
        <v>116</v>
      </c>
      <c r="C142" t="s">
        <v>1</v>
      </c>
      <c r="D142" t="s">
        <v>146</v>
      </c>
      <c r="E142" s="1">
        <v>810523017184</v>
      </c>
      <c r="F142" s="1">
        <v>1441368480087</v>
      </c>
      <c r="G142" t="s">
        <v>8</v>
      </c>
      <c r="H142" t="s">
        <v>147</v>
      </c>
      <c r="I142" t="s">
        <v>148</v>
      </c>
      <c r="J142">
        <v>20110101</v>
      </c>
      <c r="K142">
        <v>20110131</v>
      </c>
      <c r="L142">
        <v>4</v>
      </c>
      <c r="M142">
        <v>0</v>
      </c>
    </row>
    <row r="143" spans="2:13">
      <c r="B143">
        <v>117</v>
      </c>
      <c r="C143" t="s">
        <v>1</v>
      </c>
      <c r="D143" t="s">
        <v>149</v>
      </c>
      <c r="E143" s="1">
        <v>810523012974</v>
      </c>
      <c r="F143" s="1">
        <v>857961120087</v>
      </c>
      <c r="G143" t="s">
        <v>8</v>
      </c>
      <c r="H143" t="s">
        <v>150</v>
      </c>
      <c r="I143" t="s">
        <v>151</v>
      </c>
      <c r="J143">
        <v>20110101</v>
      </c>
      <c r="K143">
        <v>20110131</v>
      </c>
      <c r="L143">
        <v>1</v>
      </c>
      <c r="M143">
        <v>0</v>
      </c>
    </row>
    <row r="144" spans="2:13">
      <c r="B144">
        <v>118</v>
      </c>
      <c r="C144" t="s">
        <v>1</v>
      </c>
      <c r="D144" t="s">
        <v>149</v>
      </c>
      <c r="E144" s="1">
        <v>810523012974</v>
      </c>
      <c r="F144" s="1">
        <v>857961120087</v>
      </c>
      <c r="G144" t="s">
        <v>8</v>
      </c>
      <c r="H144" t="s">
        <v>150</v>
      </c>
      <c r="I144" t="s">
        <v>151</v>
      </c>
      <c r="J144">
        <v>20110101</v>
      </c>
      <c r="K144">
        <v>20110131</v>
      </c>
      <c r="L144">
        <v>1</v>
      </c>
      <c r="M144">
        <v>0.01</v>
      </c>
    </row>
    <row r="145" spans="2:13">
      <c r="B145">
        <v>119</v>
      </c>
      <c r="C145" t="s">
        <v>1</v>
      </c>
      <c r="D145" t="s">
        <v>152</v>
      </c>
      <c r="E145" s="1">
        <v>3661311007132</v>
      </c>
      <c r="F145" s="1">
        <v>1016746550087</v>
      </c>
      <c r="G145" t="s">
        <v>8</v>
      </c>
      <c r="H145" t="s">
        <v>153</v>
      </c>
      <c r="I145" t="s">
        <v>154</v>
      </c>
      <c r="J145">
        <v>20110101</v>
      </c>
      <c r="K145">
        <v>20110131</v>
      </c>
      <c r="L145">
        <v>1</v>
      </c>
      <c r="M145">
        <v>0.01</v>
      </c>
    </row>
    <row r="146" spans="2:13">
      <c r="B146">
        <v>120</v>
      </c>
      <c r="C146" t="s">
        <v>1</v>
      </c>
      <c r="D146" t="s">
        <v>155</v>
      </c>
      <c r="E146" s="1">
        <v>3661311006630</v>
      </c>
      <c r="F146" s="1">
        <v>849289530087</v>
      </c>
      <c r="G146" t="s">
        <v>8</v>
      </c>
      <c r="H146" t="s">
        <v>153</v>
      </c>
      <c r="I146" t="s">
        <v>156</v>
      </c>
      <c r="J146">
        <v>20110101</v>
      </c>
      <c r="K146">
        <v>20110131</v>
      </c>
      <c r="L146">
        <v>1</v>
      </c>
      <c r="M146">
        <v>0</v>
      </c>
    </row>
    <row r="147" spans="2:13">
      <c r="B147">
        <v>121</v>
      </c>
      <c r="C147" t="s">
        <v>1</v>
      </c>
      <c r="D147" t="s">
        <v>157</v>
      </c>
      <c r="E147" s="1">
        <v>810523018112</v>
      </c>
      <c r="F147" s="1">
        <v>1549643610087</v>
      </c>
      <c r="G147" t="s">
        <v>8</v>
      </c>
      <c r="H147" t="s">
        <v>158</v>
      </c>
      <c r="I147" t="s">
        <v>159</v>
      </c>
      <c r="J147">
        <v>20110101</v>
      </c>
      <c r="K147">
        <v>20110131</v>
      </c>
      <c r="L147">
        <v>3</v>
      </c>
      <c r="M147">
        <v>0</v>
      </c>
    </row>
    <row r="148" spans="2:13">
      <c r="B148">
        <v>122</v>
      </c>
      <c r="C148" t="s">
        <v>1</v>
      </c>
      <c r="D148" t="s">
        <v>160</v>
      </c>
      <c r="E148" s="1">
        <v>3661311007842</v>
      </c>
      <c r="F148" s="1">
        <v>1201627990087</v>
      </c>
      <c r="G148" t="s">
        <v>8</v>
      </c>
      <c r="H148" t="s">
        <v>161</v>
      </c>
      <c r="I148" t="s">
        <v>162</v>
      </c>
      <c r="J148">
        <v>20110101</v>
      </c>
      <c r="K148">
        <v>20110131</v>
      </c>
      <c r="L148">
        <v>1</v>
      </c>
      <c r="M148">
        <v>0.01</v>
      </c>
    </row>
    <row r="149" spans="2:13">
      <c r="B149">
        <v>123</v>
      </c>
      <c r="C149" t="s">
        <v>1</v>
      </c>
      <c r="D149" t="s">
        <v>163</v>
      </c>
      <c r="E149" s="1">
        <v>810523019287</v>
      </c>
      <c r="F149" s="1">
        <v>2669944510087</v>
      </c>
      <c r="G149" t="s">
        <v>8</v>
      </c>
      <c r="H149" t="s">
        <v>164</v>
      </c>
      <c r="I149" t="s">
        <v>165</v>
      </c>
      <c r="J149">
        <v>20110101</v>
      </c>
      <c r="K149">
        <v>20110131</v>
      </c>
      <c r="L149">
        <v>1</v>
      </c>
      <c r="M149">
        <v>0.01</v>
      </c>
    </row>
    <row r="150" spans="2:13">
      <c r="B150">
        <v>124</v>
      </c>
      <c r="C150" t="s">
        <v>1</v>
      </c>
      <c r="D150" t="s">
        <v>166</v>
      </c>
      <c r="E150" s="1">
        <v>810523019287</v>
      </c>
      <c r="F150" s="1">
        <v>2669944110087</v>
      </c>
      <c r="G150" t="s">
        <v>8</v>
      </c>
      <c r="H150" t="s">
        <v>164</v>
      </c>
      <c r="I150" t="s">
        <v>167</v>
      </c>
      <c r="J150">
        <v>20110101</v>
      </c>
      <c r="K150">
        <v>20110131</v>
      </c>
      <c r="L150">
        <v>1</v>
      </c>
      <c r="M150">
        <v>0</v>
      </c>
    </row>
    <row r="151" spans="2:13">
      <c r="B151">
        <v>125</v>
      </c>
      <c r="C151" t="s">
        <v>1</v>
      </c>
      <c r="D151" t="s">
        <v>166</v>
      </c>
      <c r="E151" s="1">
        <v>810523019287</v>
      </c>
      <c r="F151" s="1">
        <v>2669944110087</v>
      </c>
      <c r="G151" t="s">
        <v>8</v>
      </c>
      <c r="H151" t="s">
        <v>164</v>
      </c>
      <c r="I151" t="s">
        <v>167</v>
      </c>
      <c r="J151">
        <v>20110101</v>
      </c>
      <c r="K151">
        <v>20110131</v>
      </c>
      <c r="L151">
        <v>1</v>
      </c>
      <c r="M151">
        <v>0.01</v>
      </c>
    </row>
    <row r="152" spans="2:13">
      <c r="B152">
        <v>126</v>
      </c>
      <c r="C152" t="s">
        <v>1</v>
      </c>
      <c r="D152" t="s">
        <v>168</v>
      </c>
      <c r="E152" s="1">
        <v>810523019287</v>
      </c>
      <c r="F152" s="1">
        <v>2669947520087</v>
      </c>
      <c r="G152" t="s">
        <v>8</v>
      </c>
      <c r="H152" t="s">
        <v>164</v>
      </c>
      <c r="I152" t="s">
        <v>169</v>
      </c>
      <c r="J152">
        <v>20110101</v>
      </c>
      <c r="K152">
        <v>20110131</v>
      </c>
      <c r="L152">
        <v>1</v>
      </c>
      <c r="M152">
        <v>0.01</v>
      </c>
    </row>
    <row r="153" spans="2:13">
      <c r="B153">
        <v>127</v>
      </c>
      <c r="C153" t="s">
        <v>1</v>
      </c>
      <c r="D153" t="s">
        <v>170</v>
      </c>
      <c r="E153" s="1">
        <v>810523019287</v>
      </c>
      <c r="F153" s="1">
        <v>2669944450087</v>
      </c>
      <c r="G153" t="s">
        <v>8</v>
      </c>
      <c r="H153" t="s">
        <v>164</v>
      </c>
      <c r="I153" t="s">
        <v>24</v>
      </c>
      <c r="J153">
        <v>20110101</v>
      </c>
      <c r="K153">
        <v>20110131</v>
      </c>
      <c r="L153">
        <v>1</v>
      </c>
      <c r="M153">
        <v>0</v>
      </c>
    </row>
    <row r="154" spans="2:13">
      <c r="B154">
        <v>128</v>
      </c>
      <c r="C154" t="s">
        <v>1</v>
      </c>
      <c r="D154" t="s">
        <v>171</v>
      </c>
      <c r="E154" s="1">
        <v>810523019287</v>
      </c>
      <c r="F154" s="1">
        <v>2669943980087</v>
      </c>
      <c r="G154" t="s">
        <v>8</v>
      </c>
      <c r="H154" t="s">
        <v>164</v>
      </c>
      <c r="I154" t="s">
        <v>172</v>
      </c>
      <c r="J154">
        <v>20110101</v>
      </c>
      <c r="K154">
        <v>20110131</v>
      </c>
      <c r="L154">
        <v>3</v>
      </c>
      <c r="M154">
        <v>0</v>
      </c>
    </row>
    <row r="155" spans="2:13">
      <c r="B155">
        <v>129</v>
      </c>
      <c r="C155" t="s">
        <v>1</v>
      </c>
      <c r="D155" t="s">
        <v>171</v>
      </c>
      <c r="E155" s="1">
        <v>810523019287</v>
      </c>
      <c r="F155" s="1">
        <v>2669943980087</v>
      </c>
      <c r="G155" t="s">
        <v>8</v>
      </c>
      <c r="H155" t="s">
        <v>164</v>
      </c>
      <c r="I155" t="s">
        <v>172</v>
      </c>
      <c r="J155">
        <v>20110101</v>
      </c>
      <c r="K155">
        <v>20110131</v>
      </c>
      <c r="L155">
        <v>1</v>
      </c>
      <c r="M155">
        <v>0.01</v>
      </c>
    </row>
    <row r="156" spans="2:13">
      <c r="B156">
        <v>130</v>
      </c>
      <c r="C156" t="s">
        <v>1</v>
      </c>
      <c r="D156" t="s">
        <v>173</v>
      </c>
      <c r="E156" s="1">
        <v>810523019287</v>
      </c>
      <c r="F156" s="1">
        <v>2669945100087</v>
      </c>
      <c r="G156" t="s">
        <v>8</v>
      </c>
      <c r="H156" t="s">
        <v>164</v>
      </c>
      <c r="I156" t="s">
        <v>174</v>
      </c>
      <c r="J156">
        <v>20110101</v>
      </c>
      <c r="K156">
        <v>20110131</v>
      </c>
      <c r="L156">
        <v>1</v>
      </c>
      <c r="M156">
        <v>0.01</v>
      </c>
    </row>
    <row r="157" spans="2:13">
      <c r="B157">
        <v>131</v>
      </c>
      <c r="C157" t="s">
        <v>1</v>
      </c>
      <c r="D157" t="s">
        <v>175</v>
      </c>
      <c r="E157" s="1">
        <v>689782000127</v>
      </c>
      <c r="F157" s="1">
        <v>885092000087</v>
      </c>
      <c r="G157" t="s">
        <v>8</v>
      </c>
      <c r="H157" t="s">
        <v>176</v>
      </c>
      <c r="I157" t="s">
        <v>177</v>
      </c>
      <c r="J157">
        <v>20110101</v>
      </c>
      <c r="K157">
        <v>20110131</v>
      </c>
      <c r="L157">
        <v>1</v>
      </c>
      <c r="M157">
        <v>0</v>
      </c>
    </row>
    <row r="158" spans="2:13">
      <c r="B158">
        <v>132</v>
      </c>
      <c r="C158" t="s">
        <v>1</v>
      </c>
      <c r="D158" t="s">
        <v>175</v>
      </c>
      <c r="E158" s="1">
        <v>689782000127</v>
      </c>
      <c r="F158" s="1">
        <v>885092000087</v>
      </c>
      <c r="G158" t="s">
        <v>8</v>
      </c>
      <c r="H158" t="s">
        <v>176</v>
      </c>
      <c r="I158" t="s">
        <v>177</v>
      </c>
      <c r="J158">
        <v>20110101</v>
      </c>
      <c r="K158">
        <v>20110131</v>
      </c>
      <c r="L158">
        <v>1</v>
      </c>
      <c r="M158">
        <v>0.01</v>
      </c>
    </row>
    <row r="159" spans="2:13">
      <c r="B159">
        <v>133</v>
      </c>
      <c r="C159" t="s">
        <v>1</v>
      </c>
      <c r="D159" t="s">
        <v>178</v>
      </c>
      <c r="E159" s="1">
        <v>689782000127</v>
      </c>
      <c r="F159" s="1">
        <v>885092630087</v>
      </c>
      <c r="G159" t="s">
        <v>8</v>
      </c>
      <c r="H159" t="s">
        <v>176</v>
      </c>
      <c r="I159" t="s">
        <v>179</v>
      </c>
      <c r="J159">
        <v>20110101</v>
      </c>
      <c r="K159">
        <v>20110131</v>
      </c>
      <c r="L159">
        <v>1</v>
      </c>
      <c r="M159">
        <v>0.01</v>
      </c>
    </row>
    <row r="160" spans="2:13">
      <c r="B160">
        <v>134</v>
      </c>
      <c r="C160" t="s">
        <v>1</v>
      </c>
      <c r="D160" t="s">
        <v>180</v>
      </c>
      <c r="E160" s="1">
        <v>689782090128</v>
      </c>
      <c r="F160" s="1">
        <v>885094100087</v>
      </c>
      <c r="G160" t="s">
        <v>8</v>
      </c>
      <c r="H160" t="s">
        <v>176</v>
      </c>
      <c r="I160" t="s">
        <v>181</v>
      </c>
      <c r="J160">
        <v>20110101</v>
      </c>
      <c r="K160">
        <v>20110131</v>
      </c>
      <c r="L160">
        <v>1</v>
      </c>
      <c r="M160">
        <v>0</v>
      </c>
    </row>
    <row r="161" spans="2:13">
      <c r="B161">
        <v>135</v>
      </c>
      <c r="C161" t="s">
        <v>1</v>
      </c>
      <c r="D161" t="s">
        <v>182</v>
      </c>
      <c r="E161" s="1">
        <v>689782090128</v>
      </c>
      <c r="F161" s="1">
        <v>885093330087</v>
      </c>
      <c r="G161" t="s">
        <v>8</v>
      </c>
      <c r="H161" t="s">
        <v>176</v>
      </c>
      <c r="I161" t="s">
        <v>183</v>
      </c>
      <c r="J161">
        <v>20110101</v>
      </c>
      <c r="K161">
        <v>20110131</v>
      </c>
      <c r="L161">
        <v>2</v>
      </c>
      <c r="M161">
        <v>0</v>
      </c>
    </row>
    <row r="162" spans="2:13">
      <c r="B162">
        <v>136</v>
      </c>
      <c r="C162" t="s">
        <v>1</v>
      </c>
      <c r="D162" t="s">
        <v>184</v>
      </c>
      <c r="E162" s="1">
        <v>689782000127</v>
      </c>
      <c r="F162" s="1">
        <v>885091170087</v>
      </c>
      <c r="G162" t="s">
        <v>8</v>
      </c>
      <c r="H162" t="s">
        <v>176</v>
      </c>
      <c r="I162" t="s">
        <v>185</v>
      </c>
      <c r="J162">
        <v>20110101</v>
      </c>
      <c r="K162">
        <v>20110131</v>
      </c>
      <c r="L162">
        <v>1</v>
      </c>
      <c r="M162">
        <v>0.01</v>
      </c>
    </row>
    <row r="163" spans="2:13">
      <c r="B163">
        <v>137</v>
      </c>
      <c r="C163" t="s">
        <v>1</v>
      </c>
      <c r="D163" t="s">
        <v>186</v>
      </c>
      <c r="E163" s="1">
        <v>689782000127</v>
      </c>
      <c r="F163" s="1">
        <v>885093160087</v>
      </c>
      <c r="G163" t="s">
        <v>8</v>
      </c>
      <c r="H163" t="s">
        <v>176</v>
      </c>
      <c r="I163" t="s">
        <v>187</v>
      </c>
      <c r="J163">
        <v>20110101</v>
      </c>
      <c r="K163">
        <v>20110131</v>
      </c>
      <c r="L163">
        <v>1</v>
      </c>
      <c r="M163">
        <v>0</v>
      </c>
    </row>
    <row r="164" spans="2:13">
      <c r="B164">
        <v>138</v>
      </c>
      <c r="C164" t="s">
        <v>1</v>
      </c>
      <c r="D164" t="s">
        <v>188</v>
      </c>
      <c r="E164" s="1">
        <v>689782000127</v>
      </c>
      <c r="F164" s="1">
        <v>885091310087</v>
      </c>
      <c r="G164" t="s">
        <v>8</v>
      </c>
      <c r="H164" t="s">
        <v>176</v>
      </c>
      <c r="I164" t="s">
        <v>189</v>
      </c>
      <c r="J164">
        <v>20110101</v>
      </c>
      <c r="K164">
        <v>20110131</v>
      </c>
      <c r="L164">
        <v>1</v>
      </c>
      <c r="M164">
        <v>0.01</v>
      </c>
    </row>
    <row r="165" spans="2:13">
      <c r="B165">
        <v>139</v>
      </c>
      <c r="C165" t="s">
        <v>1</v>
      </c>
      <c r="D165" t="s">
        <v>190</v>
      </c>
      <c r="E165" s="1">
        <v>689782090128</v>
      </c>
      <c r="F165" s="1">
        <v>885093900087</v>
      </c>
      <c r="G165" t="s">
        <v>8</v>
      </c>
      <c r="H165" t="s">
        <v>176</v>
      </c>
      <c r="I165" t="s">
        <v>191</v>
      </c>
      <c r="J165">
        <v>20110101</v>
      </c>
      <c r="K165">
        <v>20110131</v>
      </c>
      <c r="L165">
        <v>1</v>
      </c>
      <c r="M165">
        <v>0</v>
      </c>
    </row>
    <row r="166" spans="2:13">
      <c r="B166">
        <v>140</v>
      </c>
      <c r="C166" t="s">
        <v>1</v>
      </c>
      <c r="D166" t="s">
        <v>192</v>
      </c>
      <c r="E166" s="1">
        <v>689782090128</v>
      </c>
      <c r="F166" s="1">
        <v>885093870087</v>
      </c>
      <c r="G166" t="s">
        <v>8</v>
      </c>
      <c r="H166" t="s">
        <v>176</v>
      </c>
      <c r="I166" t="s">
        <v>193</v>
      </c>
      <c r="J166">
        <v>20110101</v>
      </c>
      <c r="K166">
        <v>20110131</v>
      </c>
      <c r="L166">
        <v>4</v>
      </c>
      <c r="M166">
        <v>0</v>
      </c>
    </row>
    <row r="167" spans="2:13">
      <c r="B167">
        <v>141</v>
      </c>
      <c r="C167" t="s">
        <v>1</v>
      </c>
      <c r="D167" t="s">
        <v>194</v>
      </c>
      <c r="E167" s="1">
        <v>689782000127</v>
      </c>
      <c r="F167" s="1">
        <v>885091230087</v>
      </c>
      <c r="G167" t="s">
        <v>8</v>
      </c>
      <c r="H167" t="s">
        <v>176</v>
      </c>
      <c r="I167" t="s">
        <v>195</v>
      </c>
      <c r="J167">
        <v>20110101</v>
      </c>
      <c r="K167">
        <v>20110131</v>
      </c>
      <c r="L167">
        <v>1</v>
      </c>
      <c r="M167">
        <v>0.01</v>
      </c>
    </row>
    <row r="168" spans="2:13">
      <c r="B168">
        <v>142</v>
      </c>
      <c r="C168" t="s">
        <v>1</v>
      </c>
      <c r="D168" t="s">
        <v>196</v>
      </c>
      <c r="E168" s="1">
        <v>689782000127</v>
      </c>
      <c r="F168" s="1">
        <v>885091970087</v>
      </c>
      <c r="G168" t="s">
        <v>8</v>
      </c>
      <c r="H168" t="s">
        <v>176</v>
      </c>
      <c r="I168" t="s">
        <v>197</v>
      </c>
      <c r="J168">
        <v>20110101</v>
      </c>
      <c r="K168">
        <v>20110131</v>
      </c>
      <c r="L168">
        <v>1</v>
      </c>
      <c r="M168">
        <v>0.01</v>
      </c>
    </row>
    <row r="169" spans="2:13">
      <c r="B169">
        <v>143</v>
      </c>
      <c r="C169" t="s">
        <v>1</v>
      </c>
      <c r="D169" t="s">
        <v>198</v>
      </c>
      <c r="E169" s="1">
        <v>689782090128</v>
      </c>
      <c r="F169" s="1">
        <v>885093300087</v>
      </c>
      <c r="G169" t="s">
        <v>8</v>
      </c>
      <c r="H169" t="s">
        <v>176</v>
      </c>
      <c r="I169" t="s">
        <v>199</v>
      </c>
      <c r="J169">
        <v>20110101</v>
      </c>
      <c r="K169">
        <v>20110131</v>
      </c>
      <c r="L169">
        <v>2</v>
      </c>
      <c r="M169">
        <v>0</v>
      </c>
    </row>
    <row r="170" spans="2:13">
      <c r="B170">
        <v>144</v>
      </c>
      <c r="C170" t="s">
        <v>1</v>
      </c>
      <c r="D170" t="s">
        <v>200</v>
      </c>
      <c r="E170" s="1">
        <v>689782000127</v>
      </c>
      <c r="F170" s="1">
        <v>885091080087</v>
      </c>
      <c r="G170" t="s">
        <v>8</v>
      </c>
      <c r="H170" t="s">
        <v>176</v>
      </c>
      <c r="I170" t="s">
        <v>201</v>
      </c>
      <c r="J170">
        <v>20110101</v>
      </c>
      <c r="K170">
        <v>20110131</v>
      </c>
      <c r="L170">
        <v>1</v>
      </c>
      <c r="M170">
        <v>0.01</v>
      </c>
    </row>
    <row r="171" spans="2:13">
      <c r="B171">
        <v>145</v>
      </c>
      <c r="C171" t="s">
        <v>1</v>
      </c>
      <c r="D171" t="s">
        <v>202</v>
      </c>
      <c r="E171" s="1">
        <v>689782090128</v>
      </c>
      <c r="F171" s="1">
        <v>885095290087</v>
      </c>
      <c r="G171" t="s">
        <v>8</v>
      </c>
      <c r="H171" t="s">
        <v>176</v>
      </c>
      <c r="I171" t="s">
        <v>203</v>
      </c>
      <c r="J171">
        <v>20110101</v>
      </c>
      <c r="K171">
        <v>20110131</v>
      </c>
      <c r="L171">
        <v>1</v>
      </c>
      <c r="M171">
        <v>0</v>
      </c>
    </row>
    <row r="172" spans="2:13">
      <c r="B172">
        <v>146</v>
      </c>
      <c r="C172" t="s">
        <v>1</v>
      </c>
      <c r="D172" t="s">
        <v>204</v>
      </c>
      <c r="E172" s="1">
        <v>689782090128</v>
      </c>
      <c r="F172" s="1">
        <v>885095070087</v>
      </c>
      <c r="G172" t="s">
        <v>8</v>
      </c>
      <c r="H172" t="s">
        <v>176</v>
      </c>
      <c r="I172" t="s">
        <v>205</v>
      </c>
      <c r="J172">
        <v>20110101</v>
      </c>
      <c r="K172">
        <v>20110131</v>
      </c>
      <c r="L172">
        <v>1</v>
      </c>
      <c r="M172">
        <v>0</v>
      </c>
    </row>
    <row r="173" spans="2:13">
      <c r="B173">
        <v>147</v>
      </c>
      <c r="C173" t="s">
        <v>1</v>
      </c>
      <c r="D173" t="s">
        <v>206</v>
      </c>
      <c r="E173" s="1">
        <v>689782000127</v>
      </c>
      <c r="F173" s="1">
        <v>885092550087</v>
      </c>
      <c r="G173" t="s">
        <v>8</v>
      </c>
      <c r="H173" t="s">
        <v>176</v>
      </c>
      <c r="I173" t="s">
        <v>207</v>
      </c>
      <c r="J173">
        <v>20110101</v>
      </c>
      <c r="K173">
        <v>20110131</v>
      </c>
      <c r="L173">
        <v>1</v>
      </c>
      <c r="M173">
        <v>0.01</v>
      </c>
    </row>
    <row r="174" spans="2:13">
      <c r="B174">
        <v>148</v>
      </c>
      <c r="C174" t="s">
        <v>1</v>
      </c>
      <c r="D174" t="s">
        <v>208</v>
      </c>
      <c r="E174" s="1">
        <v>689782000127</v>
      </c>
      <c r="F174" s="1">
        <v>885091110087</v>
      </c>
      <c r="G174" t="s">
        <v>8</v>
      </c>
      <c r="H174" t="s">
        <v>209</v>
      </c>
      <c r="I174" t="s">
        <v>210</v>
      </c>
      <c r="J174">
        <v>20110101</v>
      </c>
      <c r="K174">
        <v>20110131</v>
      </c>
      <c r="L174">
        <v>1</v>
      </c>
      <c r="M174">
        <v>0.01</v>
      </c>
    </row>
    <row r="175" spans="2:13">
      <c r="B175">
        <v>149</v>
      </c>
      <c r="C175" t="s">
        <v>1</v>
      </c>
      <c r="D175" t="s">
        <v>211</v>
      </c>
      <c r="E175" s="1">
        <v>689782000127</v>
      </c>
      <c r="F175" s="1">
        <v>885091200087</v>
      </c>
      <c r="G175" t="s">
        <v>8</v>
      </c>
      <c r="H175" t="s">
        <v>212</v>
      </c>
      <c r="I175" t="s">
        <v>213</v>
      </c>
      <c r="J175">
        <v>20110101</v>
      </c>
      <c r="K175">
        <v>20110131</v>
      </c>
      <c r="L175">
        <v>3</v>
      </c>
      <c r="M175">
        <v>0.01</v>
      </c>
    </row>
    <row r="176" spans="2:13">
      <c r="B176">
        <v>150</v>
      </c>
      <c r="C176" t="s">
        <v>1</v>
      </c>
      <c r="D176" t="s">
        <v>214</v>
      </c>
      <c r="E176" s="1">
        <v>689782000127</v>
      </c>
      <c r="F176" s="1">
        <v>885092770087</v>
      </c>
      <c r="G176" t="s">
        <v>8</v>
      </c>
      <c r="H176" t="s">
        <v>215</v>
      </c>
      <c r="I176" t="s">
        <v>216</v>
      </c>
      <c r="J176">
        <v>20110101</v>
      </c>
      <c r="K176">
        <v>20110131</v>
      </c>
      <c r="L176">
        <v>1</v>
      </c>
      <c r="M176">
        <v>0.01</v>
      </c>
    </row>
    <row r="177" spans="2:13">
      <c r="B177">
        <v>151</v>
      </c>
      <c r="C177" t="s">
        <v>1</v>
      </c>
      <c r="D177" t="s">
        <v>217</v>
      </c>
      <c r="E177" s="1">
        <v>689782000127</v>
      </c>
      <c r="F177" s="1">
        <v>885091140087</v>
      </c>
      <c r="G177" t="s">
        <v>8</v>
      </c>
      <c r="H177" t="s">
        <v>218</v>
      </c>
      <c r="I177" t="s">
        <v>219</v>
      </c>
      <c r="J177">
        <v>20110101</v>
      </c>
      <c r="K177">
        <v>20110131</v>
      </c>
      <c r="L177">
        <v>1</v>
      </c>
      <c r="M177">
        <v>0</v>
      </c>
    </row>
    <row r="178" spans="2:13">
      <c r="B178">
        <v>152</v>
      </c>
      <c r="C178" t="s">
        <v>1</v>
      </c>
      <c r="D178" t="s">
        <v>217</v>
      </c>
      <c r="E178" s="1">
        <v>689782000127</v>
      </c>
      <c r="F178" s="1">
        <v>885091140087</v>
      </c>
      <c r="G178" t="s">
        <v>8</v>
      </c>
      <c r="H178" t="s">
        <v>218</v>
      </c>
      <c r="I178" t="s">
        <v>219</v>
      </c>
      <c r="J178">
        <v>20110101</v>
      </c>
      <c r="K178">
        <v>20110131</v>
      </c>
      <c r="L178">
        <v>1</v>
      </c>
      <c r="M178">
        <v>0.01</v>
      </c>
    </row>
    <row r="179" spans="2:13">
      <c r="B179">
        <v>153</v>
      </c>
      <c r="C179" t="s">
        <v>1</v>
      </c>
      <c r="D179" t="s">
        <v>220</v>
      </c>
      <c r="E179" s="1">
        <v>689782000127</v>
      </c>
      <c r="F179" s="1">
        <v>885091910087</v>
      </c>
      <c r="G179" t="s">
        <v>8</v>
      </c>
      <c r="H179" t="s">
        <v>221</v>
      </c>
      <c r="I179" t="s">
        <v>222</v>
      </c>
      <c r="J179">
        <v>20110101</v>
      </c>
      <c r="K179">
        <v>20110131</v>
      </c>
      <c r="L179">
        <v>1</v>
      </c>
      <c r="M179">
        <v>0.01</v>
      </c>
    </row>
    <row r="180" spans="2:13">
      <c r="B180">
        <v>154</v>
      </c>
      <c r="C180" t="s">
        <v>1</v>
      </c>
      <c r="D180" t="s">
        <v>223</v>
      </c>
      <c r="E180" s="1">
        <v>689782090128</v>
      </c>
      <c r="F180" s="1">
        <v>885093930087</v>
      </c>
      <c r="G180" t="s">
        <v>8</v>
      </c>
      <c r="H180" t="s">
        <v>224</v>
      </c>
      <c r="I180" t="s">
        <v>225</v>
      </c>
      <c r="J180">
        <v>20110101</v>
      </c>
      <c r="K180">
        <v>20110131</v>
      </c>
      <c r="L180">
        <v>1</v>
      </c>
      <c r="M180">
        <v>0</v>
      </c>
    </row>
    <row r="181" spans="2:13">
      <c r="B181">
        <v>155</v>
      </c>
      <c r="C181" t="s">
        <v>1</v>
      </c>
      <c r="D181" t="s">
        <v>226</v>
      </c>
      <c r="E181" s="1">
        <v>689782000127</v>
      </c>
      <c r="F181" s="1">
        <v>885091260087</v>
      </c>
      <c r="G181" t="s">
        <v>8</v>
      </c>
      <c r="H181" t="s">
        <v>227</v>
      </c>
      <c r="I181" t="s">
        <v>228</v>
      </c>
      <c r="J181">
        <v>20110101</v>
      </c>
      <c r="K181">
        <v>20110131</v>
      </c>
      <c r="L181">
        <v>1</v>
      </c>
      <c r="M181">
        <v>0.01</v>
      </c>
    </row>
    <row r="182" spans="2:13">
      <c r="B182">
        <v>156</v>
      </c>
      <c r="C182" t="s">
        <v>1</v>
      </c>
      <c r="D182" t="s">
        <v>229</v>
      </c>
      <c r="E182" s="1">
        <v>689782000127</v>
      </c>
      <c r="F182" s="1">
        <v>885091880087</v>
      </c>
      <c r="G182" t="s">
        <v>8</v>
      </c>
      <c r="H182" t="s">
        <v>227</v>
      </c>
      <c r="I182" t="s">
        <v>230</v>
      </c>
      <c r="J182">
        <v>20110101</v>
      </c>
      <c r="K182">
        <v>20110131</v>
      </c>
      <c r="L182">
        <v>1</v>
      </c>
      <c r="M182">
        <v>0.01</v>
      </c>
    </row>
    <row r="183" spans="2:13">
      <c r="B183">
        <v>157</v>
      </c>
      <c r="C183" t="s">
        <v>1</v>
      </c>
      <c r="D183" t="s">
        <v>231</v>
      </c>
      <c r="E183" s="1">
        <v>689782000127</v>
      </c>
      <c r="F183" s="1">
        <v>885092520087</v>
      </c>
      <c r="G183" t="s">
        <v>8</v>
      </c>
      <c r="H183" t="s">
        <v>232</v>
      </c>
      <c r="I183" t="s">
        <v>233</v>
      </c>
      <c r="J183">
        <v>20110101</v>
      </c>
      <c r="K183">
        <v>20110131</v>
      </c>
      <c r="L183">
        <v>1</v>
      </c>
      <c r="M183">
        <v>0</v>
      </c>
    </row>
    <row r="184" spans="2:13">
      <c r="B184">
        <v>158</v>
      </c>
      <c r="C184" t="s">
        <v>1</v>
      </c>
      <c r="D184" t="s">
        <v>231</v>
      </c>
      <c r="E184" s="1">
        <v>689782000127</v>
      </c>
      <c r="F184" s="1">
        <v>885092520087</v>
      </c>
      <c r="G184" t="s">
        <v>8</v>
      </c>
      <c r="H184" t="s">
        <v>232</v>
      </c>
      <c r="I184" t="s">
        <v>233</v>
      </c>
      <c r="J184">
        <v>20110101</v>
      </c>
      <c r="K184">
        <v>20110131</v>
      </c>
      <c r="L184">
        <v>1</v>
      </c>
      <c r="M184">
        <v>0.01</v>
      </c>
    </row>
    <row r="185" spans="2:13">
      <c r="B185">
        <v>159</v>
      </c>
      <c r="C185" t="s">
        <v>1</v>
      </c>
      <c r="D185" t="s">
        <v>234</v>
      </c>
      <c r="E185" s="1">
        <v>689782090128</v>
      </c>
      <c r="F185" s="1">
        <v>885094630087</v>
      </c>
      <c r="G185" t="s">
        <v>8</v>
      </c>
      <c r="H185" t="s">
        <v>235</v>
      </c>
      <c r="I185" t="s">
        <v>236</v>
      </c>
      <c r="J185">
        <v>20110101</v>
      </c>
      <c r="K185">
        <v>20110131</v>
      </c>
      <c r="L185">
        <v>3</v>
      </c>
      <c r="M185">
        <v>0</v>
      </c>
    </row>
    <row r="186" spans="2:13">
      <c r="B186">
        <v>160</v>
      </c>
      <c r="C186" t="s">
        <v>1</v>
      </c>
      <c r="D186" t="s">
        <v>237</v>
      </c>
      <c r="E186" s="1">
        <v>689782000127</v>
      </c>
      <c r="F186" s="1">
        <v>885093120087</v>
      </c>
      <c r="G186" t="s">
        <v>8</v>
      </c>
      <c r="H186" t="s">
        <v>238</v>
      </c>
      <c r="I186" t="s">
        <v>239</v>
      </c>
      <c r="J186">
        <v>20110101</v>
      </c>
      <c r="K186">
        <v>20110131</v>
      </c>
      <c r="L186">
        <v>1</v>
      </c>
      <c r="M186">
        <v>0.01</v>
      </c>
    </row>
    <row r="187" spans="2:13">
      <c r="B187">
        <v>161</v>
      </c>
      <c r="C187" t="s">
        <v>1</v>
      </c>
      <c r="D187" t="s">
        <v>240</v>
      </c>
      <c r="E187" s="1">
        <v>689782000127</v>
      </c>
      <c r="F187" s="1">
        <v>885092800087</v>
      </c>
      <c r="G187" t="s">
        <v>8</v>
      </c>
      <c r="H187" t="s">
        <v>241</v>
      </c>
      <c r="I187" t="s">
        <v>242</v>
      </c>
      <c r="J187">
        <v>20110101</v>
      </c>
      <c r="K187">
        <v>20110131</v>
      </c>
      <c r="L187">
        <v>1</v>
      </c>
      <c r="M187">
        <v>0.01</v>
      </c>
    </row>
    <row r="188" spans="2:13">
      <c r="B188">
        <v>162</v>
      </c>
      <c r="C188" t="s">
        <v>1</v>
      </c>
      <c r="D188" t="s">
        <v>243</v>
      </c>
      <c r="E188" s="1">
        <v>689782000127</v>
      </c>
      <c r="F188" s="1">
        <v>885092580087</v>
      </c>
      <c r="G188" t="s">
        <v>8</v>
      </c>
      <c r="H188" t="s">
        <v>244</v>
      </c>
      <c r="I188" t="s">
        <v>245</v>
      </c>
      <c r="J188">
        <v>20110101</v>
      </c>
      <c r="K188">
        <v>20110131</v>
      </c>
      <c r="L188">
        <v>1</v>
      </c>
      <c r="M188">
        <v>0.01</v>
      </c>
    </row>
    <row r="189" spans="2:13">
      <c r="B189">
        <v>163</v>
      </c>
      <c r="C189" t="s">
        <v>1</v>
      </c>
      <c r="D189" t="s">
        <v>246</v>
      </c>
      <c r="E189" s="1">
        <v>689782000127</v>
      </c>
      <c r="F189" s="1">
        <v>885091940087</v>
      </c>
      <c r="G189" t="s">
        <v>8</v>
      </c>
      <c r="H189" t="s">
        <v>247</v>
      </c>
      <c r="I189" t="s">
        <v>248</v>
      </c>
      <c r="J189">
        <v>20110101</v>
      </c>
      <c r="K189">
        <v>20110131</v>
      </c>
      <c r="L189">
        <v>1</v>
      </c>
      <c r="M189">
        <v>0.01</v>
      </c>
    </row>
    <row r="190" spans="2:13">
      <c r="B190">
        <v>164</v>
      </c>
      <c r="C190" t="s">
        <v>1</v>
      </c>
      <c r="D190" t="s">
        <v>249</v>
      </c>
      <c r="E190" s="1">
        <v>810523012356</v>
      </c>
      <c r="F190" s="1">
        <v>767233700087</v>
      </c>
      <c r="G190" t="s">
        <v>8</v>
      </c>
      <c r="H190" t="s">
        <v>250</v>
      </c>
      <c r="I190" t="s">
        <v>251</v>
      </c>
      <c r="J190">
        <v>20110101</v>
      </c>
      <c r="K190">
        <v>20110131</v>
      </c>
      <c r="L190">
        <v>1</v>
      </c>
      <c r="M190">
        <v>0.01</v>
      </c>
    </row>
    <row r="191" spans="2:13">
      <c r="B191">
        <v>165</v>
      </c>
      <c r="C191" t="s">
        <v>1</v>
      </c>
      <c r="D191" t="s">
        <v>252</v>
      </c>
      <c r="E191" s="1">
        <v>3661311007842</v>
      </c>
      <c r="F191" s="1">
        <v>1201628030087</v>
      </c>
      <c r="G191" t="s">
        <v>8</v>
      </c>
      <c r="H191" t="s">
        <v>250</v>
      </c>
      <c r="I191" t="s">
        <v>253</v>
      </c>
      <c r="J191">
        <v>20110101</v>
      </c>
      <c r="K191">
        <v>20110131</v>
      </c>
      <c r="L191">
        <v>1</v>
      </c>
      <c r="M191">
        <v>0.01</v>
      </c>
    </row>
    <row r="192" spans="2:13">
      <c r="B192">
        <v>166</v>
      </c>
      <c r="C192" t="s">
        <v>1</v>
      </c>
      <c r="D192" t="s">
        <v>254</v>
      </c>
      <c r="E192" s="1">
        <v>3661311007163</v>
      </c>
      <c r="F192" s="1">
        <v>1059480190087</v>
      </c>
      <c r="G192" t="s">
        <v>8</v>
      </c>
      <c r="H192" t="s">
        <v>255</v>
      </c>
      <c r="I192" t="s">
        <v>256</v>
      </c>
      <c r="J192">
        <v>20110101</v>
      </c>
      <c r="K192">
        <v>20110131</v>
      </c>
      <c r="L192">
        <v>27</v>
      </c>
      <c r="M192">
        <v>0</v>
      </c>
    </row>
    <row r="193" spans="2:13">
      <c r="B193">
        <v>167</v>
      </c>
      <c r="C193" t="s">
        <v>1</v>
      </c>
      <c r="D193" t="s">
        <v>257</v>
      </c>
      <c r="E193" s="1">
        <v>3661311007163</v>
      </c>
      <c r="F193" s="1">
        <v>1059480990087</v>
      </c>
      <c r="G193" t="s">
        <v>8</v>
      </c>
      <c r="H193" t="s">
        <v>255</v>
      </c>
      <c r="I193" t="s">
        <v>258</v>
      </c>
      <c r="J193">
        <v>20110101</v>
      </c>
      <c r="K193">
        <v>20110131</v>
      </c>
      <c r="L193">
        <v>2</v>
      </c>
      <c r="M193">
        <v>0</v>
      </c>
    </row>
    <row r="194" spans="2:13">
      <c r="B194">
        <v>168</v>
      </c>
      <c r="C194" t="s">
        <v>1</v>
      </c>
      <c r="D194" t="s">
        <v>259</v>
      </c>
      <c r="E194" s="1">
        <v>3661311007163</v>
      </c>
      <c r="F194" s="1">
        <v>1059476010087</v>
      </c>
      <c r="G194" t="s">
        <v>8</v>
      </c>
      <c r="H194" t="s">
        <v>255</v>
      </c>
      <c r="I194" t="s">
        <v>260</v>
      </c>
      <c r="J194">
        <v>20110101</v>
      </c>
      <c r="K194">
        <v>20110131</v>
      </c>
      <c r="L194">
        <v>2</v>
      </c>
      <c r="M194">
        <v>0</v>
      </c>
    </row>
    <row r="195" spans="2:13">
      <c r="B195">
        <v>169</v>
      </c>
      <c r="C195" t="s">
        <v>1</v>
      </c>
      <c r="D195" t="s">
        <v>259</v>
      </c>
      <c r="E195" s="1">
        <v>3661311007163</v>
      </c>
      <c r="F195" s="1">
        <v>1059476010087</v>
      </c>
      <c r="G195" t="s">
        <v>8</v>
      </c>
      <c r="H195" t="s">
        <v>255</v>
      </c>
      <c r="I195" t="s">
        <v>260</v>
      </c>
      <c r="J195">
        <v>20110101</v>
      </c>
      <c r="K195">
        <v>20110131</v>
      </c>
      <c r="L195">
        <v>1</v>
      </c>
      <c r="M195">
        <v>0.01</v>
      </c>
    </row>
    <row r="196" spans="2:13">
      <c r="B196">
        <v>170</v>
      </c>
      <c r="C196" t="s">
        <v>1</v>
      </c>
      <c r="D196" t="s">
        <v>261</v>
      </c>
      <c r="E196" s="1">
        <v>810523017429</v>
      </c>
      <c r="F196" s="1">
        <v>1469810630087</v>
      </c>
      <c r="G196" t="s">
        <v>8</v>
      </c>
      <c r="H196" t="s">
        <v>262</v>
      </c>
      <c r="I196" t="s">
        <v>263</v>
      </c>
      <c r="J196">
        <v>20110101</v>
      </c>
      <c r="K196">
        <v>20110131</v>
      </c>
      <c r="L196">
        <v>1</v>
      </c>
      <c r="M196">
        <v>0.01</v>
      </c>
    </row>
    <row r="197" spans="2:13">
      <c r="B197">
        <v>171</v>
      </c>
      <c r="C197" t="s">
        <v>1</v>
      </c>
      <c r="D197" t="s">
        <v>264</v>
      </c>
      <c r="E197" s="1">
        <v>3661311006630</v>
      </c>
      <c r="F197" s="1">
        <v>849289870087</v>
      </c>
      <c r="G197" t="s">
        <v>8</v>
      </c>
      <c r="H197" t="s">
        <v>265</v>
      </c>
      <c r="I197" t="s">
        <v>266</v>
      </c>
      <c r="J197">
        <v>20110101</v>
      </c>
      <c r="K197">
        <v>20110131</v>
      </c>
      <c r="L197">
        <v>2</v>
      </c>
      <c r="M197">
        <v>0</v>
      </c>
    </row>
    <row r="198" spans="2:13">
      <c r="B198">
        <v>172</v>
      </c>
      <c r="C198" t="s">
        <v>1</v>
      </c>
      <c r="D198" t="s">
        <v>267</v>
      </c>
      <c r="E198" s="1">
        <v>810523015999</v>
      </c>
      <c r="F198" s="1">
        <v>1348222010087</v>
      </c>
      <c r="G198" t="s">
        <v>8</v>
      </c>
      <c r="H198" t="s">
        <v>268</v>
      </c>
      <c r="I198" t="s">
        <v>269</v>
      </c>
      <c r="J198">
        <v>20110101</v>
      </c>
      <c r="K198">
        <v>20110131</v>
      </c>
      <c r="L198">
        <v>2</v>
      </c>
      <c r="M198">
        <v>0</v>
      </c>
    </row>
    <row r="199" spans="2:13">
      <c r="B199">
        <v>173</v>
      </c>
      <c r="C199" t="s">
        <v>1</v>
      </c>
      <c r="D199" t="s">
        <v>267</v>
      </c>
      <c r="E199" s="1">
        <v>810523015999</v>
      </c>
      <c r="F199" s="1">
        <v>1348222010087</v>
      </c>
      <c r="G199" t="s">
        <v>8</v>
      </c>
      <c r="H199" t="s">
        <v>268</v>
      </c>
      <c r="I199" t="s">
        <v>269</v>
      </c>
      <c r="J199">
        <v>20110101</v>
      </c>
      <c r="K199">
        <v>20110131</v>
      </c>
      <c r="L199">
        <v>1</v>
      </c>
      <c r="M199">
        <v>0.01</v>
      </c>
    </row>
    <row r="200" spans="2:13">
      <c r="B200">
        <v>174</v>
      </c>
      <c r="C200" t="s">
        <v>1</v>
      </c>
      <c r="D200" t="s">
        <v>267</v>
      </c>
      <c r="E200" s="1">
        <v>810523015999</v>
      </c>
      <c r="F200" s="1">
        <v>1348222010087</v>
      </c>
      <c r="G200" t="s">
        <v>8</v>
      </c>
      <c r="H200" t="s">
        <v>268</v>
      </c>
      <c r="I200" t="s">
        <v>269</v>
      </c>
      <c r="J200">
        <v>20110101</v>
      </c>
      <c r="K200">
        <v>20110131</v>
      </c>
      <c r="L200">
        <v>2</v>
      </c>
      <c r="M200">
        <v>0.01</v>
      </c>
    </row>
    <row r="201" spans="2:13">
      <c r="B201">
        <v>175</v>
      </c>
      <c r="C201" t="s">
        <v>1</v>
      </c>
      <c r="D201" t="s">
        <v>267</v>
      </c>
      <c r="E201" s="1">
        <v>810523015999</v>
      </c>
      <c r="F201" s="1">
        <v>1348222010087</v>
      </c>
      <c r="G201" t="s">
        <v>8</v>
      </c>
      <c r="H201" t="s">
        <v>268</v>
      </c>
      <c r="I201" t="s">
        <v>269</v>
      </c>
      <c r="J201">
        <v>20110101</v>
      </c>
      <c r="K201">
        <v>20110131</v>
      </c>
      <c r="L201">
        <v>1</v>
      </c>
      <c r="M201">
        <v>0.01</v>
      </c>
    </row>
    <row r="202" spans="2:13">
      <c r="B202">
        <v>176</v>
      </c>
      <c r="C202" t="s">
        <v>1</v>
      </c>
      <c r="D202" t="s">
        <v>270</v>
      </c>
      <c r="E202" s="1">
        <v>810523015999</v>
      </c>
      <c r="F202" s="1">
        <v>1348222600087</v>
      </c>
      <c r="G202" t="s">
        <v>8</v>
      </c>
      <c r="H202" t="s">
        <v>268</v>
      </c>
      <c r="I202" t="s">
        <v>271</v>
      </c>
      <c r="J202">
        <v>20110101</v>
      </c>
      <c r="K202">
        <v>20110131</v>
      </c>
      <c r="L202">
        <v>1</v>
      </c>
      <c r="M202">
        <v>0.01</v>
      </c>
    </row>
    <row r="203" spans="2:13">
      <c r="B203">
        <v>177</v>
      </c>
      <c r="C203" t="s">
        <v>1</v>
      </c>
      <c r="D203" t="s">
        <v>272</v>
      </c>
      <c r="E203" s="1">
        <v>810523015999</v>
      </c>
      <c r="F203" s="1">
        <v>1348221920087</v>
      </c>
      <c r="G203" t="s">
        <v>8</v>
      </c>
      <c r="H203" t="s">
        <v>268</v>
      </c>
      <c r="I203" t="s">
        <v>273</v>
      </c>
      <c r="J203">
        <v>20110101</v>
      </c>
      <c r="K203">
        <v>20110131</v>
      </c>
      <c r="L203">
        <v>2</v>
      </c>
      <c r="M203">
        <v>0</v>
      </c>
    </row>
    <row r="204" spans="2:13">
      <c r="B204">
        <v>178</v>
      </c>
      <c r="C204" t="s">
        <v>1</v>
      </c>
      <c r="D204" t="s">
        <v>272</v>
      </c>
      <c r="E204" s="1">
        <v>810523015999</v>
      </c>
      <c r="F204" s="1">
        <v>1348221920087</v>
      </c>
      <c r="G204" t="s">
        <v>8</v>
      </c>
      <c r="H204" t="s">
        <v>268</v>
      </c>
      <c r="I204" t="s">
        <v>273</v>
      </c>
      <c r="J204">
        <v>20110101</v>
      </c>
      <c r="K204">
        <v>20110131</v>
      </c>
      <c r="L204">
        <v>3</v>
      </c>
      <c r="M204">
        <v>0.01</v>
      </c>
    </row>
    <row r="205" spans="2:13">
      <c r="B205">
        <v>179</v>
      </c>
      <c r="C205" t="s">
        <v>1</v>
      </c>
      <c r="D205" t="s">
        <v>272</v>
      </c>
      <c r="E205" s="1">
        <v>810523015999</v>
      </c>
      <c r="F205" s="1">
        <v>1348221920087</v>
      </c>
      <c r="G205" t="s">
        <v>8</v>
      </c>
      <c r="H205" t="s">
        <v>268</v>
      </c>
      <c r="I205" t="s">
        <v>273</v>
      </c>
      <c r="J205">
        <v>20110101</v>
      </c>
      <c r="K205">
        <v>20110131</v>
      </c>
      <c r="L205">
        <v>1</v>
      </c>
      <c r="M205">
        <v>0.01</v>
      </c>
    </row>
    <row r="206" spans="2:13">
      <c r="B206">
        <v>180</v>
      </c>
      <c r="C206" t="s">
        <v>1</v>
      </c>
      <c r="D206" t="s">
        <v>274</v>
      </c>
      <c r="E206" s="1">
        <v>810523015999</v>
      </c>
      <c r="F206" s="1">
        <v>1348222330087</v>
      </c>
      <c r="G206" t="s">
        <v>8</v>
      </c>
      <c r="H206" t="s">
        <v>268</v>
      </c>
      <c r="I206" t="s">
        <v>275</v>
      </c>
      <c r="J206">
        <v>20110101</v>
      </c>
      <c r="K206">
        <v>20110131</v>
      </c>
      <c r="L206">
        <v>2</v>
      </c>
      <c r="M206">
        <v>0.01</v>
      </c>
    </row>
    <row r="207" spans="2:13">
      <c r="B207">
        <v>181</v>
      </c>
      <c r="C207" t="s">
        <v>1</v>
      </c>
      <c r="D207" t="s">
        <v>274</v>
      </c>
      <c r="E207" s="1">
        <v>810523015999</v>
      </c>
      <c r="F207" s="1">
        <v>1348222330087</v>
      </c>
      <c r="G207" t="s">
        <v>8</v>
      </c>
      <c r="H207" t="s">
        <v>268</v>
      </c>
      <c r="I207" t="s">
        <v>275</v>
      </c>
      <c r="J207">
        <v>20110101</v>
      </c>
      <c r="K207">
        <v>20110131</v>
      </c>
      <c r="L207">
        <v>1</v>
      </c>
      <c r="M207">
        <v>0.01</v>
      </c>
    </row>
    <row r="208" spans="2:13">
      <c r="B208">
        <v>182</v>
      </c>
      <c r="C208" t="s">
        <v>1</v>
      </c>
      <c r="D208" t="s">
        <v>276</v>
      </c>
      <c r="E208" s="1">
        <v>810523015999</v>
      </c>
      <c r="F208" s="1">
        <v>1348222570087</v>
      </c>
      <c r="G208" t="s">
        <v>8</v>
      </c>
      <c r="H208" t="s">
        <v>268</v>
      </c>
      <c r="I208" t="s">
        <v>277</v>
      </c>
      <c r="J208">
        <v>20110101</v>
      </c>
      <c r="K208">
        <v>20110131</v>
      </c>
      <c r="L208">
        <v>1</v>
      </c>
      <c r="M208">
        <v>0</v>
      </c>
    </row>
    <row r="209" spans="2:13">
      <c r="B209">
        <v>183</v>
      </c>
      <c r="C209" t="s">
        <v>1</v>
      </c>
      <c r="D209" t="s">
        <v>276</v>
      </c>
      <c r="E209" s="1">
        <v>810523015999</v>
      </c>
      <c r="F209" s="1">
        <v>1348222570087</v>
      </c>
      <c r="G209" t="s">
        <v>8</v>
      </c>
      <c r="H209" t="s">
        <v>268</v>
      </c>
      <c r="I209" t="s">
        <v>277</v>
      </c>
      <c r="J209">
        <v>20110101</v>
      </c>
      <c r="K209">
        <v>20110131</v>
      </c>
      <c r="L209">
        <v>1</v>
      </c>
      <c r="M209">
        <v>0.01</v>
      </c>
    </row>
    <row r="210" spans="2:13">
      <c r="B210">
        <v>184</v>
      </c>
      <c r="C210" t="s">
        <v>1</v>
      </c>
      <c r="D210" t="s">
        <v>278</v>
      </c>
      <c r="E210" s="1">
        <v>810523015999</v>
      </c>
      <c r="F210" s="1">
        <v>1348222270087</v>
      </c>
      <c r="G210" t="s">
        <v>8</v>
      </c>
      <c r="H210" t="s">
        <v>268</v>
      </c>
      <c r="I210" t="s">
        <v>279</v>
      </c>
      <c r="J210">
        <v>20110101</v>
      </c>
      <c r="K210">
        <v>20110131</v>
      </c>
      <c r="L210">
        <v>2</v>
      </c>
      <c r="M210">
        <v>0.01</v>
      </c>
    </row>
    <row r="211" spans="2:13">
      <c r="B211">
        <v>185</v>
      </c>
      <c r="C211" t="s">
        <v>1</v>
      </c>
      <c r="D211" t="s">
        <v>278</v>
      </c>
      <c r="E211" s="1">
        <v>810523015999</v>
      </c>
      <c r="F211" s="1">
        <v>1348222270087</v>
      </c>
      <c r="G211" t="s">
        <v>8</v>
      </c>
      <c r="H211" t="s">
        <v>268</v>
      </c>
      <c r="I211" t="s">
        <v>279</v>
      </c>
      <c r="J211">
        <v>20110101</v>
      </c>
      <c r="K211">
        <v>20110131</v>
      </c>
      <c r="L211">
        <v>1</v>
      </c>
      <c r="M211">
        <v>0.01</v>
      </c>
    </row>
    <row r="212" spans="2:13">
      <c r="B212">
        <v>186</v>
      </c>
      <c r="C212" t="s">
        <v>1</v>
      </c>
      <c r="D212" t="s">
        <v>280</v>
      </c>
      <c r="E212" s="1">
        <v>810523015999</v>
      </c>
      <c r="F212" s="1">
        <v>1348221890087</v>
      </c>
      <c r="G212" t="s">
        <v>8</v>
      </c>
      <c r="H212" t="s">
        <v>268</v>
      </c>
      <c r="I212" t="s">
        <v>281</v>
      </c>
      <c r="J212">
        <v>20110101</v>
      </c>
      <c r="K212">
        <v>20110131</v>
      </c>
      <c r="L212">
        <v>3</v>
      </c>
      <c r="M212">
        <v>0</v>
      </c>
    </row>
    <row r="213" spans="2:13">
      <c r="B213">
        <v>187</v>
      </c>
      <c r="C213" t="s">
        <v>1</v>
      </c>
      <c r="D213" t="s">
        <v>280</v>
      </c>
      <c r="E213" s="1">
        <v>810523015999</v>
      </c>
      <c r="F213" s="1">
        <v>1348221890087</v>
      </c>
      <c r="G213" t="s">
        <v>8</v>
      </c>
      <c r="H213" t="s">
        <v>268</v>
      </c>
      <c r="I213" t="s">
        <v>281</v>
      </c>
      <c r="J213">
        <v>20110101</v>
      </c>
      <c r="K213">
        <v>20110131</v>
      </c>
      <c r="L213">
        <v>1</v>
      </c>
      <c r="M213">
        <v>0.01</v>
      </c>
    </row>
    <row r="214" spans="2:13">
      <c r="B214">
        <v>188</v>
      </c>
      <c r="C214" t="s">
        <v>1</v>
      </c>
      <c r="D214" t="s">
        <v>280</v>
      </c>
      <c r="E214" s="1">
        <v>810523015999</v>
      </c>
      <c r="F214" s="1">
        <v>1348221890087</v>
      </c>
      <c r="G214" t="s">
        <v>8</v>
      </c>
      <c r="H214" t="s">
        <v>268</v>
      </c>
      <c r="I214" t="s">
        <v>281</v>
      </c>
      <c r="J214">
        <v>20110101</v>
      </c>
      <c r="K214">
        <v>20110131</v>
      </c>
      <c r="L214">
        <v>2</v>
      </c>
      <c r="M214">
        <v>0.01</v>
      </c>
    </row>
    <row r="215" spans="2:13">
      <c r="B215">
        <v>189</v>
      </c>
      <c r="C215" t="s">
        <v>1</v>
      </c>
      <c r="D215" t="s">
        <v>280</v>
      </c>
      <c r="E215" s="1">
        <v>810523015999</v>
      </c>
      <c r="F215" s="1">
        <v>1348221890087</v>
      </c>
      <c r="G215" t="s">
        <v>8</v>
      </c>
      <c r="H215" t="s">
        <v>268</v>
      </c>
      <c r="I215" t="s">
        <v>281</v>
      </c>
      <c r="J215">
        <v>20110101</v>
      </c>
      <c r="K215">
        <v>20110131</v>
      </c>
      <c r="L215">
        <v>1</v>
      </c>
      <c r="M215">
        <v>0.01</v>
      </c>
    </row>
    <row r="216" spans="2:13">
      <c r="B216">
        <v>190</v>
      </c>
      <c r="C216" t="s">
        <v>1</v>
      </c>
      <c r="D216" t="s">
        <v>282</v>
      </c>
      <c r="E216" s="1">
        <v>810523015999</v>
      </c>
      <c r="F216" s="1">
        <v>1348222630087</v>
      </c>
      <c r="G216" t="s">
        <v>8</v>
      </c>
      <c r="H216" t="s">
        <v>268</v>
      </c>
      <c r="I216" t="s">
        <v>283</v>
      </c>
      <c r="J216">
        <v>20110101</v>
      </c>
      <c r="K216">
        <v>20110131</v>
      </c>
      <c r="L216">
        <v>2</v>
      </c>
      <c r="M216">
        <v>0</v>
      </c>
    </row>
    <row r="217" spans="2:13">
      <c r="B217">
        <v>191</v>
      </c>
      <c r="C217" t="s">
        <v>1</v>
      </c>
      <c r="D217" t="s">
        <v>282</v>
      </c>
      <c r="E217" s="1">
        <v>810523015999</v>
      </c>
      <c r="F217" s="1">
        <v>1348222630087</v>
      </c>
      <c r="G217" t="s">
        <v>8</v>
      </c>
      <c r="H217" t="s">
        <v>268</v>
      </c>
      <c r="I217" t="s">
        <v>283</v>
      </c>
      <c r="J217">
        <v>20110101</v>
      </c>
      <c r="K217">
        <v>20110131</v>
      </c>
      <c r="L217">
        <v>1</v>
      </c>
      <c r="M217">
        <v>0.01</v>
      </c>
    </row>
    <row r="218" spans="2:13">
      <c r="B218">
        <v>192</v>
      </c>
      <c r="C218" t="s">
        <v>1</v>
      </c>
      <c r="D218" t="s">
        <v>284</v>
      </c>
      <c r="E218" s="1">
        <v>810523015999</v>
      </c>
      <c r="F218" s="1">
        <v>1348222050087</v>
      </c>
      <c r="G218" t="s">
        <v>8</v>
      </c>
      <c r="H218" t="s">
        <v>268</v>
      </c>
      <c r="I218" t="s">
        <v>285</v>
      </c>
      <c r="J218">
        <v>20110101</v>
      </c>
      <c r="K218">
        <v>20110131</v>
      </c>
      <c r="L218">
        <v>2</v>
      </c>
      <c r="M218">
        <v>0</v>
      </c>
    </row>
    <row r="219" spans="2:13">
      <c r="B219">
        <v>193</v>
      </c>
      <c r="C219" t="s">
        <v>1</v>
      </c>
      <c r="D219" t="s">
        <v>284</v>
      </c>
      <c r="E219" s="1">
        <v>810523015999</v>
      </c>
      <c r="F219" s="1">
        <v>1348222050087</v>
      </c>
      <c r="G219" t="s">
        <v>8</v>
      </c>
      <c r="H219" t="s">
        <v>268</v>
      </c>
      <c r="I219" t="s">
        <v>285</v>
      </c>
      <c r="J219">
        <v>20110101</v>
      </c>
      <c r="K219">
        <v>20110131</v>
      </c>
      <c r="L219">
        <v>1</v>
      </c>
      <c r="M219">
        <v>0.01</v>
      </c>
    </row>
    <row r="220" spans="2:13">
      <c r="B220">
        <v>194</v>
      </c>
      <c r="C220" t="s">
        <v>1</v>
      </c>
      <c r="D220" t="s">
        <v>284</v>
      </c>
      <c r="E220" s="1">
        <v>810523015999</v>
      </c>
      <c r="F220" s="1">
        <v>1348222050087</v>
      </c>
      <c r="G220" t="s">
        <v>8</v>
      </c>
      <c r="H220" t="s">
        <v>268</v>
      </c>
      <c r="I220" t="s">
        <v>285</v>
      </c>
      <c r="J220">
        <v>20110101</v>
      </c>
      <c r="K220">
        <v>20110131</v>
      </c>
      <c r="L220">
        <v>1</v>
      </c>
      <c r="M220">
        <v>0.01</v>
      </c>
    </row>
    <row r="221" spans="2:13">
      <c r="B221">
        <v>195</v>
      </c>
      <c r="C221" t="s">
        <v>1</v>
      </c>
      <c r="D221" t="s">
        <v>284</v>
      </c>
      <c r="E221" s="1">
        <v>810523015999</v>
      </c>
      <c r="F221" s="1">
        <v>1348222050087</v>
      </c>
      <c r="G221" t="s">
        <v>8</v>
      </c>
      <c r="H221" t="s">
        <v>268</v>
      </c>
      <c r="I221" t="s">
        <v>285</v>
      </c>
      <c r="J221">
        <v>20110101</v>
      </c>
      <c r="K221">
        <v>20110131</v>
      </c>
      <c r="L221">
        <v>1</v>
      </c>
      <c r="M221">
        <v>0.01</v>
      </c>
    </row>
    <row r="222" spans="2:13">
      <c r="B222">
        <v>196</v>
      </c>
      <c r="C222" t="s">
        <v>1</v>
      </c>
      <c r="D222" t="s">
        <v>286</v>
      </c>
      <c r="E222" s="1">
        <v>810523015999</v>
      </c>
      <c r="F222" s="1">
        <v>1348222420087</v>
      </c>
      <c r="G222" t="s">
        <v>8</v>
      </c>
      <c r="H222" t="s">
        <v>268</v>
      </c>
      <c r="I222" t="s">
        <v>287</v>
      </c>
      <c r="J222">
        <v>20110101</v>
      </c>
      <c r="K222">
        <v>20110131</v>
      </c>
      <c r="L222">
        <v>1</v>
      </c>
      <c r="M222">
        <v>0</v>
      </c>
    </row>
    <row r="223" spans="2:13">
      <c r="B223">
        <v>197</v>
      </c>
      <c r="C223" t="s">
        <v>1</v>
      </c>
      <c r="D223" t="s">
        <v>286</v>
      </c>
      <c r="E223" s="1">
        <v>810523015999</v>
      </c>
      <c r="F223" s="1">
        <v>1348222420087</v>
      </c>
      <c r="G223" t="s">
        <v>8</v>
      </c>
      <c r="H223" t="s">
        <v>268</v>
      </c>
      <c r="I223" t="s">
        <v>287</v>
      </c>
      <c r="J223">
        <v>20110101</v>
      </c>
      <c r="K223">
        <v>20110131</v>
      </c>
      <c r="L223">
        <v>1</v>
      </c>
      <c r="M223">
        <v>0.01</v>
      </c>
    </row>
    <row r="224" spans="2:13">
      <c r="B224">
        <v>198</v>
      </c>
      <c r="C224" t="s">
        <v>1</v>
      </c>
      <c r="D224" t="s">
        <v>288</v>
      </c>
      <c r="E224" s="1">
        <v>810523015999</v>
      </c>
      <c r="F224" s="1">
        <v>1348221950087</v>
      </c>
      <c r="G224" t="s">
        <v>8</v>
      </c>
      <c r="H224" t="s">
        <v>268</v>
      </c>
      <c r="I224" t="s">
        <v>289</v>
      </c>
      <c r="J224">
        <v>20110101</v>
      </c>
      <c r="K224">
        <v>20110131</v>
      </c>
      <c r="L224">
        <v>1</v>
      </c>
      <c r="M224">
        <v>0</v>
      </c>
    </row>
    <row r="225" spans="2:13">
      <c r="B225">
        <v>199</v>
      </c>
      <c r="C225" t="s">
        <v>1</v>
      </c>
      <c r="D225" t="s">
        <v>290</v>
      </c>
      <c r="E225" s="1">
        <v>810523015999</v>
      </c>
      <c r="F225" s="1">
        <v>1348222360087</v>
      </c>
      <c r="G225" t="s">
        <v>8</v>
      </c>
      <c r="H225" t="s">
        <v>268</v>
      </c>
      <c r="I225" t="s">
        <v>289</v>
      </c>
      <c r="J225">
        <v>20110101</v>
      </c>
      <c r="K225">
        <v>20110131</v>
      </c>
      <c r="L225">
        <v>1</v>
      </c>
      <c r="M225">
        <v>0</v>
      </c>
    </row>
    <row r="226" spans="2:13">
      <c r="B226">
        <v>200</v>
      </c>
      <c r="C226" t="s">
        <v>1</v>
      </c>
      <c r="D226" t="s">
        <v>288</v>
      </c>
      <c r="E226" s="1">
        <v>810523015999</v>
      </c>
      <c r="F226" s="1">
        <v>1348221950087</v>
      </c>
      <c r="G226" t="s">
        <v>8</v>
      </c>
      <c r="H226" t="s">
        <v>268</v>
      </c>
      <c r="I226" t="s">
        <v>289</v>
      </c>
      <c r="J226">
        <v>20110101</v>
      </c>
      <c r="K226">
        <v>20110131</v>
      </c>
      <c r="L226">
        <v>1</v>
      </c>
      <c r="M226">
        <v>0.01</v>
      </c>
    </row>
    <row r="227" spans="2:13">
      <c r="B227">
        <v>201</v>
      </c>
      <c r="C227" t="s">
        <v>1</v>
      </c>
      <c r="D227" t="s">
        <v>290</v>
      </c>
      <c r="E227" s="1">
        <v>810523015999</v>
      </c>
      <c r="F227" s="1">
        <v>1348222360087</v>
      </c>
      <c r="G227" t="s">
        <v>8</v>
      </c>
      <c r="H227" t="s">
        <v>268</v>
      </c>
      <c r="I227" t="s">
        <v>289</v>
      </c>
      <c r="J227">
        <v>20110101</v>
      </c>
      <c r="K227">
        <v>20110131</v>
      </c>
      <c r="L227">
        <v>1</v>
      </c>
      <c r="M227">
        <v>0.01</v>
      </c>
    </row>
    <row r="228" spans="2:13">
      <c r="B228">
        <v>202</v>
      </c>
      <c r="C228" t="s">
        <v>1</v>
      </c>
      <c r="D228" t="s">
        <v>291</v>
      </c>
      <c r="E228" s="1">
        <v>810523015999</v>
      </c>
      <c r="F228" s="1">
        <v>1348221860087</v>
      </c>
      <c r="G228" t="s">
        <v>8</v>
      </c>
      <c r="H228" t="s">
        <v>268</v>
      </c>
      <c r="I228" t="s">
        <v>292</v>
      </c>
      <c r="J228">
        <v>20110101</v>
      </c>
      <c r="K228">
        <v>20110131</v>
      </c>
      <c r="L228">
        <v>4</v>
      </c>
      <c r="M228">
        <v>0</v>
      </c>
    </row>
    <row r="229" spans="2:13">
      <c r="B229">
        <v>203</v>
      </c>
      <c r="C229" t="s">
        <v>1</v>
      </c>
      <c r="D229" t="s">
        <v>291</v>
      </c>
      <c r="E229" s="1">
        <v>810523015999</v>
      </c>
      <c r="F229" s="1">
        <v>1348221860087</v>
      </c>
      <c r="G229" t="s">
        <v>8</v>
      </c>
      <c r="H229" t="s">
        <v>268</v>
      </c>
      <c r="I229" t="s">
        <v>292</v>
      </c>
      <c r="J229">
        <v>20110101</v>
      </c>
      <c r="K229">
        <v>20110131</v>
      </c>
      <c r="L229">
        <v>1</v>
      </c>
      <c r="M229">
        <v>0.01</v>
      </c>
    </row>
    <row r="230" spans="2:13">
      <c r="B230">
        <v>204</v>
      </c>
      <c r="C230" t="s">
        <v>1</v>
      </c>
      <c r="D230" t="s">
        <v>291</v>
      </c>
      <c r="E230" s="1">
        <v>810523015999</v>
      </c>
      <c r="F230" s="1">
        <v>1348221860087</v>
      </c>
      <c r="G230" t="s">
        <v>8</v>
      </c>
      <c r="H230" t="s">
        <v>268</v>
      </c>
      <c r="I230" t="s">
        <v>292</v>
      </c>
      <c r="J230">
        <v>20110101</v>
      </c>
      <c r="K230">
        <v>20110131</v>
      </c>
      <c r="L230">
        <v>2</v>
      </c>
      <c r="M230">
        <v>0.01</v>
      </c>
    </row>
    <row r="231" spans="2:13">
      <c r="B231">
        <v>205</v>
      </c>
      <c r="C231" t="s">
        <v>1</v>
      </c>
      <c r="D231" t="s">
        <v>293</v>
      </c>
      <c r="E231" s="1">
        <v>810523015999</v>
      </c>
      <c r="F231" s="1">
        <v>1348222120087</v>
      </c>
      <c r="G231" t="s">
        <v>8</v>
      </c>
      <c r="H231" t="s">
        <v>268</v>
      </c>
      <c r="I231" t="s">
        <v>294</v>
      </c>
      <c r="J231">
        <v>20110101</v>
      </c>
      <c r="K231">
        <v>20110131</v>
      </c>
      <c r="L231">
        <v>1</v>
      </c>
      <c r="M231">
        <v>0</v>
      </c>
    </row>
    <row r="232" spans="2:13">
      <c r="B232">
        <v>206</v>
      </c>
      <c r="C232" t="s">
        <v>1</v>
      </c>
      <c r="D232" t="s">
        <v>293</v>
      </c>
      <c r="E232" s="1">
        <v>810523015999</v>
      </c>
      <c r="F232" s="1">
        <v>1348222120087</v>
      </c>
      <c r="G232" t="s">
        <v>8</v>
      </c>
      <c r="H232" t="s">
        <v>268</v>
      </c>
      <c r="I232" t="s">
        <v>294</v>
      </c>
      <c r="J232">
        <v>20110101</v>
      </c>
      <c r="K232">
        <v>20110131</v>
      </c>
      <c r="L232">
        <v>2</v>
      </c>
      <c r="M232">
        <v>0.01</v>
      </c>
    </row>
    <row r="233" spans="2:13">
      <c r="B233">
        <v>207</v>
      </c>
      <c r="C233" t="s">
        <v>1</v>
      </c>
      <c r="D233" t="s">
        <v>293</v>
      </c>
      <c r="E233" s="1">
        <v>810523015999</v>
      </c>
      <c r="F233" s="1">
        <v>1348222120087</v>
      </c>
      <c r="G233" t="s">
        <v>8</v>
      </c>
      <c r="H233" t="s">
        <v>268</v>
      </c>
      <c r="I233" t="s">
        <v>294</v>
      </c>
      <c r="J233">
        <v>20110101</v>
      </c>
      <c r="K233">
        <v>20110131</v>
      </c>
      <c r="L233">
        <v>1</v>
      </c>
      <c r="M233">
        <v>0.01</v>
      </c>
    </row>
    <row r="234" spans="2:13">
      <c r="B234">
        <v>208</v>
      </c>
      <c r="C234" t="s">
        <v>1</v>
      </c>
      <c r="D234" t="s">
        <v>295</v>
      </c>
      <c r="E234" s="1">
        <v>810523015999</v>
      </c>
      <c r="F234" s="1">
        <v>1348222190087</v>
      </c>
      <c r="G234" t="s">
        <v>8</v>
      </c>
      <c r="H234" t="s">
        <v>268</v>
      </c>
      <c r="I234" t="s">
        <v>296</v>
      </c>
      <c r="J234">
        <v>20110101</v>
      </c>
      <c r="K234">
        <v>20110131</v>
      </c>
      <c r="L234">
        <v>1</v>
      </c>
      <c r="M234">
        <v>0</v>
      </c>
    </row>
    <row r="235" spans="2:13">
      <c r="B235">
        <v>209</v>
      </c>
      <c r="C235" t="s">
        <v>1</v>
      </c>
      <c r="D235" t="s">
        <v>295</v>
      </c>
      <c r="E235" s="1">
        <v>810523015999</v>
      </c>
      <c r="F235" s="1">
        <v>1348222190087</v>
      </c>
      <c r="G235" t="s">
        <v>8</v>
      </c>
      <c r="H235" t="s">
        <v>268</v>
      </c>
      <c r="I235" t="s">
        <v>296</v>
      </c>
      <c r="J235">
        <v>20110101</v>
      </c>
      <c r="K235">
        <v>20110131</v>
      </c>
      <c r="L235">
        <v>2</v>
      </c>
      <c r="M235">
        <v>0.01</v>
      </c>
    </row>
    <row r="236" spans="2:13">
      <c r="B236">
        <v>210</v>
      </c>
      <c r="C236" t="s">
        <v>1</v>
      </c>
      <c r="D236" t="s">
        <v>297</v>
      </c>
      <c r="E236" s="1">
        <v>810523015999</v>
      </c>
      <c r="F236" s="1">
        <v>1348222230087</v>
      </c>
      <c r="G236" t="s">
        <v>8</v>
      </c>
      <c r="H236" t="s">
        <v>268</v>
      </c>
      <c r="I236" t="s">
        <v>298</v>
      </c>
      <c r="J236">
        <v>20110101</v>
      </c>
      <c r="K236">
        <v>20110131</v>
      </c>
      <c r="L236">
        <v>3</v>
      </c>
      <c r="M236">
        <v>0</v>
      </c>
    </row>
    <row r="237" spans="2:13">
      <c r="B237">
        <v>211</v>
      </c>
      <c r="C237" t="s">
        <v>1</v>
      </c>
      <c r="D237" t="s">
        <v>297</v>
      </c>
      <c r="E237" s="1">
        <v>810523015999</v>
      </c>
      <c r="F237" s="1">
        <v>1348222230087</v>
      </c>
      <c r="G237" t="s">
        <v>8</v>
      </c>
      <c r="H237" t="s">
        <v>268</v>
      </c>
      <c r="I237" t="s">
        <v>298</v>
      </c>
      <c r="J237">
        <v>20110101</v>
      </c>
      <c r="K237">
        <v>20110131</v>
      </c>
      <c r="L237">
        <v>1</v>
      </c>
      <c r="M237">
        <v>0.01</v>
      </c>
    </row>
    <row r="238" spans="2:13">
      <c r="B238">
        <v>212</v>
      </c>
      <c r="C238" t="s">
        <v>1</v>
      </c>
      <c r="D238" t="s">
        <v>297</v>
      </c>
      <c r="E238" s="1">
        <v>810523015999</v>
      </c>
      <c r="F238" s="1">
        <v>1348222230087</v>
      </c>
      <c r="G238" t="s">
        <v>8</v>
      </c>
      <c r="H238" t="s">
        <v>268</v>
      </c>
      <c r="I238" t="s">
        <v>298</v>
      </c>
      <c r="J238">
        <v>20110101</v>
      </c>
      <c r="K238">
        <v>20110131</v>
      </c>
      <c r="L238">
        <v>1</v>
      </c>
      <c r="M238">
        <v>0.01</v>
      </c>
    </row>
    <row r="239" spans="2:13">
      <c r="B239">
        <v>213</v>
      </c>
      <c r="C239" t="s">
        <v>1</v>
      </c>
      <c r="D239" t="s">
        <v>299</v>
      </c>
      <c r="E239" s="1">
        <v>810523015999</v>
      </c>
      <c r="F239" s="1">
        <v>1348222160087</v>
      </c>
      <c r="G239" t="s">
        <v>8</v>
      </c>
      <c r="H239" t="s">
        <v>268</v>
      </c>
      <c r="I239" t="s">
        <v>300</v>
      </c>
      <c r="J239">
        <v>20110101</v>
      </c>
      <c r="K239">
        <v>20110131</v>
      </c>
      <c r="L239">
        <v>2</v>
      </c>
      <c r="M239">
        <v>0</v>
      </c>
    </row>
    <row r="240" spans="2:13">
      <c r="B240">
        <v>214</v>
      </c>
      <c r="C240" t="s">
        <v>1</v>
      </c>
      <c r="D240" t="s">
        <v>299</v>
      </c>
      <c r="E240" s="1">
        <v>810523015999</v>
      </c>
      <c r="F240" s="1">
        <v>1348222160087</v>
      </c>
      <c r="G240" t="s">
        <v>8</v>
      </c>
      <c r="H240" t="s">
        <v>268</v>
      </c>
      <c r="I240" t="s">
        <v>300</v>
      </c>
      <c r="J240">
        <v>20110101</v>
      </c>
      <c r="K240">
        <v>20110131</v>
      </c>
      <c r="L240">
        <v>1</v>
      </c>
      <c r="M240">
        <v>0.01</v>
      </c>
    </row>
    <row r="241" spans="2:13">
      <c r="B241">
        <v>215</v>
      </c>
      <c r="C241" t="s">
        <v>1</v>
      </c>
      <c r="D241" t="s">
        <v>299</v>
      </c>
      <c r="E241" s="1">
        <v>810523015999</v>
      </c>
      <c r="F241" s="1">
        <v>1348222160087</v>
      </c>
      <c r="G241" t="s">
        <v>8</v>
      </c>
      <c r="H241" t="s">
        <v>268</v>
      </c>
      <c r="I241" t="s">
        <v>300</v>
      </c>
      <c r="J241">
        <v>20110101</v>
      </c>
      <c r="K241">
        <v>20110131</v>
      </c>
      <c r="L241">
        <v>1</v>
      </c>
      <c r="M241">
        <v>0.01</v>
      </c>
    </row>
    <row r="242" spans="2:13">
      <c r="B242">
        <v>216</v>
      </c>
      <c r="C242" t="s">
        <v>1</v>
      </c>
      <c r="D242" t="s">
        <v>299</v>
      </c>
      <c r="E242" s="1">
        <v>810523015999</v>
      </c>
      <c r="F242" s="1">
        <v>1348222160087</v>
      </c>
      <c r="G242" t="s">
        <v>8</v>
      </c>
      <c r="H242" t="s">
        <v>268</v>
      </c>
      <c r="I242" t="s">
        <v>300</v>
      </c>
      <c r="J242">
        <v>20110101</v>
      </c>
      <c r="K242">
        <v>20110131</v>
      </c>
      <c r="L242">
        <v>1</v>
      </c>
      <c r="M242">
        <v>0.01</v>
      </c>
    </row>
    <row r="243" spans="2:13">
      <c r="B243">
        <v>217</v>
      </c>
      <c r="C243" t="s">
        <v>1</v>
      </c>
      <c r="D243" t="s">
        <v>301</v>
      </c>
      <c r="E243" s="1">
        <v>810523015999</v>
      </c>
      <c r="F243" s="1">
        <v>1348222500087</v>
      </c>
      <c r="G243" t="s">
        <v>8</v>
      </c>
      <c r="H243" t="s">
        <v>268</v>
      </c>
      <c r="I243" t="s">
        <v>302</v>
      </c>
      <c r="J243">
        <v>20110101</v>
      </c>
      <c r="K243">
        <v>20110131</v>
      </c>
      <c r="L243">
        <v>1</v>
      </c>
      <c r="M243">
        <v>0</v>
      </c>
    </row>
    <row r="244" spans="2:13">
      <c r="B244">
        <v>218</v>
      </c>
      <c r="C244" t="s">
        <v>1</v>
      </c>
      <c r="D244" t="s">
        <v>301</v>
      </c>
      <c r="E244" s="1">
        <v>810523015999</v>
      </c>
      <c r="F244" s="1">
        <v>1348222500087</v>
      </c>
      <c r="G244" t="s">
        <v>8</v>
      </c>
      <c r="H244" t="s">
        <v>268</v>
      </c>
      <c r="I244" t="s">
        <v>302</v>
      </c>
      <c r="J244">
        <v>20110101</v>
      </c>
      <c r="K244">
        <v>20110131</v>
      </c>
      <c r="L244">
        <v>1</v>
      </c>
      <c r="M244">
        <v>0.01</v>
      </c>
    </row>
    <row r="245" spans="2:13">
      <c r="B245">
        <v>219</v>
      </c>
      <c r="C245" t="s">
        <v>1</v>
      </c>
      <c r="D245" t="s">
        <v>303</v>
      </c>
      <c r="E245" s="1">
        <v>810523015999</v>
      </c>
      <c r="F245" s="1">
        <v>1348222390087</v>
      </c>
      <c r="G245" t="s">
        <v>8</v>
      </c>
      <c r="H245" t="s">
        <v>268</v>
      </c>
      <c r="I245" t="s">
        <v>304</v>
      </c>
      <c r="J245">
        <v>20110101</v>
      </c>
      <c r="K245">
        <v>20110131</v>
      </c>
      <c r="L245">
        <v>1</v>
      </c>
      <c r="M245">
        <v>0.01</v>
      </c>
    </row>
    <row r="246" spans="2:13">
      <c r="B246">
        <v>220</v>
      </c>
      <c r="C246" t="s">
        <v>1</v>
      </c>
      <c r="D246" t="s">
        <v>303</v>
      </c>
      <c r="E246" s="1">
        <v>810523015999</v>
      </c>
      <c r="F246" s="1">
        <v>1348222390087</v>
      </c>
      <c r="G246" t="s">
        <v>8</v>
      </c>
      <c r="H246" t="s">
        <v>268</v>
      </c>
      <c r="I246" t="s">
        <v>304</v>
      </c>
      <c r="J246">
        <v>20110101</v>
      </c>
      <c r="K246">
        <v>20110131</v>
      </c>
      <c r="L246">
        <v>1</v>
      </c>
      <c r="M246">
        <v>0.01</v>
      </c>
    </row>
    <row r="247" spans="2:13">
      <c r="B247">
        <v>221</v>
      </c>
      <c r="C247" t="s">
        <v>1</v>
      </c>
      <c r="D247" t="s">
        <v>305</v>
      </c>
      <c r="E247" s="1">
        <v>810523015999</v>
      </c>
      <c r="F247" s="1">
        <v>1348222300087</v>
      </c>
      <c r="G247" t="s">
        <v>8</v>
      </c>
      <c r="H247" t="s">
        <v>268</v>
      </c>
      <c r="I247" t="s">
        <v>306</v>
      </c>
      <c r="J247">
        <v>20110101</v>
      </c>
      <c r="K247">
        <v>20110131</v>
      </c>
      <c r="L247">
        <v>1</v>
      </c>
      <c r="M247">
        <v>0</v>
      </c>
    </row>
    <row r="248" spans="2:13">
      <c r="B248">
        <v>222</v>
      </c>
      <c r="C248" t="s">
        <v>1</v>
      </c>
      <c r="D248" t="s">
        <v>305</v>
      </c>
      <c r="E248" s="1">
        <v>810523015999</v>
      </c>
      <c r="F248" s="1">
        <v>1348222300087</v>
      </c>
      <c r="G248" t="s">
        <v>8</v>
      </c>
      <c r="H248" t="s">
        <v>268</v>
      </c>
      <c r="I248" t="s">
        <v>306</v>
      </c>
      <c r="J248">
        <v>20110101</v>
      </c>
      <c r="K248">
        <v>20110131</v>
      </c>
      <c r="L248">
        <v>1</v>
      </c>
      <c r="M248">
        <v>0.01</v>
      </c>
    </row>
    <row r="249" spans="2:13">
      <c r="B249">
        <v>223</v>
      </c>
      <c r="C249" t="s">
        <v>1</v>
      </c>
      <c r="D249" t="s">
        <v>305</v>
      </c>
      <c r="E249" s="1">
        <v>810523015999</v>
      </c>
      <c r="F249" s="1">
        <v>1348222300087</v>
      </c>
      <c r="G249" t="s">
        <v>8</v>
      </c>
      <c r="H249" t="s">
        <v>268</v>
      </c>
      <c r="I249" t="s">
        <v>306</v>
      </c>
      <c r="J249">
        <v>20110101</v>
      </c>
      <c r="K249">
        <v>20110131</v>
      </c>
      <c r="L249">
        <v>1</v>
      </c>
      <c r="M249">
        <v>0.01</v>
      </c>
    </row>
    <row r="250" spans="2:13">
      <c r="B250">
        <v>224</v>
      </c>
      <c r="C250" t="s">
        <v>1</v>
      </c>
      <c r="D250" t="s">
        <v>307</v>
      </c>
      <c r="E250" s="1">
        <v>810523015999</v>
      </c>
      <c r="F250" s="1">
        <v>1348222080087</v>
      </c>
      <c r="G250" t="s">
        <v>8</v>
      </c>
      <c r="H250" t="s">
        <v>308</v>
      </c>
      <c r="I250" t="s">
        <v>309</v>
      </c>
      <c r="J250">
        <v>20110101</v>
      </c>
      <c r="K250">
        <v>20110131</v>
      </c>
      <c r="L250">
        <v>3</v>
      </c>
      <c r="M250">
        <v>0</v>
      </c>
    </row>
    <row r="251" spans="2:13">
      <c r="B251">
        <v>225</v>
      </c>
      <c r="C251" t="s">
        <v>1</v>
      </c>
      <c r="D251" t="s">
        <v>307</v>
      </c>
      <c r="E251" s="1">
        <v>810523015999</v>
      </c>
      <c r="F251" s="1">
        <v>1348222080087</v>
      </c>
      <c r="G251" t="s">
        <v>8</v>
      </c>
      <c r="H251" t="s">
        <v>308</v>
      </c>
      <c r="I251" t="s">
        <v>309</v>
      </c>
      <c r="J251">
        <v>20110101</v>
      </c>
      <c r="K251">
        <v>20110131</v>
      </c>
      <c r="L251">
        <v>2</v>
      </c>
      <c r="M251">
        <v>0.01</v>
      </c>
    </row>
    <row r="252" spans="2:13">
      <c r="B252">
        <v>226</v>
      </c>
      <c r="C252" t="s">
        <v>1</v>
      </c>
      <c r="D252" t="s">
        <v>307</v>
      </c>
      <c r="E252" s="1">
        <v>810523015999</v>
      </c>
      <c r="F252" s="1">
        <v>1348222080087</v>
      </c>
      <c r="G252" t="s">
        <v>8</v>
      </c>
      <c r="H252" t="s">
        <v>308</v>
      </c>
      <c r="I252" t="s">
        <v>309</v>
      </c>
      <c r="J252">
        <v>20110101</v>
      </c>
      <c r="K252">
        <v>20110131</v>
      </c>
      <c r="L252">
        <v>2</v>
      </c>
      <c r="M252">
        <v>0.01</v>
      </c>
    </row>
    <row r="253" spans="2:13">
      <c r="B253">
        <v>227</v>
      </c>
      <c r="C253" t="s">
        <v>1</v>
      </c>
      <c r="D253" t="s">
        <v>307</v>
      </c>
      <c r="E253" s="1">
        <v>810523015999</v>
      </c>
      <c r="F253" s="1">
        <v>1348222080087</v>
      </c>
      <c r="G253" t="s">
        <v>8</v>
      </c>
      <c r="H253" t="s">
        <v>308</v>
      </c>
      <c r="I253" t="s">
        <v>309</v>
      </c>
      <c r="J253">
        <v>20110101</v>
      </c>
      <c r="K253">
        <v>20110131</v>
      </c>
      <c r="L253">
        <v>1</v>
      </c>
      <c r="M253">
        <v>0.01</v>
      </c>
    </row>
    <row r="254" spans="2:13">
      <c r="B254">
        <v>228</v>
      </c>
      <c r="C254" t="s">
        <v>1</v>
      </c>
      <c r="D254" t="s">
        <v>310</v>
      </c>
      <c r="E254" s="1">
        <v>810523018501</v>
      </c>
      <c r="F254" s="1">
        <v>1583105480087</v>
      </c>
      <c r="G254" t="s">
        <v>8</v>
      </c>
      <c r="H254" t="s">
        <v>311</v>
      </c>
      <c r="I254" t="s">
        <v>312</v>
      </c>
      <c r="J254">
        <v>20110101</v>
      </c>
      <c r="K254">
        <v>20110131</v>
      </c>
      <c r="L254">
        <v>1</v>
      </c>
      <c r="M254">
        <v>0</v>
      </c>
    </row>
    <row r="255" spans="2:13">
      <c r="B255">
        <v>229</v>
      </c>
      <c r="C255" t="s">
        <v>1</v>
      </c>
      <c r="D255" t="s">
        <v>310</v>
      </c>
      <c r="E255" s="1">
        <v>810523018501</v>
      </c>
      <c r="F255" s="1">
        <v>1583105480087</v>
      </c>
      <c r="G255" t="s">
        <v>8</v>
      </c>
      <c r="H255" t="s">
        <v>311</v>
      </c>
      <c r="I255" t="s">
        <v>312</v>
      </c>
      <c r="J255">
        <v>20110101</v>
      </c>
      <c r="K255">
        <v>20110131</v>
      </c>
      <c r="L255">
        <v>1</v>
      </c>
      <c r="M255">
        <v>0</v>
      </c>
    </row>
    <row r="256" spans="2:13">
      <c r="B256">
        <v>230</v>
      </c>
      <c r="C256" t="s">
        <v>1</v>
      </c>
      <c r="D256" t="s">
        <v>313</v>
      </c>
      <c r="E256" s="1">
        <v>3760192210102</v>
      </c>
      <c r="F256" s="1">
        <v>1469806030087</v>
      </c>
      <c r="G256" t="s">
        <v>8</v>
      </c>
      <c r="H256" t="s">
        <v>314</v>
      </c>
      <c r="I256" t="s">
        <v>315</v>
      </c>
      <c r="J256">
        <v>20110101</v>
      </c>
      <c r="K256">
        <v>20110131</v>
      </c>
      <c r="L256">
        <v>1</v>
      </c>
      <c r="M256">
        <v>0</v>
      </c>
    </row>
    <row r="257" spans="2:13">
      <c r="B257">
        <v>231</v>
      </c>
      <c r="C257" t="s">
        <v>1</v>
      </c>
      <c r="D257" t="s">
        <v>316</v>
      </c>
      <c r="E257" s="1">
        <v>810523017351</v>
      </c>
      <c r="F257" s="1">
        <v>1464094220087</v>
      </c>
      <c r="G257" t="s">
        <v>8</v>
      </c>
      <c r="H257" t="s">
        <v>317</v>
      </c>
      <c r="I257" t="s">
        <v>318</v>
      </c>
      <c r="J257">
        <v>20110101</v>
      </c>
      <c r="K257">
        <v>20110131</v>
      </c>
      <c r="L257">
        <v>2</v>
      </c>
      <c r="M257">
        <v>0</v>
      </c>
    </row>
    <row r="258" spans="2:13">
      <c r="B258">
        <v>232</v>
      </c>
      <c r="C258" t="s">
        <v>1</v>
      </c>
      <c r="D258" t="s">
        <v>319</v>
      </c>
      <c r="E258" s="1">
        <v>810523012356</v>
      </c>
      <c r="F258" s="1">
        <v>767233370087</v>
      </c>
      <c r="G258" t="s">
        <v>8</v>
      </c>
      <c r="H258" t="s">
        <v>320</v>
      </c>
      <c r="I258" t="s">
        <v>321</v>
      </c>
      <c r="J258">
        <v>20110101</v>
      </c>
      <c r="K258">
        <v>20110131</v>
      </c>
      <c r="L258">
        <v>3</v>
      </c>
      <c r="M258">
        <v>0.01</v>
      </c>
    </row>
    <row r="259" spans="2:13">
      <c r="B259">
        <v>233</v>
      </c>
      <c r="C259" t="s">
        <v>1</v>
      </c>
      <c r="D259" t="s">
        <v>322</v>
      </c>
      <c r="E259" s="1">
        <v>181057000554</v>
      </c>
      <c r="F259" s="1">
        <v>1490302680087</v>
      </c>
      <c r="G259" t="s">
        <v>8</v>
      </c>
      <c r="H259" t="s">
        <v>323</v>
      </c>
      <c r="I259" t="s">
        <v>324</v>
      </c>
      <c r="J259">
        <v>20110101</v>
      </c>
      <c r="K259">
        <v>20110131</v>
      </c>
      <c r="L259">
        <v>1</v>
      </c>
      <c r="M259">
        <v>0</v>
      </c>
    </row>
    <row r="260" spans="2:13">
      <c r="B260">
        <v>234</v>
      </c>
      <c r="C260" t="s">
        <v>1</v>
      </c>
      <c r="D260" t="s">
        <v>325</v>
      </c>
      <c r="E260" s="1">
        <v>181057000271</v>
      </c>
      <c r="F260" s="1">
        <v>884235060087</v>
      </c>
      <c r="G260" t="s">
        <v>8</v>
      </c>
      <c r="H260" t="s">
        <v>323</v>
      </c>
      <c r="I260" t="s">
        <v>326</v>
      </c>
      <c r="J260">
        <v>20110101</v>
      </c>
      <c r="K260">
        <v>20110131</v>
      </c>
      <c r="L260">
        <v>1</v>
      </c>
      <c r="M260">
        <v>0</v>
      </c>
    </row>
    <row r="261" spans="2:13">
      <c r="B261">
        <v>235</v>
      </c>
      <c r="C261" t="s">
        <v>1</v>
      </c>
      <c r="D261" t="s">
        <v>327</v>
      </c>
      <c r="E261" s="1">
        <v>3661311007842</v>
      </c>
      <c r="F261" s="1">
        <v>1201627920087</v>
      </c>
      <c r="G261" t="s">
        <v>8</v>
      </c>
      <c r="H261" t="s">
        <v>328</v>
      </c>
      <c r="I261" t="s">
        <v>329</v>
      </c>
      <c r="J261">
        <v>20110101</v>
      </c>
      <c r="K261">
        <v>20110131</v>
      </c>
      <c r="L261">
        <v>1</v>
      </c>
      <c r="M261">
        <v>0.01</v>
      </c>
    </row>
    <row r="262" spans="2:13">
      <c r="B262">
        <v>236</v>
      </c>
      <c r="C262" t="s">
        <v>1</v>
      </c>
      <c r="D262" t="s">
        <v>330</v>
      </c>
      <c r="E262" s="1">
        <v>810523016637</v>
      </c>
      <c r="F262" s="1">
        <v>1393619770087</v>
      </c>
      <c r="G262" t="s">
        <v>8</v>
      </c>
      <c r="H262" t="s">
        <v>331</v>
      </c>
      <c r="I262" t="s">
        <v>332</v>
      </c>
      <c r="J262">
        <v>20110101</v>
      </c>
      <c r="K262">
        <v>20110131</v>
      </c>
      <c r="L262">
        <v>5</v>
      </c>
      <c r="M262">
        <v>0</v>
      </c>
    </row>
    <row r="263" spans="2:13">
      <c r="B263">
        <v>237</v>
      </c>
      <c r="C263" t="s">
        <v>1</v>
      </c>
      <c r="D263" t="s">
        <v>333</v>
      </c>
      <c r="E263" s="1">
        <v>810523016637</v>
      </c>
      <c r="F263" s="1">
        <v>1393622900087</v>
      </c>
      <c r="G263" t="s">
        <v>8</v>
      </c>
      <c r="H263" t="s">
        <v>331</v>
      </c>
      <c r="I263" t="s">
        <v>334</v>
      </c>
      <c r="J263">
        <v>20110101</v>
      </c>
      <c r="K263">
        <v>20110131</v>
      </c>
      <c r="L263">
        <v>1</v>
      </c>
      <c r="M263">
        <v>0</v>
      </c>
    </row>
    <row r="264" spans="2:13">
      <c r="B264">
        <v>238</v>
      </c>
      <c r="C264" t="s">
        <v>1</v>
      </c>
      <c r="D264" t="s">
        <v>335</v>
      </c>
      <c r="E264" s="1">
        <v>810523016637</v>
      </c>
      <c r="F264" s="1">
        <v>1393622250087</v>
      </c>
      <c r="G264" t="s">
        <v>8</v>
      </c>
      <c r="H264" t="s">
        <v>331</v>
      </c>
      <c r="I264" t="s">
        <v>336</v>
      </c>
      <c r="J264">
        <v>20110101</v>
      </c>
      <c r="K264">
        <v>20110131</v>
      </c>
      <c r="L264">
        <v>6</v>
      </c>
      <c r="M264">
        <v>0</v>
      </c>
    </row>
    <row r="265" spans="2:13">
      <c r="B265">
        <v>239</v>
      </c>
      <c r="C265" t="s">
        <v>1</v>
      </c>
      <c r="D265" t="s">
        <v>335</v>
      </c>
      <c r="E265" s="1">
        <v>810523016637</v>
      </c>
      <c r="F265" s="1">
        <v>1393622250087</v>
      </c>
      <c r="G265" t="s">
        <v>8</v>
      </c>
      <c r="H265" t="s">
        <v>331</v>
      </c>
      <c r="I265" t="s">
        <v>336</v>
      </c>
      <c r="J265">
        <v>20110101</v>
      </c>
      <c r="K265">
        <v>20110131</v>
      </c>
      <c r="L265">
        <v>2</v>
      </c>
      <c r="M265">
        <v>0.01</v>
      </c>
    </row>
    <row r="266" spans="2:13">
      <c r="B266">
        <v>240</v>
      </c>
      <c r="C266" t="s">
        <v>1</v>
      </c>
      <c r="D266" t="s">
        <v>337</v>
      </c>
      <c r="E266" s="1">
        <v>810523016637</v>
      </c>
      <c r="F266" s="1">
        <v>1393621900087</v>
      </c>
      <c r="G266" t="s">
        <v>8</v>
      </c>
      <c r="H266" t="s">
        <v>331</v>
      </c>
      <c r="I266" t="s">
        <v>338</v>
      </c>
      <c r="J266">
        <v>20110101</v>
      </c>
      <c r="K266">
        <v>20110131</v>
      </c>
      <c r="L266">
        <v>3</v>
      </c>
      <c r="M266">
        <v>0</v>
      </c>
    </row>
    <row r="267" spans="2:13">
      <c r="B267">
        <v>241</v>
      </c>
      <c r="C267" t="s">
        <v>1</v>
      </c>
      <c r="D267" t="s">
        <v>337</v>
      </c>
      <c r="E267" s="1">
        <v>810523016637</v>
      </c>
      <c r="F267" s="1">
        <v>1393621900087</v>
      </c>
      <c r="G267" t="s">
        <v>8</v>
      </c>
      <c r="H267" t="s">
        <v>331</v>
      </c>
      <c r="I267" t="s">
        <v>338</v>
      </c>
      <c r="J267">
        <v>20110101</v>
      </c>
      <c r="K267">
        <v>20110131</v>
      </c>
      <c r="L267">
        <v>1</v>
      </c>
      <c r="M267">
        <v>0.01</v>
      </c>
    </row>
    <row r="268" spans="2:13">
      <c r="B268">
        <v>242</v>
      </c>
      <c r="C268" t="s">
        <v>1</v>
      </c>
      <c r="D268" t="s">
        <v>339</v>
      </c>
      <c r="E268" s="1">
        <v>810523016637</v>
      </c>
      <c r="F268" s="1">
        <v>1393620900087</v>
      </c>
      <c r="G268" t="s">
        <v>8</v>
      </c>
      <c r="H268" t="s">
        <v>331</v>
      </c>
      <c r="I268" t="s">
        <v>340</v>
      </c>
      <c r="J268">
        <v>20110101</v>
      </c>
      <c r="K268">
        <v>20110131</v>
      </c>
      <c r="L268">
        <v>4</v>
      </c>
      <c r="M268">
        <v>0</v>
      </c>
    </row>
    <row r="269" spans="2:13">
      <c r="B269">
        <v>243</v>
      </c>
      <c r="C269" t="s">
        <v>1</v>
      </c>
      <c r="D269" t="s">
        <v>341</v>
      </c>
      <c r="E269" s="1">
        <v>810523016637</v>
      </c>
      <c r="F269" s="1">
        <v>1393621280087</v>
      </c>
      <c r="G269" t="s">
        <v>8</v>
      </c>
      <c r="H269" t="s">
        <v>331</v>
      </c>
      <c r="I269" t="s">
        <v>342</v>
      </c>
      <c r="J269">
        <v>20110101</v>
      </c>
      <c r="K269">
        <v>20110131</v>
      </c>
      <c r="L269">
        <v>2</v>
      </c>
      <c r="M269">
        <v>0</v>
      </c>
    </row>
    <row r="270" spans="2:13">
      <c r="B270">
        <v>244</v>
      </c>
      <c r="C270" t="s">
        <v>1</v>
      </c>
      <c r="D270" t="s">
        <v>343</v>
      </c>
      <c r="E270" s="1">
        <v>810523016637</v>
      </c>
      <c r="F270" s="1">
        <v>1393619710087</v>
      </c>
      <c r="G270" t="s">
        <v>8</v>
      </c>
      <c r="H270" t="s">
        <v>331</v>
      </c>
      <c r="I270" t="s">
        <v>344</v>
      </c>
      <c r="J270">
        <v>20110101</v>
      </c>
      <c r="K270">
        <v>20110131</v>
      </c>
      <c r="L270">
        <v>3</v>
      </c>
      <c r="M270">
        <v>0</v>
      </c>
    </row>
    <row r="271" spans="2:13">
      <c r="B271">
        <v>245</v>
      </c>
      <c r="C271" t="s">
        <v>1</v>
      </c>
      <c r="D271" t="s">
        <v>345</v>
      </c>
      <c r="E271" s="1">
        <v>810523016637</v>
      </c>
      <c r="F271" s="1">
        <v>1393622820087</v>
      </c>
      <c r="G271" t="s">
        <v>8</v>
      </c>
      <c r="H271" t="s">
        <v>331</v>
      </c>
      <c r="I271" t="s">
        <v>346</v>
      </c>
      <c r="J271">
        <v>20110101</v>
      </c>
      <c r="K271">
        <v>20110131</v>
      </c>
      <c r="L271">
        <v>1</v>
      </c>
      <c r="M271">
        <v>0</v>
      </c>
    </row>
    <row r="272" spans="2:13">
      <c r="B272">
        <v>246</v>
      </c>
      <c r="C272" t="s">
        <v>1</v>
      </c>
      <c r="D272" t="s">
        <v>347</v>
      </c>
      <c r="E272" s="1">
        <v>810523016637</v>
      </c>
      <c r="F272" s="1">
        <v>1393619620087</v>
      </c>
      <c r="G272" t="s">
        <v>8</v>
      </c>
      <c r="H272" t="s">
        <v>331</v>
      </c>
      <c r="I272" t="s">
        <v>348</v>
      </c>
      <c r="J272">
        <v>20110101</v>
      </c>
      <c r="K272">
        <v>20110131</v>
      </c>
      <c r="L272">
        <v>4</v>
      </c>
      <c r="M272">
        <v>0</v>
      </c>
    </row>
    <row r="273" spans="2:13">
      <c r="B273">
        <v>247</v>
      </c>
      <c r="C273" t="s">
        <v>1</v>
      </c>
      <c r="D273" t="s">
        <v>347</v>
      </c>
      <c r="E273" s="1">
        <v>810523016637</v>
      </c>
      <c r="F273" s="1">
        <v>1393619620087</v>
      </c>
      <c r="G273" t="s">
        <v>8</v>
      </c>
      <c r="H273" t="s">
        <v>331</v>
      </c>
      <c r="I273" t="s">
        <v>348</v>
      </c>
      <c r="J273">
        <v>20110101</v>
      </c>
      <c r="K273">
        <v>20110131</v>
      </c>
      <c r="L273">
        <v>2</v>
      </c>
      <c r="M273">
        <v>0.01</v>
      </c>
    </row>
    <row r="274" spans="2:13">
      <c r="B274">
        <v>248</v>
      </c>
      <c r="C274" t="s">
        <v>1</v>
      </c>
      <c r="D274" t="s">
        <v>347</v>
      </c>
      <c r="E274" s="1">
        <v>810523016637</v>
      </c>
      <c r="F274" s="1">
        <v>1393619620087</v>
      </c>
      <c r="G274" t="s">
        <v>8</v>
      </c>
      <c r="H274" t="s">
        <v>331</v>
      </c>
      <c r="I274" t="s">
        <v>348</v>
      </c>
      <c r="J274">
        <v>20110101</v>
      </c>
      <c r="K274">
        <v>20110131</v>
      </c>
      <c r="L274">
        <v>1</v>
      </c>
      <c r="M274">
        <v>0.01</v>
      </c>
    </row>
    <row r="275" spans="2:13">
      <c r="B275">
        <v>249</v>
      </c>
      <c r="C275" t="s">
        <v>1</v>
      </c>
      <c r="D275" t="s">
        <v>349</v>
      </c>
      <c r="E275" s="1">
        <v>810523016637</v>
      </c>
      <c r="F275" s="1">
        <v>1393620970087</v>
      </c>
      <c r="G275" t="s">
        <v>8</v>
      </c>
      <c r="H275" t="s">
        <v>350</v>
      </c>
      <c r="I275" t="s">
        <v>351</v>
      </c>
      <c r="J275">
        <v>20110101</v>
      </c>
      <c r="K275">
        <v>20110131</v>
      </c>
      <c r="L275">
        <v>3</v>
      </c>
      <c r="M275">
        <v>0</v>
      </c>
    </row>
    <row r="276" spans="2:13">
      <c r="B276">
        <v>250</v>
      </c>
      <c r="C276" t="s">
        <v>1</v>
      </c>
      <c r="D276" t="s">
        <v>352</v>
      </c>
      <c r="E276" s="1">
        <v>810523016637</v>
      </c>
      <c r="F276" s="1">
        <v>1393620270087</v>
      </c>
      <c r="G276" t="s">
        <v>8</v>
      </c>
      <c r="H276" t="s">
        <v>353</v>
      </c>
      <c r="I276" t="s">
        <v>354</v>
      </c>
      <c r="J276">
        <v>20110101</v>
      </c>
      <c r="K276">
        <v>20110131</v>
      </c>
      <c r="L276">
        <v>3</v>
      </c>
      <c r="M276">
        <v>0</v>
      </c>
    </row>
    <row r="277" spans="2:13">
      <c r="B277">
        <v>251</v>
      </c>
      <c r="C277" t="s">
        <v>1</v>
      </c>
      <c r="D277" t="s">
        <v>355</v>
      </c>
      <c r="E277" s="1">
        <v>810523016637</v>
      </c>
      <c r="F277" s="1">
        <v>1393620800087</v>
      </c>
      <c r="G277" t="s">
        <v>8</v>
      </c>
      <c r="H277" t="s">
        <v>356</v>
      </c>
      <c r="I277" t="s">
        <v>357</v>
      </c>
      <c r="J277">
        <v>20110101</v>
      </c>
      <c r="K277">
        <v>20110131</v>
      </c>
      <c r="L277">
        <v>7</v>
      </c>
      <c r="M277">
        <v>0</v>
      </c>
    </row>
    <row r="278" spans="2:13">
      <c r="B278">
        <v>252</v>
      </c>
      <c r="C278" t="s">
        <v>1</v>
      </c>
      <c r="D278" t="s">
        <v>355</v>
      </c>
      <c r="E278" s="1">
        <v>810523016637</v>
      </c>
      <c r="F278" s="1">
        <v>1393620800087</v>
      </c>
      <c r="G278" t="s">
        <v>8</v>
      </c>
      <c r="H278" t="s">
        <v>356</v>
      </c>
      <c r="I278" t="s">
        <v>357</v>
      </c>
      <c r="J278">
        <v>20110101</v>
      </c>
      <c r="K278">
        <v>20110131</v>
      </c>
      <c r="L278">
        <v>1</v>
      </c>
      <c r="M278">
        <v>0.01</v>
      </c>
    </row>
    <row r="279" spans="2:13">
      <c r="B279">
        <v>253</v>
      </c>
      <c r="C279" t="s">
        <v>1</v>
      </c>
      <c r="D279" t="s">
        <v>358</v>
      </c>
      <c r="E279" s="1">
        <v>810523017160</v>
      </c>
      <c r="F279" s="1">
        <v>1441359400087</v>
      </c>
      <c r="G279" t="s">
        <v>8</v>
      </c>
      <c r="H279" t="s">
        <v>359</v>
      </c>
      <c r="I279" t="s">
        <v>360</v>
      </c>
      <c r="J279">
        <v>20110101</v>
      </c>
      <c r="K279">
        <v>20110131</v>
      </c>
      <c r="L279">
        <v>3</v>
      </c>
      <c r="M279">
        <v>0.01</v>
      </c>
    </row>
    <row r="280" spans="2:13">
      <c r="B280">
        <v>254</v>
      </c>
      <c r="C280" t="s">
        <v>1</v>
      </c>
      <c r="D280" t="s">
        <v>361</v>
      </c>
      <c r="E280" s="1">
        <v>3661311007842</v>
      </c>
      <c r="F280" s="1">
        <v>1201627840087</v>
      </c>
      <c r="G280" t="s">
        <v>8</v>
      </c>
      <c r="H280" t="s">
        <v>362</v>
      </c>
      <c r="I280" t="s">
        <v>363</v>
      </c>
      <c r="J280">
        <v>20110101</v>
      </c>
      <c r="K280">
        <v>20110131</v>
      </c>
      <c r="L280">
        <v>1</v>
      </c>
      <c r="M280">
        <v>0.01</v>
      </c>
    </row>
    <row r="281" spans="2:13">
      <c r="B281">
        <v>255</v>
      </c>
      <c r="C281" t="s">
        <v>1</v>
      </c>
      <c r="D281" t="s">
        <v>364</v>
      </c>
      <c r="E281" s="1">
        <v>810523014596</v>
      </c>
      <c r="F281" s="1">
        <v>1162033890087</v>
      </c>
      <c r="G281" t="s">
        <v>8</v>
      </c>
      <c r="H281" t="s">
        <v>365</v>
      </c>
      <c r="I281" t="s">
        <v>366</v>
      </c>
      <c r="J281">
        <v>20110101</v>
      </c>
      <c r="K281">
        <v>20110131</v>
      </c>
      <c r="L281">
        <v>3</v>
      </c>
      <c r="M281">
        <v>0.01</v>
      </c>
    </row>
    <row r="282" spans="2:13">
      <c r="B282">
        <v>256</v>
      </c>
      <c r="C282" t="s">
        <v>1</v>
      </c>
      <c r="D282" t="s">
        <v>367</v>
      </c>
      <c r="E282" s="1">
        <v>810523013704</v>
      </c>
      <c r="F282" s="1">
        <v>1036195080087</v>
      </c>
      <c r="G282" t="s">
        <v>8</v>
      </c>
      <c r="H282" t="s">
        <v>368</v>
      </c>
      <c r="I282" t="s">
        <v>369</v>
      </c>
      <c r="J282">
        <v>20110101</v>
      </c>
      <c r="K282">
        <v>20110131</v>
      </c>
      <c r="L282">
        <v>1</v>
      </c>
      <c r="M282">
        <v>0</v>
      </c>
    </row>
    <row r="283" spans="2:13">
      <c r="B283">
        <v>257</v>
      </c>
      <c r="C283" t="s">
        <v>1</v>
      </c>
      <c r="D283" t="s">
        <v>370</v>
      </c>
      <c r="E283" s="1">
        <v>810523012462</v>
      </c>
      <c r="F283" s="1">
        <v>779549010087</v>
      </c>
      <c r="G283" t="s">
        <v>8</v>
      </c>
      <c r="H283" t="s">
        <v>371</v>
      </c>
      <c r="I283" t="s">
        <v>372</v>
      </c>
      <c r="J283">
        <v>20110101</v>
      </c>
      <c r="K283">
        <v>20110131</v>
      </c>
      <c r="L283">
        <v>4</v>
      </c>
      <c r="M283">
        <v>0.01</v>
      </c>
    </row>
    <row r="284" spans="2:13">
      <c r="B284">
        <v>258</v>
      </c>
      <c r="C284" t="s">
        <v>1</v>
      </c>
      <c r="D284" t="s">
        <v>373</v>
      </c>
      <c r="E284" s="1">
        <v>810523019010</v>
      </c>
      <c r="F284" s="1">
        <v>1986448480087</v>
      </c>
      <c r="G284" t="s">
        <v>8</v>
      </c>
      <c r="H284" t="s">
        <v>374</v>
      </c>
      <c r="I284" t="s">
        <v>375</v>
      </c>
      <c r="J284">
        <v>20110101</v>
      </c>
      <c r="K284">
        <v>20110131</v>
      </c>
      <c r="L284">
        <v>1</v>
      </c>
      <c r="M284">
        <v>0.01</v>
      </c>
    </row>
    <row r="285" spans="2:13">
      <c r="B285">
        <v>259</v>
      </c>
      <c r="C285" t="s">
        <v>1</v>
      </c>
      <c r="D285" t="s">
        <v>376</v>
      </c>
      <c r="E285" s="1">
        <v>3760192210102</v>
      </c>
      <c r="F285" s="1">
        <v>1469806200087</v>
      </c>
      <c r="G285" t="s">
        <v>8</v>
      </c>
      <c r="H285" t="s">
        <v>377</v>
      </c>
      <c r="I285" t="s">
        <v>378</v>
      </c>
      <c r="J285">
        <v>20110101</v>
      </c>
      <c r="K285">
        <v>20110131</v>
      </c>
      <c r="L285">
        <v>1</v>
      </c>
      <c r="M285">
        <v>0.01</v>
      </c>
    </row>
    <row r="286" spans="2:13">
      <c r="B286">
        <v>260</v>
      </c>
      <c r="C286" t="s">
        <v>1</v>
      </c>
      <c r="D286" t="s">
        <v>379</v>
      </c>
      <c r="E286" s="1">
        <v>3661311007842</v>
      </c>
      <c r="F286" s="1">
        <v>1201628230087</v>
      </c>
      <c r="G286" t="s">
        <v>8</v>
      </c>
      <c r="H286" t="s">
        <v>377</v>
      </c>
      <c r="I286" t="s">
        <v>380</v>
      </c>
      <c r="J286">
        <v>20110101</v>
      </c>
      <c r="K286">
        <v>20110131</v>
      </c>
      <c r="L286">
        <v>1</v>
      </c>
      <c r="M286">
        <v>0.01</v>
      </c>
    </row>
    <row r="287" spans="2:13">
      <c r="B287">
        <v>261</v>
      </c>
      <c r="C287" t="s">
        <v>1</v>
      </c>
      <c r="D287" t="s">
        <v>379</v>
      </c>
      <c r="E287" s="1">
        <v>3760192210003</v>
      </c>
      <c r="F287" s="1">
        <v>1326545300087</v>
      </c>
      <c r="G287" t="s">
        <v>8</v>
      </c>
      <c r="H287" t="s">
        <v>377</v>
      </c>
      <c r="I287" t="s">
        <v>380</v>
      </c>
      <c r="J287">
        <v>20110101</v>
      </c>
      <c r="K287">
        <v>20110131</v>
      </c>
      <c r="L287">
        <v>1</v>
      </c>
      <c r="M287">
        <v>0.01</v>
      </c>
    </row>
    <row r="288" spans="2:13">
      <c r="B288">
        <v>262</v>
      </c>
      <c r="C288" t="s">
        <v>1</v>
      </c>
      <c r="D288" t="s">
        <v>381</v>
      </c>
      <c r="E288" s="1">
        <v>3661311007804</v>
      </c>
      <c r="F288" s="1">
        <v>1053539490087</v>
      </c>
      <c r="G288" t="s">
        <v>8</v>
      </c>
      <c r="H288" t="s">
        <v>377</v>
      </c>
      <c r="I288" t="s">
        <v>382</v>
      </c>
      <c r="J288">
        <v>20110101</v>
      </c>
      <c r="K288">
        <v>20110131</v>
      </c>
      <c r="L288">
        <v>1</v>
      </c>
      <c r="M288">
        <v>0.01</v>
      </c>
    </row>
    <row r="289" spans="2:13">
      <c r="B289">
        <v>263</v>
      </c>
      <c r="C289" t="s">
        <v>1</v>
      </c>
      <c r="D289" t="s">
        <v>381</v>
      </c>
      <c r="E289" s="1">
        <v>3661311007804</v>
      </c>
      <c r="F289" s="1">
        <v>1053539490087</v>
      </c>
      <c r="G289" t="s">
        <v>8</v>
      </c>
      <c r="H289" t="s">
        <v>377</v>
      </c>
      <c r="I289" t="s">
        <v>382</v>
      </c>
      <c r="J289">
        <v>20110101</v>
      </c>
      <c r="K289">
        <v>20110131</v>
      </c>
      <c r="L289">
        <v>1</v>
      </c>
      <c r="M289">
        <v>0.01</v>
      </c>
    </row>
    <row r="290" spans="2:13">
      <c r="B290">
        <v>264</v>
      </c>
      <c r="C290" t="s">
        <v>1</v>
      </c>
      <c r="D290" t="s">
        <v>383</v>
      </c>
      <c r="E290" s="1">
        <v>3760192210041</v>
      </c>
      <c r="F290" s="1">
        <v>1389442850087</v>
      </c>
      <c r="G290" t="s">
        <v>8</v>
      </c>
      <c r="H290" t="s">
        <v>377</v>
      </c>
      <c r="I290" t="s">
        <v>384</v>
      </c>
      <c r="J290">
        <v>20110101</v>
      </c>
      <c r="K290">
        <v>20110131</v>
      </c>
      <c r="L290">
        <v>1</v>
      </c>
      <c r="M290">
        <v>0</v>
      </c>
    </row>
    <row r="291" spans="2:13">
      <c r="B291">
        <v>265</v>
      </c>
      <c r="C291" t="s">
        <v>1</v>
      </c>
      <c r="D291" t="s">
        <v>383</v>
      </c>
      <c r="E291" s="1">
        <v>3760192210041</v>
      </c>
      <c r="F291" s="1">
        <v>1389442850087</v>
      </c>
      <c r="G291" t="s">
        <v>8</v>
      </c>
      <c r="H291" t="s">
        <v>377</v>
      </c>
      <c r="I291" t="s">
        <v>384</v>
      </c>
      <c r="J291">
        <v>20110101</v>
      </c>
      <c r="K291">
        <v>20110131</v>
      </c>
      <c r="L291">
        <v>1</v>
      </c>
      <c r="M291">
        <v>0.01</v>
      </c>
    </row>
    <row r="292" spans="2:13">
      <c r="B292">
        <v>266</v>
      </c>
      <c r="C292" t="s">
        <v>1</v>
      </c>
      <c r="D292" t="s">
        <v>385</v>
      </c>
      <c r="E292" s="1">
        <v>3760192210188</v>
      </c>
      <c r="F292" s="1">
        <v>1699815560087</v>
      </c>
      <c r="G292" t="s">
        <v>8</v>
      </c>
      <c r="H292" t="s">
        <v>377</v>
      </c>
      <c r="I292" t="s">
        <v>386</v>
      </c>
      <c r="J292">
        <v>20110101</v>
      </c>
      <c r="K292">
        <v>20110131</v>
      </c>
      <c r="L292">
        <v>1</v>
      </c>
      <c r="M292">
        <v>0.01</v>
      </c>
    </row>
    <row r="293" spans="2:13">
      <c r="B293">
        <v>267</v>
      </c>
      <c r="C293" t="s">
        <v>1</v>
      </c>
      <c r="D293" t="s">
        <v>387</v>
      </c>
      <c r="E293" s="1">
        <v>3760192210003</v>
      </c>
      <c r="F293" s="1">
        <v>1326547710087</v>
      </c>
      <c r="G293" t="s">
        <v>8</v>
      </c>
      <c r="H293" t="s">
        <v>388</v>
      </c>
      <c r="I293" t="s">
        <v>389</v>
      </c>
      <c r="J293">
        <v>20110101</v>
      </c>
      <c r="K293">
        <v>20110131</v>
      </c>
      <c r="L293">
        <v>1</v>
      </c>
      <c r="M293">
        <v>0</v>
      </c>
    </row>
    <row r="294" spans="2:13">
      <c r="B294">
        <v>268</v>
      </c>
      <c r="C294" t="s">
        <v>1</v>
      </c>
      <c r="D294" t="s">
        <v>390</v>
      </c>
      <c r="E294" s="1">
        <v>3661311005978</v>
      </c>
      <c r="F294" s="1">
        <v>866614610087</v>
      </c>
      <c r="G294" t="s">
        <v>8</v>
      </c>
      <c r="H294" t="s">
        <v>391</v>
      </c>
      <c r="I294" t="s">
        <v>392</v>
      </c>
      <c r="J294">
        <v>20110101</v>
      </c>
      <c r="K294">
        <v>20110131</v>
      </c>
      <c r="L294">
        <v>1</v>
      </c>
      <c r="M294">
        <v>0.01</v>
      </c>
    </row>
    <row r="295" spans="2:13">
      <c r="B295">
        <v>269</v>
      </c>
      <c r="C295" t="s">
        <v>1</v>
      </c>
      <c r="D295" t="s">
        <v>393</v>
      </c>
      <c r="E295" s="1">
        <v>3661311005978</v>
      </c>
      <c r="F295" s="1">
        <v>866614550087</v>
      </c>
      <c r="G295" t="s">
        <v>8</v>
      </c>
      <c r="H295" t="s">
        <v>391</v>
      </c>
      <c r="I295" t="s">
        <v>394</v>
      </c>
      <c r="J295">
        <v>20110101</v>
      </c>
      <c r="K295">
        <v>20110131</v>
      </c>
      <c r="L295">
        <v>2</v>
      </c>
      <c r="M295">
        <v>0.01</v>
      </c>
    </row>
    <row r="296" spans="2:13">
      <c r="B296">
        <v>270</v>
      </c>
      <c r="C296" t="s">
        <v>1</v>
      </c>
      <c r="D296" t="s">
        <v>395</v>
      </c>
      <c r="E296" s="1">
        <v>3661311005978</v>
      </c>
      <c r="F296" s="1">
        <v>866614640087</v>
      </c>
      <c r="G296" t="s">
        <v>8</v>
      </c>
      <c r="H296" t="s">
        <v>391</v>
      </c>
      <c r="I296" t="s">
        <v>396</v>
      </c>
      <c r="J296">
        <v>20110101</v>
      </c>
      <c r="K296">
        <v>20110131</v>
      </c>
      <c r="L296">
        <v>1</v>
      </c>
      <c r="M296">
        <v>0.01</v>
      </c>
    </row>
  </sheetData>
  <mergeCells count="3">
    <mergeCell ref="J17:K17"/>
    <mergeCell ref="J18:K18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0" sqref="B10"/>
    </sheetView>
  </sheetViews>
  <sheetFormatPr defaultRowHeight="15"/>
  <cols>
    <col min="1" max="1" width="15.85546875" bestFit="1" customWidth="1"/>
    <col min="2" max="2" width="12.28515625" bestFit="1" customWidth="1"/>
    <col min="3" max="3" width="22.28515625" bestFit="1" customWidth="1"/>
  </cols>
  <sheetData>
    <row r="1" spans="1:2">
      <c r="A1" s="66" t="s">
        <v>441</v>
      </c>
      <c r="B1" t="s">
        <v>443</v>
      </c>
    </row>
    <row r="2" spans="1:2">
      <c r="A2" s="67" t="s">
        <v>0</v>
      </c>
      <c r="B2" s="69">
        <v>1</v>
      </c>
    </row>
    <row r="3" spans="1:2">
      <c r="A3" s="68" t="s">
        <v>8</v>
      </c>
      <c r="B3" s="69">
        <v>1</v>
      </c>
    </row>
    <row r="4" spans="1:2">
      <c r="A4" s="70">
        <v>0.99</v>
      </c>
      <c r="B4" s="69">
        <v>1</v>
      </c>
    </row>
    <row r="5" spans="1:2">
      <c r="A5" s="67" t="s">
        <v>1</v>
      </c>
      <c r="B5" s="69">
        <v>975</v>
      </c>
    </row>
    <row r="6" spans="1:2">
      <c r="A6" s="68" t="s">
        <v>8</v>
      </c>
      <c r="B6" s="69">
        <v>975</v>
      </c>
    </row>
    <row r="7" spans="1:2">
      <c r="A7" s="70">
        <v>0</v>
      </c>
      <c r="B7" s="69">
        <v>503</v>
      </c>
    </row>
    <row r="8" spans="1:2">
      <c r="A8" s="70">
        <v>0.01</v>
      </c>
      <c r="B8" s="69">
        <v>472</v>
      </c>
    </row>
    <row r="9" spans="1:2">
      <c r="A9" s="67" t="s">
        <v>442</v>
      </c>
      <c r="B9" s="69">
        <v>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&amp; Details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thumbplay</cp:lastModifiedBy>
  <dcterms:created xsi:type="dcterms:W3CDTF">2011-02-04T22:07:45Z</dcterms:created>
  <dcterms:modified xsi:type="dcterms:W3CDTF">2011-02-04T22:07:45Z</dcterms:modified>
</cp:coreProperties>
</file>