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ivotTables/pivotTable3.xml" ContentType="application/vnd.openxmlformats-officedocument.spreadsheetml.pivotTable+xml"/>
  <Override PartName="/xl/printerSettings/printerSettings3.bin" ContentType="application/vnd.openxmlformats-officedocument.spreadsheetml.printerSettings"/>
  <Override PartName="/xl/drawings/drawing5.xml" ContentType="application/vnd.openxmlformats-officedocument.drawing+xml"/>
  <Override PartName="/xl/pivotTables/pivotTable4.xml" ContentType="application/vnd.openxmlformats-officedocument.spreadsheetml.pivotTable+xml"/>
  <Override PartName="/xl/printerSettings/printerSettings4.bin" ContentType="application/vnd.openxmlformats-officedocument.spreadsheetml.printerSettings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Universal Def Jam/"/>
    </mc:Choice>
  </mc:AlternateContent>
  <xr:revisionPtr revIDLastSave="0" documentId="8_{A163B78F-D8C9-544D-A977-CAFF334DB974}" xr6:coauthVersionLast="47" xr6:coauthVersionMax="47" xr10:uidLastSave="{00000000-0000-0000-0000-000000000000}"/>
  <bookViews>
    <workbookView xWindow="1600" yWindow="760" windowWidth="25240" windowHeight="14740" tabRatio="677" activeTab="1" xr2:uid="{DF0BB53A-40F7-4B45-97F2-BF1CAA0D33E0}"/>
  </bookViews>
  <sheets>
    <sheet name="_com.sap.ip.bi.xl.hiddensheet" sheetId="2" state="veryHidden" r:id="rId1"/>
    <sheet name="BW Statement" sheetId="13" r:id="rId2"/>
    <sheet name="Digital Sales" sheetId="4" r:id="rId3"/>
    <sheet name="Domestic Licensing" sheetId="28" r:id="rId4"/>
    <sheet name="Foreign Licensing" sheetId="29" r:id="rId5"/>
    <sheet name="Marketing" sheetId="31" r:id="rId6"/>
    <sheet name="A&amp;R" sheetId="32" r:id="rId7"/>
  </sheets>
  <definedNames>
    <definedName name="_xlnm._FilterDatabase" localSheetId="4" hidden="1">'Foreign Licensing'!#REF!</definedName>
    <definedName name="_xlnm.Print_Titles" localSheetId="6">'A&amp;R'!$1:$4</definedName>
    <definedName name="_xlnm.Print_Titles" localSheetId="5">Marketing!$1:$4</definedName>
    <definedName name="SAPCrosstab1">#REF!</definedName>
    <definedName name="SAPCrosstab10">#REF!</definedName>
    <definedName name="SAPCrosstab11">#REF!</definedName>
    <definedName name="SAPCrosstab12">#REF!</definedName>
    <definedName name="SAPCrosstab13">#REF!</definedName>
    <definedName name="SAPCrosstab14">#REF!</definedName>
    <definedName name="SAPCrosstab15">#REF!</definedName>
    <definedName name="SAPCrosstab16">'Domestic Licensing'!$A$4:$Q$47</definedName>
    <definedName name="SAPCrosstab17">'Foreign Licensing'!#REF!</definedName>
    <definedName name="SAPCrosstab18">#REF!</definedName>
    <definedName name="SAPCrosstab19">Marketing!$A$4:$T$55</definedName>
    <definedName name="SAPCrosstab2">#REF!</definedName>
    <definedName name="SAPCrosstab20">'A&amp;R'!$A$4:$V$6</definedName>
    <definedName name="SAPCrosstab21">#REF!</definedName>
    <definedName name="SAPCrosstab22">#REF!</definedName>
    <definedName name="SAPCrosstab23">#REF!</definedName>
    <definedName name="SAPCrosstab24">#REF!</definedName>
    <definedName name="SAPCrosstab25">#REF!</definedName>
    <definedName name="SAPCrosstab26">#REF!</definedName>
    <definedName name="SAPCrosstab27">#REF!</definedName>
    <definedName name="SAPCrosstab28">#REF!</definedName>
    <definedName name="SAPCrosstab29">#REF!</definedName>
    <definedName name="SAPCrosstab3">#REF!</definedName>
    <definedName name="SAPCrosstab30">#REF!</definedName>
    <definedName name="SAPCrosstab31">#REF!</definedName>
    <definedName name="SAPCrosstab32">#REF!</definedName>
    <definedName name="SAPCrosstab4">'Digital Sales'!$A$4:$T$697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</definedNames>
  <calcPr calcId="191029" calcMode="manual"/>
  <pivotCaches>
    <pivotCache cacheId="97" r:id="rId8"/>
    <pivotCache cacheId="98" r:id="rId9"/>
    <pivotCache cacheId="99" r:id="rId10"/>
    <pivotCache cacheId="10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50" i="29" l="1"/>
  <c r="N350" i="29"/>
  <c r="V6" i="32"/>
  <c r="Q3" i="4"/>
  <c r="A1" i="32"/>
  <c r="A1" i="31"/>
  <c r="A1" i="29"/>
  <c r="A1" i="28"/>
  <c r="T3" i="4"/>
  <c r="S3" i="4"/>
  <c r="R3" i="4"/>
  <c r="A1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E8AF7C3-4F84-4BB0-ADDC-7E601BF24B0D}" keepAlive="1" name="Query - ASL_Line_Items" description="Connection to the 'ASL_Line_Items' query in the workbook." type="5" refreshedVersion="7" saveData="1">
    <dbPr connection="Provider=Microsoft.Mashup.OleDb.1;Data Source=$Workbook$;Location=ASL_Line_Items;Extended Properties=&quot;&quot;" command="SELECT * FROM [ASL_Line_Items]"/>
  </connection>
  <connection id="2" xr16:uid="{BB548136-DA48-475D-99F9-928D5C92838E}" keepAlive="1" name="Query - FASTRACS" description="Connection to the 'FASTRACS' query in the workbook." type="5" refreshedVersion="7" saveData="1">
    <dbPr connection="Provider=Microsoft.Mashup.OleDb.1;Data Source=$Workbook$;Location=FASTRACS;Extended Properties=&quot;&quot;" command="SELECT * FROM [FASTRACS]"/>
  </connection>
  <connection id="3" xr16:uid="{3DECF862-7847-4F98-BE02-DF3FE2C6400B}" keepAlive="1" name="Query - File_Name" description="Connection to the 'File_Name' query in the workbook." type="5" refreshedVersion="6" saveData="1">
    <dbPr connection="Provider=Microsoft.Mashup.OleDb.1;Data Source=$Workbook$;Location=File_Name;Extended Properties=&quot;&quot;" command="SELECT * FROM [File_Name]"/>
  </connection>
  <connection id="4" xr16:uid="{D4A78661-2964-454A-87AE-EF6E51C5F84D}" keepAlive="1" name="Query - GCH_AIF" description="Connection to the 'GCH_AIF' query in the workbook." type="5" refreshedVersion="7" saveData="1">
    <dbPr connection="Provider=Microsoft.Mashup.OleDb.1;Data Source=$Workbook$;Location=GCH_AIF;Extended Properties=&quot;&quot;" command="SELECT * FROM [GCH_AIF]"/>
  </connection>
  <connection id="5" xr16:uid="{A04B19E4-7BC4-4994-95A0-38ECF55FCF5F}" keepAlive="1" name="Query - LIPLOG" description="Connection to the 'LIPLOG' query in the workbook." type="5" refreshedVersion="7" saveData="1">
    <dbPr connection="Provider=Microsoft.Mashup.OleDb.1;Data Source=$Workbook$;Location=LIPLOG;Extended Properties=&quot;&quot;" command="SELECT * FROM [LIPLOG]"/>
  </connection>
  <connection id="6" xr16:uid="{A8292AF8-9645-4D40-981C-2E4787F3F10D}" keepAlive="1" name="Query - Period" description="Connection to the 'Period' query in the workbook." type="5" refreshedVersion="6" saveData="1">
    <dbPr connection="Provider=Microsoft.Mashup.OleDb.1;Data Source=$Workbook$;Location=Period;Extended Properties=&quot;&quot;" command="SELECT * FROM [Period]"/>
  </connection>
  <connection id="7" xr16:uid="{97A982FD-13FC-42E6-B10E-FB7F6641E2B7}" keepAlive="1" name="Query - PoC_Data" description="Connection to the 'PoC_Data' query in the workbook." type="5" refreshedVersion="6" saveData="1">
    <dbPr connection="Provider=Microsoft.Mashup.OleDb.1;Data Source=$Workbook$;Location=PoC_Data;Extended Properties=&quot;&quot;" command="SELECT * FROM [PoC_Data]"/>
  </connection>
  <connection id="8" xr16:uid="{773DC4D2-B783-46AD-8614-668FF635E4F5}" keepAlive="1" name="Query - POC_Support" description="Connection to the 'POC_Support' query in the workbook." type="5" refreshedVersion="6" saveData="1">
    <dbPr connection="Provider=Microsoft.Mashup.OleDb.1;Data Source=$Workbook$;Location=POC_Support;Extended Properties=&quot;&quot;" command="SELECT * FROM [POC_Support]"/>
  </connection>
  <connection id="9" xr16:uid="{21FA4A5D-0D7D-4373-BDB2-C6A48C00ECBF}" keepAlive="1" name="Query - RDW_AIJ" description="Connection to the 'RDW_AIJ' query in the workbook." type="5" refreshedVersion="7" saveData="1">
    <dbPr connection="Provider=Microsoft.Mashup.OleDb.1;Data Source=$Workbook$;Location=RDW_AIJ;Extended Properties=&quot;&quot;" command="SELECT * FROM [RDW_AIJ]"/>
  </connection>
  <connection id="10" xr16:uid="{6A1E5BDA-F125-4EA4-9B01-24118535425D}" keepAlive="1" name="Query - RDW_DIG_ARTIST" description="Connection to the 'RDW_DIG_ARTIST' query in the workbook." type="5" refreshedVersion="7" saveData="1">
    <dbPr connection="Provider=Microsoft.Mashup.OleDb.1;Data Source=$Workbook$;Location=RDW_DIG_ARTIST;Extended Properties=&quot;&quot;" command="SELECT * FROM [RDW_DIG_ARTIST]"/>
  </connection>
  <connection id="11" xr16:uid="{369A0CDD-4934-4A2D-B673-54429D8CDF70}" keepAlive="1" name="Query - RDW_DIG_COPYRIGHT" description="Connection to the 'RDW_DIG_COPYRIGHT' query in the workbook." type="5" refreshedVersion="7" saveData="1">
    <dbPr connection="Provider=Microsoft.Mashup.OleDb.1;Data Source=$Workbook$;Location=RDW_DIG_COPYRIGHT;Extended Properties=&quot;&quot;" command="SELECT * FROM [RDW_DIG_COPYRIGHT]"/>
  </connection>
  <connection id="12" xr16:uid="{532E85AD-CB6A-4D48-936B-04F31F40C243}" keepAlive="1" name="Query - RDW_FGN_LIC" description="Connection to the 'RDW_FGN_LIC' query in the workbook." type="5" refreshedVersion="7" saveData="1">
    <dbPr connection="Provider=Microsoft.Mashup.OleDb.1;Data Source=$Workbook$;Location=RDW_FGN_LIC;Extended Properties=&quot;&quot;" command="SELECT * FROM [RDW_FGN_LIC]"/>
  </connection>
  <connection id="13" xr16:uid="{CB2C37D1-25D4-4872-948E-87303680D84B}" keepAlive="1" name="Query - RDW_LIC_ARTIST" description="Connection to the 'RDW_LIC_ARTIST' query in the workbook." type="5" refreshedVersion="7" saveData="1">
    <dbPr connection="Provider=Microsoft.Mashup.OleDb.1;Data Source=$Workbook$;Location=RDW_LIC_ARTIST;Extended Properties=&quot;&quot;" command="SELECT * FROM [RDW_LIC_ARTIST]"/>
  </connection>
  <connection id="14" xr16:uid="{C620A79F-4B16-4647-9486-FDAF7EA78F58}" keepAlive="1" name="Query - RDW_PHYS_ARTIST" description="Connection to the 'RDW_PHYS_ARTIST' query in the workbook." type="5" refreshedVersion="7" saveData="1">
    <dbPr connection="Provider=Microsoft.Mashup.OleDb.1;Data Source=$Workbook$;Location=RDW_PHYS_ARTIST;Extended Properties=&quot;&quot;" command="SELECT * FROM [RDW_PHYS_ARTIST]"/>
  </connection>
  <connection id="15" xr16:uid="{A16DB8C6-0172-45E4-BE71-C5FB22F25FE6}" keepAlive="1" name="Query - RDW_PHYS_COPYRIGHT" description="Connection to the 'RDW_PHYS_COPYRIGHT' query in the workbook." type="5" refreshedVersion="7" saveData="1">
    <dbPr connection="Provider=Microsoft.Mashup.OleDb.1;Data Source=$Workbook$;Location=RDW_PHYS_COPYRIGHT;Extended Properties=&quot;&quot;" command="SELECT * FROM [RDW_PHYS_COPYRIGHT]"/>
  </connection>
  <connection id="16" xr16:uid="{40A7C8E6-7FEB-4D81-B652-20F6B462357A}" keepAlive="1" name="Query - RDW_PMJ" description="Connection to the 'RDW_PMJ' query in the workbook." type="5" refreshedVersion="7" saveData="1">
    <dbPr connection="Provider=Microsoft.Mashup.OleDb.1;Data Source=$Workbook$;Location=RDW_PMJ;Extended Properties=&quot;&quot;" command="SELECT * FROM [RDW_PMJ]"/>
  </connection>
  <connection id="17" xr16:uid="{F4A6A3A3-BF31-4779-AF8D-E35B2AC04968}" keepAlive="1" name="Query - SAP_Statement_Draft" description="Connection to the 'SAP_Statement_Draft' query in the workbook." type="5" refreshedVersion="8" saveData="1">
    <dbPr connection="Provider=Microsoft.Mashup.OleDb.1;Data Source=$Workbook$;Location=SAP_Statement_Draft;Extended Properties=&quot;&quot;" command="SELECT * FROM [SAP_Statement_Draft]"/>
  </connection>
  <connection id="18" xr16:uid="{E5591777-D268-44AF-ACA7-80E812DDFA6A}" keepAlive="1" name="Query - SNOW_Deal_Summary" description="Connection to the 'SNOW_Deal_Summary' query in the workbook." type="5" refreshedVersion="7" saveData="1">
    <dbPr connection="Provider=Microsoft.Mashup.OleDb.1;Data Source=$Workbook$;Location=SNOW_Deal_Summary;Extended Properties=&quot;&quot;" command="SELECT * FROM [SNOW_Deal_Summary]"/>
  </connection>
  <connection id="19" xr16:uid="{BC5BD20B-C24D-45FE-9969-AF81D27054CE}" keepAlive="1" name="Query - SR_API" description="Connection to the 'SR_API' query in the workbook." type="5" refreshedVersion="7" saveData="1">
    <dbPr connection="Provider=Microsoft.Mashup.OleDb.1;Data Source=$Workbook$;Location=SR_API;Extended Properties=&quot;&quot;" command="SELECT * FROM [SR_API]"/>
  </connection>
  <connection id="20" xr16:uid="{22CD1833-73F3-472E-818A-50353A9A0FFC}" keepAlive="1" name="Query - SR_COMM_MFG" description="Connection to the 'SR_COMM_MFG' query in the workbook." type="5" refreshedVersion="7" saveData="1">
    <dbPr connection="Provider=Microsoft.Mashup.OleDb.1;Data Source=$Workbook$;Location=SR_COMM_MFG;Extended Properties=&quot;&quot;" command="SELECT * FROM [SR_COMM_MFG]"/>
  </connection>
  <connection id="21" xr16:uid="{70FE1A4E-9040-4242-ADD2-D269186E4075}" keepAlive="1" name="Query - SR_DJ_FREIGHT_HANDLING" description="Connection to the 'SR_DJ_FREIGHT_HANDLING' query in the workbook." type="5" refreshedVersion="7" saveData="1">
    <dbPr connection="Provider=Microsoft.Mashup.OleDb.1;Data Source=$Workbook$;Location=SR_DJ_FREIGHT_HANDLING;Extended Properties=&quot;&quot;" command="SELECT * FROM [SR_DJ_FREIGHT_HANDLING]"/>
  </connection>
  <connection id="22" xr16:uid="{2467D12B-5563-401C-8364-BFDCDC2AD1E0}" keepAlive="1" name="Query - SR_DJ_MFG" description="Connection to the 'SR_DJ_MFG' query in the workbook." type="5" refreshedVersion="7" saveData="1">
    <dbPr connection="Provider=Microsoft.Mashup.OleDb.1;Data Source=$Workbook$;Location=SR_DJ_MFG;Extended Properties=&quot;&quot;" command="SELECT * FROM [SR_DJ_MFG]"/>
  </connection>
  <connection id="23" xr16:uid="{E7D1936D-6BFC-4CE0-BFDE-36C28B48665C}" keepAlive="1" name="Query - SR_EGRATIS" description="Connection to the 'SR_EGRATIS' query in the workbook." type="5" refreshedVersion="7" saveData="1">
    <dbPr connection="Provider=Microsoft.Mashup.OleDb.1;Data Source=$Workbook$;Location=SR_EGRATIS;Extended Properties=&quot;&quot;" command="SELECT * FROM [SR_EGRATIS]"/>
  </connection>
  <connection id="24" xr16:uid="{CF165851-DF3C-4907-9905-1145CDB03E8A}" keepAlive="1" name="Query - SR_LINE_CHARGES" description="Connection to the 'SR_LINE_CHARGES' query in the workbook." type="5" refreshedVersion="7" saveData="1">
    <dbPr connection="Provider=Microsoft.Mashup.OleDb.1;Data Source=$Workbook$;Location=SR_LINE_CHARGES;Extended Properties=&quot;&quot;" command="SELECT * FROM [SR_LINE_CHARGES]"/>
  </connection>
  <connection id="25" xr16:uid="{DA7A5752-95EB-4761-A392-3681B15319FE}" keepAlive="1" name="Query - SR_MOLP" description="Connection to the 'SR_MOLP' query in the workbook." type="5" refreshedVersion="7" saveData="1">
    <dbPr connection="Provider=Microsoft.Mashup.OleDb.1;Data Source=$Workbook$;Location=SR_MOLP;Extended Properties=&quot;&quot;" command="SELECT * FROM [SR_MOLP]"/>
  </connection>
  <connection id="26" xr16:uid="{C2591B31-92DA-4709-A364-7B446213F60A}" keepAlive="1" name="Query - SR_PERPETUAL_INVENTORY" description="Connection to the 'SR_PERPETUAL_INVENTORY' query in the workbook." type="5" refreshedVersion="7" saveData="1">
    <dbPr connection="Provider=Microsoft.Mashup.OleDb.1;Data Source=$Workbook$;Location=SR_PERPETUAL_INVENTORY;Extended Properties=&quot;&quot;" command="SELECT * FROM [SR_PERPETUAL_INVENTORY]"/>
  </connection>
  <connection id="27" xr16:uid="{620BDC51-3AB0-402D-BE01-636CFA81658A}" keepAlive="1" name="Query - SR_REFURBISHMENT" description="Connection to the 'SR_REFURBISHMENT' query in the workbook." type="5" refreshedVersion="7" saveData="1">
    <dbPr connection="Provider=Microsoft.Mashup.OleDb.1;Data Source=$Workbook$;Location=SR_REFURBISHMENT;Extended Properties=&quot;&quot;" command="SELECT * FROM [SR_REFURBISHMENT]"/>
  </connection>
  <connection id="28" xr16:uid="{56B5E5CB-7742-4902-BDE8-A1EB90C89F7B}" keepAlive="1" name="Query - SR_SCRAP" description="Connection to the 'SR_SCRAP' query in the workbook." type="5" refreshedVersion="7" saveData="1">
    <dbPr connection="Provider=Microsoft.Mashup.OleDb.1;Data Source=$Workbook$;Location=SR_SCRAP;Extended Properties=&quot;&quot;" command="SELECT * FROM [SR_SCRAP]"/>
  </connection>
  <connection id="29" xr16:uid="{0DFEB70D-FE24-4508-B6DF-CFD75E6F655B}" keepAlive="1" name="Query - SR_SKU" description="Connection to the 'SR_SKU' query in the workbook." type="5" refreshedVersion="7" saveData="1">
    <dbPr connection="Provider=Microsoft.Mashup.OleDb.1;Data Source=$Workbook$;Location=SR_SKU;Extended Properties=&quot;&quot;" command="SELECT * FROM [SR_SKU]"/>
  </connection>
  <connection id="30" xr16:uid="{DA28A402-4286-4441-9089-B409EDE3D19A}" keepAlive="1" name="Query - Year" description="Connection to the 'Year' query in the workbook." type="5" refreshedVersion="6" saveData="1">
    <dbPr connection="Provider=Microsoft.Mashup.OleDb.1;Data Source=$Workbook$;Location=Year;Extended Properties=&quot;&quot;" command="SELECT * FROM [Year]"/>
  </connection>
</connections>
</file>

<file path=xl/sharedStrings.xml><?xml version="1.0" encoding="utf-8"?>
<sst xmlns="http://schemas.openxmlformats.org/spreadsheetml/2006/main" count="17377" uniqueCount="490">
  <si>
    <t>Segment</t>
  </si>
  <si>
    <t>Label</t>
  </si>
  <si>
    <t>Artist</t>
  </si>
  <si>
    <t>R2 Project</t>
  </si>
  <si>
    <t>UPC</t>
  </si>
  <si>
    <t>Final Customer</t>
  </si>
  <si>
    <t>Exploitation</t>
  </si>
  <si>
    <t>Product Type</t>
  </si>
  <si>
    <t>75</t>
  </si>
  <si>
    <t>R2 Project Description</t>
  </si>
  <si>
    <t>UPC Description</t>
  </si>
  <si>
    <t>Final Customer Description</t>
  </si>
  <si>
    <t>Exploitation Description</t>
  </si>
  <si>
    <t>Product Type Description</t>
  </si>
  <si>
    <t>Datasource Type</t>
  </si>
  <si>
    <t>Row Labels</t>
  </si>
  <si>
    <t>Grand Total</t>
  </si>
  <si>
    <t>Value Fields</t>
  </si>
  <si>
    <t>JVA: Deal parent num</t>
  </si>
  <si>
    <t>Marketing</t>
  </si>
  <si>
    <t>A&amp;R Write Offs</t>
  </si>
  <si>
    <t>Distribution fees</t>
  </si>
  <si>
    <t>DIGITAL:</t>
  </si>
  <si>
    <t>Revenue</t>
  </si>
  <si>
    <t>Other Digital Cost</t>
  </si>
  <si>
    <t>Net digital margin</t>
  </si>
  <si>
    <t>LICENSING:</t>
  </si>
  <si>
    <t>Domestic licensing:</t>
  </si>
  <si>
    <t>Income</t>
  </si>
  <si>
    <t>Expense</t>
  </si>
  <si>
    <t>Net domestic licensing margin</t>
  </si>
  <si>
    <t>Foreign licensing:</t>
  </si>
  <si>
    <t>Net foreign licensing margin</t>
  </si>
  <si>
    <t>COST:</t>
  </si>
  <si>
    <t>Marketing costs:</t>
  </si>
  <si>
    <t>A&amp;R costs:</t>
  </si>
  <si>
    <t>NET PROFIT (LOSS)</t>
  </si>
  <si>
    <t>TRA</t>
  </si>
  <si>
    <t>PMV</t>
  </si>
  <si>
    <t>ISRC</t>
  </si>
  <si>
    <t>ISRC Description</t>
  </si>
  <si>
    <t>Cost Detail</t>
  </si>
  <si>
    <t>Document No. (REF.)</t>
  </si>
  <si>
    <t>Cost Detail Description</t>
  </si>
  <si>
    <t>Datasource</t>
  </si>
  <si>
    <t>Copyright</t>
  </si>
  <si>
    <t>Royalties</t>
  </si>
  <si>
    <t>WBS Element</t>
  </si>
  <si>
    <t>Product Life Cycle</t>
  </si>
  <si>
    <t>WBS Element Description</t>
  </si>
  <si>
    <t>Product Life Cycle Description</t>
  </si>
  <si>
    <t>Value Fields Description</t>
  </si>
  <si>
    <t>PTD</t>
  </si>
  <si>
    <t>SUMMARY STATEMENT</t>
  </si>
  <si>
    <t>Partner's Share</t>
  </si>
  <si>
    <t>AMOUNT DUE (UNRECOUPED)</t>
  </si>
  <si>
    <t>Artist Royalties</t>
  </si>
  <si>
    <t>Union Dues</t>
  </si>
  <si>
    <t>Country of Sales</t>
  </si>
  <si>
    <t>#</t>
  </si>
  <si>
    <t/>
  </si>
  <si>
    <t>Digital Sales Detail</t>
  </si>
  <si>
    <t>Gross Revenues - Local</t>
  </si>
  <si>
    <t>Overall Result</t>
  </si>
  <si>
    <t>Sales Quantity</t>
  </si>
  <si>
    <t>D-B2B - Product Regular</t>
  </si>
  <si>
    <t>DSR</t>
  </si>
  <si>
    <t>Audio Track Stream Portable - Subscr</t>
  </si>
  <si>
    <t>Domestic Licensing Income</t>
  </si>
  <si>
    <t>Domestic Licensing Expense</t>
  </si>
  <si>
    <t>WBS</t>
  </si>
  <si>
    <t>Sum of Overall Result</t>
  </si>
  <si>
    <t>Sum of Domestic Licensing Income</t>
  </si>
  <si>
    <t>Sum of Marketing</t>
  </si>
  <si>
    <t>Sum of A&amp;R Write Offs</t>
  </si>
  <si>
    <t>Datasource Type|Value Fields</t>
  </si>
  <si>
    <t>Digital Sales Detail Quantity</t>
  </si>
  <si>
    <t>416</t>
  </si>
  <si>
    <t>1087</t>
  </si>
  <si>
    <t>1006</t>
  </si>
  <si>
    <t>Digital Online Aud track Permanent</t>
  </si>
  <si>
    <t>103</t>
  </si>
  <si>
    <t>D-B2B-Alloc - Advance</t>
  </si>
  <si>
    <t>1064</t>
  </si>
  <si>
    <t>Audio Track Stream Webcast</t>
  </si>
  <si>
    <t>Not assigned</t>
  </si>
  <si>
    <t>1021</t>
  </si>
  <si>
    <t>Digital Online Other</t>
  </si>
  <si>
    <t>446</t>
  </si>
  <si>
    <t>LI - ICLA S&amp;S</t>
  </si>
  <si>
    <t>1</t>
  </si>
  <si>
    <t>WBS_SETTLEMENT</t>
  </si>
  <si>
    <t>Frontline</t>
  </si>
  <si>
    <t>1097</t>
  </si>
  <si>
    <t>Digital Allocations Streams (Audio)</t>
  </si>
  <si>
    <t>SXC</t>
  </si>
  <si>
    <t>LBA - Sound Exchange - Royalty Bearing</t>
  </si>
  <si>
    <t>-</t>
  </si>
  <si>
    <t>US - Interscope / A&amp;</t>
  </si>
  <si>
    <t>DSR0131540</t>
  </si>
  <si>
    <t>APPLE</t>
  </si>
  <si>
    <t>Audio Cloud Services - Subscr</t>
  </si>
  <si>
    <t>1008</t>
  </si>
  <si>
    <t>Digital Online Aud track Stream</t>
  </si>
  <si>
    <t>1128</t>
  </si>
  <si>
    <t>Audio Subscription True Up</t>
  </si>
  <si>
    <t>1120</t>
  </si>
  <si>
    <t>Audio Stream True Up</t>
  </si>
  <si>
    <t>1093</t>
  </si>
  <si>
    <t>Video Stream Video Portable - Subscr</t>
  </si>
  <si>
    <t>1010</t>
  </si>
  <si>
    <t>Digital Online Vid track Stream</t>
  </si>
  <si>
    <t>3035</t>
  </si>
  <si>
    <t>Business Establishment Services</t>
  </si>
  <si>
    <t>United Kingdom</t>
  </si>
  <si>
    <t>Israel</t>
  </si>
  <si>
    <t>Table of Contents</t>
  </si>
  <si>
    <t>Mkt - Promo Costs</t>
  </si>
  <si>
    <t>Mkt - Video Costs</t>
  </si>
  <si>
    <t>Digital Marketing-R</t>
  </si>
  <si>
    <t>Advertising - Online</t>
  </si>
  <si>
    <t>Digital Marketing-NR</t>
  </si>
  <si>
    <t>Prov Recoupable Advance - Additions</t>
  </si>
  <si>
    <t>TCOPRADPR</t>
  </si>
  <si>
    <t>WRO</t>
  </si>
  <si>
    <t>US-BRA</t>
  </si>
  <si>
    <t>1092</t>
  </si>
  <si>
    <t>DSR0132895</t>
  </si>
  <si>
    <t>YOU TUBE</t>
  </si>
  <si>
    <t>1076</t>
  </si>
  <si>
    <t>User Generated Content Stream Track</t>
  </si>
  <si>
    <t>1088</t>
  </si>
  <si>
    <t>User Generated Content Stream - Subscr</t>
  </si>
  <si>
    <t>DSR0133077</t>
  </si>
  <si>
    <t>BROADBAND INSTRUMENTS CORP.</t>
  </si>
  <si>
    <t>DSR0133112</t>
  </si>
  <si>
    <t>AMAZON</t>
  </si>
  <si>
    <t>DSR0135161</t>
  </si>
  <si>
    <t>SPOTIFY USA INC</t>
  </si>
  <si>
    <t>DSR0144075</t>
  </si>
  <si>
    <t>Deezer</t>
  </si>
  <si>
    <t>1066</t>
  </si>
  <si>
    <t>Audio Track Stream Webcast Portable</t>
  </si>
  <si>
    <t>DSR0144076</t>
  </si>
  <si>
    <t>Tidal</t>
  </si>
  <si>
    <t>DSR0149215</t>
  </si>
  <si>
    <t>TikTok</t>
  </si>
  <si>
    <t>1091</t>
  </si>
  <si>
    <t>Audio Track Stream Webcast Portable - Su</t>
  </si>
  <si>
    <t>DSR0131483</t>
  </si>
  <si>
    <t>MUSICNET</t>
  </si>
  <si>
    <t>DSR0132783</t>
  </si>
  <si>
    <t>MEDIAPORT ENTERTAINMENT,INC</t>
  </si>
  <si>
    <t>1063</t>
  </si>
  <si>
    <t>Audio Track Perm. Kiosk</t>
  </si>
  <si>
    <t>DSR0144356</t>
  </si>
  <si>
    <t>Pandora</t>
  </si>
  <si>
    <t>1056</t>
  </si>
  <si>
    <t>Digital Online Aud track Stream - Subscr</t>
  </si>
  <si>
    <t>DSR0321492</t>
  </si>
  <si>
    <t>SoundCloud</t>
  </si>
  <si>
    <t>1102</t>
  </si>
  <si>
    <t>Digital Aud track Stream -Subscr LtdCat</t>
  </si>
  <si>
    <t>DSR0133908</t>
  </si>
  <si>
    <t>VEVO</t>
  </si>
  <si>
    <t>1072</t>
  </si>
  <si>
    <t>Video Stream Sponsorship</t>
  </si>
  <si>
    <t>DSR0143245</t>
  </si>
  <si>
    <t>Facebook</t>
  </si>
  <si>
    <t>DSR0143800</t>
  </si>
  <si>
    <t>Stingray</t>
  </si>
  <si>
    <t>DSR0144602</t>
  </si>
  <si>
    <t>IHeartMedia</t>
  </si>
  <si>
    <t>137</t>
  </si>
  <si>
    <t>D-B2B- SoundExchange Webcasting</t>
  </si>
  <si>
    <t>1065</t>
  </si>
  <si>
    <t>Audio Track Stream Webcast non-royalty</t>
  </si>
  <si>
    <t>DSR0381224</t>
  </si>
  <si>
    <t>DAILYMOTION</t>
  </si>
  <si>
    <t>1089</t>
  </si>
  <si>
    <t>Audio Track Stream Webcast - Subscr</t>
  </si>
  <si>
    <t>DSR0149278</t>
  </si>
  <si>
    <t>All Other Licensees</t>
  </si>
  <si>
    <t>DSR0133904</t>
  </si>
  <si>
    <t>AMI ENTERTAINMENT, INC</t>
  </si>
  <si>
    <t>DSR0152042</t>
  </si>
  <si>
    <t>Qobuz</t>
  </si>
  <si>
    <t>DSR0231066</t>
  </si>
  <si>
    <t>PCM TECHNOLOGIES INC.</t>
  </si>
  <si>
    <t>1100</t>
  </si>
  <si>
    <t>User Generated Content Stream Vid Subscr</t>
  </si>
  <si>
    <t>1101</t>
  </si>
  <si>
    <t>User Generated Content Stream Video</t>
  </si>
  <si>
    <t>1057</t>
  </si>
  <si>
    <t>Digital Online Vid track Stream - Subscr</t>
  </si>
  <si>
    <t>1025</t>
  </si>
  <si>
    <t>Dig Mob Aud track Perm Mast (Real) tones</t>
  </si>
  <si>
    <t>DSR0151616</t>
  </si>
  <si>
    <t>Audiomack</t>
  </si>
  <si>
    <t>1067</t>
  </si>
  <si>
    <t>Audio Track Stream Portable</t>
  </si>
  <si>
    <t>3039</t>
  </si>
  <si>
    <t>SDARS Ephemeral</t>
  </si>
  <si>
    <t>76</t>
  </si>
  <si>
    <t>LBA - Sound Exchange - Non Royalty Beari</t>
  </si>
  <si>
    <t>3037</t>
  </si>
  <si>
    <t>Satellite Radio</t>
  </si>
  <si>
    <t>Australia</t>
  </si>
  <si>
    <t>Austria</t>
  </si>
  <si>
    <t>Brazil</t>
  </si>
  <si>
    <t>Canada</t>
  </si>
  <si>
    <t>Chile</t>
  </si>
  <si>
    <t>Czech Republic</t>
  </si>
  <si>
    <t>Denmark</t>
  </si>
  <si>
    <t>Finland</t>
  </si>
  <si>
    <t>France</t>
  </si>
  <si>
    <t>Germany</t>
  </si>
  <si>
    <t>Ireland</t>
  </si>
  <si>
    <t>Italy</t>
  </si>
  <si>
    <t>Mexico</t>
  </si>
  <si>
    <t>Netherlands</t>
  </si>
  <si>
    <t>New Zealand</t>
  </si>
  <si>
    <t>Norway</t>
  </si>
  <si>
    <t>Poland</t>
  </si>
  <si>
    <t>Singapore</t>
  </si>
  <si>
    <t>Spain</t>
  </si>
  <si>
    <t>Sweden</t>
  </si>
  <si>
    <t>Switzerland</t>
  </si>
  <si>
    <t>447</t>
  </si>
  <si>
    <t>LI - ICLA Other Digital</t>
  </si>
  <si>
    <t>445</t>
  </si>
  <si>
    <t>LI - ICLA Download</t>
  </si>
  <si>
    <t>United Arab Emirates</t>
  </si>
  <si>
    <t>Argentina</t>
  </si>
  <si>
    <t>Japan</t>
  </si>
  <si>
    <t>Lebanon</t>
  </si>
  <si>
    <t>Belgium</t>
  </si>
  <si>
    <t>China</t>
  </si>
  <si>
    <t>India</t>
  </si>
  <si>
    <t>Indonesia</t>
  </si>
  <si>
    <t>Kenya</t>
  </si>
  <si>
    <t>Luxembourg</t>
  </si>
  <si>
    <t>Malaysia</t>
  </si>
  <si>
    <t>Philippines</t>
  </si>
  <si>
    <t>Portugal</t>
  </si>
  <si>
    <t>Romania</t>
  </si>
  <si>
    <t>Russia</t>
  </si>
  <si>
    <t>Saudi Arabia</t>
  </si>
  <si>
    <t>South Africa</t>
  </si>
  <si>
    <t>Thailand</t>
  </si>
  <si>
    <t>Hong Kong</t>
  </si>
  <si>
    <t>Korea</t>
  </si>
  <si>
    <t>Kuwait</t>
  </si>
  <si>
    <t>Nigeria</t>
  </si>
  <si>
    <t>Qatar</t>
  </si>
  <si>
    <t>Taiwan</t>
  </si>
  <si>
    <t>Ukraine</t>
  </si>
  <si>
    <t>Vietnam</t>
  </si>
  <si>
    <t>1118</t>
  </si>
  <si>
    <t>Telco Breakage - Audio Subscr</t>
  </si>
  <si>
    <t>DSR0149931</t>
  </si>
  <si>
    <t>Trebel Music</t>
  </si>
  <si>
    <t>DSR0421658</t>
  </si>
  <si>
    <t>Mixcloud</t>
  </si>
  <si>
    <t>DSR0970710</t>
  </si>
  <si>
    <t>Soundtrack Your Brand</t>
  </si>
  <si>
    <t>Appearances/Other Costs-NR</t>
  </si>
  <si>
    <t>RecRoy-NR B-Roll/Other</t>
  </si>
  <si>
    <t>RecRoy-R B-Roll/Other</t>
  </si>
  <si>
    <t>Lately</t>
  </si>
  <si>
    <t>Tour Support-NR</t>
  </si>
  <si>
    <t>Mkt - Tour Support Costs</t>
  </si>
  <si>
    <t>Appearances/Other Costs-R</t>
  </si>
  <si>
    <t>BRAIN_RCDS</t>
  </si>
  <si>
    <t>Eli Derby</t>
  </si>
  <si>
    <t>7405137</t>
  </si>
  <si>
    <t>Eli Derby/LP1</t>
  </si>
  <si>
    <t>602438755936</t>
  </si>
  <si>
    <t>Gaslight</t>
  </si>
  <si>
    <t>USUM72114596</t>
  </si>
  <si>
    <t>USUM72117973</t>
  </si>
  <si>
    <t>Love Song</t>
  </si>
  <si>
    <t>602438756469</t>
  </si>
  <si>
    <t>USUV72104712</t>
  </si>
  <si>
    <t>602438952526</t>
  </si>
  <si>
    <t>USUV72105743</t>
  </si>
  <si>
    <t>602445535644</t>
  </si>
  <si>
    <t>USUM72201420</t>
  </si>
  <si>
    <t>602445540013</t>
  </si>
  <si>
    <t>USUV72200418</t>
  </si>
  <si>
    <t>602445567003</t>
  </si>
  <si>
    <t>USUM72201931</t>
  </si>
  <si>
    <t>602445644872</t>
  </si>
  <si>
    <t>USUM72203053</t>
  </si>
  <si>
    <t>602445651047</t>
  </si>
  <si>
    <t>USUM72203054</t>
  </si>
  <si>
    <t>602445656028</t>
  </si>
  <si>
    <t>USUM72203164</t>
  </si>
  <si>
    <t>602445666232</t>
  </si>
  <si>
    <t>USUV72200974</t>
  </si>
  <si>
    <t>Left on Read</t>
  </si>
  <si>
    <t>602445722402</t>
  </si>
  <si>
    <t>USUM72204068</t>
  </si>
  <si>
    <t>Skyfall</t>
  </si>
  <si>
    <t>USUM72204085</t>
  </si>
  <si>
    <t>Go Home</t>
  </si>
  <si>
    <t>602445722419</t>
  </si>
  <si>
    <t>602445722457</t>
  </si>
  <si>
    <t>USUM72204070</t>
  </si>
  <si>
    <t>602445768400</t>
  </si>
  <si>
    <t>USUV72201347</t>
  </si>
  <si>
    <t>602445768417</t>
  </si>
  <si>
    <t>USUV72201348</t>
  </si>
  <si>
    <t>602445798063</t>
  </si>
  <si>
    <t>USUM72205067</t>
  </si>
  <si>
    <t>USUM72205070</t>
  </si>
  <si>
    <t>USUM72205072</t>
  </si>
  <si>
    <t>602445815401</t>
  </si>
  <si>
    <t>USUV72201506</t>
  </si>
  <si>
    <t>602445951093</t>
  </si>
  <si>
    <t>USUV72202104</t>
  </si>
  <si>
    <t>602448520340</t>
  </si>
  <si>
    <t>wicked</t>
  </si>
  <si>
    <t>USUM72216686</t>
  </si>
  <si>
    <t>Wicked</t>
  </si>
  <si>
    <t>602448556516</t>
  </si>
  <si>
    <t>USUV72204962</t>
  </si>
  <si>
    <t>602448574329</t>
  </si>
  <si>
    <t>USUM72217271</t>
  </si>
  <si>
    <t>602448593191</t>
  </si>
  <si>
    <t>recognize</t>
  </si>
  <si>
    <t>USUM72219190</t>
  </si>
  <si>
    <t>Recognize</t>
  </si>
  <si>
    <t>602448595737</t>
  </si>
  <si>
    <t>USUV72205124</t>
  </si>
  <si>
    <t>602448728067</t>
  </si>
  <si>
    <t>USUM72219538</t>
  </si>
  <si>
    <t>602448751041</t>
  </si>
  <si>
    <t>More Than Friends</t>
  </si>
  <si>
    <t>USUM72219746</t>
  </si>
  <si>
    <t>good time</t>
  </si>
  <si>
    <t>USUM72219749</t>
  </si>
  <si>
    <t>not the same</t>
  </si>
  <si>
    <t>602448751058</t>
  </si>
  <si>
    <t>602448771674</t>
  </si>
  <si>
    <t>USUM72219747</t>
  </si>
  <si>
    <t>up</t>
  </si>
  <si>
    <t>USUM72219748</t>
  </si>
  <si>
    <t>3am</t>
  </si>
  <si>
    <t>USUM72219750</t>
  </si>
  <si>
    <t>jayla's interlude</t>
  </si>
  <si>
    <t>USUM72219977</t>
  </si>
  <si>
    <t>USUM72219981</t>
  </si>
  <si>
    <t>USUM72219985</t>
  </si>
  <si>
    <t>whole time...</t>
  </si>
  <si>
    <t>602448771681</t>
  </si>
  <si>
    <t>602448816382</t>
  </si>
  <si>
    <t>USUM72220171</t>
  </si>
  <si>
    <t>602448854193</t>
  </si>
  <si>
    <t>USUV72206346</t>
  </si>
  <si>
    <t>602448854230</t>
  </si>
  <si>
    <t>USUV72206347</t>
  </si>
  <si>
    <t>602448854278</t>
  </si>
  <si>
    <t>USUV72206348</t>
  </si>
  <si>
    <t>602448854315</t>
  </si>
  <si>
    <t>USUV72206350</t>
  </si>
  <si>
    <t>602448854339</t>
  </si>
  <si>
    <t>USUV72206349</t>
  </si>
  <si>
    <t>602448854353</t>
  </si>
  <si>
    <t>USUV72206344</t>
  </si>
  <si>
    <t>602448854360</t>
  </si>
  <si>
    <t>USUV72206351</t>
  </si>
  <si>
    <t>602448854506</t>
  </si>
  <si>
    <t>USUM72220748</t>
  </si>
  <si>
    <t>602448854681</t>
  </si>
  <si>
    <t>USUM72220749</t>
  </si>
  <si>
    <t>602448854698</t>
  </si>
  <si>
    <t>USUM72220750</t>
  </si>
  <si>
    <t>602448878328</t>
  </si>
  <si>
    <t>USUV72206494</t>
  </si>
  <si>
    <t>USUV72105946</t>
  </si>
  <si>
    <t>USUV72201410</t>
  </si>
  <si>
    <t>USUV72201411</t>
  </si>
  <si>
    <t>USUV72202345</t>
  </si>
  <si>
    <t>USUV72203535</t>
  </si>
  <si>
    <t>Eli</t>
  </si>
  <si>
    <t>U-M007405137-AR-AA-NR</t>
  </si>
  <si>
    <t>U-M007405137-AR-AA-RR</t>
  </si>
  <si>
    <t>U-M007405137-AR-TS-NR</t>
  </si>
  <si>
    <t>U-M007405137-DM-DM-NR</t>
  </si>
  <si>
    <t>U-M007405137-DM-DM-RR</t>
  </si>
  <si>
    <t>U-M007405137-V4-VR-NR</t>
  </si>
  <si>
    <t>RecRoy-NR Good Time</t>
  </si>
  <si>
    <t>U-M007405137-VZ-VR-NR</t>
  </si>
  <si>
    <t>U-M007405137-VZ-VR-RR</t>
  </si>
  <si>
    <t>THE BRAIN RCDS/LVRN</t>
  </si>
  <si>
    <t>435</t>
  </si>
  <si>
    <t>D-B2B-Product Flat Fees Payments</t>
  </si>
  <si>
    <t>DSR0160078</t>
  </si>
  <si>
    <t>Amazon Prime</t>
  </si>
  <si>
    <t>602438981052</t>
  </si>
  <si>
    <t>USUM72118476</t>
  </si>
  <si>
    <t>1095</t>
  </si>
  <si>
    <t>Video Cloud Services - Subscr</t>
  </si>
  <si>
    <t>DSR0132782</t>
  </si>
  <si>
    <t>SIRIUS SATELLITE RADIO, INC.</t>
  </si>
  <si>
    <t>602448601100</t>
  </si>
  <si>
    <t>USUM72217515</t>
  </si>
  <si>
    <t>USUV72207415</t>
  </si>
  <si>
    <t>PMV.ART.202302</t>
  </si>
  <si>
    <t>TRA.ART.202301</t>
  </si>
  <si>
    <t>TRA.ART.202302</t>
  </si>
  <si>
    <t>TRA.ART.202303</t>
  </si>
  <si>
    <t>SXC000000310146</t>
  </si>
  <si>
    <t>SXC000000312652</t>
  </si>
  <si>
    <t>SXC000000315026</t>
  </si>
  <si>
    <t>SXC000000309696</t>
  </si>
  <si>
    <t>SXC000000312696</t>
  </si>
  <si>
    <t>SXC000000314084</t>
  </si>
  <si>
    <t>SXC000000309681</t>
  </si>
  <si>
    <t>SXC000000312081</t>
  </si>
  <si>
    <t>3038</t>
  </si>
  <si>
    <t>CABSAT Ephemeral</t>
  </si>
  <si>
    <t>SXC000000314068</t>
  </si>
  <si>
    <t>3036</t>
  </si>
  <si>
    <t>Cable Radio &amp; Subscription Services</t>
  </si>
  <si>
    <t>SXC000000312688</t>
  </si>
  <si>
    <t>SXC000000314997</t>
  </si>
  <si>
    <t>Belarus</t>
  </si>
  <si>
    <t>Colombia</t>
  </si>
  <si>
    <t>Costa Rica</t>
  </si>
  <si>
    <t>Hungary</t>
  </si>
  <si>
    <t>Kazakhstan</t>
  </si>
  <si>
    <t>Oman</t>
  </si>
  <si>
    <t>Turkey</t>
  </si>
  <si>
    <t>4731975</t>
  </si>
  <si>
    <t>4746429</t>
  </si>
  <si>
    <t>4771722</t>
  </si>
  <si>
    <t>4790648</t>
  </si>
  <si>
    <t>4823094</t>
  </si>
  <si>
    <t>4844104</t>
  </si>
  <si>
    <t>4885230</t>
  </si>
  <si>
    <t>4731974</t>
  </si>
  <si>
    <t>4731973</t>
  </si>
  <si>
    <t>4771721</t>
  </si>
  <si>
    <t>4790647</t>
  </si>
  <si>
    <t>4823093</t>
  </si>
  <si>
    <t>4844103</t>
  </si>
  <si>
    <t>4885229</t>
  </si>
  <si>
    <t>4731978</t>
  </si>
  <si>
    <t>4771724</t>
  </si>
  <si>
    <t>4790650</t>
  </si>
  <si>
    <t>4823096</t>
  </si>
  <si>
    <t>4844106</t>
  </si>
  <si>
    <t>4885232</t>
  </si>
  <si>
    <t>4744307</t>
  </si>
  <si>
    <t>4854029</t>
  </si>
  <si>
    <t>4735432</t>
  </si>
  <si>
    <t>4748140</t>
  </si>
  <si>
    <t>4772505</t>
  </si>
  <si>
    <t>4794204</t>
  </si>
  <si>
    <t>4823761</t>
  </si>
  <si>
    <t>4847584</t>
  </si>
  <si>
    <t>4886339</t>
  </si>
  <si>
    <t>U-M007405137-V4-VR-RR</t>
  </si>
  <si>
    <t>RecRoy-R Good Time</t>
  </si>
  <si>
    <t>4735433</t>
  </si>
  <si>
    <t>4738391</t>
  </si>
  <si>
    <t>4739335</t>
  </si>
  <si>
    <t>4743560</t>
  </si>
  <si>
    <t>4752266</t>
  </si>
  <si>
    <t>4794205</t>
  </si>
  <si>
    <t>4796390</t>
  </si>
  <si>
    <t>4821515</t>
  </si>
  <si>
    <t>4731976</t>
  </si>
  <si>
    <t>4771723</t>
  </si>
  <si>
    <t>4790649</t>
  </si>
  <si>
    <t>4823095</t>
  </si>
  <si>
    <t>4844105</t>
  </si>
  <si>
    <t>4885231</t>
  </si>
  <si>
    <t>4731977</t>
  </si>
  <si>
    <t>WRORAG2301US03</t>
  </si>
  <si>
    <t>15002962</t>
  </si>
  <si>
    <t>MARCH 31, 2023</t>
  </si>
  <si>
    <t>ASL: US30030478 / PARENT: BRAIN_RCDS / SUB: USBRA</t>
  </si>
  <si>
    <t>FOR 3 MONTHS ENDING MARCH 31, 2023</t>
  </si>
  <si>
    <t>US-ELI DERBY/LVRN P&amp;D</t>
  </si>
  <si>
    <t>TOTAL NET QUANTITY</t>
  </si>
  <si>
    <t xml:space="preserve">   Intercompany Income - Foreign</t>
  </si>
  <si>
    <t>Overall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</si>
</sst>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,000"/>
    <numFmt numFmtId="165" formatCode="&quot;$ &quot;#,##0.00;&quot;$ &quot;\-#,##0.00;&quot;$ &quot;#,##0.00"/>
    <numFmt numFmtId="166" formatCode="#,##0;\-#,##0;#,##0"/>
    <numFmt numFmtId="167" formatCode="#,##0.00;\-#,##0.00;#,##0.00"/>
  </numFmts>
  <fonts count="28" x14ac:knownFonts="1"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i/>
      <sz val="8"/>
      <color theme="1"/>
      <name val="Verdana"/>
      <family val="2"/>
    </font>
    <font>
      <sz val="8"/>
      <color rgb="FFEAEAEA"/>
      <name val="Verdana"/>
      <family val="2"/>
    </font>
    <font>
      <sz val="11"/>
      <name val="Calibri"/>
      <family val="2"/>
      <scheme val="minor"/>
    </font>
    <font>
      <i/>
      <sz val="8"/>
      <name val="Verdana"/>
      <family val="2"/>
    </font>
    <font>
      <sz val="8"/>
      <name val="Verdana"/>
      <family val="2"/>
    </font>
    <font>
      <b/>
      <sz val="8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rgb="FF000000"/>
      </patternFill>
    </fill>
    <fill>
      <patternFill patternType="solid">
        <fgColor rgb="FFF8F8F8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AEAEA"/>
        <bgColor rgb="FFFFFFFF"/>
      </patternFill>
    </fill>
  </fills>
  <borders count="30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theme="3" tint="0.59996337778862885"/>
      </left>
      <right style="thin">
        <color theme="3" tint="-0.24994659260841701"/>
      </right>
      <top style="thin">
        <color theme="3" tint="0.59996337778862885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-0.24994659260841701"/>
      </right>
      <top style="thin">
        <color theme="3" tint="0.59996337778862885"/>
      </top>
      <bottom style="thin">
        <color theme="3" tint="0.59996337778862885"/>
      </bottom>
      <diagonal/>
    </border>
  </borders>
  <cellStyleXfs count="60">
    <xf numFmtId="0" fontId="0" fillId="0" borderId="0"/>
    <xf numFmtId="0" fontId="12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2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2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2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20" fillId="2" borderId="1" applyNumberFormat="0" applyAlignment="0" applyProtection="0">
      <alignment horizontal="left" vertical="center" indent="1"/>
    </xf>
    <xf numFmtId="0" fontId="16" fillId="0" borderId="5" applyNumberFormat="0" applyFont="0" applyFill="0" applyAlignment="0" applyProtection="0"/>
    <xf numFmtId="0" fontId="1" fillId="2" borderId="2" applyNumberFormat="0" applyAlignment="0">
      <alignment horizontal="left" vertical="center" indent="1"/>
      <protection locked="0"/>
    </xf>
    <xf numFmtId="164" fontId="21" fillId="0" borderId="9" applyNumberFormat="0" applyProtection="0">
      <alignment horizontal="right" vertical="center"/>
    </xf>
    <xf numFmtId="164" fontId="20" fillId="0" borderId="9" applyNumberFormat="0" applyProtection="0">
      <alignment horizontal="right" vertical="center"/>
    </xf>
    <xf numFmtId="164" fontId="21" fillId="33" borderId="1" applyNumberFormat="0" applyAlignment="0" applyProtection="0">
      <alignment horizontal="left" vertical="center" indent="1"/>
    </xf>
    <xf numFmtId="0" fontId="1" fillId="31" borderId="2" applyNumberFormat="0" applyAlignment="0" applyProtection="0">
      <alignment horizontal="left" vertical="center" indent="1"/>
    </xf>
    <xf numFmtId="0" fontId="1" fillId="32" borderId="2" applyNumberFormat="0" applyAlignment="0">
      <alignment horizontal="left" vertical="center" indent="1"/>
      <protection locked="0"/>
    </xf>
    <xf numFmtId="0" fontId="1" fillId="2" borderId="2" applyNumberFormat="0" applyAlignment="0">
      <alignment horizontal="left" vertical="center" indent="1"/>
      <protection locked="0"/>
    </xf>
    <xf numFmtId="164" fontId="20" fillId="31" borderId="9" applyNumberFormat="0" applyProtection="0">
      <alignment horizontal="right" vertical="center"/>
    </xf>
    <xf numFmtId="164" fontId="20" fillId="32" borderId="9" applyNumberFormat="0">
      <alignment horizontal="right" vertical="center"/>
      <protection locked="0"/>
    </xf>
    <xf numFmtId="164" fontId="2" fillId="5" borderId="3" applyNumberFormat="0" applyBorder="0" applyAlignment="0" applyProtection="0">
      <alignment horizontal="right" vertical="center" indent="1"/>
    </xf>
    <xf numFmtId="164" fontId="3" fillId="4" borderId="3" applyNumberFormat="0" applyBorder="0" applyAlignment="0" applyProtection="0">
      <alignment horizontal="right" vertical="center" indent="1"/>
    </xf>
    <xf numFmtId="164" fontId="3" fillId="3" borderId="3" applyNumberFormat="0" applyBorder="0" applyAlignment="0" applyProtection="0">
      <alignment horizontal="right" vertical="center" indent="1"/>
    </xf>
    <xf numFmtId="164" fontId="4" fillId="6" borderId="3" applyNumberFormat="0" applyBorder="0" applyAlignment="0" applyProtection="0">
      <alignment horizontal="right" vertical="center" indent="1"/>
    </xf>
    <xf numFmtId="164" fontId="4" fillId="7" borderId="3" applyNumberFormat="0" applyBorder="0" applyAlignment="0" applyProtection="0">
      <alignment horizontal="right" vertical="center" indent="1"/>
    </xf>
    <xf numFmtId="164" fontId="4" fillId="8" borderId="3" applyNumberFormat="0" applyBorder="0" applyAlignment="0" applyProtection="0">
      <alignment horizontal="right" vertical="center" indent="1"/>
    </xf>
    <xf numFmtId="164" fontId="5" fillId="9" borderId="3" applyNumberFormat="0" applyBorder="0" applyAlignment="0" applyProtection="0">
      <alignment horizontal="right" vertical="center" indent="1"/>
    </xf>
    <xf numFmtId="164" fontId="5" fillId="10" borderId="3" applyNumberFormat="0" applyBorder="0" applyAlignment="0" applyProtection="0">
      <alignment horizontal="right" vertical="center" indent="1"/>
    </xf>
    <xf numFmtId="164" fontId="5" fillId="11" borderId="3" applyNumberFormat="0" applyBorder="0" applyAlignment="0" applyProtection="0">
      <alignment horizontal="right" vertical="center" indent="1"/>
    </xf>
    <xf numFmtId="164" fontId="21" fillId="33" borderId="1" applyNumberFormat="0" applyAlignment="0" applyProtection="0">
      <alignment horizontal="left" vertical="center" indent="1"/>
    </xf>
    <xf numFmtId="164" fontId="23" fillId="34" borderId="0" applyNumberFormat="0" applyAlignment="0" applyProtection="0">
      <alignment horizontal="left" vertical="center" indent="1"/>
    </xf>
    <xf numFmtId="0" fontId="6" fillId="0" borderId="4" applyNumberFormat="0" applyFont="0" applyFill="0" applyAlignment="0" applyProtection="0"/>
    <xf numFmtId="164" fontId="21" fillId="0" borderId="9" applyNumberFormat="0" applyFill="0" applyBorder="0" applyAlignment="0" applyProtection="0">
      <alignment horizontal="right" vertical="center"/>
    </xf>
    <xf numFmtId="0" fontId="20" fillId="2" borderId="2" applyNumberFormat="0" applyAlignment="0" applyProtection="0">
      <alignment horizontal="left" vertical="center" indent="1"/>
    </xf>
    <xf numFmtId="0" fontId="1" fillId="31" borderId="2" applyNumberFormat="0" applyAlignment="0" applyProtection="0">
      <alignment horizontal="left" vertical="center" indent="1"/>
    </xf>
    <xf numFmtId="0" fontId="1" fillId="2" borderId="2" applyNumberFormat="0" applyAlignment="0" applyProtection="0">
      <alignment horizontal="left" vertical="center" indent="1"/>
    </xf>
    <xf numFmtId="0" fontId="7" fillId="0" borderId="5" applyNumberFormat="0" applyFill="0" applyBorder="0" applyAlignment="0" applyProtection="0"/>
    <xf numFmtId="0" fontId="8" fillId="0" borderId="5" applyNumberFormat="0" applyBorder="0" applyAlignment="0" applyProtection="0"/>
    <xf numFmtId="0" fontId="7" fillId="2" borderId="2" applyNumberFormat="0" applyAlignment="0">
      <alignment horizontal="left" vertical="center" indent="1"/>
      <protection locked="0"/>
    </xf>
    <xf numFmtId="0" fontId="7" fillId="2" borderId="2" applyNumberFormat="0" applyAlignment="0">
      <alignment horizontal="left" vertical="center" indent="1"/>
      <protection locked="0"/>
    </xf>
    <xf numFmtId="0" fontId="7" fillId="31" borderId="2" applyNumberFormat="0" applyAlignment="0" applyProtection="0">
      <alignment horizontal="left" vertical="center" indent="1"/>
    </xf>
    <xf numFmtId="164" fontId="22" fillId="31" borderId="9" applyNumberFormat="0" applyProtection="0">
      <alignment horizontal="right" vertical="center"/>
    </xf>
    <xf numFmtId="0" fontId="7" fillId="32" borderId="2" applyNumberFormat="0" applyAlignment="0">
      <alignment horizontal="left" vertical="center" indent="1"/>
      <protection locked="0"/>
    </xf>
    <xf numFmtId="164" fontId="22" fillId="32" borderId="9" applyNumberFormat="0">
      <alignment horizontal="right" vertical="center"/>
      <protection locked="0"/>
    </xf>
    <xf numFmtId="164" fontId="21" fillId="0" borderId="9" applyNumberFormat="0" applyFill="0" applyBorder="0" applyAlignment="0" applyProtection="0">
      <alignment horizontal="right" vertical="center"/>
    </xf>
    <xf numFmtId="9" fontId="11" fillId="0" borderId="0" applyFont="0" applyFill="0" applyBorder="0" applyAlignment="0" applyProtection="0"/>
    <xf numFmtId="0" fontId="13" fillId="0" borderId="0"/>
  </cellStyleXfs>
  <cellXfs count="68">
    <xf numFmtId="0" fontId="0" fillId="0" borderId="0" xfId="0"/>
    <xf numFmtId="0" fontId="9" fillId="0" borderId="0" xfId="0" applyFont="1"/>
    <xf numFmtId="0" fontId="10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40" fontId="0" fillId="0" borderId="0" xfId="0" applyNumberFormat="1"/>
    <xf numFmtId="0" fontId="16" fillId="0" borderId="0" xfId="0" applyFont="1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" fontId="19" fillId="0" borderId="0" xfId="0" applyNumberFormat="1" applyFont="1" applyAlignment="1">
      <alignment horizontal="center"/>
    </xf>
    <xf numFmtId="0" fontId="18" fillId="30" borderId="0" xfId="0" applyFont="1" applyFill="1"/>
    <xf numFmtId="0" fontId="16" fillId="30" borderId="0" xfId="0" applyFont="1" applyFill="1"/>
    <xf numFmtId="38" fontId="18" fillId="0" borderId="0" xfId="0" applyNumberFormat="1" applyFont="1"/>
    <xf numFmtId="38" fontId="18" fillId="0" borderId="6" xfId="0" applyNumberFormat="1" applyFont="1" applyBorder="1"/>
    <xf numFmtId="38" fontId="18" fillId="30" borderId="0" xfId="0" applyNumberFormat="1" applyFont="1" applyFill="1"/>
    <xf numFmtId="38" fontId="18" fillId="0" borderId="7" xfId="0" applyNumberFormat="1" applyFont="1" applyBorder="1"/>
    <xf numFmtId="38" fontId="19" fillId="0" borderId="7" xfId="0" applyNumberFormat="1" applyFont="1" applyBorder="1"/>
    <xf numFmtId="38" fontId="19" fillId="0" borderId="0" xfId="0" applyNumberFormat="1" applyFont="1"/>
    <xf numFmtId="38" fontId="19" fillId="0" borderId="8" xfId="0" applyNumberFormat="1" applyFont="1" applyBorder="1"/>
    <xf numFmtId="10" fontId="18" fillId="0" borderId="0" xfId="58" applyNumberFormat="1" applyFont="1" applyAlignment="1">
      <alignment horizontal="center"/>
    </xf>
    <xf numFmtId="0" fontId="15" fillId="0" borderId="0" xfId="20" applyAlignment="1" applyProtection="1"/>
    <xf numFmtId="165" fontId="21" fillId="0" borderId="9" xfId="25" applyNumberFormat="1">
      <alignment horizontal="right" vertical="center"/>
    </xf>
    <xf numFmtId="165" fontId="21" fillId="0" borderId="18" xfId="25" applyNumberFormat="1" applyBorder="1">
      <alignment horizontal="right" vertical="center"/>
    </xf>
    <xf numFmtId="0" fontId="20" fillId="2" borderId="11" xfId="22" applyNumberFormat="1" applyBorder="1" applyAlignment="1"/>
    <xf numFmtId="0" fontId="20" fillId="2" borderId="12" xfId="22" quotePrefix="1" applyNumberFormat="1" applyBorder="1" applyAlignment="1"/>
    <xf numFmtId="0" fontId="20" fillId="2" borderId="11" xfId="22" quotePrefix="1" applyNumberFormat="1" applyBorder="1" applyAlignment="1"/>
    <xf numFmtId="0" fontId="20" fillId="2" borderId="24" xfId="22" quotePrefix="1" applyNumberFormat="1" applyBorder="1" applyAlignment="1"/>
    <xf numFmtId="0" fontId="21" fillId="33" borderId="11" xfId="42" quotePrefix="1" applyNumberFormat="1" applyBorder="1" applyAlignment="1"/>
    <xf numFmtId="0" fontId="21" fillId="33" borderId="24" xfId="42" quotePrefix="1" applyNumberFormat="1" applyBorder="1" applyAlignment="1"/>
    <xf numFmtId="0" fontId="21" fillId="33" borderId="16" xfId="42" quotePrefix="1" applyNumberFormat="1" applyBorder="1" applyAlignment="1"/>
    <xf numFmtId="0" fontId="21" fillId="33" borderId="1" xfId="42" quotePrefix="1" applyNumberFormat="1" applyAlignment="1"/>
    <xf numFmtId="0" fontId="21" fillId="33" borderId="22" xfId="42" quotePrefix="1" applyNumberFormat="1" applyBorder="1" applyAlignment="1"/>
    <xf numFmtId="0" fontId="21" fillId="33" borderId="13" xfId="42" quotePrefix="1" applyNumberFormat="1" applyBorder="1" applyAlignment="1"/>
    <xf numFmtId="165" fontId="20" fillId="0" borderId="9" xfId="26" applyNumberFormat="1">
      <alignment horizontal="right" vertical="center"/>
    </xf>
    <xf numFmtId="165" fontId="20" fillId="0" borderId="14" xfId="26" applyNumberFormat="1" applyBorder="1">
      <alignment horizontal="right" vertical="center"/>
    </xf>
    <xf numFmtId="165" fontId="20" fillId="0" borderId="19" xfId="26" applyNumberFormat="1" applyBorder="1">
      <alignment horizontal="right" vertical="center"/>
    </xf>
    <xf numFmtId="0" fontId="20" fillId="2" borderId="13" xfId="22" applyNumberFormat="1" applyBorder="1" applyAlignment="1"/>
    <xf numFmtId="0" fontId="20" fillId="2" borderId="23" xfId="46" applyNumberFormat="1" applyBorder="1" applyAlignment="1"/>
    <xf numFmtId="0" fontId="20" fillId="2" borderId="15" xfId="22" quotePrefix="1" applyNumberFormat="1" applyBorder="1" applyAlignment="1"/>
    <xf numFmtId="0" fontId="20" fillId="2" borderId="10" xfId="22" quotePrefix="1" applyNumberFormat="1" applyBorder="1" applyAlignment="1"/>
    <xf numFmtId="0" fontId="20" fillId="2" borderId="21" xfId="22" quotePrefix="1" applyNumberFormat="1" applyBorder="1" applyAlignment="1"/>
    <xf numFmtId="0" fontId="21" fillId="33" borderId="10" xfId="42" quotePrefix="1" applyNumberFormat="1" applyBorder="1" applyAlignment="1"/>
    <xf numFmtId="0" fontId="20" fillId="2" borderId="17" xfId="22" quotePrefix="1" applyNumberFormat="1" applyBorder="1" applyAlignment="1"/>
    <xf numFmtId="0" fontId="20" fillId="2" borderId="13" xfId="22" quotePrefix="1" applyNumberFormat="1" applyBorder="1" applyAlignment="1"/>
    <xf numFmtId="0" fontId="20" fillId="2" borderId="25" xfId="22" quotePrefix="1" applyNumberFormat="1" applyBorder="1" applyAlignment="1"/>
    <xf numFmtId="0" fontId="20" fillId="2" borderId="20" xfId="46" applyNumberFormat="1" applyBorder="1" applyAlignment="1"/>
    <xf numFmtId="0" fontId="21" fillId="33" borderId="21" xfId="42" quotePrefix="1" applyNumberFormat="1" applyBorder="1" applyAlignment="1"/>
    <xf numFmtId="0" fontId="20" fillId="2" borderId="20" xfId="46" quotePrefix="1" applyNumberFormat="1" applyBorder="1" applyAlignment="1"/>
    <xf numFmtId="0" fontId="20" fillId="2" borderId="23" xfId="46" quotePrefix="1" applyNumberFormat="1" applyBorder="1" applyAlignment="1"/>
    <xf numFmtId="0" fontId="20" fillId="2" borderId="26" xfId="46" quotePrefix="1" applyNumberFormat="1" applyBorder="1" applyAlignment="1"/>
    <xf numFmtId="10" fontId="17" fillId="0" borderId="0" xfId="0" applyNumberFormat="1" applyFont="1"/>
    <xf numFmtId="167" fontId="21" fillId="0" borderId="9" xfId="25" applyNumberFormat="1">
      <alignment horizontal="right" vertical="center"/>
    </xf>
    <xf numFmtId="166" fontId="21" fillId="0" borderId="9" xfId="25" applyNumberFormat="1">
      <alignment horizontal="right" vertical="center"/>
    </xf>
    <xf numFmtId="167" fontId="20" fillId="0" borderId="9" xfId="26" applyNumberFormat="1">
      <alignment horizontal="right" vertical="center"/>
    </xf>
    <xf numFmtId="166" fontId="20" fillId="0" borderId="14" xfId="26" applyNumberFormat="1" applyBorder="1">
      <alignment horizontal="right" vertical="center"/>
    </xf>
    <xf numFmtId="166" fontId="20" fillId="0" borderId="18" xfId="26" applyNumberFormat="1" applyBorder="1">
      <alignment horizontal="right" vertical="center"/>
    </xf>
    <xf numFmtId="166" fontId="20" fillId="0" borderId="19" xfId="26" applyNumberFormat="1" applyBorder="1">
      <alignment horizontal="right" vertical="center"/>
    </xf>
    <xf numFmtId="167" fontId="21" fillId="0" borderId="18" xfId="25" applyNumberFormat="1" applyBorder="1">
      <alignment horizontal="right" vertical="center"/>
    </xf>
    <xf numFmtId="0" fontId="24" fillId="0" borderId="0" xfId="0" applyFont="1"/>
    <xf numFmtId="166" fontId="25" fillId="0" borderId="27" xfId="49" applyNumberFormat="1" applyFont="1" applyFill="1" applyBorder="1" applyAlignment="1">
      <alignment horizontal="right" vertical="center"/>
    </xf>
    <xf numFmtId="167" fontId="26" fillId="0" borderId="28" xfId="25" applyNumberFormat="1" applyFont="1" applyBorder="1">
      <alignment horizontal="right" vertical="center"/>
    </xf>
    <xf numFmtId="0" fontId="26" fillId="0" borderId="1" xfId="42" quotePrefix="1" applyNumberFormat="1" applyFont="1" applyFill="1" applyAlignment="1"/>
    <xf numFmtId="166" fontId="25" fillId="0" borderId="29" xfId="49" applyNumberFormat="1" applyFont="1" applyFill="1" applyBorder="1" applyAlignment="1">
      <alignment horizontal="right" vertical="center"/>
    </xf>
    <xf numFmtId="167" fontId="26" fillId="0" borderId="9" xfId="25" applyNumberFormat="1" applyFont="1">
      <alignment horizontal="right" vertical="center"/>
    </xf>
    <xf numFmtId="0" fontId="27" fillId="0" borderId="1" xfId="22" quotePrefix="1" applyNumberFormat="1" applyFont="1" applyFill="1" applyAlignment="1"/>
    <xf numFmtId="167" fontId="24" fillId="0" borderId="0" xfId="0" applyNumberFormat="1" applyFont="1"/>
  </cellXfs>
  <cellStyles count="60">
    <cellStyle name="_ATL 9-30-05 - Ringtones Allocation detail master " xfId="19" xr:uid="{BE0DE5F9-FD2A-4BB2-A825-3278FB2404B9}"/>
    <cellStyle name="20% - Accent1" xfId="2" builtinId="30" customBuiltin="1"/>
    <cellStyle name="20% - Accent2" xfId="5" builtinId="34" customBuiltin="1"/>
    <cellStyle name="20% - Accent3" xfId="8" builtinId="38" customBuiltin="1"/>
    <cellStyle name="20% - Accent4" xfId="11" builtinId="42" customBuiltin="1"/>
    <cellStyle name="20% - Accent5" xfId="14" builtinId="46" customBuiltin="1"/>
    <cellStyle name="20% - Accent6" xfId="17" builtinId="50" customBuiltin="1"/>
    <cellStyle name="40% - Accent1" xfId="3" builtinId="31" customBuiltin="1"/>
    <cellStyle name="40% - Accent2" xfId="6" builtinId="35" customBuiltin="1"/>
    <cellStyle name="40% - Accent3" xfId="9" builtinId="39" customBuiltin="1"/>
    <cellStyle name="40% - Accent4" xfId="12" builtinId="43" customBuiltin="1"/>
    <cellStyle name="40% - Accent5" xfId="15" builtinId="47" customBuiltin="1"/>
    <cellStyle name="40% - Accent6" xfId="18" builtinId="51" customBuiltin="1"/>
    <cellStyle name="Accent1" xfId="1" builtinId="29" customBuiltin="1"/>
    <cellStyle name="Accent2" xfId="4" builtinId="33" customBuiltin="1"/>
    <cellStyle name="Accent3" xfId="7" builtinId="37" customBuiltin="1"/>
    <cellStyle name="Accent4" xfId="10" builtinId="41" customBuiltin="1"/>
    <cellStyle name="Accent5" xfId="13" builtinId="45" customBuiltin="1"/>
    <cellStyle name="Accent6" xfId="16" builtinId="49" customBuiltin="1"/>
    <cellStyle name="Followed Hyperlink" xfId="21" builtinId="9" customBuiltin="1"/>
    <cellStyle name="Hyperlink" xfId="20" builtinId="8" customBuiltin="1"/>
    <cellStyle name="Normal" xfId="0" builtinId="0"/>
    <cellStyle name="Normal 2" xfId="59" xr:uid="{43017317-858C-45A6-A66C-B7428D7C27E1}"/>
    <cellStyle name="Percent" xfId="58" builtinId="5"/>
    <cellStyle name="SAPBorder" xfId="23" xr:uid="{90563F23-F824-423D-A706-7F2C39A3C241}"/>
    <cellStyle name="SAPDataCell" xfId="25" xr:uid="{F30CA23B-6B86-4254-8A32-34F91A80F556}"/>
    <cellStyle name="SAPDataRemoved" xfId="43" xr:uid="{22EF866F-BEFD-4622-B34A-E97F93955732}"/>
    <cellStyle name="SAPDataTotalCell" xfId="26" xr:uid="{9E5F99DB-B251-4108-8199-225F2656297D}"/>
    <cellStyle name="SAPDimensionCell" xfId="22" xr:uid="{84621579-CA1C-4389-A431-05CAFB6D4620}"/>
    <cellStyle name="SAPEditableDataCell" xfId="24" xr:uid="{B08BBF82-88C0-4BBC-A4E1-D0D1E60C5844}"/>
    <cellStyle name="SAPEditableDataTotalCell" xfId="30" xr:uid="{57F3B87C-AFE7-471E-AEBD-B994F8099617}"/>
    <cellStyle name="SAPEmphasized" xfId="49" xr:uid="{95244FCF-873F-43B3-BEE6-83480784E2FC}"/>
    <cellStyle name="SAPEmphasizedEditableDataCell" xfId="51" xr:uid="{78843536-E1E4-413C-8875-BD68768467A3}"/>
    <cellStyle name="SAPEmphasizedEditableDataTotalCell" xfId="52" xr:uid="{59A271C9-E335-4823-B0C6-087ABFCA8DFC}"/>
    <cellStyle name="SAPEmphasizedLockedDataCell" xfId="55" xr:uid="{23636DB3-EB55-4ECF-80F8-DF8679EC4F8C}"/>
    <cellStyle name="SAPEmphasizedLockedDataTotalCell" xfId="56" xr:uid="{8DBF301D-A368-4045-A27C-A63FF8E141A6}"/>
    <cellStyle name="SAPEmphasizedReadonlyDataCell" xfId="53" xr:uid="{9BC79A84-148B-46DD-9DE8-000C2911E5C7}"/>
    <cellStyle name="SAPEmphasizedReadonlyDataTotalCell" xfId="54" xr:uid="{86696AD1-7AFE-4FA1-96DE-138F253A7BF1}"/>
    <cellStyle name="SAPEmphasizedTotal" xfId="50" xr:uid="{0FDAADDA-CFB1-42BF-9F19-0FD74265D425}"/>
    <cellStyle name="SAPError" xfId="44" xr:uid="{34B86712-3720-4FC5-BD40-0E9F82D33EBC}"/>
    <cellStyle name="SAPExceptionLevel1" xfId="33" xr:uid="{940679EA-9A56-4757-B2BA-5F2A85F756C1}"/>
    <cellStyle name="SAPExceptionLevel2" xfId="34" xr:uid="{52920C28-ED4F-450F-978C-6DD00CD55DCE}"/>
    <cellStyle name="SAPExceptionLevel3" xfId="35" xr:uid="{8DDB331C-0FFB-4CB9-8D58-3DECE57525C8}"/>
    <cellStyle name="SAPExceptionLevel4" xfId="36" xr:uid="{B00548E6-482D-48E7-88DB-4FF6674088E4}"/>
    <cellStyle name="SAPExceptionLevel5" xfId="37" xr:uid="{817B910D-8AB7-4A65-BF2F-5F3BD0E53978}"/>
    <cellStyle name="SAPExceptionLevel6" xfId="38" xr:uid="{DBBC58A1-8884-4656-BDB0-C37AAE82972A}"/>
    <cellStyle name="SAPExceptionLevel7" xfId="39" xr:uid="{DA0FE6D2-3ACC-4B31-819E-31F627692AAD}"/>
    <cellStyle name="SAPExceptionLevel8" xfId="40" xr:uid="{BB7F9FD0-EE81-4CDC-812B-253E764D8364}"/>
    <cellStyle name="SAPExceptionLevel9" xfId="41" xr:uid="{B009292B-9191-4A5B-B4DB-D758AEFF4DCE}"/>
    <cellStyle name="SAPFormula" xfId="57" xr:uid="{75E3DC8F-DB31-4EBB-873E-3E4EEAECA616}"/>
    <cellStyle name="SAPGroupingFillCell" xfId="27" xr:uid="{B897027C-A6B4-41F7-BE4C-8B038484FF33}"/>
    <cellStyle name="SAPHierarchyCell" xfId="47" xr:uid="{0331CCD4-4FF9-4B09-8040-4D222C270489}"/>
    <cellStyle name="SAPHierarchyOddCell" xfId="48" xr:uid="{C5897A06-2836-4C09-9941-23568E61004A}"/>
    <cellStyle name="SAPLockedDataCell" xfId="29" xr:uid="{222605CC-2EC4-4F9C-8AA8-CDBA5C20A4CC}"/>
    <cellStyle name="SAPLockedDataTotalCell" xfId="32" xr:uid="{A6865AB8-989F-4D6C-B123-8870945E9147}"/>
    <cellStyle name="SAPMemberCell" xfId="42" xr:uid="{92E0E1FD-4002-4A31-9CCF-FA3EDCFB67BD}"/>
    <cellStyle name="SAPMemberTotalCell" xfId="46" xr:uid="{BCEDE3AA-4F84-422B-9AC0-0CE87E238BFE}"/>
    <cellStyle name="SAPMessageText" xfId="45" xr:uid="{DD318C1D-E26C-46FD-A49A-1FFD2E9264CC}"/>
    <cellStyle name="SAPReadonlyDataCell" xfId="28" xr:uid="{8CF688C2-A1C4-4A59-976C-2015F236595E}"/>
    <cellStyle name="SAPReadonlyDataTotalCell" xfId="31" xr:uid="{86D375DB-F6F8-402D-BA49-9A8FD076FB51}"/>
  </cellStyles>
  <dxfs count="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D3C7B5"/>
      <color rgb="FFB29E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onnections" Target="connection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5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3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BW Statement'!A1"/><Relationship Id="rId1" Type="http://schemas.openxmlformats.org/officeDocument/2006/relationships/hyperlink" Target="#'Table of Contents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BW Statement'!A1"/><Relationship Id="rId1" Type="http://schemas.openxmlformats.org/officeDocument/2006/relationships/hyperlink" Target="#'Table of Contents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BW Statement'!A1"/><Relationship Id="rId1" Type="http://schemas.openxmlformats.org/officeDocument/2006/relationships/hyperlink" Target="#'Table of Contents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BW Statement'!A1"/><Relationship Id="rId1" Type="http://schemas.openxmlformats.org/officeDocument/2006/relationships/hyperlink" Target="#'Table of Contents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BW Statement'!A1"/><Relationship Id="rId1" Type="http://schemas.openxmlformats.org/officeDocument/2006/relationships/hyperlink" Target="#'Table of Content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149016</xdr:colOff>
      <xdr:row>1</xdr:row>
      <xdr:rowOff>48381</xdr:rowOff>
    </xdr:from>
    <xdr:to>
      <xdr:col>5</xdr:col>
      <xdr:colOff>737806</xdr:colOff>
      <xdr:row>6</xdr:row>
      <xdr:rowOff>66675</xdr:rowOff>
    </xdr:to>
    <xdr:pic>
      <xdr:nvPicPr>
        <xdr:cNvPr id="2" name="Picture 1" descr="UMG-CORP_POS_1C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2541" y="1934331"/>
          <a:ext cx="2093740" cy="827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571500</xdr:colOff>
      <xdr:row>0</xdr:row>
      <xdr:rowOff>323850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/>
      </xdr:nvSpPr>
      <xdr:spPr>
        <a:xfrm>
          <a:off x="2828925" y="0"/>
          <a:ext cx="1276350" cy="32385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Table of Contents</a:t>
          </a:r>
        </a:p>
      </xdr:txBody>
    </xdr:sp>
    <xdr:clientData/>
  </xdr:twoCellAnchor>
  <xdr:twoCellAnchor>
    <xdr:from>
      <xdr:col>4</xdr:col>
      <xdr:colOff>933449</xdr:colOff>
      <xdr:row>0</xdr:row>
      <xdr:rowOff>9524</xdr:rowOff>
    </xdr:from>
    <xdr:to>
      <xdr:col>4</xdr:col>
      <xdr:colOff>2219324</xdr:colOff>
      <xdr:row>1</xdr:row>
      <xdr:rowOff>9524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>
          <a:off x="4467224" y="9524"/>
          <a:ext cx="1285875" cy="333375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BW Statement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1276350</xdr:colOff>
      <xdr:row>0</xdr:row>
      <xdr:rowOff>323850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SpPr/>
      </xdr:nvSpPr>
      <xdr:spPr>
        <a:xfrm>
          <a:off x="3533775" y="0"/>
          <a:ext cx="1276350" cy="32385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Table of Contents</a:t>
          </a:r>
        </a:p>
      </xdr:txBody>
    </xdr:sp>
    <xdr:clientData/>
  </xdr:twoCellAnchor>
  <xdr:twoCellAnchor>
    <xdr:from>
      <xdr:col>4</xdr:col>
      <xdr:colOff>1638299</xdr:colOff>
      <xdr:row>0</xdr:row>
      <xdr:rowOff>9524</xdr:rowOff>
    </xdr:from>
    <xdr:to>
      <xdr:col>5</xdr:col>
      <xdr:colOff>600074</xdr:colOff>
      <xdr:row>1</xdr:row>
      <xdr:rowOff>9524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SpPr/>
      </xdr:nvSpPr>
      <xdr:spPr>
        <a:xfrm>
          <a:off x="5172074" y="9524"/>
          <a:ext cx="1285875" cy="333375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BW Statement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571500</xdr:colOff>
      <xdr:row>0</xdr:row>
      <xdr:rowOff>323850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/>
      </xdr:nvSpPr>
      <xdr:spPr>
        <a:xfrm>
          <a:off x="2828925" y="0"/>
          <a:ext cx="1276350" cy="32385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Table of Contents</a:t>
          </a:r>
        </a:p>
      </xdr:txBody>
    </xdr:sp>
    <xdr:clientData/>
  </xdr:twoCellAnchor>
  <xdr:twoCellAnchor>
    <xdr:from>
      <xdr:col>4</xdr:col>
      <xdr:colOff>933449</xdr:colOff>
      <xdr:row>0</xdr:row>
      <xdr:rowOff>9524</xdr:rowOff>
    </xdr:from>
    <xdr:to>
      <xdr:col>4</xdr:col>
      <xdr:colOff>2219324</xdr:colOff>
      <xdr:row>1</xdr:row>
      <xdr:rowOff>9524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SpPr/>
      </xdr:nvSpPr>
      <xdr:spPr>
        <a:xfrm>
          <a:off x="4467224" y="9524"/>
          <a:ext cx="1285875" cy="333375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BW Statement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209550</xdr:colOff>
      <xdr:row>0</xdr:row>
      <xdr:rowOff>323850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/>
      </xdr:nvSpPr>
      <xdr:spPr>
        <a:xfrm>
          <a:off x="1762125" y="0"/>
          <a:ext cx="1276350" cy="32385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Table of Contents</a:t>
          </a:r>
        </a:p>
      </xdr:txBody>
    </xdr:sp>
    <xdr:clientData/>
  </xdr:twoCellAnchor>
  <xdr:twoCellAnchor>
    <xdr:from>
      <xdr:col>3</xdr:col>
      <xdr:colOff>571499</xdr:colOff>
      <xdr:row>0</xdr:row>
      <xdr:rowOff>9524</xdr:rowOff>
    </xdr:from>
    <xdr:to>
      <xdr:col>4</xdr:col>
      <xdr:colOff>314324</xdr:colOff>
      <xdr:row>1</xdr:row>
      <xdr:rowOff>9524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/>
      </xdr:nvSpPr>
      <xdr:spPr>
        <a:xfrm>
          <a:off x="3400424" y="9524"/>
          <a:ext cx="1285875" cy="333375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BW Statement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209550</xdr:colOff>
      <xdr:row>0</xdr:row>
      <xdr:rowOff>323850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/>
      </xdr:nvSpPr>
      <xdr:spPr>
        <a:xfrm>
          <a:off x="1762125" y="0"/>
          <a:ext cx="1276350" cy="32385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Table of Contents</a:t>
          </a:r>
        </a:p>
      </xdr:txBody>
    </xdr:sp>
    <xdr:clientData/>
  </xdr:twoCellAnchor>
  <xdr:twoCellAnchor>
    <xdr:from>
      <xdr:col>3</xdr:col>
      <xdr:colOff>571499</xdr:colOff>
      <xdr:row>0</xdr:row>
      <xdr:rowOff>9524</xdr:rowOff>
    </xdr:from>
    <xdr:to>
      <xdr:col>4</xdr:col>
      <xdr:colOff>190499</xdr:colOff>
      <xdr:row>1</xdr:row>
      <xdr:rowOff>9524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/>
      </xdr:nvSpPr>
      <xdr:spPr>
        <a:xfrm>
          <a:off x="3400424" y="9524"/>
          <a:ext cx="1285875" cy="333375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BW Statement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ajarda, Kristine" refreshedDate="45063.67210520833" createdVersion="6" refreshedVersion="8" minRefreshableVersion="3" recordCount="724" xr:uid="{F3C80C70-ECAC-441E-BD27-AC85441CB161}">
  <cacheSource type="worksheet">
    <worksheetSource ref="A3:V1048576" sheet="Digital Sales"/>
  </cacheSource>
  <cacheFields count="22">
    <cacheField name="Segment" numFmtId="0">
      <sharedItems containsBlank="1" count="13">
        <s v=""/>
        <s v="Segment"/>
        <s v="US - Interscope / A&amp;"/>
        <s v="Overall Result"/>
        <m/>
        <s v="US - Def Jam Recordi" u="1"/>
        <s v="US - Verve Music Gro" u="1"/>
        <s v="US - UMG Nashville" u="1"/>
        <s v="US - Island Records" u="1"/>
        <s v="US Now JV" u="1"/>
        <s v="UMGCSI - Sales" u="1"/>
        <s v="US - Republic Record" u="1"/>
        <s v="No applicable data found" u="1"/>
      </sharedItems>
    </cacheField>
    <cacheField name="Label" numFmtId="0">
      <sharedItems containsBlank="1" count="15">
        <s v=""/>
        <s v="Label"/>
        <s v="US-BRA"/>
        <m/>
        <s v="US-2CZ" u="1"/>
        <s v="US-N20" u="1"/>
        <s v="US-ERN" u="1"/>
        <s v="US-BM7" u="1"/>
        <s v="US-RBM" u="1"/>
        <s v="US-80" u="1"/>
        <s v="US-1G" u="1"/>
        <s v="US-MWM" u="1"/>
        <s v="US-2GM" u="1"/>
        <s v="US-4BW" u="1"/>
        <s v="US-LVM" u="1"/>
      </sharedItems>
    </cacheField>
    <cacheField name="Artist" numFmtId="0">
      <sharedItems containsBlank="1" count="125">
        <s v=""/>
        <s v="Artist"/>
        <s v="Eli Derby"/>
        <m/>
        <s v="Merle Haggard" u="1"/>
        <s v="Connie Francis" u="1"/>
        <s v="Ida Maria" u="1"/>
        <s v="La Costeña" u="1"/>
        <s v="River Road" u="1"/>
        <s v="George Jones" u="1"/>
        <s v="JR Castro" u="1"/>
        <s v="Syn Cole" u="1"/>
        <s v="Not assigned" u="1"/>
        <s v="Alex Adair" u="1"/>
        <s v="CJ Holland" u="1"/>
        <s v="Style Of Eye" u="1"/>
        <s v="Hank Thompson" u="1"/>
        <s v="Merle Haggard &amp; The Strangers" u="1"/>
        <s v="Throwing Gravity" u="1"/>
        <s v="Kiesza" u="1"/>
        <s v="Juice Newton" u="1"/>
        <s v="Sam Feldt" u="1"/>
        <s v="K-Paz De La Sierra" u="1"/>
        <s v="Nathan Sykes" u="1"/>
        <s v="Darius Rucker" u="1"/>
        <s v="Rihanna" u="1"/>
        <s v="Walter Brennan" u="1"/>
        <s v="Doris Day" u="1"/>
        <s v="Black Veil Brides" u="1"/>
        <s v="Angie Be" u="1"/>
        <s v="Jody Miller" u="1"/>
        <s v="Bob Wills" u="1"/>
        <s v="Fabolous" u="1"/>
        <s v="Cascada" u="1"/>
        <s v="Swae Lee" u="1"/>
        <s v="Polo Urías Y Su Máquina Norteña" u="1"/>
        <s v="Eric Church" u="1"/>
        <s v="The Cactus Brothers" u="1"/>
        <s v="The Louvin Brothers" u="1"/>
        <s v="Mariah Carey" u="1"/>
        <s v="Ronnie Milsap" u="1"/>
        <s v="Tennessee Ernie Ford" u="1"/>
        <s v="Jessie J" u="1"/>
        <s v="Eric Paslay" u="1"/>
        <s v="Freda Payne" u="1"/>
        <s v="Kaile Goh" u="1"/>
        <s v="Little Big Town" u="1"/>
        <s v="Kenny Rogers" u="1"/>
        <s v="Bob Wills &amp; His Texas Playboys" u="1"/>
        <s v="Tanya Tucker" u="1"/>
        <s v="Luke Bryan" u="1"/>
        <s v="Red Simpson" u="1"/>
        <s v="Dierks Bentley" u="1"/>
        <s v="Rodney Carrington" u="1"/>
        <s v="Conway Twitty" u="1"/>
        <s v="Mercedes Sosa" u="1"/>
        <s v="Jessi Colter" u="1"/>
        <s v="Various Artists" u="1"/>
        <s v="Rae Sremmurd" u="1"/>
        <s v="Dennis Brown" u="1"/>
        <s v="Lady Antebellum" u="1"/>
        <s v="Loote" u="1"/>
        <s v="Merle Travis" u="1"/>
        <s v="Dick Curless" u="1"/>
        <s v="FatKidsBrotha" u="1"/>
        <s v="Conjunto Primavera" u="1"/>
        <s v="MYNGA" u="1"/>
        <s v="AV" u="1"/>
        <s v="Keith Urban" u="1"/>
        <s v="Justin Bieber" u="1"/>
        <s v="Asleep At The Wheel" u="1"/>
        <s v="Guns N' Roses" u="1"/>
        <s v="FARYOUNG" u="1"/>
        <s v="Kaiser Chiefs" u="1"/>
        <s v="The Goldens" u="1"/>
        <s v="Slim Whitman" u="1"/>
        <s v="Jace" u="1"/>
        <s v="Nicki Minaj" u="1"/>
        <s v="Gene Watson" u="1"/>
        <s v="Benny Benassi" u="1"/>
        <s v="Trouble" u="1"/>
        <s v="Tomás Valdez" u="1"/>
        <s v="Rosie Vela" u="1"/>
        <s v="Aaron Neville" u="1"/>
        <s v="Joe Brooks" u="1"/>
        <s v="Slim Jxmmi" u="1"/>
        <s v="Glen Campbell" u="1"/>
        <s v="Eearz" u="1"/>
        <s v="Nitty Gritty Dirt Band" u="1"/>
        <s v="Kelleigh Bannen" u="1"/>
        <s v="Two-9" u="1"/>
        <s v="Dottie West" u="1"/>
        <s v="Jean Shepard" u="1"/>
        <s v="Whilk &amp; Misky" u="1"/>
        <s v="Willie Nelson" u="1"/>
        <s v="The Stylistics" u="1"/>
        <s v="Barbara Mandrell" u="1"/>
        <s v="Roy Clark" u="1"/>
        <s v="Mike WiLL Made-It" u="1"/>
        <s v="Eddie Rabbitt" u="1"/>
        <s v="Exuma" u="1"/>
        <s v="Jon Pardi" u="1"/>
        <s v="T. Graham Brown" u="1"/>
        <s v="Lacy J. Dalton" u="1"/>
        <s v="Sam I" u="1"/>
        <s v="Anthony Lewis" u="1"/>
        <s v="Trace Adkins" u="1"/>
        <s v="Route 94" u="1"/>
        <s v="Blake Mills" u="1"/>
        <s v="Féfé" u="1"/>
        <s v="Brothers Osborne" u="1"/>
        <s v="Sonny James" u="1"/>
        <s v="2 Chainz" u="1"/>
        <s v="De Palmas" u="1"/>
        <s v="Los Bukis" u="1"/>
        <s v="James Burton" u="1"/>
        <s v="Los Reyes Del Camino" u="1"/>
        <s v="Kay Starr" u="1"/>
        <s v="Cedric Gervais" u="1"/>
        <s v="Alan Jackson" u="1"/>
        <s v="Lawson" u="1"/>
        <s v="Rufus Wainwright" u="1"/>
        <s v="Crystal Gayle" u="1"/>
        <s v="The Robertsons" u="1"/>
        <s v="Skrillex" u="1"/>
      </sharedItems>
    </cacheField>
    <cacheField name="R2 Project" numFmtId="0">
      <sharedItems containsBlank="1" count="171">
        <s v=""/>
        <s v="R2 Project"/>
        <s v="7405137"/>
        <m/>
        <s v="7376701" u="1"/>
        <s v="7328710" u="1"/>
        <s v="7349752" u="1"/>
        <s v="7335136" u="1"/>
        <s v="7194455" u="1"/>
        <s v="GBPJ01266" u="1"/>
        <s v="7182248" u="1"/>
        <s v="177600001" u="1"/>
        <s v="7078414" u="1"/>
        <s v="7329808" u="1"/>
        <s v="7387143" u="1"/>
        <s v="#" u="1"/>
        <s v="7375766" u="1"/>
        <s v="7192950" u="1"/>
        <s v="FRPR05566" u="1"/>
        <s v="7192951" u="1"/>
        <s v="7192729" u="1"/>
        <s v="7049485" u="1"/>
        <s v="ARPR61188" u="1"/>
        <s v="ESPR57732" u="1"/>
        <s v="7303839" u="1"/>
        <s v="7368114" u="1"/>
        <s v="7116344" u="1"/>
        <s v="7316536" u="1"/>
        <s v="7337578" u="1"/>
        <s v="7335018" u="1"/>
        <s v="7117914" u="1"/>
        <s v="7370739" u="1"/>
        <s v="IRIS30955" u="1"/>
        <s v="GBPJ01592" u="1"/>
        <s v="7084707" u="1"/>
        <s v="7190347" u="1"/>
        <s v="7118204" u="1"/>
        <s v="7319238" u="1"/>
        <s v="7308822" u="1"/>
        <s v="7358748" u="1"/>
        <s v="7400522" u="1"/>
        <s v="7387251" u="1"/>
        <s v="7122008" u="1"/>
        <s v="7336089" u="1"/>
        <s v="7118157" u="1"/>
        <s v="GBPR03944" u="1"/>
        <s v="7101092" u="1"/>
        <s v="7335526" u="1"/>
        <s v="7348625" u="1"/>
        <s v="7079440" u="1"/>
        <s v="7078801" u="1"/>
        <s v="7082551" u="1"/>
        <s v="7358978" u="1"/>
        <s v="7364634" u="1"/>
        <s v="7339317" u="1"/>
        <s v="7358979" u="1"/>
        <s v="7101094" u="1"/>
        <s v="7203712" u="1"/>
        <s v="7366369" u="1"/>
        <s v="GBPR08096" u="1"/>
        <s v="7203713" u="1"/>
        <s v="7119150" u="1"/>
        <s v="7340042" u="1"/>
        <s v="7327134" u="1"/>
        <s v="7139150" u="1"/>
        <s v="GBPR01068" u="1"/>
        <s v="7400405" u="1"/>
        <s v="7401397" u="1"/>
        <s v="7336244" u="1"/>
        <s v="7354712" u="1"/>
        <s v="7078981" u="1"/>
        <s v="7351615" u="1"/>
        <s v="7220417" u="1"/>
        <s v="7342881" u="1"/>
        <s v="7194471" u="1"/>
        <s v="7190109" u="1"/>
        <s v="7080701" u="1"/>
        <s v="7120083" u="1"/>
        <s v="GBPR01736" u="1"/>
        <s v="7338884" u="1"/>
        <s v="FRPR05613" u="1"/>
        <s v="7363374" u="1"/>
        <s v="7351369" u="1"/>
        <s v="7386726" u="1"/>
        <s v="7119385" u="1"/>
        <s v="7390527" u="1"/>
        <s v="7367993" u="1"/>
        <s v="7080656" u="1"/>
        <s v="7258651" u="1"/>
        <s v="NLPR04349" u="1"/>
        <s v="7371242" u="1"/>
        <s v="FRPJ14334" u="1"/>
        <s v="7120363" u="1"/>
        <s v="GBPR05046" u="1"/>
        <s v="7371192" u="1"/>
        <s v="GBPJ01640" u="1"/>
        <s v="GBPR05014" u="1"/>
        <s v="7377595" u="1"/>
        <s v="AUPJ05095" u="1"/>
        <s v="7344549" u="1"/>
        <s v="FIPR09213" u="1"/>
        <s v="7362362" u="1"/>
        <s v="7340358" u="1"/>
        <s v="DQAC12493" u="1"/>
        <s v="7336155" u="1"/>
        <s v="GBPR92401" u="1"/>
        <s v="7200478" u="1"/>
        <s v="7368564" u="1"/>
        <s v="7340381" u="1"/>
        <s v="7343935" u="1"/>
        <s v="7377248" u="1"/>
        <s v="AUPJ05192" u="1"/>
        <s v="7403368" u="1"/>
        <s v="7127283" u="1"/>
        <s v="7370988" u="1"/>
        <s v="DQAC12760" u="1"/>
        <s v="7361600" u="1"/>
        <s v="DEPJ00399" u="1"/>
        <s v="7062497" u="1"/>
        <s v="7364226" u="1"/>
        <s v="7349688" u="1"/>
        <s v="7115982" u="1"/>
        <s v="7399485" u="1"/>
        <s v="7336238" u="1"/>
        <s v="7372194" u="1"/>
        <s v="GBPJ03317" u="1"/>
        <s v="7352875" u="1"/>
        <s v="7333819" u="1"/>
        <s v="7125159" u="1"/>
        <s v="7343617" u="1"/>
        <s v="7355370" u="1"/>
        <s v="7359139" u="1"/>
        <s v="7125988" u="1"/>
        <s v="7342526" u="1"/>
        <s v="7331988" u="1"/>
        <s v="AUPJ05016" u="1"/>
        <s v="7387358" u="1"/>
        <s v="IRIS31154" u="1"/>
        <s v="ITPR08958" u="1"/>
        <s v="7358123" u="1"/>
        <s v="7333019" u="1"/>
        <s v="GBPR97783" u="1"/>
        <s v="7205547" u="1"/>
        <s v="7031011" u="1"/>
        <s v="GBPJ01820" u="1"/>
        <s v="7122616" u="1"/>
        <s v="7332404" u="1"/>
        <s v="AUPR97892" u="1"/>
        <s v="7115718" u="1"/>
        <s v="AUPJ04596" u="1"/>
        <s v="DQAC00416" u="1"/>
        <s v="AUPJ04363" u="1"/>
        <s v="7333399" u="1"/>
        <s v="FRPJ16234" u="1"/>
        <s v="7396971" u="1"/>
        <s v="7386770" u="1"/>
        <s v="FRPJ18528" u="1"/>
        <s v="7127323" u="1"/>
        <s v="7353674" u="1"/>
        <s v="7356098" u="1"/>
        <s v="GBPR88788" u="1"/>
        <s v="7317691" u="1"/>
        <s v="FRPR06690" u="1"/>
        <s v="7364367" u="1"/>
        <s v="7401377" u="1"/>
        <s v="7326628" u="1"/>
        <s v="7344591" u="1"/>
        <s v="7361319" u="1"/>
        <s v="7333400" u="1"/>
        <s v="7078962" u="1"/>
        <s v="7347744" u="1"/>
      </sharedItems>
    </cacheField>
    <cacheField name="R2 Project Description" numFmtId="0">
      <sharedItems containsBlank="1"/>
    </cacheField>
    <cacheField name="UPC" numFmtId="0">
      <sharedItems containsBlank="1" count="2145">
        <s v=""/>
        <s v="UPC"/>
        <s v="602438755936"/>
        <s v="602438756469"/>
        <s v="602438952526"/>
        <s v="602438981052"/>
        <s v="602445535644"/>
        <s v="602445540013"/>
        <s v="602445567003"/>
        <s v="602445644872"/>
        <s v="602445651047"/>
        <s v="602445656028"/>
        <s v="602445666232"/>
        <s v="602445722402"/>
        <s v="602445722419"/>
        <s v="602445722457"/>
        <s v="602445768400"/>
        <s v="602445768417"/>
        <s v="602445798063"/>
        <s v="602445815401"/>
        <s v="602445951093"/>
        <s v="602448520340"/>
        <s v="602448556516"/>
        <s v="602448574329"/>
        <s v="602448593191"/>
        <s v="602448595737"/>
        <s v="602448601100"/>
        <s v="602448728067"/>
        <s v="602448751041"/>
        <s v="602448751058"/>
        <s v="602448771674"/>
        <s v="602448771681"/>
        <s v="602448816382"/>
        <s v="602448854193"/>
        <s v="602448854230"/>
        <s v="602448854278"/>
        <s v="602448854315"/>
        <s v="602448854339"/>
        <s v="602448854353"/>
        <s v="602448854360"/>
        <s v="602448854506"/>
        <s v="602448854681"/>
        <s v="602448854698"/>
        <s v="602448878328"/>
        <s v="#"/>
        <m/>
        <s v="602557035216" u="1"/>
        <s v="602547914613" u="1"/>
        <s v="600753197226" u="1"/>
        <s v="602537320059" u="1"/>
        <s v="602567021933" u="1"/>
        <s v="602567593713" u="1"/>
        <s v="602547764898" u="1"/>
        <s v="602537296293" u="1"/>
        <s v="602557439724" u="1"/>
        <s v="602547417732" u="1"/>
        <s v="602537451333" u="1"/>
        <s v="602527122564" u="1"/>
        <s v="602577497322" u="1"/>
        <s v="602527506098" u="1"/>
        <s v="602577305573" u="1"/>
        <s v="602557263619" u="1"/>
        <s v="602527602585" u="1"/>
        <s v="602547928146" u="1"/>
        <s v="602547183231" u="1"/>
        <s v="602537631438" u="1"/>
        <s v="602577810848" u="1"/>
        <s v="602547130051" u="1"/>
        <s v="602527833903" u="1"/>
        <s v="602537630059" u="1"/>
        <s v="602577597466" u="1"/>
        <s v="602527885704" u="1"/>
        <s v="602567031963" u="1"/>
        <s v="602508366673" u="1"/>
        <s v="602547876508" u="1"/>
        <s v="602567536949" u="1"/>
        <s v="602547819482" u="1"/>
        <s v="602547857958" u="1"/>
        <s v="602508100345" u="1"/>
        <s v="602527684345" u="1"/>
        <s v="602537629336" u="1"/>
        <s v="602577248818" u="1"/>
        <s v="602547083395" u="1"/>
        <s v="602527882789" u="1"/>
        <s v="602547434623" u="1"/>
        <s v="602537296224" u="1"/>
        <s v="602567263869" u="1"/>
        <s v="602537632640" u="1"/>
        <s v="602547041470" u="1"/>
        <s v="602567790655" u="1"/>
        <s v="602557159714" u="1"/>
        <s v="602537637676" u="1"/>
        <s v="602557010336" u="1"/>
        <s v="602517845473" u="1"/>
        <s v="602537591312" u="1"/>
        <s v="602547704511" u="1"/>
        <s v="602557422085" u="1"/>
        <s v="602527629063" u="1"/>
        <s v="602527302546" u="1"/>
        <s v="602577497353" u="1"/>
        <s v="602567031840" u="1"/>
        <s v="602517391017" u="1"/>
        <s v="602527442648" u="1"/>
        <s v="602547900197" u="1"/>
        <s v="602508550393" u="1"/>
        <s v="602527897424" u="1"/>
        <s v="602547183262" u="1"/>
        <s v="602577013928" u="1"/>
        <s v="602508097027" u="1"/>
        <s v="602577272516" u="1"/>
        <s v="602577392481" u="1"/>
        <s v="602547130082" u="1"/>
        <s v="602547183316" u="1"/>
        <s v="602537742714" u="1"/>
        <s v="602567095538" u="1"/>
        <s v="602567710516" u="1"/>
        <s v="602557889703" u="1"/>
        <s v="602557915051" u="1"/>
        <s v="602547130136" u="1"/>
        <s v="602537686285" u="1"/>
        <s v="602567594109" u="1"/>
        <s v="602567737063" u="1"/>
        <s v="602547707734" u="1"/>
        <s v="602508790539" u="1"/>
        <s v="602547322821" u="1"/>
        <s v="602527272627" u="1"/>
        <s v="602537077625" u="1"/>
        <s v="602567273622" u="1"/>
        <s v="602547857989" u="1"/>
        <s v="602508569753" u="1"/>
        <s v="602537629367" u="1"/>
        <s v="602517304017" u="1"/>
        <s v="602567885405" u="1"/>
        <s v="602527646008" u="1"/>
        <s v="602537871230" u="1"/>
        <s v="602547025920" u="1"/>
        <s v="602547933225" u="1"/>
        <s v="602557793659" u="1"/>
        <s v="602537296255" u="1"/>
        <s v="602547017680" u="1"/>
        <s v="602577878640" u="1"/>
        <s v="602537632671" u="1"/>
        <s v="602577918643" u="1"/>
        <s v="602557307924" u="1"/>
        <s v="602567385509" u="1"/>
        <s v="602527335728" u="1"/>
        <s v="602537296309" u="1"/>
        <s v="602547685056" u="1"/>
        <s v="602577289064" u="1"/>
        <s v="602527174327" u="1"/>
        <s v="602527915685" u="1"/>
        <s v="602547376312" u="1"/>
        <s v="602547329493" u="1"/>
        <s v="602508739651" u="1"/>
        <s v="602557851724" u="1"/>
        <s v="602537991303" u="1"/>
        <s v="602577395758" u="1"/>
        <s v="602547016355" u="1"/>
        <s v="602537591343" u="1"/>
        <s v="602517525559" u="1"/>
        <s v="602547704542" u="1"/>
        <s v="602567972327" u="1"/>
        <s v="602567693765" u="1"/>
        <s v="602557006629" u="1"/>
        <s v="602557017830" u="1"/>
        <s v="602537651375" u="1"/>
        <s v="602537191437" u="1"/>
        <s v="602547684622" u="1"/>
        <s v="602577154010" u="1"/>
        <s v="602537651429" u="1"/>
        <s v="602567031871" u="1"/>
        <s v="602567702207" u="1"/>
        <s v="602508796777" u="1"/>
        <s v="602557172034" u="1"/>
        <s v="602547295026" u="1"/>
        <s v="602547876416" u="1"/>
        <s v="602567536857" u="1"/>
        <s v="602567268659" u="1"/>
        <s v="602567031925" u="1"/>
        <s v="602527095899" u="1"/>
        <s v="602577605659" u="1"/>
        <s v="602537499458" u="1"/>
        <s v="602508569630" u="1"/>
        <s v="602547506252" u="1"/>
        <s v="602547227690" u="1"/>
        <s v="602537635894" u="1"/>
        <s v="602547183293" u="1"/>
        <s v="602527156088" u="1"/>
        <s v="602577416934" u="1"/>
        <s v="602537089291" u="1"/>
        <s v="602557889680" u="1"/>
        <s v="602547113153" u="1"/>
        <s v="602557444780" u="1"/>
        <s v="602557048377" u="1"/>
        <s v="602508569784" u="1"/>
        <s v="602547417671" u="1"/>
        <s v="602498840078" u="1"/>
        <s v="602537220953" u="1"/>
        <s v="602577637254" u="1"/>
        <s v="602537296286" u="1"/>
        <s v="602527450742" u="1"/>
        <s v="600753345498" u="1"/>
        <s v="602527663944" u="1"/>
        <s v="602537451326" u="1"/>
        <s v="602577882517" u="1"/>
        <s v="602537991280" u="1"/>
        <s v="602577629068" u="1"/>
        <s v="602567031802" u="1"/>
        <s v="602557783537" u="1"/>
        <s v="602557228151" u="1"/>
        <s v="602567720577" u="1"/>
        <s v="602537631377" u="1"/>
        <s v="602537299409" u="1"/>
        <s v="602557021653" u="1"/>
        <s v="602547183224" u="1"/>
        <s v="602567710424" u="1"/>
        <s v="602547130044" u="1"/>
        <s v="602547876447" u="1"/>
        <s v="602567031956" u="1"/>
        <s v="602577000768" u="1"/>
        <s v="602527728735" u="1"/>
        <s v="602537629329" u="1"/>
        <s v="602547692993" u="1"/>
        <s v="602557772159" u="1"/>
        <s v="602547963369" u="1"/>
        <s v="602537296217" u="1"/>
        <s v="602547034656" u="1"/>
        <s v="602537632633" u="1"/>
        <s v="602577918605" u="1"/>
        <s v="602557159653" u="1"/>
        <s v="602527562452" u="1"/>
        <s v="602577289026" u="1"/>
        <s v="602517966864" u="1"/>
        <s v="602527743882" u="1"/>
        <s v="602557534702" u="1"/>
        <s v="602537957668" u="1"/>
        <s v="602547704504" u="1"/>
        <s v="602537647491" u="1"/>
        <s v="602537220984" u="1"/>
        <s v="602577497292" u="1"/>
        <s v="602537702541" u="1"/>
        <s v="602557168150" u="1"/>
        <s v="602567031833" u="1"/>
        <s v="602547654779" u="1"/>
        <s v="602508796739" u="1"/>
        <s v="602547032843" u="1"/>
        <s v="602557951776" u="1"/>
        <s v="602577893803" u="1"/>
        <s v="602527897363" u="1"/>
        <s v="602557228182" u="1"/>
        <s v="602547849588" u="1"/>
        <s v="602547819406" u="1"/>
        <s v="5099968267551" u="1"/>
        <s v="602527400662" u="1"/>
        <s v="602537535866" u="1"/>
        <s v="602547183255" u="1"/>
        <s v="602557889642" u="1"/>
        <s v="602577398889" u="1"/>
        <s v="602547183309" u="1"/>
        <s v="602547876478" u="1"/>
        <s v="602577154126" u="1"/>
        <s v="602527853956" u="1"/>
        <s v="602508569692" u="1"/>
        <s v="602527268774" u="1"/>
        <s v="602508339530" u="1"/>
        <s v="602557010206" u="1"/>
        <s v="602508569746" u="1"/>
        <s v="602557378160" u="1"/>
        <s v="602527682402" u="1"/>
        <s v="602517535220" u="1"/>
        <s v="602547334657" u="1"/>
        <s v="602577094248" u="1"/>
        <s v="602527877211" u="1"/>
        <s v="602537296248" u="1"/>
        <s v="602547017673" u="1"/>
        <s v="602537632664" u="1"/>
        <s v="602508690211" u="1"/>
        <s v="602547113269" u="1"/>
        <s v="602577918636" u="1"/>
        <s v="602547041494" u="1"/>
        <s v="602547885029" u="1"/>
        <s v="602547056306" u="1"/>
        <s v="602567780472" u="1"/>
        <s v="602557926453" u="1"/>
        <s v="602527234298" u="1"/>
        <s v="602547704481" u="1"/>
        <s v="602567084099" u="1"/>
        <s v="602547928047" u="1"/>
        <s v="602537088973" u="1"/>
        <s v="602577966934" u="1"/>
        <s v="602537631339" u="1"/>
        <s v="602547704535" u="1"/>
        <s v="602577610769" u="1"/>
        <s v="602557004601" u="1"/>
        <s v="602557017823" u="1"/>
        <s v="602567702146" u="1"/>
        <s v="602557489613" u="1"/>
        <s v="602567031864" u="1"/>
        <s v="602567935377" u="1"/>
        <s v="602557168235" u="1"/>
        <s v="602567031918" u="1"/>
        <s v="602527897394" u="1"/>
        <s v="602517845220" u="1"/>
        <s v="602557349665" u="1"/>
        <s v="602527897448" u="1"/>
        <s v="602547035943" u="1"/>
        <s v="602537633920" u="1"/>
        <s v="602567118497" u="1"/>
        <s v="602547066336" u="1"/>
        <s v="602547963277" u="1"/>
        <s v="602537969319" u="1"/>
        <s v="602537645763" u="1"/>
        <s v="602527179179" u="1"/>
        <s v="602527622392" u="1"/>
        <s v="602577794209" u="1"/>
        <s v="602547385901" u="1"/>
        <s v="602547517654" u="1"/>
        <s v="602567009887" u="1"/>
        <s v="602547803023" u="1"/>
        <s v="602537296279" u="1"/>
        <s v="602547056283" u="1"/>
        <s v="602567031741" u="1"/>
        <s v="602537632695" u="1"/>
        <s v="602557350319" u="1"/>
        <s v="602567045120" u="1"/>
        <s v="602577224119" u="1"/>
        <s v="602567787075" u="1"/>
        <s v="602547183163" u="1"/>
        <s v="602567122166" u="1"/>
        <s v="602547106162" u="1"/>
        <s v="602567039792" u="1"/>
        <s v="602557286595" u="1"/>
        <s v="602547083227" u="1"/>
        <s v="602567723585" u="1"/>
        <s v="602547684592" u="1"/>
        <s v="602537651399" u="1"/>
        <s v="602547064677" u="1"/>
        <s v="602577154034" u="1"/>
        <s v="602557489644" u="1"/>
        <s v="602567031895" u="1"/>
        <s v="602557688191" u="1"/>
        <s v="602527870878" u="1"/>
        <s v="602567031949" u="1"/>
        <s v="602537077526" u="1"/>
        <s v="602537829248" u="1"/>
        <s v="602537416066" u="1"/>
        <s v="602508569654" u="1"/>
        <s v="602547790064" u="1"/>
        <s v="602537881284" u="1"/>
        <s v="602527927275" u="1"/>
        <s v="602508569708" u="1"/>
        <s v="602527514093" u="1"/>
        <s v="602527657110" u="1"/>
        <s v="602547692986" u="1"/>
        <s v="602537710997" u="1"/>
        <s v="602547434609" u="1"/>
        <s v="602577490613" u="1"/>
        <s v="602527910604" u="1"/>
        <s v="602537958986" u="1"/>
        <s v="602547224422" u="1"/>
        <s v="602537701001" u="1"/>
        <s v="602547322876" u="1"/>
        <s v="602547365903" u="1"/>
        <s v="602567173687" u="1"/>
        <s v="602577882487" u="1"/>
        <s v="602567031772" u="1"/>
        <s v="602527646954" u="1"/>
        <s v="602537639298" u="1"/>
        <s v="602567031826" u="1"/>
        <s v="602527636801" u="1"/>
        <s v="602527897356" u="1"/>
        <s v="602547836359" u="1"/>
        <s v="602547751416" u="1"/>
        <s v="602567518419" u="1"/>
        <s v="602547183248" u="1"/>
        <s v="602547615862" u="1"/>
        <s v="602527456904" u="1"/>
        <s v="602547058058" u="1"/>
        <s v="602527122304" u="1"/>
        <s v="602567483687" u="1"/>
        <s v="602557568257" u="1"/>
        <s v="602577154119" u="1"/>
        <s v="602557543292" u="1"/>
        <s v="602527911960" u="1"/>
        <s v="602567409755" u="1"/>
        <s v="602557378153" u="1"/>
        <s v="602577479991" u="1"/>
        <s v="602567583400" u="1"/>
        <s v="602527877150" u="1"/>
        <s v="602567009849" u="1"/>
        <s v="602527587387" u="1"/>
        <s v="602537434213" u="1"/>
        <s v="602517535213" u="1"/>
        <s v="602537639175" u="1"/>
        <s v="602577882418" u="1"/>
        <s v="602527910635" u="1"/>
        <s v="602537006038" u="1"/>
        <s v="602537632657" u="1"/>
        <s v="602547682864" u="1"/>
        <s v="602557082920" u="1"/>
        <s v="602537701032" u="1"/>
        <s v="602547031280" u="1"/>
        <s v="602547601469" u="1"/>
        <s v="602567464914" u="1"/>
        <s v="602547191311" u="1"/>
        <s v="602567013310" u="1"/>
        <s v="602508739637" u="1"/>
        <s v="602547704474" u="1"/>
        <s v="602547688057" u="1"/>
        <s v="602537591329" u="1"/>
        <s v="602567723493" u="1"/>
        <s v="602577447105" u="1"/>
        <s v="602547704528" u="1"/>
        <s v="602527587110" u="1"/>
        <s v="602537710751" u="1"/>
        <s v="602567231783" u="1"/>
        <s v="602567039808" u="1"/>
        <s v="602557103205" u="1"/>
        <s v="602567031857" u="1"/>
        <s v="602527632384" u="1"/>
        <s v="602547322630" u="1"/>
        <s v="602527906997" u="1"/>
        <s v="602567306627" u="1"/>
        <s v="602517791831" u="1"/>
        <s v="602527897387" u="1"/>
        <s v="602547015907" u="1"/>
        <s v="602557543223" u="1"/>
        <s v="602547321251" u="1"/>
        <s v="602557941647" u="1"/>
        <s v="602508234859" u="1"/>
        <s v="602567017912" u="1"/>
        <s v="602547858009" u="1"/>
        <s v="602547035936" u="1"/>
        <s v="602537633913" u="1"/>
        <s v="602508689635" u="1"/>
        <s v="602508988172" u="1"/>
        <s v="602547290076" u="1"/>
        <s v="602508930010" u="1"/>
        <s v="602508788192" u="1"/>
        <s v="5099909426658" u="1"/>
        <s v="602537617487" u="1"/>
        <s v="602577154096" u="1"/>
        <s v="602537592531" u="1"/>
        <s v="602508639470" u="1"/>
        <s v="602508920288" u="1"/>
        <s v="602547704351" u="1"/>
        <s v="602527911991" u="1"/>
        <s v="602527682372" u="1"/>
        <s v="602567011651" u="1"/>
        <s v="602557378184" u="1"/>
        <s v="602527386850" u="1"/>
        <s v="602527526843" u="1"/>
        <s v="5099997911753" u="1"/>
        <s v="602547517647" u="1"/>
        <s v="602557774641" u="1"/>
        <s v="602547047502" u="1"/>
        <s v="602547017697" u="1"/>
        <s v="602577587030" u="1"/>
        <s v="602537632688" u="1"/>
        <s v="602577513718" u="1"/>
        <s v="602577572272" u="1"/>
        <s v="602547159281" u="1"/>
        <s v="602527941059" u="1"/>
        <s v="602537695690" u="1"/>
        <s v="602577095320" u="1"/>
        <s v="602577816703" u="1"/>
        <s v="602567526513" u="1"/>
        <s v="602547389497" u="1"/>
        <s v="602537643943" u="1"/>
        <s v="602508678257" u="1"/>
        <s v="602527897318" u="1"/>
        <s v="602557705089" u="1"/>
        <s v="602567039785" u="1"/>
        <s v="602567710356" u="1"/>
        <s v="602527587141" u="1"/>
        <s v="602537710782" u="1"/>
        <s v="602547692825" u="1"/>
        <s v="602567449621" u="1"/>
        <s v="602517795419" u="1"/>
        <s v="602577578410" u="1"/>
        <s v="602567483649" u="1"/>
        <s v="602567031888" u="1"/>
        <s v="602557688184" u="1"/>
        <s v="602547032898" u="1"/>
        <s v="602577150470" u="1"/>
        <s v="602527123691" u="1"/>
        <s v="602537690916" u="1"/>
        <s v="602557850031" u="1"/>
        <s v="602537633890" u="1"/>
        <s v="602508569647" u="1"/>
        <s v="602547790057" u="1"/>
        <s v="602547741271" u="1"/>
        <s v="602517345294" u="1"/>
        <s v="602537668731" u="1"/>
        <s v="602577878480" u="1"/>
        <s v="602508658051" u="1"/>
        <s v="602547692979" u="1"/>
        <s v="602567093619" u="1"/>
        <s v="602537990986" u="1"/>
        <s v="602537477579" u="1"/>
        <s v="602557444797" u="1"/>
        <s v="602567564812" u="1"/>
        <s v="602547361394" u="1"/>
        <s v="602547037657" u="1"/>
        <s v="602517333659" u="1"/>
        <s v="602547322869" u="1"/>
        <s v="602547557636" u="1"/>
        <s v="602537720866" u="1"/>
        <s v="602537061105" u="1"/>
        <s v="602537768875" u="1"/>
        <s v="602547417688" u="1"/>
        <s v="602537769032" u="1"/>
        <s v="602537875672" u="1"/>
        <s v="602577392306" u="1"/>
        <s v="602547047533" u="1"/>
        <s v="602567031765" u="1"/>
        <s v="602537630752" u="1"/>
        <s v="602527636740" u="1"/>
        <s v="602537991297" u="1"/>
        <s v="602557168136" u="1"/>
        <s v="602567031819" u="1"/>
        <s v="602547146144" u="1"/>
        <s v="602547029140" u="1"/>
        <s v="602508502965" u="1"/>
        <s v="602527897349" u="1"/>
        <s v="602547181220" u="1"/>
        <s v="602557816365" u="1"/>
        <s v="602537618828" u="1"/>
        <s v="602547693013" u="1"/>
        <s v="602557906202" u="1"/>
        <s v="602557889628" u="1"/>
        <s v="602577850431" u="1"/>
        <s v="602577154058" u="1"/>
        <s v="602508788208" u="1"/>
        <s v="602557971460" u="1"/>
        <s v="602537558896" u="1"/>
        <s v="602557543285" u="1"/>
        <s v="602537972524" u="1"/>
        <s v="602577391972" u="1"/>
        <s v="602527911953" u="1"/>
        <s v="602567409748" u="1"/>
        <s v="602527386812" u="1"/>
        <s v="602537699155" u="1"/>
        <s v="602567423416" u="1"/>
        <s v="602527910628" u="1"/>
        <s v="602537871209" u="1"/>
        <s v="602547191250" u="1"/>
        <s v="602557082913" u="1"/>
        <s v="602557734645" u="1"/>
        <s v="602537701025" u="1"/>
        <s v="602547191304" u="1"/>
        <s v="602547704467" u="1"/>
        <s v="602557754674" u="1"/>
        <s v="602527743899" u="1"/>
        <s v="602537738670" u="1"/>
        <s v="602537655694" u="1"/>
        <s v="602527587103" u="1"/>
        <s v="602577621956" u="1"/>
        <s v="5099944082925" u="1"/>
        <s v="602537645541" u="1"/>
        <s v="602567986522" u="1"/>
        <s v="602567031796" u="1"/>
        <s v="602527732367" u="1"/>
        <s v="602537662609" u="1"/>
        <s v="602577576782" u="1"/>
        <s v="602508532801" u="1"/>
        <s v="602547033017" u="1"/>
        <s v="602508503153" u="1"/>
        <s v="602567518389" u="1"/>
        <s v="602557543216" u="1"/>
        <s v="602537429189" u="1"/>
        <s v="602508004636" u="1"/>
        <s v="602547790019" u="1"/>
        <s v="602567017905" u="1"/>
        <s v="602527456874" u="1"/>
        <s v="602537633906" u="1"/>
        <s v="602547290069" u="1"/>
        <s v="602547064301" u="1"/>
        <s v="602547190079" u="1"/>
        <s v="602547693044" u="1"/>
        <s v="602557889659" u="1"/>
        <s v="602577413513" u="1"/>
        <s v="602577154089" u="1"/>
        <s v="602577571954" u="1"/>
        <s v="602577186752" u="1"/>
        <s v="602557799491" u="1"/>
        <s v="602547318985" u="1"/>
        <s v="602547938954" u="1"/>
        <s v="602527911984" u="1"/>
        <s v="602527682365" u="1"/>
        <s v="602567691600" u="1"/>
        <s v="602557807776" u="1"/>
        <s v="602567944805" u="1"/>
        <s v="5099997581451" u="1"/>
        <s v="602547671202" u="1"/>
        <s v="602527386843" u="1"/>
        <s v="602557898156" u="1"/>
        <s v="602567583424" u="1"/>
        <s v="602547008862" u="1"/>
        <s v="602547047441" u="1"/>
        <s v="602508779565" u="1"/>
        <s v="602517367029" u="1"/>
        <s v="602577918599" u="1"/>
        <s v="602508388002" u="1"/>
        <s v="602547252692" u="1"/>
        <s v="602508880001" u="1"/>
        <s v="602547159274" u="1"/>
        <s v="602537991259" u="1"/>
        <s v="602547180971" u="1"/>
        <s v="602557916263" u="1"/>
        <s v="602567701521" u="1"/>
        <s v="602508740053" u="1"/>
        <s v="602527869933" u="1"/>
        <s v="602577875304" u="1"/>
        <s v="602508805912" u="1"/>
        <s v="602527587134" u="1"/>
        <s v="602537710775" u="1"/>
        <s v="602547038821" u="1"/>
        <s v="602567449614" u="1"/>
        <s v="602557427622" u="1"/>
        <s v="602567648161" u="1"/>
        <s v="602508388156" u="1"/>
        <s v="602547082671" u="1"/>
        <s v="602508532832" u="1"/>
        <s v="602527106670" u="1"/>
        <s v="602567017882" u="1"/>
        <s v="602567548225" u="1"/>
        <s v="5099932767551" u="1"/>
        <s v="602537633883" u="1"/>
        <s v="602527911915" u="1"/>
        <s v="602537403721" u="1"/>
        <s v="602527386720" u="1"/>
        <s v="602577413490" u="1"/>
        <s v="602527650524" u="1"/>
        <s v="602547356116" u="1"/>
        <s v="602527171982" u="1"/>
        <s v="602577479946" u="1"/>
        <s v="602577548321" u="1"/>
        <s v="602547224408" u="1"/>
        <s v="602557490176" u="1"/>
        <s v="602537284399" u="1"/>
        <s v="602557173192" u="1"/>
        <s v="602527830629" u="1"/>
        <s v="602547671233" u="1"/>
        <s v="602508666384" u="1"/>
        <s v="602547008893" u="1"/>
        <s v="602527273716" u="1"/>
        <s v="602547385918" u="1"/>
        <s v="602557914658" u="1"/>
        <s v="602537668878" u="1"/>
        <s v="602537710706" u="1"/>
        <s v="602537769025" u="1"/>
        <s v="602567031758" u="1"/>
        <s v="602557543070" u="1"/>
        <s v="602537613731" u="1"/>
        <s v="602547376299" u="1"/>
        <s v="602537630745" u="1"/>
        <s v="602537066971" u="1"/>
        <s v="602577572296" u="1"/>
        <s v="602547250810" u="1"/>
        <s v="602547150820" u="1"/>
        <s v="602557151404" u="1"/>
        <s v="602547871367" u="1"/>
        <s v="602557889567" u="1"/>
        <s v="602517968202" u="1"/>
        <s v="602567044703" u="1"/>
        <s v="602577094910" u="1"/>
        <s v="602557427653" u="1"/>
        <s v="602567096504" u="1"/>
        <s v="602577150494" u="1"/>
        <s v="602577991905" u="1"/>
        <s v="602567872047" u="1"/>
        <s v="602517845268" u="1"/>
        <s v="602557932928" u="1"/>
        <s v="602547556073" u="1"/>
        <s v="602537972517" u="1"/>
        <s v="602527657073" u="1"/>
        <s v="602557409314" u="1"/>
        <s v="602557113136" u="1"/>
        <s v="602557995930" u="1"/>
        <s v="602547577535" u="1"/>
        <s v="602527372150" u="1"/>
        <s v="602527386805" u="1"/>
        <s v="602577513565" u="1"/>
        <s v="602517848337" u="1"/>
        <s v="602557949322" u="1"/>
        <s v="602567087830" u="1"/>
        <s v="602567423409" u="1"/>
        <s v="602547007391" u="1"/>
        <s v="602547965806" u="1"/>
        <s v="602577586828" u="1"/>
        <s v="602547587411" u="1"/>
        <s v="602577342011" u="1"/>
        <s v="602567633211" u="1"/>
        <s v="602567318194" u="1"/>
        <s v="602577572227" u="1"/>
        <s v="602537701018" u="1"/>
        <s v="602517344884" u="1"/>
        <s v="602527769851" u="1"/>
        <s v="602498574294" u="1"/>
        <s v="602577023491" u="1"/>
        <s v="602527587042" u="1"/>
        <s v="602537621057" u="1"/>
        <s v="602527769905" u="1"/>
        <s v="602537655687" u="1"/>
        <s v="602537706891" u="1"/>
        <s v="602567894711" u="1"/>
        <s v="602547688934" u="1"/>
        <s v="602547346094" u="1"/>
        <s v="602567031789" u="1"/>
        <s v="602557227550" u="1"/>
        <s v="602537689095" u="1"/>
        <s v="602527259802" u="1"/>
        <s v="602577576775" u="1"/>
        <s v="602547322616" u="1"/>
        <s v="602508662966" u="1"/>
        <s v="602577576829" u="1"/>
        <s v="602527635385" u="1"/>
        <s v="602557680188" u="1"/>
        <s v="602537702220" u="1"/>
        <s v="602537451036" u="1"/>
        <s v="602547111050" u="1"/>
        <s v="602547613912" u="1"/>
        <s v="602537592517" u="1"/>
        <s v="602577186745" u="1"/>
        <s v="602577572104" u="1"/>
        <s v="602577578519" u="1"/>
        <s v="602547939050" u="1"/>
        <s v="602527690544" u="1"/>
        <s v="602527451985" u="1"/>
        <s v="602547938947" u="1"/>
        <s v="602557799538" u="1"/>
        <s v="602527911977" u="1"/>
        <s v="602527682358" u="1"/>
        <s v="602537403783" u="1"/>
        <s v="602557995961" u="1"/>
        <s v="602547047380" u="1"/>
        <s v="602527372181" u="1"/>
        <s v="602527386836" u="1"/>
        <s v="602577392207" u="1"/>
        <s v="602567306382" u="1"/>
        <s v="602557898149" u="1"/>
        <s v="602567038184" u="1"/>
        <s v="602547047434" u="1"/>
        <s v="602567790204" u="1"/>
        <s v="602527877167" u="1"/>
        <s v="602557917581" u="1"/>
        <s v="602567328001" u="1"/>
        <s v="602567699590" u="1"/>
        <s v="602547132666" u="1"/>
        <s v="602567647843" u="1"/>
        <s v="602527172255" u="1"/>
        <s v="602557781434" u="1"/>
        <s v="602527798639" u="1"/>
        <s v="602567045045" u="1"/>
        <s v="602547587442" u="1"/>
        <s v="602527764900" u="1"/>
        <s v="602547167507" u="1"/>
        <s v="602537701049" u="1"/>
        <s v="602547926036" u="1"/>
        <s v="602537785513" u="1"/>
        <s v="602527869926" u="1"/>
        <s v="602547038760" u="1"/>
        <s v="602577882104" u="1"/>
        <s v="602537617296" u="1"/>
        <s v="602567894742" u="1"/>
        <s v="602537710768" u="1"/>
        <s v="602547688965" u="1"/>
        <s v="602557207606" u="1"/>
        <s v="602527666600" u="1"/>
        <s v="602508571350" u="1"/>
        <s v="602547505613" u="1"/>
        <s v="602508371370" u="1"/>
        <s v="602547037435" u="1"/>
        <s v="602567017875" u="1"/>
        <s v="602508503177" u="1"/>
        <s v="602537287253" u="1"/>
        <s v="602527656878" u="1"/>
        <s v="602567017929" u="1"/>
        <s v="602527173511" u="1"/>
        <s v="602557411478" u="1"/>
        <s v="602577274923" u="1"/>
        <s v="602537702251" u="1"/>
        <s v="602577110498" u="1"/>
        <s v="602527386713" u="1"/>
        <s v="602547876034" u="1"/>
        <s v="602547873910" u="1"/>
        <s v="602527650517" u="1"/>
        <s v="602547011091" u="1"/>
        <s v="602517876514" u="1"/>
        <s v="602547056139" u="1"/>
        <s v="602577548314" u="1"/>
        <s v="602537592548" u="1"/>
        <s v="602567518082" u="1"/>
        <s v="602547297556" u="1"/>
        <s v="602577186776" u="1"/>
        <s v="602577991967" u="1"/>
        <s v="602537994090" u="1"/>
        <s v="602527366784" u="1"/>
        <s v="602577875120" u="1"/>
        <s v="602547007407" u="1"/>
        <s v="602567691570" u="1"/>
        <s v="602508316142" u="1"/>
        <s v="602527682389" u="1"/>
        <s v="602547671172" u="1"/>
        <s v="602557995992" u="1"/>
        <s v="602567011668" u="1"/>
        <s v="602567514633" u="1"/>
        <s v="602567883418" u="1"/>
        <s v="602547671226" u="1"/>
        <s v="602527386867" u="1"/>
        <s v="602547008886" u="1"/>
        <s v="602537875658" u="1"/>
        <s v="602527647036" u="1"/>
        <s v="602557161496" u="1"/>
        <s v="602537262496" u="1"/>
        <s v="602508388026" u="1"/>
        <s v="602527502106" u="1"/>
        <s v="602567503101" u="1"/>
        <s v="602547549105" u="1"/>
        <s v="602577447099" u="1"/>
        <s v="602567701545" u="1"/>
        <s v="602508362958" u="1"/>
        <s v="602537508563" u="1"/>
        <s v="602557966121" u="1"/>
        <s v="602508896316" u="1"/>
        <s v="602527587158" u="1"/>
        <s v="602537710799" u="1"/>
        <s v="602547688996" u="1"/>
        <s v="602508642999" u="1"/>
        <s v="602537615414" u="1"/>
        <s v="602527666631" u="1"/>
        <s v="602508599361" u="1"/>
        <s v="602537787180" u="1"/>
        <s v="602557427646" u="1"/>
        <s v="602527091891" u="1"/>
        <s v="602567980216" u="1"/>
        <s v="602567548195" u="1"/>
        <s v="602567104674" u="1"/>
        <s v="602557971446" u="1"/>
        <s v="602567432913" u="1"/>
        <s v="602577150487" u="1"/>
        <s v="602537773909" u="1"/>
        <s v="602537972456" u="1"/>
        <s v="602567467700" u="1"/>
        <s v="602527386690" u="1"/>
        <s v="602547807250" u="1"/>
        <s v="602557409307" u="1"/>
        <s v="602557995923" u="1"/>
        <s v="602557921281" u="1"/>
        <s v="602537815494" u="1"/>
        <s v="602527372143" u="1"/>
        <s v="602537010592" u="1"/>
        <s v="602557414578" u="1"/>
        <s v="602577004834" u="1"/>
        <s v="602547191182" u="1"/>
        <s v="602567647805" u="1"/>
        <s v="602577572166" u="1"/>
        <s v="602527673592" u="1"/>
        <s v="602537023868" u="1"/>
        <s v="602547799173" u="1"/>
        <s v="602527769844" u="1"/>
        <s v="602557996180" u="1"/>
        <s v="602508100901" u="1"/>
        <s v="602577878220" u="1"/>
        <s v="602527160528" u="1"/>
        <s v="602547588883" u="1"/>
        <s v="602567879657" u="1"/>
        <s v="602537016730" u="1"/>
        <s v="602567473282" u="1"/>
        <s v="602547688927" u="1"/>
        <s v="602557940930" u="1"/>
        <s v="602527502083" u="1"/>
        <s v="602567517733" u="1"/>
        <s v="602547113801" u="1"/>
        <s v="602547663962" u="1"/>
        <s v="602537630769" u="1"/>
        <s v="602527091822" u="1"/>
        <s v="602547029157" u="1"/>
        <s v="602547150844" u="1"/>
        <s v="602547181183" u="1"/>
        <s v="602508503139" u="1"/>
        <s v="602557467581" u="1"/>
        <s v="602557571417" u="1"/>
        <s v="602557013016" u="1"/>
        <s v="602547607201" u="1"/>
        <s v="602577850394" u="1"/>
        <s v="602547011053" u="1"/>
        <s v="602557906219" u="1"/>
        <s v="602547273932" u="1"/>
        <s v="602508771446" u="1"/>
        <s v="602537071098" u="1"/>
        <s v="602557971477" u="1"/>
        <s v="602547939043" u="1"/>
        <s v="602527878485" u="1"/>
        <s v="602547180803" u="1"/>
        <s v="602537994106" u="1"/>
        <s v="602537403776" u="1"/>
        <s v="602557995954" u="1"/>
        <s v="602557996111" u="1"/>
        <s v="602547047373" u="1"/>
        <s v="602527265377" u="1"/>
        <s v="602527386829" u="1"/>
        <s v="602537697151" u="1"/>
        <s v="602577893575" u="1"/>
        <s v="602537752201" u="1"/>
        <s v="602557804416" u="1"/>
        <s v="602547587435" u="1"/>
        <s v="602567967835" u="1"/>
        <s v="602508063053" u="1"/>
        <s v="602567701507" u="1"/>
        <s v="602567488071" u="1"/>
        <s v="602508420931" u="1"/>
        <s v="602537860531" u="1"/>
        <s v="602537592333" u="1"/>
        <s v="602567894735" u="1"/>
        <s v="602517269552" u="1"/>
        <s v="602547688958" u="1"/>
        <s v="602527879741" u="1"/>
        <s v="602557740981" u="1"/>
        <s v="602557496369" u="1"/>
        <s v="602508571343" u="1"/>
        <s v="602547998804" u="1"/>
        <s v="602577440212" u="1"/>
        <s v="602517619401" u="1"/>
        <s v="602577274862" u="1"/>
        <s v="602527386652" u="1"/>
        <s v="602537420667" u="1"/>
        <s v="602577331879" u="1"/>
        <s v="602527386706" u="1"/>
        <s v="602537376926" u="1"/>
        <s v="602577377921" u="1"/>
        <s v="602577572074" u="1"/>
        <s v="602547297549" u="1"/>
        <s v="602537010608" u="1"/>
        <s v="602567162810" u="1"/>
        <s v="602527690568" u="1"/>
        <s v="602557995985" u="1"/>
        <s v="602557996142" u="1"/>
        <s v="602537508402" u="1"/>
        <s v="602557905816" u="1"/>
        <s v="602547671219" u="1"/>
        <s v="602547482440" u="1"/>
        <s v="602547008879" u="1"/>
        <s v="602547047458" u="1"/>
        <s v="602547009036" u="1"/>
        <s v="5099960279828" u="1"/>
        <s v="602547587466" u="1"/>
        <s v="602508852640" u="1"/>
        <s v="602508880018" u="1"/>
        <s v="602557543056" u="1"/>
        <s v="602547044112" u="1"/>
        <s v="602547580948" u="1"/>
        <s v="602547180988" u="1"/>
        <s v="602567701538" u="1"/>
        <s v="602508420962" u="1"/>
        <s v="602537753765" u="1"/>
        <s v="602557146165" u="1"/>
        <s v="602527666570" u="1"/>
        <s v="602567066200" u="1"/>
        <s v="602547512390" u="1"/>
        <s v="602527666624" u="1"/>
        <s v="602527259857" u="1"/>
        <s v="602557427639" u="1"/>
        <s v="602537079902" u="1"/>
        <s v="602498682302" u="1"/>
        <s v="602567017899" u="1"/>
        <s v="602527386683" u="1"/>
        <s v="602547064295" u="1"/>
        <s v="602537118526" u="1"/>
        <s v="602537702275" u="1"/>
        <s v="602557995916" u="1"/>
        <s v="602557921274" u="1"/>
        <s v="602577377952" u="1"/>
        <s v="602577872075" u="1"/>
        <s v="602508556050" u="1"/>
        <s v="602537421800" u="1"/>
        <s v="602567087816" u="1"/>
        <s v="602547191175" u="1"/>
        <s v="602567633143" u="1"/>
        <s v="602527935133" u="1"/>
        <s v="602537885350" u="1"/>
        <s v="602567162841" u="1"/>
        <s v="602557023008" u="1"/>
        <s v="602527181875" u="1"/>
        <s v="602557467420" u="1"/>
        <s v="602547671196" u="1"/>
        <s v="602577973598" u="1"/>
        <s v="602527769837" u="1"/>
        <s v="602557996173" u="1"/>
        <s v="602547637222" u="1"/>
        <s v="602547169044" u="1"/>
        <s v="602547038715" u="1"/>
        <s v="602537628452" u="1"/>
        <s v="602537724048" u="1"/>
        <s v="602567473275" u="1"/>
        <s v="602508571251" u="1"/>
        <s v="602547885500" u="1"/>
        <s v="602567503071" u="1"/>
        <s v="602567517726" u="1"/>
        <s v="602577640100" u="1"/>
        <s v="602537322121" u="1"/>
        <s v="602508503078" u="1"/>
        <s v="602557588972" u="1"/>
        <s v="602527908120" u="1"/>
        <s v="602527073422" u="1"/>
        <s v="602527395388" u="1"/>
        <s v="602547011046" u="1"/>
        <s v="602508599385" u="1"/>
        <s v="602567584674" u="1"/>
        <s v="602567492924" u="1"/>
        <s v="602537079933" u="1"/>
        <s v="602547052537" u="1"/>
        <s v="602557996050" u="1"/>
        <s v="602567796497" u="1"/>
        <s v="602527637952" u="1"/>
        <s v="602527668291" u="1"/>
        <s v="602537632121" u="1"/>
        <s v="602557995947" u="1"/>
        <s v="602527892092" u="1"/>
        <s v="602547722331" u="1"/>
        <s v="602557261387" u="1"/>
        <s v="602547742360" u="1"/>
        <s v="602577893568" u="1"/>
        <s v="602557577594" u="1"/>
        <s v="602567647829" u="1"/>
        <s v="602547868794" u="1"/>
        <s v="602547218643" u="1"/>
        <s v="602567162872" u="1"/>
        <s v="602508882784" u="1"/>
        <s v="602547587428" u="1"/>
        <s v="602508820830" u="1"/>
        <s v="602527164892" u="1"/>
        <s v="602508363016" u="1"/>
        <s v="602527767901" u="1"/>
        <s v="602507189488" u="1"/>
        <s v="602547081117" u="1"/>
        <s v="602537592326" u="1"/>
        <s v="602557812749" u="1"/>
        <s v="602527070384" u="1"/>
        <s v="602537079810" u="1"/>
        <s v="602527594811" u="1"/>
        <s v="602567584605" u="1"/>
        <s v="602527699783" u="1"/>
        <s v="602577588150" u="1"/>
        <s v="602527867991" u="1"/>
        <s v="602537603626" u="1"/>
        <s v="602527073453" u="1"/>
        <s v="602557169225" u="1"/>
        <s v="602527650449" u="1"/>
        <s v="602547952424" u="1"/>
        <s v="602577274909" u="1"/>
        <s v="602567044697" u="1"/>
        <s v="602547787231" u="1"/>
        <s v="602527592053" u="1"/>
        <s v="602527137933" u="1"/>
        <s v="602567643258" u="1"/>
        <s v="602547833938" u="1"/>
        <s v="602537079964" u="1"/>
        <s v="602547947307" u="1"/>
        <s v="602567162803" u="1"/>
        <s v="602577875106" u="1"/>
        <s v="602537646753" u="1"/>
        <s v="602547585769" u="1"/>
        <s v="602557225808" u="1"/>
        <s v="602557996081" u="1"/>
        <s v="602547180827" u="1"/>
        <s v="602577287800" u="1"/>
        <s v="602537591992" u="1"/>
        <s v="602557995978" u="1"/>
        <s v="602557996135" u="1"/>
        <s v="602547974143" u="1"/>
        <s v="602547688828" u="1"/>
        <s v="602537270668" u="1"/>
        <s v="602567889380" u="1"/>
        <s v="602537752225" u="1"/>
        <s v="602567256243" u="1"/>
        <s v="602567503033" u="1"/>
        <s v="602547218674" u="1"/>
        <s v="602547587459" u="1"/>
        <s v="602567889434" u="1"/>
        <s v="602557543049" u="1"/>
        <s v="602577253270" u="1"/>
        <s v="602527764917" u="1"/>
        <s v="602567865902" u="1"/>
        <s v="602537227075" u="1"/>
        <s v="602527769899" u="1"/>
        <s v="602557588934" u="1"/>
        <s v="602517500129" u="1"/>
        <s v="602527983493" u="1"/>
        <s v="602547690753" u="1"/>
        <s v="602547889065" u="1"/>
        <s v="602547038777" u="1"/>
        <s v="602527666563" u="1"/>
        <s v="602567432845" u="1"/>
        <s v="602508532788" u="1"/>
        <s v="602537550432" u="1"/>
        <s v="602567584636" u="1"/>
        <s v="602547279026" u="1"/>
        <s v="602547707192" u="1"/>
        <s v="602527386676" u="1"/>
        <s v="602557024272" u="1"/>
        <s v="602557996012" u="1"/>
        <s v="602547974020" u="1"/>
        <s v="602567318910" u="1"/>
        <s v="602557397505" u="1"/>
        <s v="602537982264" u="1"/>
        <s v="602577377945" u="1"/>
        <s v="602577118081" u="1"/>
        <s v="602547115546" u="1"/>
        <s v="602527892108" u="1"/>
        <s v="602547663740" u="1"/>
        <s v="602567162780" u="1"/>
        <s v="602577683343" u="1"/>
        <s v="602557171181" u="1"/>
        <s v="602567691587" u="1"/>
        <s v="602537753581" u="1"/>
        <s v="602547181015" u="1"/>
        <s v="602537592180" u="1"/>
        <s v="602547690630" u="1"/>
        <s v="602557527391" u="1"/>
        <s v="602557996166" u="1"/>
        <s v="602537072255" u="1"/>
        <s v="602567821427" u="1"/>
        <s v="602547688859" u="1"/>
        <s v="602547689016" u="1"/>
        <s v="602508571190" u="1"/>
        <s v="602557248883" u="1"/>
        <s v="602547612250" u="1"/>
        <s v="602537322060" u="1"/>
        <s v="602567473268" u="1"/>
        <s v="602577571718" u="1"/>
        <s v="602537916672" u="1"/>
        <s v="602537322114" u="1"/>
        <s v="5099940423357" u="1"/>
        <s v="602577440113" u="1"/>
        <s v="602547129970" u="1"/>
        <s v="602537591800" u="1"/>
        <s v="602577253409" u="1"/>
        <s v="602557966138" u="1"/>
        <s v="602567651406" u="1"/>
        <s v="602567643166" u="1"/>
        <s v="602557164251" u="1"/>
        <s v="602567162711" u="1"/>
        <s v="602537079926" u="1"/>
        <s v="602547163721" u="1"/>
        <s v="602567691464" u="1"/>
        <s v="602537876877" u="1"/>
        <s v="602557996043" u="1"/>
        <s v="602567318941" u="1"/>
        <s v="602547987273" u="1"/>
        <s v="602577577956" u="1"/>
        <s v="602527930121" u="1"/>
        <s v="602537930548" u="1"/>
        <s v="602537897117" u="1"/>
        <s v="602567087786" u="1"/>
        <s v="602577998102" u="1"/>
        <s v="602547663771" u="1"/>
        <s v="602567776130" u="1"/>
        <s v="602537409792" u="1"/>
        <s v="602577683374" u="1"/>
        <s v="602557577587" u="1"/>
        <s v="602547742407" u="1"/>
        <s v="602527215198" u="1"/>
        <s v="602547218636" u="1"/>
        <s v="602567162865" u="1"/>
        <s v="602557467390" u="1"/>
        <s v="602547702395" u="1"/>
        <s v="602527846422" u="1"/>
        <s v="5099995824352" u="1"/>
        <s v="602527863436" u="1"/>
        <s v="602557171266" u="1"/>
        <s v="602557996197" u="1"/>
        <s v="602537440474" u="1"/>
        <s v="602567436256" u="1"/>
        <s v="602537285488" u="1"/>
        <s v="602557174281" u="1"/>
        <s v="602537619702" u="1"/>
        <s v="602547689047" u="1"/>
        <s v="602557734263" u="1"/>
        <s v="602547097293" u="1"/>
        <s v="602537592319" u="1"/>
        <s v="602537322091" u="1"/>
        <s v="602537752287" u="1"/>
        <s v="602567499312" u="1"/>
        <s v="602547052353" u="1"/>
        <s v="602557971286" u="1"/>
        <s v="602527466545" u="1"/>
        <s v="602537079803" u="1"/>
        <s v="602547921970" u="1"/>
        <s v="602547447142" u="1"/>
        <s v="602527767994" u="1"/>
        <s v="602577274848" u="1"/>
        <s v="602547047236" u="1"/>
        <s v="602537091881" u="1"/>
        <s v="602577388217" u="1"/>
        <s v="602547607218" u="1"/>
        <s v="5099901900552" u="1"/>
        <s v="602547793874" u="1"/>
        <s v="602527515045" u="1"/>
        <s v="602577901669" u="1"/>
        <s v="602527666679" u="1"/>
        <s v="602547273949" u="1"/>
        <s v="602557824254" u="1"/>
        <s v="602567162742" u="1"/>
        <s v="602537320332" u="1"/>
        <s v="602547180766" u="1"/>
        <s v="602557545746" u="1"/>
        <s v="602537601752" u="1"/>
        <s v="602567691549" u="1"/>
        <s v="602557996074" u="1"/>
        <s v="602567318972" u="1"/>
        <s v="602537591985" u="1"/>
        <s v="602527303376" u="1"/>
        <s v="602517169371" u="1"/>
        <s v="602557996128" u="1"/>
        <s v="602527879550" u="1"/>
        <s v="602547942364" u="1"/>
        <s v="602547418593" u="1"/>
        <s v="602577209413" u="1"/>
        <s v="602527904795" u="1"/>
        <s v="602537322022" u="1"/>
        <s v="602547043887" u="1"/>
        <s v="602557499193" u="1"/>
        <s v="602547218667" u="1"/>
        <s v="602567162896" u="1"/>
        <s v="602567107460" u="1"/>
        <s v="602557202472" u="1"/>
        <s v="602557275681" u="1"/>
        <s v="602527141541" u="1"/>
        <s v="602508420894" u="1"/>
        <s v="602527767925" u="1"/>
        <s v="602547637277" u="1"/>
        <s v="602547933690" u="1"/>
        <s v="602567534310" u="1"/>
        <s v="602567992721" u="1"/>
        <s v="602547300553" u="1"/>
        <s v="602567488088" u="1"/>
        <s v="602537091812" u="1"/>
        <s v="602537615339" u="1"/>
        <s v="602577996320" u="1"/>
        <s v="602537079834" u="1"/>
        <s v="602537650415" u="1"/>
        <s v="602557974386" u="1"/>
        <s v="5099909164055" u="1"/>
        <s v="602537676859" u="1"/>
        <s v="602527386669" u="1"/>
        <s v="602527733449" u="1"/>
        <s v="602557996005" u="1"/>
        <s v="602567318903" u="1"/>
        <s v="602557158939" u="1"/>
        <s v="602547787255" u="1"/>
        <s v="602577377938" u="1"/>
        <s v="602577118074" u="1"/>
        <s v="602567213086" u="1"/>
        <s v="602508556036" u="1"/>
        <s v="602527031552" u="1"/>
        <s v="602547817051" u="1"/>
        <s v="602567162773" u="1"/>
        <s v="602567241355" u="1"/>
        <s v="602517481350" u="1"/>
        <s v="602547170590" u="1"/>
        <s v="602567162827" u="1"/>
        <s v="602557171174" u="1"/>
        <s v="602547170644" u="1"/>
        <s v="602567319160" u="1"/>
        <s v="602537592173" u="1"/>
        <s v="602557467406" u="1"/>
        <s v="602547690623" u="1"/>
        <s v="602557996159" u="1"/>
        <s v="602537800438" u="1"/>
        <s v="602577571657" u="1"/>
        <s v="602537322053" u="1"/>
        <s v="602557027488" u="1"/>
        <s v="602567446040" u="1"/>
        <s v="602537322107" u="1"/>
        <s v="602508852657" u="1"/>
        <s v="602537741939" u="1"/>
        <s v="602547044129" u="1"/>
        <s v="602567435730" u="1"/>
        <s v="602577880070" u="1"/>
        <s v="602547793782" u="1"/>
        <s v="602527666587" u="1"/>
        <s v="602527990378" u="1"/>
        <s v="602567162650" u="1"/>
        <s v="602557800630" u="1"/>
        <s v="602517619395" u="1"/>
        <s v="602547823632" u="1"/>
        <s v="602567432869" u="1"/>
        <s v="602557890853" u="1"/>
        <s v="602567162704" u="1"/>
        <s v="602537079919" u="1"/>
        <s v="602547163714" u="1"/>
        <s v="602527211480" u="1"/>
        <s v="602567318880" u="1"/>
        <s v="602567318934" u="1"/>
        <s v="602577997884" u="1"/>
        <s v="602557793932" u="1"/>
        <s v="602537632107" u="1"/>
        <s v="602547722317" u="1"/>
        <s v="602577571534" u="1"/>
        <s v="602537521753" u="1"/>
        <s v="602547611963" u="1"/>
        <s v="602547712110" u="1"/>
        <s v="602567858942" u="1"/>
        <s v="602537752126" u="1"/>
        <s v="5099992863354" u="1"/>
        <s v="602527651606" u="1"/>
        <s v="602547716989" u="1"/>
        <s v="602537060436" u="1"/>
        <s v="602567162858" u="1"/>
        <s v="602527330228" u="1"/>
        <s v="602557499209" u="1"/>
        <s v="602577862830" u="1"/>
        <s v="602547600431" u="1"/>
        <s v="602547662439" u="1"/>
        <s v="602567808831" u="1"/>
        <s v="602557171259" u="1"/>
        <s v="602547920430" u="1"/>
        <s v="602557326901" u="1"/>
        <s v="602567436249" u="1"/>
        <s v="602547933652" u="1"/>
        <s v="602547097286" u="1"/>
        <s v="602517812680" u="1"/>
        <s v="602567517689" u="1"/>
        <s v="602547344076" u="1"/>
        <s v="602547037299" u="1"/>
        <s v="602537322084" u="1"/>
        <s v="602527666518" u="1"/>
        <s v="602567446071" u="1"/>
        <s v="602547052346" u="1"/>
        <s v="602547885517" u="1"/>
        <s v="602567400974" u="1"/>
        <s v="602527590349" u="1"/>
        <s v="602577440137" u="1"/>
        <s v="602547921963" u="1"/>
        <s v="602527767987" u="1"/>
        <s v="602527908137" u="1"/>
        <s v="602508030826" u="1"/>
        <s v="602508698750" u="1"/>
        <s v="602527073439" u="1"/>
        <s v="602517791381" u="1"/>
        <s v="602537091874" u="1"/>
        <s v="602527103235" u="1"/>
        <s v="602557103700" u="1"/>
        <s v="602527592039" u="1"/>
        <s v="602567162681" u="1"/>
        <s v="5099967970957" u="1"/>
        <s v="602537079896" u="1"/>
        <s v="602557208672" u="1"/>
        <s v="602537465255" u="1"/>
        <s v="602567162735" u="1"/>
        <s v="602567691488" u="1"/>
        <s v="602547085320" u="1"/>
        <s v="602537320325" u="1"/>
        <s v="602527092980" u="1"/>
        <s v="602537632084" u="1"/>
        <s v="602547758514" u="1"/>
        <s v="602567557524" u="1"/>
        <s v="602557996067" u="1"/>
        <s v="602557591125" u="1"/>
        <s v="602547826732" u="1"/>
        <s v="602567318965" u="1"/>
        <s v="602537591978" u="1"/>
        <s v="602547170606" u="1"/>
        <s v="602567319122" u="1"/>
        <s v="602527637969" u="1"/>
        <s v="602577998072" u="1"/>
        <s v="602537632138" u="1"/>
        <s v="602508739064" u="1"/>
        <s v="602508639074" u="1"/>
        <s v="602547695567" u="1"/>
        <s v="602527930145" u="1"/>
        <s v="602577998126" u="1"/>
        <s v="602547942357" u="1"/>
        <s v="602567775997" u="1"/>
        <s v="602577209406" u="1"/>
        <s v="602567882794" u="1"/>
        <s v="602557499186" u="1"/>
        <s v="5099946442352" u="1"/>
        <s v="602567162889" u="1"/>
        <s v="602508371219" u="1"/>
        <s v="602557202465" u="1"/>
        <s v="602557183924" u="1"/>
        <s v="602577200076" u="1"/>
        <s v="602537091751" u="1"/>
        <s v="602567992714" u="1"/>
        <s v="602537619726" u="1"/>
        <s v="190759203026" u="1"/>
        <s v="602547287090" u="1"/>
        <s v="602527666549" u="1"/>
        <s v="602577996313" u="1"/>
        <s v="602567499336" u="1"/>
        <s v="602547095404" u="1"/>
        <s v="602537079827" u="1"/>
        <s v="602547921994" u="1"/>
        <s v="602567491385" u="1"/>
        <s v="602508420610" u="1"/>
        <s v="602567318842" u="1"/>
        <s v="602537592012" u="1"/>
        <s v="602547058461" u="1"/>
        <s v="602547106704" u="1"/>
        <s v="602527651460" u="1"/>
        <s v="602557640670" u="1"/>
        <s v="602547250490" u="1"/>
        <s v="602567990901" u="1"/>
        <s v="602547499912" u="1"/>
        <s v="602527821689" u="1"/>
        <s v="602577118067" u="1"/>
        <s v="602527031545" u="1"/>
        <s v="602508392504" u="1"/>
        <s v="602577033124" u="1"/>
        <s v="602547662293" u="1"/>
        <s v="602567162766" u="1"/>
        <s v="602537672127" u="1"/>
        <s v="602567028802" u="1"/>
        <s v="602547170583" u="1"/>
        <s v="602567651130" u="1"/>
        <s v="602537928293" u="1"/>
        <s v="602557467345" u="1"/>
        <s v="602557931129" u="1"/>
        <s v="76732164327" u="1"/>
        <s v="602557996098" u="1"/>
        <s v="602567318996" u="1"/>
        <s v="602567319153" u="1"/>
        <s v="602537592166" u="1"/>
        <s v="602557565799" u="1"/>
        <s v="602537664832" u="1"/>
        <s v="602537322046" u="1"/>
        <s v="602508392658" u="1"/>
        <s v="602577229466" u="1"/>
        <s v="602567075721" u="1"/>
        <s v="602537299713" u="1"/>
        <s v="602547853707" u="1"/>
        <s v="602567865919" u="1"/>
        <s v="602517977709" u="1"/>
        <s v="602547866929" u="1"/>
        <s v="602547129956" u="1"/>
        <s v="602557286960" u="1"/>
        <s v="602527141565" u="1"/>
        <s v="602527767949" u="1"/>
        <s v="602537091782" u="1"/>
        <s v="602557378764" u="1"/>
        <s v="602527429557" u="1"/>
        <s v="602577868085" u="1"/>
        <s v="602537091836" u="1"/>
        <s v="602547793775" u="1"/>
        <s v="602547095381" u="1"/>
        <s v="602508967498" u="1"/>
        <s v="602547043634" u="1"/>
        <s v="602517259386" u="1"/>
        <s v="602547896780" u="1"/>
        <s v="602567162643" u="1"/>
        <s v="602567341215" u="1"/>
        <s v="602547710413" u="1"/>
        <s v="602547716828" u="1"/>
        <s v="602577440199" u="1"/>
        <s v="602547840639" u="1"/>
        <s v="602547163707" u="1"/>
        <s v="602527211473" u="1"/>
        <s v="44003178809" u="1"/>
        <s v="602567295884" u="1"/>
        <s v="602567318873" u="1"/>
        <s v="602567319030" u="1"/>
        <s v="602557996029" u="1"/>
        <s v="602527438054" u="1"/>
        <s v="602567318927" u="1"/>
        <s v="602567017578" u="1"/>
        <s v="602567162797" u="1"/>
        <s v="602567228813" u="1"/>
        <s v="602537060429" u="1"/>
        <s v="602567335610" u="1"/>
        <s v="602508748745" u="1"/>
        <s v="602527478166" u="1"/>
        <s v="602557467376" u="1"/>
        <s v="602567487401" u="1"/>
        <s v="602537025022" u="1"/>
        <s v="602567808824" u="1"/>
        <s v="602567044468" u="1"/>
        <s v="602547369871" u="1"/>
        <s v="602537604876" u="1"/>
        <s v="602537079681" u="1"/>
        <s v="602547097279" u="1"/>
        <s v="602508541025" u="1"/>
        <s v="602547056733" u="1"/>
        <s v="602537322077" u="1"/>
        <s v="44003178779" u="1"/>
        <s v="602537633302" u="1"/>
        <s v="602547052339" u="1"/>
        <s v="602547044099" u="1"/>
        <s v="602567865896" u="1"/>
        <s v="602567075752" u="1"/>
        <s v="602567707509" u="1"/>
        <s v="602547853738" u="1"/>
        <s v="602557407112" u="1"/>
        <s v="602557362558" u="1"/>
        <s v="602547921956" u="1"/>
        <s v="602537185153" u="1"/>
        <s v="602508657306" u="1"/>
        <s v="602517867543" u="1"/>
        <s v="602537591817" u="1"/>
        <s v="602577399350" u="1"/>
        <s v="602527103174" u="1"/>
        <s v="602567249153" u="1"/>
        <s v="602527146201" u="1"/>
        <s v="602567036005" u="1"/>
        <s v="602537091867" u="1"/>
        <s v="602527704593" u="1"/>
        <s v="602537081660" u="1"/>
        <s v="602547710390" u="1"/>
        <s v="602537839797" u="1"/>
        <s v="602537909605" u="1"/>
        <s v="602547250452" u="1"/>
        <s v="602527396446" u="1"/>
        <s v="602547947178" u="1"/>
        <s v="602567162674" u="1"/>
        <s v="602537079889" u="1"/>
        <s v="602567162728" u="1"/>
        <s v="602557545678" u="1"/>
        <s v="602547758453" u="1"/>
        <s v="602547085313" u="1"/>
        <s v="602527884707" u="1"/>
        <s v="602567319061" u="1"/>
        <s v="602547366733" u="1"/>
        <s v="602537749683" u="1"/>
        <s v="602557397499" u="1"/>
        <s v="602527092973" u="1"/>
        <s v="602537632077" u="1"/>
        <s v="602547722287" u="1"/>
        <s v="602537630110" u="1"/>
        <s v="602567318958" u="1"/>
        <s v="602567319115" u="1"/>
        <s v="602577998065" u="1"/>
        <s v="602537521777" u="1"/>
        <s v="602527930138" u="1"/>
        <s v="602577998119" u="1"/>
        <s v="602517331204" u="1"/>
        <s v="602537755165" u="1"/>
        <s v="602557499179" u="1"/>
        <s v="602537591640" u="1"/>
        <s v="602557069037" u="1"/>
        <s v="602577862854" u="1"/>
        <s v="602567992653" u="1"/>
        <s v="602527141527" u="1"/>
        <s v="602537091744" u="1"/>
        <s v="602547609885" u="1"/>
        <s v="602547933676" u="1"/>
        <s v="602547043542" u="1"/>
        <s v="602537405084" u="1"/>
        <s v="602577665943" u="1"/>
        <s v="602577996306" u="1"/>
        <s v="602567499329" u="1"/>
        <s v="602567162605" u="1"/>
        <s v="602567318781" u="1"/>
        <s v="602537591794" u="1"/>
        <s v="602547921987" u="1"/>
        <s v="602527631370" u="1"/>
        <s v="602537670376" u="1"/>
        <s v="602567318835" u="1"/>
        <s v="602537592005" u="1"/>
        <s v="602547123657" u="1"/>
        <s v="602527146232" u="1"/>
        <s v="602508072444" u="1"/>
        <s v="602547250483" u="1"/>
        <s v="602567665670" u="1"/>
        <s v="602557208696" u="1"/>
        <s v="602567778882" u="1"/>
        <s v="602567162759" u="1"/>
        <s v="602547170576" u="1"/>
        <s v="602567319092" u="1"/>
        <s v="602547920331" u="1"/>
        <s v="602567318989" u="1"/>
        <s v="602567319146" u="1"/>
        <s v="602537592159" u="1"/>
        <s v="602577998096" u="1"/>
        <s v="602517169388" u="1"/>
        <s v="602537873579" u="1"/>
        <s v="602517391222" u="1"/>
        <s v="602537322039" u="1"/>
        <s v="602567703860" u="1"/>
        <s v="602547446879" u="1"/>
        <s v="602557637236" u="1"/>
        <s v="602537254712" u="1"/>
        <s v="602557041088" u="1"/>
        <s v="602547921918" u="1"/>
        <s v="602547129949" u="1"/>
        <s v="602537621521" u="1"/>
        <s v="602557286953" u="1"/>
        <s v="602537619696" u="1"/>
        <s v="602527141558" u="1"/>
        <s v="602557901931" u="1"/>
        <s v="602537091775" u="1"/>
        <s v="602567967484" u="1"/>
        <s v="602547456755" u="1"/>
        <s v="602557378757" u="1"/>
        <s v="602527283142" u="1"/>
        <s v="602547150370" u="1"/>
        <s v="602567162582" u="1"/>
        <s v="602547095374" u="1"/>
        <s v="602547559760" u="1"/>
        <s v="602537079797" u="1"/>
        <s v="602567162636" u="1"/>
        <s v="602557800616" u="1"/>
        <s v="602547398413" u="1"/>
        <s v="602508420580" u="1"/>
        <s v="602547790422" u="1"/>
        <s v="602547506634" u="1"/>
        <s v="602547066671" u="1"/>
        <s v="602567318866" u="1"/>
        <s v="602567319023" u="1"/>
        <s v="602547482266" u="1"/>
        <s v="602567432470" u="1"/>
        <s v="602517390942" u="1"/>
        <s v="602547556899" u="1"/>
        <s v="602567453932" u="1"/>
        <s v="602567893059" u="1"/>
        <s v="602547770493" u="1"/>
        <s v="602537548286" u="1"/>
        <s v="602567335603" u="1"/>
        <s v="602527882802" u="1"/>
        <s v="602567651154" u="1"/>
        <s v="602547573582" u="1"/>
        <s v="602547068415" u="1"/>
        <s v="602547232229" u="1"/>
        <s v="602537830206" u="1"/>
        <s v="602557026863" u="1"/>
        <s v="602577867798" u="1"/>
        <s v="602577603006" u="1"/>
        <s v="602557477191" u="1"/>
        <s v="602547056672" u="1"/>
        <s v="602557866841" u="1"/>
        <s v="602557225464" u="1"/>
        <s v="602547601896" u="1"/>
        <s v="602547255273" u="1"/>
        <s v="602527663050" u="1"/>
        <s v="602567446057" u="1"/>
        <s v="602547921895" u="1"/>
        <s v="602567821052" u="1"/>
        <s v="602567075745" u="1"/>
        <s v="602527905891" u="1"/>
        <s v="602547922052" u="1"/>
        <s v="602567101093" u="1"/>
        <s v="602537299737" u="1"/>
        <s v="602557407105" u="1"/>
        <s v="602567474326" u="1"/>
        <s v="602547921949" u="1"/>
        <s v="602547726520" u="1"/>
        <s v="602537268122" u="1"/>
        <s v="602547458322" u="1"/>
        <s v="602537670338" u="1"/>
        <s v="602547705112" u="1"/>
        <s v="602527608099" u="1"/>
        <s v="602547771803" u="1"/>
        <s v="602557127164" u="1"/>
        <s v="602547916778" u="1"/>
        <s v="602557247183" u="1"/>
        <s v="602537741625" u="1"/>
        <s v="602547610393" u="1"/>
        <s v="602547043658" u="1"/>
        <s v="602547250445" u="1"/>
        <s v="602547133441" u="1"/>
        <s v="602517335868" u="1"/>
        <s v="602567162667" u="1"/>
        <s v="724383246625" u="1"/>
        <s v="602507255480" u="1"/>
        <s v="602537619450" u="1"/>
        <s v="602557122282" u="1"/>
        <s v="602567318897" u="1"/>
        <s v="602547905246" u="1"/>
        <s v="602567319054" u="1"/>
        <s v="602537630103" u="1"/>
        <s v="602567319108" u="1"/>
        <s v="602527819488" u="1"/>
        <s v="602547618498" u="1"/>
        <s v="602577998058" u="1"/>
        <s v="602537752089" u="1"/>
        <s v="602567741299" u="1"/>
        <s v="602527442761" u="1"/>
        <s v="602527666327" u="1"/>
        <s v="602537060399" u="1"/>
        <s v="602547293626" u="1"/>
        <s v="602547068392" u="1"/>
        <s v="602557437164" u="1"/>
        <s v="602567487371" u="1"/>
        <s v="602577577581" u="1"/>
        <s v="602567487425" u="1"/>
        <s v="602537170265" u="1"/>
        <s v="602537751655" u="1"/>
        <s v="602567808848" u="1"/>
        <s v="602567992646" u="1"/>
        <s v="602577392702" u="1"/>
        <s v="602537527908" u="1"/>
        <s v="602547933669" u="1"/>
        <s v="602547043535" u="1"/>
        <s v="602547546500" u="1"/>
        <s v="602547831712" u="1"/>
        <s v="602557545494" u="1"/>
        <s v="602557866926" u="1"/>
        <s v="602537967926" u="1"/>
        <s v="602567446088" u="1"/>
        <s v="602567821083" u="1"/>
        <s v="602547447098" u="1"/>
        <s v="602508420542" u="1"/>
        <s v="602527591360" u="1"/>
        <s v="602537591787" u="1"/>
        <s v="602527280189" u="1"/>
        <s v="602537588152" u="1"/>
        <s v="602537564620" u="1"/>
        <s v="602537909575" u="1"/>
        <s v="602537873418" u="1"/>
        <s v="602547058447" u="1"/>
        <s v="602527287652" u="1"/>
        <s v="602567162698" u="1"/>
        <s v="602557895452" u="1"/>
        <s v="5099968027858" u="1"/>
        <s v="602567651062" u="1"/>
        <s v="602547588302" u="1"/>
        <s v="602537630080" u="1"/>
        <s v="602547370549" u="1"/>
        <s v="602567013976" u="1"/>
        <s v="602557935509" u="1"/>
        <s v="602547720290" u="1"/>
        <s v="602567319085" u="1"/>
        <s v="602577339110" u="1"/>
        <s v="602557456967" u="1"/>
        <s v="602567319139" u="1"/>
        <s v="602577998089" u="1"/>
        <s v="602557470581" u="1"/>
        <s v="602537127825" u="1"/>
        <s v="602517652606" u="1"/>
        <s v="602577396182" u="1"/>
        <s v="602508550591" u="1"/>
        <s v="602517394230" u="1"/>
        <s v="602557437195" u="1"/>
        <s v="602567781011" u="1"/>
        <s v="602567075707" u="1"/>
        <s v="602507212261" u="1"/>
        <s v="602547764904" u="1"/>
        <s v="602537527885" u="1"/>
        <s v="602527882918" u="1"/>
        <s v="602567992677" u="1"/>
        <s v="602537621514" u="1"/>
        <s v="602537626496" u="1"/>
        <s v="602527283135" u="1"/>
        <s v="602547026606" u="1"/>
        <s v="602527645995" u="1"/>
        <s v="602567162629" u="1"/>
        <s v="602547506573" u="1"/>
        <s v="602547489999" u="1"/>
        <s v="602508420573" u="1"/>
        <s v="602527069210" u="1"/>
        <s v="602567014010" u="1"/>
        <s v="602537285198" u="1"/>
        <s v="602547506627" u="1"/>
        <s v="602577915826" u="1"/>
        <s v="602567172451" u="1"/>
        <s v="602567318859" u="1"/>
        <s v="602567319016" u="1"/>
        <s v="602577571459" u="1"/>
        <s v="602557577020" u="1"/>
        <s v="5099940474755" u="1"/>
        <s v="602567432463" u="1"/>
        <s v="602567536901" u="1"/>
        <s v="602517390935" u="1"/>
        <s v="602527491509" u="1"/>
        <s v="602557640687" u="1"/>
        <s v="602567040743" u="1"/>
        <s v="602547365309" u="1"/>
        <s v="602547770486" u="1"/>
        <s v="602537659470" u="1"/>
        <s v="602517393950" u="1"/>
        <s v="602537548279" u="1"/>
        <s v="602567070979" u="1"/>
        <s v="602537591541" u="1"/>
        <s v="602527882741" u="1"/>
        <s v="602567651093" u="1"/>
        <s v="602557021820" u="1"/>
        <s v="602567594130" u="1"/>
        <s v="602547083401" u="1"/>
        <s v="602577338984" u="1"/>
        <s v="602567651147" u="1"/>
        <s v="602567403814" u="1"/>
        <s v="602567568827" u="1"/>
        <s v="602547885388" u="1"/>
        <s v="602577162879" u="1"/>
        <s v="602537079667" u="1"/>
        <s v="602547892195" u="1"/>
        <s v="602527511252" u="1"/>
        <s v="602508100451" u="1"/>
        <s v="602547184924" u="1"/>
        <s v="602547289896" u="1"/>
        <s v="602567703884" u="1"/>
        <s v="602547730305" u="1"/>
        <s v="602508420504" u="1"/>
        <s v="602537268115" u="1"/>
        <s v="602547290342" u="1"/>
        <s v="602537296330" u="1"/>
        <s v="602537687947" u="1"/>
        <s v="602577615733" u="1"/>
        <s v="602557864076" u="1"/>
        <s v="602557286977" u="1"/>
        <s v="602537091799" u="1"/>
        <s v="602557176780" u="1"/>
        <s v="602557127157" u="1"/>
        <s v="602567025627" u="1"/>
        <s v="602537503162" u="1"/>
        <s v="602547095398" u="1"/>
        <s v="602567720621" u="1"/>
        <s v="602537631421" u="1"/>
        <s v="602577810831" u="1"/>
        <s v="602567904175" u="1"/>
        <s v="602537630042" u="1"/>
        <s v="602547720252" u="1"/>
        <s v="602567319047" u="1"/>
        <s v="602577497513" u="1"/>
        <s v="602547857941" u="1"/>
        <s v="5099997594857" u="1"/>
        <s v="602527882772" u="1"/>
        <s v="602547131621" u="1"/>
        <s v="602567703815" u="1"/>
        <s v="602527424415" u="1"/>
        <s v="602547656582" u="1"/>
        <s v="602567335627" u="1"/>
        <s v="602567651178" u="1"/>
        <s v="602577392641" u="1"/>
        <s v="602527476216" u="1"/>
        <s v="602557035230" u="1"/>
        <s v="602537609390" u="1"/>
        <s v="602547648396" u="1"/>
        <s v="602537751648" u="1"/>
        <s v="602508101861" u="1"/>
        <s v="602537686445" u="1"/>
        <s v="602527715711" u="1"/>
        <s v="602547559715" u="1"/>
        <s v="602547438317" u="1"/>
        <s v="602567075769" u="1"/>
        <s v="600753377291" u="1"/>
        <s v="602567917274" u="1"/>
        <s v="602547394811" u="1"/>
        <s v="602527146164" u="1"/>
        <s v="602547113382" u="1"/>
        <s v="602527885995" u="1"/>
        <s v="602537564613" u="1"/>
        <s v="602527909141" u="1"/>
        <s v="602567800613" u="1"/>
        <s v="602557843590" u="1"/>
        <s v="602527287645" u="1"/>
        <s v="602527743189" u="1"/>
        <s v="602537081677" u="1"/>
        <s v="602527095905" u="1"/>
        <s v="602557675436" u="1"/>
        <s v="602537631452" u="1"/>
        <s v="602547598448" u="1"/>
        <s v="602537697908" u="1"/>
        <s v="602567651055" u="1"/>
        <s v="602537630073" u="1"/>
        <s v="602557711936" u="1"/>
        <s v="602527329284" u="1"/>
        <s v="602537843275" u="1"/>
        <s v="602567319078" u="1"/>
        <s v="602508391941" u="1"/>
        <s v="602547294975" u="1"/>
        <s v="602537513123" u="1"/>
        <s v="602527879499" u="1"/>
        <s v="602517390997" u="1"/>
        <s v="602577497544" u="1"/>
        <s v="602508790522" u="1"/>
        <s v="602508930515" u="1"/>
        <s v="602557576979" u="1"/>
        <s v="602557470574" u="1"/>
        <s v="602527272610" u="1"/>
        <s v="602537629350" u="1"/>
        <s v="602557590593" u="1"/>
        <s v="602567703792" u="1"/>
        <s v="602557349832" u="1"/>
        <s v="602547131652" u="1"/>
        <s v="602567550631" u="1"/>
        <s v="602537293223" u="1"/>
        <s v="602517394223" u="1"/>
        <s v="602537881420" u="1"/>
        <s v="602547451651" u="1"/>
        <s v="602567703846" u="1"/>
        <s v="602567781004" u="1"/>
        <s v="602537591657" u="1"/>
        <s v="602557197259" u="1"/>
        <s v="602577629020" u="1"/>
        <s v="602567118718" u="1"/>
        <s v="602508852190" u="1"/>
        <s v="602527174310" u="1"/>
        <s v="602547546470" u="1"/>
        <s v="602527885926" u="1"/>
        <s v="602567744061" u="1"/>
        <s v="602527579306" u="1"/>
        <s v="602547831736" u="1"/>
        <s v="602537633296" u="1"/>
        <s v="602547545091" u="1"/>
        <s v="602527684567" u="1"/>
        <s v="602527069203" u="1"/>
        <s v="602567014003" u="1"/>
        <s v="602527414393" u="1"/>
        <s v="602508796760" u="1"/>
        <s v="602537873388" u="1"/>
        <s v="602537664634" u="1"/>
        <s v="602567319009" u="1"/>
        <s v="602537564644" u="1"/>
        <s v="602537909599" u="1"/>
        <s v="602547294906" u="1"/>
        <s v="602557577013" u="1"/>
        <s v="602527734446" u="1"/>
        <s v="602567713876" u="1"/>
        <s v="602577904233" u="1"/>
        <s v="602527882680" u="1"/>
        <s v="602547630100" u="1"/>
        <s v="602547183330" u="1"/>
        <s v="602537591534" u="1"/>
        <s v="602547804723" u="1"/>
        <s v="602557448320" u="1"/>
        <s v="602557013573" u="1"/>
        <s v="602527812540" u="1"/>
        <s v="602547300379" u="1"/>
        <s v="602547060396" u="1"/>
        <s v="602547004857" u="1"/>
        <s v="602537629381" u="1"/>
        <s v="602508790607" u="1"/>
        <s v="602537998166" u="1"/>
        <s v="602537047888" u="1"/>
        <s v="602577187452" u="1"/>
        <s v="602547184917" u="1"/>
        <s v="602557545449" u="1"/>
        <s v="602567703877" u="1"/>
        <s v="602507212285" u="1"/>
        <s v="602527645919" u="1"/>
        <s v="602547922038" u="1"/>
        <s v="600753345481" u="1"/>
        <s v="602527919256" u="1"/>
        <s v="602537296323" u="1"/>
        <s v="602567875697" u="1"/>
        <s v="602567889076" u="1"/>
        <s v="5099991573520" u="1"/>
        <s v="602567373780" u="1"/>
        <s v="602567162599" u="1"/>
        <s v="602547928122" u="1"/>
        <s v="602537271412" u="1"/>
        <s v="602567520580" u="1"/>
        <s v="602547185174" u="1"/>
        <s v="602547806567" u="1"/>
        <s v="602577474408" u="1"/>
        <s v="602537606160" u="1"/>
        <s v="602537631414" u="1"/>
        <s v="602577810824" u="1"/>
        <s v="602567693833" u="1"/>
        <s v="602547029645" u="1"/>
        <s v="602527867618" u="1"/>
        <s v="602527661223" u="1"/>
        <s v="602547790439" u="1"/>
        <s v="602567020684" u="1"/>
        <s v="602537630035" u="1"/>
        <s v="602547295040" u="1"/>
        <s v="602547876430" u="1"/>
        <s v="602567536871" u="1"/>
        <s v="602527265711" u="1"/>
        <s v="602527738871" u="1"/>
        <s v="602567536925" u="1"/>
        <s v="602517390959" u="1"/>
        <s v="602577537509" u="1"/>
        <s v="602577124327" u="1"/>
        <s v="602547163332" u="1"/>
        <s v="602508058493" u="1"/>
        <s v="602547819512" u="1"/>
        <s v="602527724324" u="1"/>
        <s v="602557995497" u="1"/>
        <s v="602527256146" u="1"/>
        <s v="602567335566" u="1"/>
        <s v="602527882765" u="1"/>
        <s v="602537361403" u="1"/>
        <s v="602557850567" u="1"/>
        <s v="602527476155" u="1"/>
        <s v="602577577567" u="1"/>
        <s v="602547315168" u="1"/>
        <s v="602537296200" u="1"/>
        <s v="602527836157" u="1"/>
        <s v="602577208836" u="1"/>
        <s v="602537609383" u="1"/>
        <s v="602567537182" u="1"/>
        <s v="602537929382" u="1"/>
        <s v="602567307020" u="1"/>
        <s v="602547041500" u="1"/>
        <s v="602547676658" u="1"/>
        <s v="602557866858" u="1"/>
        <s v="602508673634" u="1"/>
        <s v="602557108477" u="1"/>
        <s v="602557010312" u="1"/>
        <s v="602547142078" u="1"/>
        <s v="602527467481" u="1"/>
        <s v="602508565458" u="1"/>
        <s v="602527147536" u="1"/>
        <s v="602557452297" u="1"/>
        <s v="602567821069" u="1"/>
        <s v="602547634733" u="1"/>
        <s v="602547922069" u="1"/>
        <s v="602527859309" u="1"/>
        <s v="602557993738" u="1"/>
        <s v="602567312345" u="1"/>
        <s v="602527631349" u="1"/>
        <s v="602527442570" u="1"/>
        <s v="602527331379" u="1"/>
        <s v="5099991421425" u="1"/>
        <s v="602567536802" u="1"/>
        <s v="602547017833" u="1"/>
        <s v="602547640161" u="1"/>
        <s v="602547685155" u="1"/>
        <s v="602547540171" u="1"/>
        <s v="602547689603" u="1"/>
        <s v="602537631391" u="1"/>
        <s v="602547928153" u="1"/>
        <s v="602527897400" u="1"/>
        <s v="602547054876" u="1"/>
        <s v="602577418846" u="1"/>
        <s v="602527462653" u="1"/>
        <s v="602577296024" u="1"/>
        <s v="602537631445" u="1"/>
        <s v="602527375939" u="1"/>
        <s v="602537630066" u="1"/>
        <s v="602537686261" u="1"/>
        <s v="602547136527" u="1"/>
        <s v="602547876461" u="1"/>
        <s v="602537052967" u="1"/>
        <s v="602527885711" u="1"/>
        <s v="602557894059" u="1"/>
        <s v="602567031970" u="1"/>
        <s v="602537750085" u="1"/>
        <s v="602547940285" u="1"/>
        <s v="602547876515" u="1"/>
        <s v="602577597527" u="1"/>
        <s v="602508790515" u="1"/>
        <s v="602557688320" u="1"/>
        <s v="602537629343" u="1"/>
        <s v="602547596574" u="1"/>
        <s v="602547331625" u="1"/>
        <s v="602567703785" u="1"/>
        <s v="602577248825" u="1"/>
        <s v="602567335597" u="1"/>
        <s v="602527882796" u="1"/>
        <s v="602508420405" u="1"/>
        <s v="602567703839" u="1"/>
        <s v="602547804839" u="1"/>
        <s v="602507212247" u="1"/>
        <s v="602508661822" u="1"/>
        <s v="602537296231" u="1"/>
        <s v="602537621446" u="1"/>
        <s v="602557729856" u="1"/>
        <s v="602547017710" u="1"/>
        <s v="602537632701" u="1"/>
        <s v="602508392245" u="1"/>
        <s v="602527180953" u="1"/>
        <s v="602567084082" u="1"/>
        <s v="602547570284" u="1"/>
        <s v="602517845480" u="1"/>
        <s v="602547150349" u="1"/>
        <s v="602527715735" u="1"/>
        <s v="602527302553" u="1"/>
        <s v="602537689538" u="1"/>
        <s v="602557006605" u="1"/>
        <s v="602557286601" u="1"/>
        <s v="602508420559" u="1"/>
        <s v="602537960149" u="1"/>
        <s v="602557776775" u="1"/>
        <s v="602537651405" u="1"/>
        <s v="602577878770" u="1"/>
        <s v="602567031901" u="1"/>
        <s v="602537429240" u="1"/>
        <s v="602577013935" u="1"/>
        <s v="602527882673" u="1"/>
        <s v="602567095491" u="1"/>
        <s v="602527462738" u="1"/>
        <s v="602547183323" u="1"/>
        <s v="602537591527" u="1"/>
        <s v="602527156118" u="1"/>
        <s v="602537089321" u="1"/>
        <s v="602547980274" u="1"/>
        <s v="602527874487" u="1"/>
        <s v="602577615511" u="1"/>
        <s v="602508550508" u="1"/>
        <s v="602547057976" u="1"/>
        <s v="602547588319" u="1"/>
        <s v="602537630097" u="1"/>
        <s v="602577153983" u="1"/>
        <s v="602547584816" u="1"/>
        <s v="602557470598" u="1"/>
        <s v="602527272634" u="1"/>
        <s v="602537217625" u="1"/>
        <s v="602537629374" u="1"/>
        <s v="602577252648" u="1"/>
        <s v="602527588841" u="1"/>
        <s v="602547773210" u="1"/>
        <s v="602547198235" u="1"/>
        <s v="602547830227" u="1"/>
        <s v="602508620416" u="1"/>
        <s v="5099998407958" u="1"/>
        <s v="602567357247" u="1"/>
        <s v="602547290274" u="1"/>
        <s v="602527146065" u="1"/>
        <s v="602537873258" u="1"/>
        <s v="602527231297" u="1"/>
        <s v="602537600069" u="1"/>
        <s v="602547685063" u="1"/>
        <s v="602527174334" u="1"/>
        <s v="602567432326" u="1"/>
        <s v="602567025559" u="1"/>
        <s v="602557338324" u="1"/>
        <s v="602537991310" u="1"/>
        <s v="602577305542" u="1"/>
        <s v="602567720553" u="1"/>
        <s v="602537631353" u="1"/>
        <s v="602508827068" u="1"/>
        <s v="602567448563" u="1"/>
        <s v="602547183200" u="1"/>
        <s v="602567720607" u="1"/>
        <s v="602537631407" u="1"/>
        <s v="602537651382" u="1"/>
        <s v="602567710400" u="1"/>
        <s v="602527069227" u="1"/>
        <s v="602567220657" u="1"/>
        <s v="602577338847" u="1"/>
        <s v="602557172041" u="1"/>
        <s v="602567172468" u="1"/>
        <s v="602547876423" u="1"/>
        <s v="602547720238" u="1"/>
        <s v="602537664658" u="1"/>
        <s v="602507231927" u="1"/>
        <s v="602567031932" u="1"/>
        <s v="602557577037" u="1"/>
        <s v="602508558436" u="1"/>
        <s v="602577000744" u="1"/>
        <s v="602508100260" u="1"/>
        <s v="602527353951" u="1"/>
        <s v="602547815057" u="1"/>
        <s v="602517393967" u="1"/>
        <s v="602547588296" u="1"/>
        <s v="602547183354" u="1"/>
        <s v="602537591558" u="1"/>
        <s v="602567030607" u="1"/>
        <s v="602527882758" u="1"/>
        <s v="602577699115" u="1"/>
        <s v="602557493573" u="1"/>
      </sharedItems>
    </cacheField>
    <cacheField name="UPC Description" numFmtId="0">
      <sharedItems containsBlank="1" count="947">
        <s v=""/>
        <m/>
        <s v="Gaslight"/>
        <s v="Love Song"/>
        <s v="Lately"/>
        <s v="Left on Read"/>
        <s v="Go Home"/>
        <s v="Skyfall"/>
        <s v="wicked"/>
        <s v="recognize"/>
        <s v="More Than Friends"/>
        <s v="good time"/>
        <s v="up"/>
        <s v="3am"/>
        <s v="jayla's interlude"/>
        <s v="not the same"/>
        <s v="-"/>
        <s v="Justin Bieber Fun Pack 1" u="1"/>
        <s v="Ain't Wastin' Time No More" u="1"/>
        <s v="R.O.S.E. (Realisations)" u="1"/>
        <s v="Solid" u="1"/>
        <s v="Portland, Oregon" u="1"/>
        <s v="It's Not My Fault" u="1"/>
        <s v="Back Home" u="1"/>
        <s v="The Love" u="1"/>
        <s v="Pontoon" u="1"/>
        <s v="Fall" u="1"/>
        <s v="Port Saint Joe" u="1"/>
        <s v="Hangin’ Around" u="1"/>
        <s v="Buy Yo Traphouse" u="1"/>
        <s v="Queen Of The House" u="1"/>
        <s v="Higher Wire" u="1"/>
        <s v="Justin Bieber Fun Pack 12" u="1"/>
        <s v="The Night They Drove Old Dixie Down" u="1"/>
        <s v="Justin Bieber Fun Pack 2" u="1"/>
        <s v="Seminole Wind" u="1"/>
        <s v="B.O.M.B.S." u="1"/>
        <s v="The Best Of Kenny Rogers" u="1"/>
        <s v="Favorite Girl" u="1"/>
        <s v="The Play Don’t Care Who Makes It" u="1"/>
        <s v="Do It Like A Dude" u="1"/>
        <s v="You've Lost That Lovin' Feelin'" u="1"/>
        <s v="Back Porch" u="1"/>
        <s v="Slow Your Roll" u="1"/>
        <s v="T’d Up" u="1"/>
        <s v="Brick" u="1"/>
        <s v="Dirty Looks" u="1"/>
        <s v="Songs Of The Coalmines" u="1"/>
        <s v="Backpack" u="1"/>
        <s v="Justin Bieber Fun Pack 3" u="1"/>
        <s v="Justin Bieber Fun Pack 10" u="1"/>
        <s v="More Than You’ll Ever Know" u="1"/>
        <s v="Kesha Dem" u="1"/>
        <s v="Everything Is Beautiful" u="1"/>
        <s v="Drinks On Us" u="1"/>
        <s v="Wild Summer 2010  CD" u="1"/>
        <s v="Bang Bang" u="1"/>
        <s v="The Wheel" u="1"/>
        <s v="We Are Kings" u="1"/>
        <s v="Perspective" u="1"/>
        <s v="After Dark" u="1"/>
        <s v="Das Beste der Feste" u="1"/>
        <s v="Justin Bieber Fun Pack 4" u="1"/>
        <s v="NO TV" u="1"/>
        <s v="Back Home To You" u="1"/>
        <s v="What I Almost Was" u="1"/>
        <s v="Greener Pastures" u="1"/>
        <s v="Mistress Named Music" u="1"/>
        <s v="A Man Who Was Gonna Die Young" u="1"/>
        <s v="Ooh Yea" u="1"/>
        <s v="Thunder" u="1"/>
        <s v="This" u="1"/>
        <s v="25th Anniversary: Yesterday-Today" u="1"/>
        <s v="Chief" u="1"/>
        <s v="Big White Room" u="1"/>
        <s v="Getting To Know The Brothers Osborne" u="1"/>
        <s v="Justin Bieber Fun Pack 5" u="1"/>
        <s v="Can't Take It With You" u="1"/>
        <s v="tomorrow tonight" u="1"/>
        <s v="Jxmtro" u="1"/>
        <s v="Kats Karavan - The History Of John Peel On The Radio" u="1"/>
        <s v="Summer All Over" u="1"/>
        <s v="Throw It In The Bag" u="1"/>
        <s v="My Love" u="1"/>
        <s v="Chattanooga Lucy" u="1"/>
        <s v="When It's Just You And Me" u="1"/>
        <s v="Hurt To Look" u="1"/>
        <s v="Justin Bieber Fun Pack 6" u="1"/>
        <s v="Ramblin' Fever" u="1"/>
        <s v="Come Get Her" u="1"/>
        <s v="Cap" u="1"/>
        <s v="Your Side Of The Bed" u="1"/>
        <s v="Pretty Girls Like Trap Music" u="1"/>
        <s v="My Worlds Acoustic" u="1"/>
        <s v="In South Africa" u="1"/>
        <s v="The Snake" u="1"/>
        <s v="Live At The Fillmore Auditorium" u="1"/>
        <s v="Makin Love" u="1"/>
        <s v="SremmLife" u="1"/>
        <s v="Beauty And A Beat" u="1"/>
        <s v="Get Home (Get Right)" u="1"/>
        <s v="Pawn Shop" u="1"/>
        <s v="Justin Bieber Fun Pack 7" u="1"/>
        <s v="Merle Haggard - The Best Of The Capitol Years" u="1"/>
        <s v="Never Break Heart" u="1"/>
        <s v="Never Say Never" u="1"/>
        <s v="Civil War" u="1"/>
        <s v="The Story Behind &quot;Camouflage And Christmas Lights&quot;" u="1"/>
        <s v="Chains On The Wind" u="1"/>
        <s v="Eric Paslay: The Story Behind &quot;Keep On Fallin'&quot;" u="1"/>
        <s v="Nothing Like Us" u="1"/>
        <s v="The Soul Of Dick Curless" u="1"/>
        <s v="Sideways" u="1"/>
        <s v="Losin' My Mind" u="1"/>
        <s v="The Outsiders - Album Release Jet Tour" u="1"/>
        <s v="One Time" u="1"/>
        <s v="The Work Tapes" u="1"/>
        <s v="Black Veil Brides: Legion Of The Black" u="1"/>
        <s v="Swap It Out" u="1"/>
        <s v="Eric Paslay: Album Teaser" u="1"/>
        <s v="Nadine" u="1"/>
        <s v="Under The Mistletoe" u="1"/>
        <s v="Sorry On The Rocks" u="1"/>
        <s v="Good Drank" u="1"/>
        <s v="The Hard Way" u="1"/>
        <s v="Justin Bieber Fun Pack 8" u="1"/>
        <s v="Home This Christmas" u="1"/>
        <s v="Love Yourself / Sorry" u="1"/>
        <s v="Guys Like Me" u="1"/>
        <s v="Rain Dance" u="1"/>
        <s v="Where We Call Home" u="1"/>
        <s v="American Honey" u="1"/>
        <s v="Where Are Ü Now" u="1"/>
        <s v="One Time (My Heart Edition)" u="1"/>
        <s v="The Story Behind &quot;Duck The Halls&quot;" u="1"/>
        <s v="A Little More You" u="1"/>
        <s v="All By Myself" u="1"/>
        <s v="This Could Be Us" u="1"/>
        <s v="Live And Direct - Oslo" u="1"/>
        <s v="Springsteen" u="1"/>
        <s v="Nobody's Perfect" u="1"/>
        <s v="Black Barbies" u="1"/>
        <s v="Imma Do It" u="1"/>
        <s v="Kay Starr And Tennessee Ernie Ford" u="1"/>
        <s v="Weed, Whiskey And Willie" u="1"/>
        <s v="No Flex Zone" u="1"/>
        <s v="Southern Gentleman" u="1"/>
        <s v="Pledge Allegiance To The Hag" u="1"/>
        <s v="Sweet Home Chicago" u="1"/>
        <s v="Influences" u="1"/>
        <s v="Share Your Love" u="1"/>
        <s v="Modern Day Drifter" u="1"/>
        <s v="Singing What's In Our Hearts" u="1"/>
        <s v="I Don't Remember Me (Before You)" u="1"/>
        <s v="I Don’t Remember Me (Before You)" u="1"/>
        <s v="Aries (YuGo)" u="1"/>
        <s v="Choppin' Blades" u="1"/>
        <s v="Triple J Live At the Wireless 2" u="1"/>
        <s v="Rush For Gold" u="1"/>
        <s v="Lamborghini Truck (Atlanta Sh*t)" u="1"/>
        <s v="Love Will Save The World" u="1"/>
        <s v="Loso's Way" u="1"/>
        <s v="Keep On" u="1"/>
        <s v="Money" u="1"/>
        <s v="Lonesome Love" u="1"/>
        <s v="16" u="1"/>
        <s v="From Nothin' To Somethin'" u="1"/>
        <s v="By Chance" u="1"/>
        <s v="Casual" u="1"/>
        <s v="Well Kept Secret" u="1"/>
        <s v="Texas Gold" u="1"/>
        <s v="Eric Church Live From Capitol Street Party" u="1"/>
        <s v="Eric Paslay Five Song Sampler" u="1"/>
        <s v="What Are We Doin' In Love!" u="1"/>
        <s v="Swang" u="1"/>
        <s v="Come Up" u="1"/>
        <s v="The Ballad Of Curtis Loew" u="1"/>
        <s v="Vevo News: Bang Bang" u="1"/>
        <s v="Travelin' Man" u="1"/>
        <s v="Long Way To Go" u="1"/>
        <s v="Roller Coaster" u="1"/>
        <s v="Give It Up" u="1"/>
        <s v="Heart Like A Wheel" u="1"/>
        <s v="Think About That" u="1"/>
        <s v="Drowning Man" u="1"/>
        <s v="Save The Last Dance For Me" u="1"/>
        <s v="All Night" u="1"/>
        <s v="Oh Atlanta" u="1"/>
        <s v="&quot;42&quot;" u="1"/>
        <s v="I Wish Tonight Would Never End" u="1"/>
        <s v="Someone Else Calling You Baby" u="1"/>
        <s v="Lituation" u="1"/>
        <s v="U Smile" u="1"/>
        <s v="Keep Us Together" u="1"/>
        <s v="Gucci On My" u="1"/>
        <s v="Toma TV" u="1"/>
        <s v="Goodbye Agony" u="1"/>
        <s v="Ready" u="1"/>
        <s v="2 Chainz and LeBron James: Rap or Go to the League Interview" u="1"/>
        <s v="I Love L.A." u="1"/>
        <s v="Home Of The Brave" u="1"/>
        <s v="Ladies Love Country Boys" u="1"/>
        <s v="Mistletoe" u="1"/>
        <s v="Missing You" u="1"/>
        <s v="The Weight" u="1"/>
        <s v="Creepin'" u="1"/>
        <s v="Come Back To This Town" u="1"/>
        <s v="Talladega" u="1"/>
        <s v="Rainbow" u="1"/>
        <s v="Morning Sun" u="1"/>
        <s v="Smoke When I Drink" u="1"/>
        <s v="Change Up" u="1"/>
        <s v="What Is The Best Present You've Ever Received?" u="1"/>
        <s v="Take Heart" u="1"/>
        <s v="Stupid Boy" u="1"/>
        <s v="Tequila Again" u="1"/>
        <s v="Story Behind &quot;Stay A Little Longer&quot;" u="1"/>
        <s v="You're Gonna Miss This" u="1"/>
        <s v="Lift Intro: Kiesza" u="1"/>
        <s v="Island Life Dance" u="1"/>
        <s v="Trap Check" u="1"/>
        <s v="Catching Feelings" u="1"/>
        <s v="Coffin" u="1"/>
        <s v="Some Of It" u="1"/>
        <s v="Real Playa Like" u="1"/>
        <s v="Overboard" u="1"/>
        <s v="2 Dollar Bill" u="1"/>
        <s v="My World 2.0" u="1"/>
        <s v="Ol' Rockin' Ern" u="1"/>
        <s v="Precious Memories" u="1"/>
        <s v="Nothing For Christmas" u="1"/>
        <s v="Midnight Rider" u="1"/>
        <s v="Ballad Of Davy Crockett" u="1"/>
        <s v="Tornado" u="1"/>
        <s v="Not My Ex" u="1"/>
        <s v="Look Alive" u="1"/>
        <s v="Amarillo Rain" u="1"/>
        <s v="Knives Of New Orleans" u="1"/>
        <s v="Love Spell" u="1"/>
        <s v="Comin' Right At Ya" u="1"/>
        <s v="Famous" u="1"/>
        <s v="Three Year Old" u="1"/>
        <s v="Off With Their Heads" u="1"/>
        <s v="Back Together" u="1"/>
        <s v="Ask:Reply" u="1"/>
        <s v="Recovery" u="1"/>
        <s v="Ophelia" u="1"/>
        <s v="Give Me Back My Hometown" u="1"/>
        <s v="Bible And A .44" u="1"/>
        <s v="All Of Me Belongs To You" u="1"/>
        <s v="Introducing Eric Paslay" u="1"/>
        <s v="Powerglide" u="1"/>
        <s v="In Fashion" u="1"/>
        <s v="Home" u="1"/>
        <s v="Baby Don't Go" u="1"/>
        <s v="Hot Wings Are A Girl’s Best Friend" u="1"/>
        <s v="Pull Dat Cash Out/December" u="1"/>
        <s v="Cut Me Loose" u="1"/>
        <s v="Price Tag" u="1"/>
        <s v="Frenemies" u="1"/>
        <s v="True Believer" u="1"/>
        <s v="Eric Paslay" u="1"/>
        <s v="Sleep When U Die" u="1"/>
        <s v="Tip It On Back" u="1"/>
        <s v="Loving Me Back" u="1"/>
        <s v="Lookin' Out My Back Door" u="1"/>
        <s v="We Owned The Night" u="1"/>
        <s v="Angels In This Town" u="1"/>
        <s v="En Vivo Vol. II CD 2" u="1"/>
        <s v="Ain't Been Done" u="1"/>
        <s v="61 Days In Church Volume 1" u="1"/>
        <s v="How Did The Idea For The Christmas Album Come About?" u="1"/>
        <s v="Hymns" u="1"/>
        <s v="61 Days In Church Volume 2" u="1"/>
        <s v="You Make It Look So Easy" u="1"/>
        <s v="Behind The Scenes &quot;Boyfriend&quot; Video" u="1"/>
        <s v="Journals" u="1"/>
        <s v="Someday At Christmas" u="1"/>
        <s v="61 Days In Church Volume 3" u="1"/>
        <s v="Love Or Something Like It" u="1"/>
        <s v="61 Days In Church Volume 4" u="1"/>
        <s v="NOW 20th Anniversary Volume 2" u="1"/>
        <s v="61 Days In Church Volume 5" u="1"/>
        <s v="Last Time" u="1"/>
        <s v="Wretched And Divine" u="1"/>
        <s v="Mother" u="1"/>
        <s v="Keith Urban" u="1"/>
        <s v="Ford Favorites" u="1"/>
        <s v="Money Goes, Honey Stay (When The Money Goes Remix)" u="1"/>
        <s v="Winter Wonderland" u="1"/>
        <s v="Free And Easy (Down The Road I Go)" u="1"/>
        <s v="The Story Behind &quot;You're A Mean One, Mr. Grinch&quot;" u="1"/>
        <s v="Justin Bieber Funpack 20" u="1"/>
        <s v="My True Story" u="1"/>
        <s v="The Best Of The Capitol Years" u="1"/>
        <s v="The Christmas Song (Chestnuts Roasting On An Open Fire)" u="1"/>
        <s v="Duck The Halls: A Robertson Family Christmas" u="1"/>
        <s v="I Want You To Want Me" u="1"/>
        <s v="Better Man" u="1"/>
        <s v="No Enemiesz" u="1"/>
        <s v="Homeboy" u="1"/>
        <s v="Over Here" u="1"/>
        <s v="Throw It In The Bag (Remix)" u="1"/>
        <s v="Big City" u="1"/>
        <s v="Tombstone Every Mile" u="1"/>
        <s v="Do I" u="1"/>
        <s v="The Story Behind &quot;Why I Love Christmas&quot;" u="1"/>
        <s v="Every Room" u="1"/>
        <s v="Alone" u="1"/>
        <s v="Masterpiece" u="1"/>
        <s v="Purpose" u="1"/>
        <s v="Mashed 4" u="1"/>
        <s v="Sound Of A Woman" u="1"/>
        <s v="American Man: Greatest Hits Vol. II" u="1"/>
        <s v="I Get Lonely In A Hurry" u="1"/>
        <s v="Will The Circle Be Unbroken" u="1"/>
        <s v="I'm Jessi Colter" u="1"/>
        <s v="The Wild EP" u="1"/>
        <s v="There Is No Competition 2: The Grieving Music Mixtape" u="1"/>
        <s v="Eric Paslay: The Story Behind &quot;Barefoot Blue Jean Night&quot;" u="1"/>
        <s v="Be Here" u="1"/>
        <s v="Chevy Van" u="1"/>
        <s v="23 Country Classics" u="1"/>
        <s v="Piano" u="1"/>
        <s v="Lights Out" u="1"/>
        <s v="Sessions 6" u="1"/>
        <s v="Who You Are" u="1"/>
        <s v="Two Bridges" u="1"/>
        <s v="Love, Pain &amp; The Whole Crazy Thing" u="1"/>
        <s v="Perplexing Pegasus" u="1"/>
        <s v="Never Really Wanted" u="1"/>
        <s v="Diamond In The Rough" u="1"/>
        <s v="Stagecoach Video Performance" u="1"/>
        <s v="Make Me Better" u="1"/>
        <s v="Hideaway" u="1"/>
        <s v="We're An American Band" u="1"/>
        <s v="21 Summer" u="1"/>
        <s v="Live At iTunes Festival 2012" u="1"/>
        <s v="Perfect Pint" u="1"/>
        <s v="She Don't Like The Lights" u="1"/>
        <s v="Youth &amp; Whisky" u="1"/>
        <s v="Corn Pickin' And Slick Slidin'" u="1"/>
        <s v="The Story Behind &quot;Hairy Christmas&quot;" u="1"/>
        <s v="My Favorites Of Hank Williams" u="1"/>
        <s v="What Is Love" u="1"/>
        <s v="Country Music Jesus" u="1"/>
        <s v="Honky Tonk Badonkadonk" u="1"/>
        <s v="I Would" u="1"/>
        <s v="Smalltown Boy" u="1"/>
        <s v="Tanya Tucker" u="1"/>
        <s v="Missin' You Crazy" u="1"/>
        <s v="The Young OG Project" u="1"/>
        <s v="Return Of The Hustle" u="1"/>
        <s v="Everything, Everyday, Everywhere" u="1"/>
        <s v="So Fortunate" u="1"/>
        <s v="Give It To The Moment" u="1"/>
        <s v="Showin Love" u="1"/>
        <s v="The World Needs A Drink" u="1"/>
        <s v="Wild" u="1"/>
        <s v="Choosy" u="1"/>
        <s v="If You Ain't Here To Party" u="1"/>
        <s v="Show Me Love" u="1"/>
        <s v="Drive You Home" u="1"/>
        <s v="Change Me" u="1"/>
        <s v="How 'Bout You" u="1"/>
        <s v="Christmas At Swae’s" u="1"/>
        <s v="I Don't Want This Night To End" u="1"/>
        <s v="Shake It Fast" u="1"/>
        <s v="Believe" u="1"/>
        <s v="My Dawgs" u="1"/>
        <s v="Stand Up" u="1"/>
        <s v="Like Jesus Does" u="1"/>
        <s v="I'll Show You" u="1"/>
        <s v="She Don't Love You" u="1"/>
        <s v="Ramblin' Man" u="1"/>
        <s v="The Gambler" u="1"/>
        <s v="Justin Bieber Funpack 18" u="1"/>
        <s v="Can't Take My Eyes Off You x MAKE UP FOR EVER" u="1"/>
        <s v="Christmas Love" u="1"/>
        <s v="Jessi" u="1"/>
        <s v="You Made Me" u="1"/>
        <s v="'Til Summer Comes Around" u="1"/>
        <s v="Only Thing I Ever Get For Christmas" u="1"/>
        <s v="Rufus Family And Friends" u="1"/>
        <s v="Baby" u="1"/>
        <s v="Dixie Chicken" u="1"/>
        <s v="Con Todos" u="1"/>
        <s v="These Boots" u="1"/>
        <s v="All That Matters" u="1"/>
        <s v="Live At The Ryman" u="1"/>
        <s v="Drank Like Hank" u="1"/>
        <s v="Real Chill" u="1"/>
        <s v="FRVR" u="1"/>
        <s v="Flipmode" u="1"/>
        <s v="Got You On My Mind" u="1"/>
        <s v="The Story Behind &quot;Silent Night&quot;" u="1"/>
        <s v="Brothers Osborne" u="1"/>
        <s v="Jeune A La Retraite" u="1"/>
        <s v="Lodi" u="1"/>
        <s v="Safe Sex Pay Checks" u="1"/>
        <s v="Domino" u="1"/>
        <s v="Jolene" u="1"/>
        <s v="Days Go By" u="1"/>
        <s v="The Sonny Side" u="1"/>
        <s v="Serie 3" u="1"/>
        <s v="Lotta Boot Left To Fill" u="1"/>
        <s v="Rebel Yell" u="1"/>
        <s v="The Legacy" u="1"/>
        <s v="The Story Behind &quot;21 Summer&quot;" u="1"/>
        <s v="Bluegrass Hootenanny" u="1"/>
        <s v="Gangsta Don't Play" u="1"/>
        <s v="Six Days On The Road" u="1"/>
        <s v="Goyard Bag" u="1"/>
        <s v="The Shape I'm In" u="1"/>
        <s v="Pull Over" u="1"/>
        <s v="Tennessee Jed" u="1"/>
        <s v="Sinners Like Me" u="1"/>
        <s v="San Destino Rising: Movimiento De Dos" u="1"/>
        <s v="Night &amp; Day" u="1"/>
        <s v="We Are" u="1"/>
        <s v="It Ain't My Fault" u="1"/>
        <s v="It Ain’t My Fault" u="1"/>
        <s v="Exuma, The Obeah Man" u="1"/>
        <s v="Keith Urban In The Ranch" u="1"/>
        <s v="Sundown" u="1"/>
        <s v="Talk To Me Nicely" u="1"/>
        <s v="L.O.V.E." u="1"/>
        <s v="Lacy J." u="1"/>
        <s v="All Around The World" u="1"/>
        <s v="So NY" u="1"/>
        <s v="Voz Y Figura" u="1"/>
        <s v="Country Man" u="1"/>
        <s v="In Love With The Girl" u="1"/>
        <s v="Christmas Eve" u="1"/>
        <s v="Don't Think I Don't Think About It" u="1"/>
        <s v="Feel That Fire" u="1"/>
        <s v="Duck The Halls: A Robertson Family Christmas Commentary" u="1"/>
        <s v="Rule The World / NCAA" u="1"/>
        <s v="I Run To You" u="1"/>
        <s v="Mutable Set" u="1"/>
        <s v="Satan Is Real" u="1"/>
        <s v="On The Come Up" u="1"/>
        <s v="King Of Broken Hearts" u="1"/>
        <s v="Never Let You Go" u="1"/>
        <s v="Eearz To Da Streets Vol. 1" u="1"/>
        <s v="High Times" u="1"/>
        <s v="Eearz To Da Streets Vol. 2" u="1"/>
        <s v="Ultimate Blues" u="1"/>
        <s v="Die For You" u="1"/>
        <s v="Download Festival" u="1"/>
        <s v="Spotify Sessions" u="1"/>
        <s v="All I Want Is You" u="1"/>
        <s v="Eric Paslay: The Story Behind &quot;Country Side Of Heaven&quot;" u="1"/>
        <s v="It's Christmas Time" u="1"/>
        <s v="Look" u="1"/>
        <s v="What’s Hatnin’" u="1"/>
        <s v="Save! Fabolous Fun Pack" u="1"/>
        <s v="Maria" u="1"/>
        <s v="Justin Bieber Fun Pack 17" u="1"/>
        <s v="Blue Cheese" u="1"/>
        <s v="History In The Making" u="1"/>
        <s v="Dearly Beloved" u="1"/>
        <s v="What's Your Name" u="1"/>
        <s v="CLOSE" u="1"/>
        <s v="'Twas The Night Before Christmas...Back Home" u="1"/>
        <s v="Burn With Me" u="1"/>
        <s v="Let's Go There" u="1"/>
        <s v="Queen" u="1"/>
        <s v="Cold Beer Drinker" u="1"/>
        <s v="Sings Like The Dickens!" u="1"/>
        <s v="Behind the Scenes of &quot;One Time&quot;" u="1"/>
        <s v="Whip" u="1"/>
        <s v="When I Feel Like It" u="1"/>
        <s v="Sonny" u="1"/>
        <s v="What Country Is" u="1"/>
        <s v="George Jones Sings Bob Wills" u="1"/>
        <s v="Run Me My Money" u="1"/>
        <s v="Selfish" u="1"/>
        <s v="Cut From A Cloth" u="1"/>
        <s v="Justin Bieber Fun Pack 15" u="1"/>
        <s v="What Would You Like Santa To Bring You This Year?" u="1"/>
        <s v="Love Yourself" u="1"/>
        <s v="Country Willie" u="1"/>
        <s v="5-1-5-0" u="1"/>
        <s v="Trouble In Mind" u="1"/>
        <s v="Roll, Truck, Roll" u="1"/>
        <s v="Interview At The Great Escape / 2014" u="1"/>
        <s v="Set The World On Fire" u="1"/>
        <s v="85%" u="1"/>
        <s v="The Story Behind &quot;Baby, It's Cold Outside&quot;" u="1"/>
        <s v="Set The Roof" u="1"/>
        <s v="Defying Gravity" u="1"/>
        <s v="Wichita Lineman" u="1"/>
        <s v="Justin Bieber Fun Pack 13" u="1"/>
        <s v="Only You Can Love Me This Way" u="1"/>
        <s v="Sings The Hits Of His Country Cousins" u="1"/>
        <s v="Start A Party" u="1"/>
        <s v="Drink In My Hand" u="1"/>
        <s v="Somebody New" u="1"/>
        <s v="Giant In My Heart" u="1"/>
        <s v="Three Good Reasons" u="1"/>
        <s v="Our Garden Of Hymns" u="1"/>
        <s v="You Don't Mess Around With Jim" u="1"/>
        <s v="Hot Mama" u="1"/>
        <s v="Hold Tight" u="1"/>
        <s v="Wretched and Divine: The Story Of The Wild Ones Ultimate Edi" u="1"/>
        <s v="she's all yours" u="1"/>
        <s v="One Less Lonely Girl" u="1"/>
        <s v="So Good To Me" u="1"/>
        <s v="Superman" u="1"/>
        <s v="Truck Drivin' Fool" u="1"/>
        <s v="Brxnks Truck" u="1"/>
        <s v="Justin Bieber Fun Pack 11" u="1"/>
        <s v="Wild Energy – Gold Edition" u="1"/>
        <s v="En Vivo Vol.4 CD. 2" u="1"/>
        <s v="Dierks Bentley" u="1"/>
        <s v="Love Your Love The Most" u="1"/>
        <s v="Hot Wings" u="1"/>
        <s v="R.O.S.E. (Obsessions)" u="1"/>
        <s v="What Made Milwaukee Famous (Made A Loser Out Of Me)" u="1"/>
        <s v="Stay A Little Longer" u="1"/>
        <s v="San Destino Rising: Movimiento De Tres" u="1"/>
        <s v="True Believers" u="1"/>
        <s v="Allentown" u="1"/>
        <s v="Caught In The Act: Live" u="1"/>
        <s v="All In It" u="1"/>
        <s v="Ramblin' Country" u="1"/>
        <s v="Strangers/Swinging Doors And The Bottle Let Me Down" u="1"/>
        <s v="A Tennessee Ernie Ford Christmas Special" u="1"/>
        <s v="FMN" u="1"/>
        <s v="Alive" u="1"/>
        <s v="Mark My Words" u="1"/>
        <s v="Ball Drop" u="1"/>
        <s v="Mr. Misunderstood On The Rocks: Live &amp; (Mostly) Unplugged" u="1"/>
        <s v="Roads" u="1"/>
        <s v="Cold One" u="1"/>
        <s v="Bad Thing" u="1"/>
        <s v="Livin' Part Of Life" u="1"/>
        <s v="Not assigned" u="1"/>
        <s v="Drinkin' Beer And Wastin' Bullets" u="1"/>
        <s v="Be Alright" u="1"/>
        <s v="Guatemala" u="1"/>
        <s v="Little White Church" u="1"/>
        <s v="Flatline" u="1"/>
        <s v="Santa Claus Is Coming To Town" u="1"/>
        <s v="Chillout Sessions XI" u="1"/>
        <s v="We Rode In Trucks" u="1"/>
        <s v="PYD" u="1"/>
        <s v="Don't Do It" u="1"/>
        <s v="Every Time Two Fools Collide" u="1"/>
        <s v="Get Up Jake" u="1"/>
        <s v="A Little Bit Trouble" u="1"/>
        <s v="No Type" u="1"/>
        <s v="It's So Easy" u="1"/>
        <s v="Shoot Me Straight" u="1"/>
        <s v="Rain Is A Good Thing" u="1"/>
        <s v="Black Beatles" u="1"/>
        <s v="Abracadabra" u="1"/>
        <s v="Down Home" u="1"/>
        <s v="Hell On The Heart" u="1"/>
        <s v="Rufus At The Movies" u="1"/>
        <s v="20 Country Classics" u="1"/>
        <s v="Baby I Love You" u="1"/>
        <s v="Up On Cripple Creek" u="1"/>
        <s v="Bring It On Home" u="1"/>
        <s v="Sixteen Tons '65" u="1"/>
        <s v="Boyfriend" u="1"/>
        <s v="I'm A Ramblin' Man" u="1"/>
        <s v="This Lusty Land!" u="1"/>
        <s v="All My Friends Say" u="1"/>
        <s v="While You Still Can" u="1"/>
        <s v="Company" u="1"/>
        <s v="Let Go" u="1"/>
        <s v="Faster Than My Angels Can Fly" u="1"/>
        <s v="Heart Of Fire" u="1"/>
        <s v="World At Our Feet" u="1"/>
        <s v="Nothing Is Promised" u="1"/>
        <s v="NRJ Hits 15 (CD1)" u="1"/>
        <s v="Proud" u="1"/>
        <s v="Money In My Pocket: The Best Of" u="1"/>
        <s v="Yodeling" u="1"/>
        <s v="Heaven Was A Drink Of Wine" u="1"/>
        <s v="Rap Or Go To The League" u="1"/>
        <s v="Ain't Killed Me Yet" u="1"/>
        <s v="Wish I Never Met You" u="1"/>
        <s v="His Hands EP" u="1"/>
        <s v="Bring Me Down" u="1"/>
        <s v="San Destino Rising: Movimiento De Una" u="1"/>
        <s v="Rum" u="1"/>
        <s v="Cold Summer" u="1"/>
        <s v="Real Deal" u="1"/>
        <s v="Capitol Country Music Classics" u="1"/>
        <s v="Thought Of You" u="1"/>
        <s v="The Wild Side Of Town" u="1"/>
        <s v="Single." u="1"/>
        <s v="Sorry" u="1"/>
        <s v="Kiss Tomorrow Goodbye" u="1"/>
        <s v="Sings More New Favorites" u="1"/>
        <s v="Summertime Shootout 3: Coldest Summer Ever" u="1"/>
        <s v="Drummer Boy" u="1"/>
        <s v="Less Than Whole" u="1"/>
        <s v="Turn The Page" u="1"/>
        <s v="R.O.S.E. (Empowerment)" u="1"/>
        <s v="Live At V Festival 2013" u="1"/>
        <s v="Wild West" u="1"/>
        <s v="Money In The Way" u="1"/>
        <s v="The Capitol Singles 1956-1958" u="1"/>
        <s v="We Good" u="1"/>
        <s v="Duck The Halls Album Teaser" u="1"/>
        <s v="The Story Behind &quot;Santa Looked A Lot Like Daddy&quot;" u="1"/>
        <s v="Accidental Happiness" u="1"/>
        <s v="The Capitol Singles 1953-1955" u="1"/>
        <s v="Die In Your Arms" u="1"/>
        <s v="Now That I Know" u="1"/>
        <s v="Ernie Looks At Love" u="1"/>
        <s v="Survivor" u="1"/>
        <s v="Man’s World" u="1"/>
        <s v="Here's Willie Nelson" u="1"/>
        <s v="The Best Of Sonny James" u="1"/>
        <s v="Up On The Ridge" u="1"/>
        <s v="Country Girl (Shake It For Me)" u="1"/>
        <s v="In Concert" u="1"/>
        <s v="Long Trip Alone" u="1"/>
        <s v="It Won't Be Like This For Long" u="1"/>
        <s v="United Artists Rarities" u="1"/>
        <s v="Two Pink Lines" u="1"/>
        <s v="Shut Up Train" u="1"/>
        <s v="Eric Paslay: Songwriter, Artist, Entertainer" u="1"/>
        <s v="This Christmas Day" u="1"/>
        <s v="Radio Deejay? Yes! vol.2" u="1"/>
        <s v="The Capitol Singles 1951-1952" u="1"/>
        <s v="Alberta" u="1"/>
        <s v="Ransom 2" u="1"/>
        <s v="The Best Of Jody Miller" u="1"/>
        <s v="Eric Paslay: The Story Behind &quot;Even If It Breaks Your Heart&quot;" u="1"/>
        <s v="Standing In the Dark" u="1"/>
        <s v="Somebody To Love Remix" u="1"/>
        <s v="Bigger Than You" u="1"/>
        <s v="Hippie Radio" u="1"/>
        <s v="Dirt Rich" u="1"/>
        <s v="Come Back Song" u="1"/>
        <s v="The Lightning Fingers Of Roy Clark" u="1"/>
        <s v="The Feeling" u="1"/>
        <s v="No Sense" u="1"/>
        <s v="Justin Bieber Bundle 21" u="1"/>
        <s v="Smoke A Little Smoke" u="1"/>
        <s v="That's Damn Rock &amp; Roll" u="1"/>
        <s v="The Best Of George Jones: Composed And Sung By George Jones" u="1"/>
        <s v="Vietnam" u="1"/>
        <s v="Children" u="1"/>
        <s v="When You Got A Good Thing" u="1"/>
        <s v="Pray" u="1"/>
        <s v="Door Swangin" u="1"/>
        <s v="Holdin' My Own" u="1"/>
        <s v="Screw You, We're From Texas" u="1"/>
        <s v="Ten Rounds" u="1"/>
        <s v="Need You Now" u="1"/>
        <s v="Edgewood" u="1"/>
        <s v="Ernie Sings And Glen Picks" u="1"/>
        <s v="The Story Behind &quot;I'll Be Home For Christmas&quot;" u="1"/>
        <s v="The Story Behind &quot;The Night Before Christmas&quot;" u="1"/>
        <s v="Greatest Hits / Every Mile A Memory 2003 - 2008" u="1"/>
        <s v="Shoot From The Hip" u="1"/>
        <s v="Sure Feels Good" u="1"/>
        <s v="I'll Be Your Jukebox Tonight" u="1"/>
        <s v="Before She Does" u="1"/>
        <s v="Those I've Loved" u="1"/>
        <s v="Memphis Medley (How I Got To Memphis/Walking In Memphis)" u="1"/>
        <s v="Suntan City" u="1"/>
        <s v="Mr. Misunderstood" u="1"/>
        <s v="Young Forever" u="1"/>
        <s v="Sur Ma Route" u="1"/>
        <s v="Pushing Up Daisies (Love Alive)" u="1"/>
        <s v="Santa Claus Is Comin' To Town" u="1"/>
        <s v="Hello World" u="1"/>
        <s v="The Story Behind &quot;Christmas Cookies&quot;" u="1"/>
        <s v="Chanel" u="1"/>
        <s v="I Got Nothin'" u="1"/>
        <s v="Rusty Cage" u="1"/>
        <s v="Without You Here" u="1"/>
        <s v="Faithless" u="1"/>
        <s v="The Outsider" u="1"/>
        <s v="Used To Be Us" u="1"/>
        <s v="Gold" u="1"/>
        <s v="Wagon Wheel" u="1"/>
        <s v="Total Reggae" u="1"/>
        <s v="Saviour" u="1"/>
        <s v="Crystal Gayle" u="1"/>
        <s v="Young And Wild" u="1"/>
        <s v="Bae Dreaming" u="1"/>
        <s v="Work Ya Muscle" u="1"/>
        <s v="Take You" u="1"/>
        <s v="In the End" u="1"/>
        <s v="Get To Know: Kiesza" u="1"/>
        <s v="Mixed Drinks About Feelings" u="1"/>
        <s v="Up Like Trump" u="1"/>
        <s v="Just A Kiss" u="1"/>
        <s v="Come Down" u="1"/>
        <s v="GODS KITCHEN BOOMBOX MIXED BY COSMIC GATE" u="1"/>
        <s v="Get Closer" u="1"/>
        <s v="Seasons Change" u="1"/>
        <s v="As Long As You Love Me" u="1"/>
        <s v="What Was I Thinkin'" u="1"/>
        <s v="Mamma Knows Best" u="1"/>
        <s v="If You Knew Better" u="1"/>
        <s v="Longer Gone" u="1"/>
        <s v="Old Friends, Old Whiskey, Old Songs" u="1"/>
        <s v="Juice" u="1"/>
        <s v="Out Of My Head" u="1"/>
        <s v="Famous Behind The Scenes" u="1"/>
        <s v="Blue Moon Of Kentucky" u="1"/>
        <s v="Wild Weekends 2009" u="1"/>
        <s v="Swaecation" u="1"/>
        <s v="If You're Ever In Oklahoma" u="1"/>
        <s v="Honky Tonk Heroine: Classic Capitol Recordings 1952-1964" u="1"/>
        <s v="Where She Told Me To Go" u="1"/>
        <s v="Ritual" u="1"/>
        <s v="Never Let Go" u="1"/>
        <s v="My Vow" u="1"/>
        <s v="Man With The Bag" u="1"/>
        <s v="Our Kind Of Love" u="1"/>
        <s v="The Best Of Asleep At The Wheel" u="1"/>
        <s v="New Horizons" u="1"/>
        <s v="Casualty Of Love" u="1"/>
        <s v="Walk Softly On This Heart Of Mine" u="1"/>
        <s v="Friday Night" u="1"/>
        <s v="Throw Sum Mo" u="1"/>
        <s v="I Wanna Make You Close Your Eyes" u="1"/>
        <s v="Who's The Best Or Worst Person To Be Caught Under The Mistle" u="1"/>
        <s v="Connie Francis / The Very Best Of" u="1"/>
        <s v="Dottie" u="1"/>
        <s v="Alright" u="1"/>
        <s v="Old Rivers" u="1"/>
        <s v="lost" u="1"/>
        <s v="SremmLife 2" u="1"/>
        <s v="Your Songs 2012" u="1"/>
        <s v="Five" u="1"/>
        <s v="Bad Day" u="1"/>
        <s v="Serie Triple Cd.3" u="1"/>
        <s v="Aries (YuGo) Part 2" u="1"/>
        <s v="No Pressure" u="1"/>
        <s v="Wanted You More" u="1"/>
        <s v="High Class" u="1"/>
        <s v="4 AM" u="1"/>
        <s v="How Do You Say I Don't Love You Anymore" u="1"/>
        <s v="Chain Of Fools" u="1"/>
        <s v="The Best Of Jean Shepard" u="1"/>
        <s v="Downtown" u="1"/>
        <s v="Kiss Me Quick" u="1"/>
        <s v="My World" u="1"/>
        <s v="Over When It's Over" u="1"/>
        <s v="Love Me" u="1"/>
        <s v="Lonely Christmas Call" u="1"/>
        <s v="High Without Your Love" u="1"/>
        <s v="What Do You Mean? / Where Are Ü Now / Sorry" u="1"/>
        <s v="VEVO Stylized" u="1"/>
        <s v="are you sure?" u="1"/>
        <s v="iTunes Festival" u="1"/>
        <s v="Bumper To Bumper" u="1"/>
        <s v="The Merle Travis Guitar" u="1"/>
        <s v="Vanishing Twin" u="1"/>
        <s v="Kenny Rogers" u="1"/>
        <s v="Constellation Me" u="1"/>
        <s v="Becoming" u="1"/>
        <s v="My X" u="1"/>
        <s v="Heart Shaped Locket" u="1"/>
        <s v="Rock Island Line" u="1"/>
        <s v="Smartphone" u="1"/>
        <s v="Backwoods Boogies And Blues" u="1"/>
        <s v="Baby / Never Say Never / OMG" u="1"/>
        <s v="Bring It Back" u="1"/>
        <s v="My Time" u="1"/>
        <s v="The Outsiders" u="1"/>
        <s v="Sweet Thing" u="1"/>
        <s v="Black Veil Brides" u="1"/>
        <s v="Live" u="1"/>
        <s v="The New Favorites Of George Jones" u="1"/>
        <s v="It's A Vibe" u="1"/>
        <s v="Full Circle" u="1"/>
        <s v="Ok Bitch" u="1"/>
        <s v="And Then I Wrote" u="1"/>
        <s v="Razzle Dazzle" u="1"/>
        <s v="Round Here Buzz" u="1"/>
        <s v="16th Avenue" u="1"/>
        <s v="It's My Party" u="1"/>
        <s v="Love The Lonely Out Of You" u="1"/>
        <s v="Trust" u="1"/>
        <s v="Tulane" u="1"/>
        <s v="Lightning" u="1"/>
        <s v="Longer Than I Thought" u="1"/>
        <s v="Mama Tried" u="1"/>
        <s v="Titties &amp; Beer" u="1"/>
        <s v="24 Hrs., 7 Days A Week" u="1"/>
        <s v="Personal" u="1"/>
        <s v="Love Me Like You Do" u="1"/>
        <s v="Love Me Like You Used To" u="1"/>
        <s v="Románticamente Duranguense" u="1"/>
        <s v="Over And Over Again" u="1"/>
        <s v="Collision Course" u="1"/>
        <s v="Gideon" u="1"/>
        <s v="You Are What You Love" u="1"/>
        <s v="Boondocks" u="1"/>
        <s v="My Town" u="1"/>
        <s v="Been You" u="1"/>
        <s v="The Best Of Dottie West" u="1"/>
        <s v="Good Drank 2.0" u="1"/>
        <s v="Under The Sun" u="1"/>
        <s v="Special Delivery" u="1"/>
        <s v="Come As You Were" u="1"/>
        <s v="Rebels" u="1"/>
        <s v="ENERGY Live Sessions: Jessie J" u="1"/>
        <s v="Honey!" u="1"/>
        <s v="Believe Acoustic" u="1"/>
        <s v="Me And Paul" u="1"/>
        <s v="Jukebox And A Bar" u="1"/>
        <s v="Memphis" u="1"/>
        <s v="Too Late" u="1"/>
        <s v="NRJ Hits 15 (CD2)" u="1"/>
        <s v="American Woman" u="1"/>
        <s v="Unholy" u="1"/>
        <s v="New Religion" u="1"/>
        <s v="Rule The World" u="1"/>
        <s v="Hasselhoff" u="1"/>
        <s v="Come A Little Closer" u="1"/>
        <s v="The Long Lonesome Road" u="1"/>
        <s v="Ten Years Of Gold" u="1"/>
        <s v="Time" u="1"/>
        <s v="Dark Side" u="1"/>
        <s v="Heard It In A Love Song" u="1"/>
        <s v="Burnin' Up" u="1"/>
        <s v="Lawson" u="1"/>
        <s v="Quiet Lies" u="1"/>
        <s v="Who's Laughing Now" u="1"/>
        <s v="Life Is Worth Living" u="1"/>
        <s v="The Story Behind &quot;Phil's Prayer, Willie's Closing&quot;" u="1"/>
        <s v="Someone's Lady" u="1"/>
        <s v="That Should Be Me" u="1"/>
        <s v="Wretched And Divine: The Story Of The Wild Ones" u="1"/>
        <s v="Girl's Best Friend" u="1"/>
        <s v="Wake Up" u="1"/>
        <s v="Where My Love Goes" u="1"/>
        <s v="Eric Paslay: The Story Behind &quot;Friday Night&quot;" u="1"/>
        <s v="Drunk On You" u="1"/>
        <s v="Never Say Never - The Remixes" u="1"/>
        <s v="Turn To You" u="1"/>
        <s v="Right Here" u="1"/>
        <s v="Slim Whitman" u="1"/>
        <s v="Fallen Angels" u="1"/>
        <s v="You Be Killin Em" u="1"/>
        <s v="Ain't Gonna Worry" u="1"/>
        <s v="Like A Wrecking Ball" u="1"/>
        <s v="Crazy Love" u="1"/>
        <s v="PURPOSE : The Movement" u="1"/>
        <s v="Monsters" u="1"/>
        <s v="Clap Your Hands" u="1"/>
        <s v="Over Myself" u="1"/>
        <s v="Sings His Best Hits For Capitol Records" u="1"/>
        <s v="Land Of The Freaks" u="1"/>
        <s v="Guatemala Pencils Of Promise Journal Video" u="1"/>
        <s v="All Bad" u="1"/>
        <s v="Song About A Girl" u="1"/>
        <s v="It Makes No Difference" u="1"/>
        <s v="The Story Behind &quot;Ragin' Cajun Redneck Christmas&quot;" u="1"/>
        <s v="We've Got Tonight" u="1"/>
        <s v="Sweet Talker" u="1"/>
        <s v="Rackades" u="1"/>
        <s v="Vale" u="1"/>
        <s v="So Deep" u="1"/>
        <s v="Silent Night" u="1"/>
        <s v="Desperate Man" u="1"/>
        <s v="The Best Of Merle Travis: Sweet Temptation 1946-1953" u="1"/>
        <s v="Take My Drunk Ass Home" u="1"/>
        <s v="Brooklyn" u="1"/>
        <s v="Just What I Needed" u="1"/>
        <s v="River Road" u="1"/>
        <s v="Kill A Word" u="1"/>
        <s v="Love Isn't Always Fair" u="1"/>
        <s v="Mas Capaces Que Nunca" u="1"/>
        <s v="Justin Meets Kate" u="1"/>
        <s v="Buy The World" u="1"/>
        <s v="I Tell It Like It Used To Be" u="1"/>
        <s v="IDK Single" u="1"/>
        <s v="Ohh La La" u="1"/>
        <s v="Eyes That See In The Dark" u="1"/>
        <s v="23" u="1"/>
        <s v="R.O.S.E. (Sex)" u="1"/>
        <s v="Greatest Hits" u="1"/>
        <s v="Yellow Raincoat" u="1"/>
        <s v="The Story Behind &quot;Song About A Girl&quot;" u="1"/>
        <s v="A Couple Wrongs Makin' It Alright" u="1"/>
        <s v="A Couple Wrongs Makin’ It Alright" u="1"/>
        <s v="Run Run Rudolph" u="1"/>
        <s v="Only The Lonely" u="1"/>
        <s v="Imagine" u="1"/>
        <s v="Heartbreaker" u="1"/>
        <s v="Key's In The Mailbox" u="1"/>
        <s v="When They Call My Name" u="1"/>
        <s v="Real Is Rare (Edgewood)" u="1"/>
        <s v="Carolina" u="1"/>
        <s v="Springsteen New York Medley" u="1"/>
        <s v="Come To Me" u="1"/>
        <s v="TBC" u="1"/>
        <s v="Good To Me" u="1"/>
        <s v="I Miss My Love" u="1"/>
        <s v="One Love" u="1"/>
        <s v="Wild Summer 2010" u="1"/>
        <s v="What Is The Strangest Present You've Ever Received?" u="1"/>
        <s v="Ramblin' Gamblin' Man" u="1"/>
        <s v="Born To Be Somebody" u="1"/>
        <s v="The Nashville Sound Of Jody Miller" u="1"/>
        <s v="Lawson - EP" u="1"/>
        <s v="Diamonds" u="1"/>
        <s v="One Life" u="1"/>
        <s v="At Home With Dick Curless" u="1"/>
        <s v="All I Want For Christmas Is You (SuperFestive!)" u="1"/>
        <s v="Jack Daniels" u="1"/>
        <s v="Ride Shotgun" u="1"/>
        <s v="No Nonsense" u="1"/>
        <s v="LaserLight" u="1"/>
        <s v="Rebel Love Song" u="1"/>
        <s v="Record Year" u="1"/>
        <s v="E=MC² Adventure Box" u="1"/>
        <s v="Gather 'Round" u="1"/>
        <s v="Take Me To Church" u="1"/>
        <s v="Confident" u="1"/>
        <s v="Wheelin' And Dealin'" u="1"/>
        <s v="SR3MM" u="1"/>
        <s v="Fa La La" u="1"/>
        <s v="Encore" u="1"/>
        <s v="Justin Bieber Fun Pack 16" u="1"/>
        <s v="Classics" u="1"/>
        <s v="Justin Bieber_Bench" u="1"/>
        <s v="A Devil Like Me Needs An Angel Like You" u="1"/>
        <s v="Gone Be Something" u="1"/>
        <s v="Mountains" u="1"/>
        <s v="Where Are You Now?" u="1"/>
        <s v="I'm Gettin' Stoned" u="1"/>
        <s v="Get Back" u="1"/>
        <s v="God Bless You" u="1"/>
        <s v="What Do You Mean?" u="1"/>
        <s v="Big Amount" u="1"/>
        <s v="Hit The Ground" u="1"/>
        <s v="I Want Your Lovin'" u="1"/>
        <s v="Did It" u="1"/>
        <s v="This Is Jean Shepard" u="1"/>
        <s v="Dead Man Walking" u="1"/>
        <s v="Justin Bieber Fun Pack 14" u="1"/>
      </sharedItems>
    </cacheField>
    <cacheField name="ISRC" numFmtId="0">
      <sharedItems containsBlank="1" count="3530">
        <s v=""/>
        <s v="ISRC"/>
        <s v="USUM72114596"/>
        <s v="USUM72117973"/>
        <s v="USUV72104712"/>
        <s v="USUV72105743"/>
        <s v="USUM72118476"/>
        <s v="USUM72201420"/>
        <s v="USUV72200418"/>
        <s v="USUM72201931"/>
        <s v="USUM72203053"/>
        <s v="USUM72203054"/>
        <s v="USUM72203164"/>
        <s v="USUV72200974"/>
        <s v="USUM72204068"/>
        <s v="USUM72204085"/>
        <s v="#"/>
        <s v="USUM72204070"/>
        <s v="USUV72201347"/>
        <s v="USUV72201348"/>
        <s v="USUM72205067"/>
        <s v="USUM72205070"/>
        <s v="USUM72205072"/>
        <s v="USUV72201506"/>
        <s v="USUV72202104"/>
        <s v="USUM72216686"/>
        <s v="USUV72204962"/>
        <s v="USUM72217271"/>
        <s v="USUM72219190"/>
        <s v="USUV72205124"/>
        <s v="USUM72217515"/>
        <s v="USUM72219538"/>
        <s v="USUM72219746"/>
        <s v="USUM72219749"/>
        <s v="USUM72219747"/>
        <s v="USUM72219748"/>
        <s v="USUM72219750"/>
        <s v="USUM72219977"/>
        <s v="USUM72219981"/>
        <s v="USUM72219985"/>
        <s v="USUM72220171"/>
        <s v="USUV72206346"/>
        <s v="USUV72206347"/>
        <s v="USUV72206348"/>
        <s v="USUV72206350"/>
        <s v="USUV72206349"/>
        <s v="USUV72206344"/>
        <s v="USUV72206351"/>
        <s v="USUM72220748"/>
        <s v="USUM72220749"/>
        <s v="USUM72220750"/>
        <s v="USUV72206494"/>
        <s v="USUV72105946"/>
        <s v="USUV72201410"/>
        <s v="USUV72201411"/>
        <s v="USUV72202345"/>
        <s v="USUV72203535"/>
        <s v="USUV72207415"/>
        <m/>
        <s v="USUM71400122" u="1"/>
        <s v="USUV71800397" u="1"/>
        <s v="USCN10801534" u="1"/>
        <s v="USUV71402017" u="1"/>
        <s v="USCN11100117" u="1"/>
        <s v="USCN11200117" u="1"/>
        <s v="USUM71410349" u="1"/>
        <s v="USUM71822088" u="1"/>
        <s v="USCN11200093" u="1"/>
        <s v="USMC16617320" u="1"/>
        <s v="FRZ119404620" u="1"/>
        <s v="USUMV1100098" u="1"/>
        <s v="USUV71402037" u="1"/>
        <s v="FRZ119404630" u="1"/>
        <s v="USUM71314817" u="1"/>
        <s v="USCN10801574" u="1"/>
        <s v="USUM71807976" u="1"/>
        <s v="GBAJE0612785" u="1"/>
        <s v="USUM71614783" u="1"/>
        <s v="USUM71116413" u="1"/>
        <s v="USUM71607996" u="1"/>
        <s v="USUV70902109" u="1"/>
        <s v="USCN10801594" u="1"/>
        <s v="USUM71913374" u="1"/>
        <s v="USUM71709582" u="1"/>
        <s v="USUM71801625" u="1"/>
        <s v="USUM71413438" u="1"/>
        <s v="USUM71913384" u="1"/>
        <s v="USUM71916403" u="1"/>
        <s v="USUM71801635" u="1"/>
        <s v="USUM71920181" u="1"/>
        <s v="USUV71400130" u="1"/>
        <s v="USUM71312049" u="1"/>
        <s v="USUM71100276" u="1"/>
        <s v="USUM71320265" u="1"/>
        <s v="USUM71517872" u="1"/>
        <s v="USUV71300160" u="1"/>
        <s v="USUM71713458" u="1"/>
        <s v="USUM71116507" u="1"/>
        <s v="USUM71417882" u="1"/>
        <s v="USUM71508247" u="1"/>
        <s v="USUM71300276" u="1"/>
        <s v="USUM71413478" u="1"/>
        <s v="USUM71713468" u="1"/>
        <s v="USUM71417892" u="1"/>
        <s v="USUM71712059" u="1"/>
        <s v="USUM71713478" u="1"/>
        <s v="USUM71517926" u="1"/>
        <s v="USUM71911501" u="1"/>
        <s v="USUM71712069" u="1"/>
        <s v="USUM71308287" u="1"/>
        <s v="USUM70972128" u="1"/>
        <s v="USUM71911511" u="1"/>
        <s v="GBUM71703312" u="1"/>
        <s v="USUM71603315" u="1"/>
        <s v="USUM71712079" u="1"/>
        <s v="USUM70737973" u="1"/>
        <s v="USUM71701749" u="1"/>
        <s v="USUM71911521" u="1"/>
        <s v="USRO20759806" u="1"/>
        <s v="ARF098300180" u="1"/>
        <s v="USUM71911531" u="1"/>
        <s v="USUM71923290" u="1"/>
        <s v="USUM71117986" u="1"/>
        <s v="USUS11000176" u="1"/>
        <s v="USUM71911541" u="1"/>
        <s v="USUM71815094" u="1"/>
        <s v="USUV71101727" u="1"/>
        <s v="USUM71320389" u="1"/>
        <s v="USUM71207823" u="1"/>
        <s v="USUV71401727" u="1"/>
        <s v="DETH81400024" u="1"/>
        <s v="USUM71710162" u="1"/>
        <s v="USUM71204848" u="1"/>
        <s v="USUM71213211" u="1"/>
        <s v="USUM71315188" u="1"/>
        <s v="USUM71911615" u="1"/>
        <s v="USUM71814610" u="1"/>
        <s v="USUM71615178" u="1"/>
        <s v="USUM71304858" u="1"/>
        <s v="USUM71903409" u="1"/>
        <s v="USCN11100004" u="1"/>
        <s v="USUV71800318" u="1"/>
        <s v="USUM71213231" u="1"/>
        <s v="USUM71105025" u="1"/>
        <s v="USUV71600338" u="1"/>
        <s v="USUM71204878" u="1"/>
        <s v="USUM71919592" u="1"/>
        <s v="USUM71807843" u="1"/>
        <s v="USCN11300014" u="1"/>
        <s v="USUV71800338" u="1"/>
        <s v="USUM70738254" u="1"/>
        <s v="USUM71306454" u="1"/>
        <s v="USUM71911655" u="1"/>
        <s v="USCN10701461" u="1"/>
        <s v="USUV71503353" u="1"/>
        <s v="USUM71822900" u="1"/>
        <s v="USUM71911665" u="1"/>
        <s v="USUV71701787" u="1"/>
        <s v="USUM71314690" u="1"/>
        <s v="USUM71822910" u="1"/>
        <s v="USUM71911675" u="1"/>
        <s v="USUM71106494" u="1"/>
        <s v="USUM71807907" u="1"/>
        <s v="MXUM70808407" u="1"/>
        <s v="USUM71911709" u="1"/>
        <s v="USUV71803363" u="1"/>
        <s v="USUM71822920" u="1"/>
        <s v="USUV71603407" u="1"/>
        <s v="USUV71904782" u="1"/>
        <s v="USUM71925044" u="1"/>
        <s v="USUM71911719" u="1"/>
        <s v="USUM71413315" u="1"/>
        <s v="USUM71822930" u="1"/>
        <s v="USUM71911695" u="1"/>
        <s v="USUM71400123" u="1"/>
        <s v="USUV71402018" u="1"/>
        <s v="USCN11100118" u="1"/>
        <s v="USCN11300084" u="1"/>
        <s v="USCN10801545" u="1"/>
        <s v="USUV71902008" u="1"/>
        <s v="USUM71609533" u="1"/>
        <s v="USUV71402038" u="1"/>
        <s v="USUV71503457" u="1"/>
        <s v="USUM71109607" u="1"/>
        <s v="USCN10801575" u="1"/>
        <s v="USCN10801609" u="1"/>
        <s v="GBUM70708213" u="1"/>
        <s v="USUM71116390" u="1"/>
        <s v="USUV71501520" u="1"/>
        <s v="USUM71920172" u="1"/>
        <s v="USUMV1900980" u="1"/>
        <s v="USUM71916404" u="1"/>
        <s v="USUM71801636" u="1"/>
        <s v="USUM71001686" u="1"/>
        <s v="USUM71920192" u="1"/>
        <s v="USCN10701669" u="1"/>
        <s v="USUV71300151" u="1"/>
        <s v="USUV71300161" u="1"/>
        <s v="DEN120405713" u="1"/>
        <s v="USUM71713459" u="1"/>
        <s v="USUM71417883" u="1"/>
        <s v="USUM71508248" u="1"/>
        <s v="USUM71713469" u="1"/>
        <s v="USUM71417893" u="1"/>
        <s v="USUM71517917" u="1"/>
        <s v="USUM70737944" u="1"/>
        <s v="GBRTK0700005" u="1"/>
        <s v="USUM71713479" u="1"/>
        <s v="USUM70737954" u="1"/>
        <s v="AUSH00900008" u="1"/>
        <s v="USUM71603306" u="1"/>
        <s v="USUM71308288" u="1"/>
        <s v="USUV71400191" u="1"/>
        <s v="USUM70972129" u="1"/>
        <s v="USUM71911512" u="1"/>
        <s v="USUV71200235" u="1"/>
        <s v="USUM71603316" u="1"/>
        <s v="USUV71700215" u="1"/>
        <s v="USUM71603292" u="1"/>
        <s v="USUM70972139" u="1"/>
        <s v="GBUM71703323" u="1"/>
        <s v="USUM71412971" u="1"/>
        <s v="USUV71803210" u="1"/>
        <s v="USUM71911532" u="1"/>
        <s v="GBQGW1400090" u="1"/>
        <s v="USUV71100265" u="1"/>
        <s v="USUM71319553" u="1"/>
        <s v="USUM71815095" u="1"/>
        <s v="USUV71401708" u="1"/>
        <s v="USUV71803240" u="1"/>
        <s v="USUM71109400" u="1"/>
        <s v="USUV71401728" u="1"/>
        <s v="USUM71213202" u="1"/>
        <s v="DETH81400025" u="1"/>
        <s v="USUM71010227" u="1"/>
        <s v="USUM71315179" u="1"/>
        <s v="USUM71204849" u="1"/>
        <s v="USUM71213212" u="1"/>
        <s v="USUM71814611" u="1"/>
        <s v="USUM71615179" u="1"/>
        <s v="USUM71105026" u="1"/>
        <s v="FR4E40900171" u="1"/>
        <s v="USCN11200005" u="1"/>
        <s v="USUV71101778" u="1"/>
        <s v="USUM70738245" u="1"/>
        <s v="ARF098500285" u="1"/>
        <s v="USUM71919593" u="1"/>
        <s v="GBUV71600346" u="1"/>
        <s v="USUV71100369" u="1"/>
        <s v="USUM71807844" u="1"/>
        <s v="USCN11300015" u="1"/>
        <s v="USUM71318238" u="1"/>
        <s v="USUM71313252" u="1"/>
        <s v="USUM71911656" u="1"/>
        <s v="USUV71503354" u="1"/>
        <s v="USUM71822901" u="1"/>
        <s v="USUM71911666" u="1"/>
        <s v="USUM71911676" u="1"/>
        <s v="USUM71106495" u="1"/>
        <s v="USUM71807908" u="1"/>
        <s v="GBUM71501520" u="1"/>
        <s v="USUM71822921" u="1"/>
        <s v="USUM71814681" u="1"/>
        <s v="USUV71904783" u="1"/>
        <s v="USUM71317730" u="1"/>
        <s v="USUM71822931" u="1"/>
        <s v="USUM71911696" u="1"/>
        <s v="USUM71814691" u="1"/>
        <s v="USUM71417730" u="1"/>
        <s v="USUM71317740" u="1"/>
        <s v="USUM71708061" u="1"/>
        <s v="USUM71400124" u="1"/>
        <s v="USCN11300085" u="1"/>
        <s v="USMC16617322" u="1"/>
        <s v="USUM71808071" u="1"/>
        <s v="USUV71302900" u="1"/>
        <s v="USUM71609534" u="1"/>
        <s v="USUM71300154" u="1"/>
        <s v="USUV71302910" u="1"/>
        <s v="USUM71017790" u="1"/>
        <s v="USUV71704877" u="1"/>
        <s v="USUM71417804" u="1"/>
        <s v="USCN10801576" u="1"/>
        <s v="USUM71807978" u="1"/>
        <s v="GBAJE0612787" u="1"/>
        <s v="USUM71116391" u="1"/>
        <s v="USUV71402950" u="1"/>
        <s v="GBUM71503210" u="1"/>
        <s v="USUM71800208" u="1"/>
        <s v="USUM71801637" u="1"/>
        <s v="USUM71920193" u="1"/>
        <s v="USUV71300152" u="1"/>
        <s v="GBQGW1400021" u="1"/>
        <s v="USUV71401571" u="1"/>
        <s v="USUV71300162" u="1"/>
        <s v="USUM71417884" u="1"/>
        <s v="USUM71517908" u="1"/>
        <s v="USUM71709658" u="1"/>
        <s v="USUM70749728" u="1"/>
        <s v="USUM71417894" u="1"/>
        <s v="USUM70737955" u="1"/>
        <s v="USUM71911503" u="1"/>
        <s v="USUM71603307" u="1"/>
        <s v="USUM71308289" u="1"/>
        <s v="USUM70737965" u="1"/>
        <s v="GBUM71603290" u="1"/>
        <s v="USUM71603317" u="1"/>
        <s v="USUM71603293" u="1"/>
        <s v="USUM71807721" u="1"/>
        <s v="USUM71319534" u="1"/>
        <s v="USUM71911523" u="1"/>
        <s v="USUV71803211" u="1"/>
        <s v="USUM71312982" u="1"/>
        <s v="USUM71911533" u="1"/>
        <s v="GBQGW1400091" u="1"/>
        <s v="USUM71403357" u="1"/>
        <s v="USUM71815096" u="1"/>
        <s v="USUV71501685" u="1"/>
        <s v="USUV71803241" u="1"/>
        <s v="USUM71316589" u="1"/>
        <s v="USUV71401729" u="1"/>
        <s v="GBAJE0612604" u="1"/>
        <s v="USUM71807771" u="1"/>
        <s v="USUV71500286" u="1"/>
        <s v="USUM71213213" u="1"/>
        <s v="USUM71814602" u="1"/>
        <s v="USUV71503305" u="1"/>
        <s v="USUM71807815" u="1"/>
        <s v="USUM71105027" u="1"/>
        <s v="USUV71101779" u="1"/>
        <s v="USUV71701759" u="1"/>
        <s v="USUM71313243" u="1"/>
        <s v="USUM71906392" u="1"/>
        <s v="USUV70901787" u="1"/>
        <s v="USCN11300016" u="1"/>
        <s v="USUV71501779" u="1"/>
        <s v="USUM71911657" u="1"/>
        <s v="GBUM71704877" u="1"/>
        <s v="USUV71503355" u="1"/>
        <s v="USUM71822902" u="1"/>
        <s v="USUM71911667" u="1"/>
        <s v="USUM71314716" u="1"/>
        <s v="USUM70742088" u="1"/>
        <s v="USUM71911677" u="1"/>
        <s v="USUM71106496" u="1"/>
        <s v="USUV71503409" u="1"/>
        <s v="USUV71803365" u="1"/>
        <s v="USUM71822922" u="1"/>
        <s v="USUV71904784" u="1"/>
        <s v="USCN10701527" u="1"/>
        <s v="USUM71317731" u="1"/>
        <s v="USUM71822932" u="1"/>
        <s v="USUM71911697" u="1"/>
        <s v="USUM71417731" u="1"/>
        <s v="USCN11200096" u="1"/>
        <s v="USUM71320144" u="1"/>
        <s v="USUM71609535" u="1"/>
        <s v="ATK239700077" u="1"/>
        <s v="USUV71705025" u="1"/>
        <s v="GBAJE0612778" u="1"/>
        <s v="USUM71913367" u="1"/>
        <s v="USUV71402951" u="1"/>
        <s v="USUM71116436" u="1"/>
        <s v="USUV71300123" u="1"/>
        <s v="USUM71411440" u="1"/>
        <s v="USUV71705095" u="1"/>
        <s v="USUV71300153" u="1"/>
        <s v="GBQGW1400022" u="1"/>
        <s v="USUM71100279" u="1"/>
        <s v="USUM71701668" u="1"/>
        <s v="USUV71401572" u="1"/>
        <s v="USUV71300163" u="1"/>
        <s v="USUM71417885" u="1"/>
        <s v="NLE800900224" u="1"/>
        <s v="USUM71709659" u="1"/>
        <s v="USUV71701572" u="1"/>
        <s v="USUM71417895" u="1"/>
        <s v="USUV71400173" u="1"/>
        <s v="USUM71911504" u="1"/>
        <s v="USUM71603308" u="1"/>
        <s v="USUM70737966" u="1"/>
        <s v="ARF099000145" u="1"/>
        <s v="USUM71603294" u="1"/>
        <s v="USUM71004777" u="1"/>
        <s v="USUM71911534" u="1"/>
        <s v="USUM71815097" u="1"/>
        <s v="FI3DH1100005" u="1"/>
        <s v="USUV71803242" u="1"/>
        <s v="USUV71600267" u="1"/>
        <s v="USUM71517999" u="1"/>
        <s v="USUM71707772" u="1"/>
        <s v="USUM71213214" u="1"/>
        <s v="USUM71814603" u="1"/>
        <s v="USUM71806373" u="1"/>
        <s v="USUV71800287" u="1"/>
        <s v="AUNV00901342" u="1"/>
        <s v="GBUV71301767" u="1"/>
        <s v="USUM71502850" u="1"/>
        <s v="USUM71313234" u="1"/>
        <s v="USUM71005038" u="1"/>
        <s v="USUM71807836" u="1"/>
        <s v="USCN11300007" u="1"/>
        <s v="USUM71903398" u="1"/>
        <s v="USUM71919595" u="1"/>
        <s v="USCN11300017" u="1"/>
        <s v="USUM71911658" u="1"/>
        <s v="USUV71503356" u="1"/>
        <s v="USUM71822903" u="1"/>
        <s v="USUM71019699" u="1"/>
        <s v="USUM71911678" u="1"/>
        <s v="USUM71414693" u="1"/>
        <s v="USUM71106497" u="1"/>
        <s v="USUM71822923" u="1"/>
        <s v="USUM71925047" u="1"/>
        <s v="USCN10701528" u="1"/>
        <s v="USUM71317732" u="1"/>
        <s v="USUM71822933" u="1"/>
        <s v="USUM71911698" u="1"/>
        <s v="USUM71925057" u="1"/>
        <s v="USUM71413328" u="1"/>
        <s v="USUM71606497" u="1"/>
        <s v="USUM71713318" u="1"/>
        <s v="USUM71616313" u="1"/>
        <s v="USUM71009556" u="1"/>
        <s v="USUM71609536" u="1"/>
        <s v="USUM71923110" u="1"/>
        <s v="USUV70902069" u="1"/>
        <s v="USUV71700040" u="1"/>
        <s v="USCN10801578" u="1"/>
        <s v="USUM71913348" u="1"/>
        <s v="USUM71116407" u="1"/>
        <s v="USUV71101523" u="1"/>
        <s v="USUV71501503" u="1"/>
        <s v="USUM71109596" u="1"/>
        <s v="USUM71412830" u="1"/>
        <s v="USUM71920155" u="1"/>
        <s v="USUM71913368" u="1"/>
        <s v="USUV71300114" u="1"/>
        <s v="USUM71804580" u="1"/>
        <s v="USUV71402952" u="1"/>
        <s v="GBUM71503212" u="1"/>
        <s v="USUM71923160" u="1"/>
        <s v="USUV71300124" u="1"/>
        <s v="USUV71502952" u="1"/>
        <s v="USUM71411441" u="1"/>
        <s v="USUM70738030" u="1"/>
        <s v="USUM71001689" u="1"/>
        <s v="USUM71920195" u="1"/>
        <s v="USUM70738040" u="1"/>
        <s v="GBQGW1400023" u="1"/>
        <s v="USUM71515038" u="1"/>
        <s v="USUM71417886" u="1"/>
        <s v="USUV71700154" u="1"/>
        <s v="USUM71417896" u="1"/>
        <s v="USUV71601583" u="1"/>
        <s v="USUV70901635" u="1"/>
        <s v="MXUM71100214" u="1"/>
        <s v="USUM71603309" u="1"/>
        <s v="USUM70737967" u="1"/>
        <s v="USUM71312964" u="1"/>
        <s v="USUV71401647" u="1"/>
        <s v="USUM71412964" u="1"/>
        <s v="GBUV71301664" u="1"/>
        <s v="USUM71004778" u="1"/>
        <s v="USUM71412974" u="1"/>
        <s v="USUV71101677" u="1"/>
        <s v="USUM71911535" u="1"/>
        <s v="USUM71923328" u="1"/>
        <s v="USUM71319556" u="1"/>
        <s v="USUV71400258" u="1"/>
        <s v="USUM71815098" u="1"/>
        <s v="USUV71803243" u="1"/>
        <s v="USUM71807763" u="1"/>
        <s v="USUM71707773" u="1"/>
        <s v="USUM71213205" u="1"/>
        <s v="GBAJE0612616" u="1"/>
        <s v="USUM71213215" u="1"/>
        <s v="USUM71814604" u="1"/>
        <s v="USUM71319596" u="1"/>
        <s v="USUM71314634" u="1"/>
        <s v="USUM71902821" u="1"/>
        <s v="USUM71313225" u="1"/>
        <s v="USUM71513215" u="1"/>
        <s v="USUV71503327" u="1"/>
        <s v="FRZID0900030" u="1"/>
        <s v="USUM70902903" u="1"/>
        <s v="USCN11300008" u="1"/>
        <s v="USUM71919596" u="1"/>
        <s v="USUM71822850" u="1"/>
        <s v="USCN11300018" u="1"/>
        <s v="USCN21100020" u="1"/>
        <s v="USUG11801241" u="1"/>
        <s v="USUM71911659" u="1"/>
        <s v="USUV71503357" u="1"/>
        <s v="USUV71704766" u="1"/>
        <s v="USUM71316250" u="1"/>
        <s v="USCN21200030" u="1"/>
        <s v="USUG11801251" u="1"/>
        <s v="USUM72003030" u="1"/>
        <s v="USUM71822904" u="1"/>
        <s v="USUM71911669" u="1"/>
        <s v="USUM71807877" u="1"/>
        <s v="USUM72003040" u="1"/>
        <s v="USUM71911679" u="1"/>
        <s v="USUM71106498" u="1"/>
        <s v="USUV71401410" u="1"/>
        <s v="USUM71805910" u="1"/>
        <s v="USUM71028107" u="1"/>
        <s v="USUM71822924" u="1"/>
        <s v="USUV71904786" u="1"/>
        <s v="USUM71116290" u="1"/>
        <s v="AUUM70800101" u="1"/>
        <s v="USUM71317733" u="1"/>
        <s v="USUM71911699" u="1"/>
        <s v="USUM71606498" u="1"/>
        <s v="USUM71713319" u="1"/>
        <s v="USUM71616314" u="1"/>
        <s v="MXUM70806440" u="1"/>
        <s v="USUV71901420" u="1"/>
        <s v="USUM71609537" u="1"/>
        <s v="USUM71900127" u="1"/>
        <s v="USUM71805960" u="1"/>
        <s v="USUV71602903" u="1"/>
        <s v="USCN10801569" u="1"/>
        <s v="USWB11503046" u="1"/>
        <s v="USUM71805970" u="1"/>
        <s v="USUM71923131" u="1"/>
        <s v="USUM71116408" u="1"/>
        <s v="USUV71700051" u="1"/>
        <s v="USUM71116418" u="1"/>
        <s v="USUM71309587" u="1"/>
        <s v="USUM71412831" u="1"/>
        <s v="USUM71905990" u="1"/>
        <s v="USUM71913369" u="1"/>
        <s v="USUV71701514" u="1"/>
        <s v="USUV71002973" u="1"/>
        <s v="USUM71116438" u="1"/>
        <s v="USUV71603100" u="1"/>
        <s v="USUM71416428" u="1"/>
        <s v="USUV71201554" u="1"/>
        <s v="USUM71411442" u="1"/>
        <s v="USUM70738031" u="1"/>
        <s v="USUM71920196" u="1"/>
        <s v="USUM71416448" u="1"/>
        <s v="USUM71916394" u="1"/>
        <s v="USUV71101618" u="1"/>
        <s v="USUV71400155" u="1"/>
        <s v="USUV71300165" u="1"/>
        <s v="USUM71417887" u="1"/>
        <s v="USUV71701574" u="1"/>
        <s v="USUM71417897" u="1"/>
        <s v="USUM71116498" u="1"/>
        <s v="USUV71400185" u="1"/>
        <s v="USUM71312955" u="1"/>
        <s v="USUM70737968" u="1"/>
        <s v="USUM71710073" u="1"/>
        <s v="USUV71600185" u="1"/>
        <s v="USUM71603286" u="1"/>
        <s v="USUM71911516" u="1"/>
        <s v="USUM71004769" u="1"/>
        <s v="USUM71412965" u="1"/>
        <s v="USUM71603296" u="1"/>
        <s v="GBUV71301665" u="1"/>
        <s v="USUV71600229" u="1"/>
        <s v="USUM71004779" u="1"/>
        <s v="USUM71306335" u="1"/>
        <s v="USUM71809300" u="1"/>
        <s v="USJI19910614" u="1"/>
        <s v="USUM71923295" u="1"/>
        <s v="USUV71101688" u="1"/>
        <s v="USUV71400259" u="1"/>
        <s v="USUV71601668" u="1"/>
        <s v="USUM71515980" u="1"/>
        <s v="USUM71709330" u="1"/>
        <s v="GBUV71701709" u="1"/>
        <s v="USUM70975168" u="1"/>
        <s v="USUM71807764" u="1"/>
        <s v="DETH81400019" u="1"/>
        <s v="GBUV71500276" u="1"/>
        <s v="USUM71707774" u="1"/>
        <s v="USUM71101423" u="1"/>
        <s v="USUM71807774" u="1"/>
        <s v="USUM71319587" u="1"/>
        <s v="USUM71709350" u="1"/>
        <s v="USUM71807808" u="1"/>
        <s v="USUM71213216" u="1"/>
        <s v="USUM71814605" u="1"/>
        <s v="USUM71807784" u="1"/>
        <s v="USUM71319597" u="1"/>
        <s v="USUM71806375" u="1"/>
        <s v="USUM71807828" u="1"/>
        <s v="USCN11300009" u="1"/>
        <s v="USUM71919597" u="1"/>
        <s v="USUM71822851" u="1"/>
        <s v="USCN11300019" u="1"/>
        <s v="USUM70902890" u="1"/>
        <s v="USUM71316241" u="1"/>
        <s v="USUG11801242" u="1"/>
        <s v="USUV71503358" u="1"/>
        <s v="USUV71704767" u="1"/>
        <s v="USUM71116261" u="1"/>
        <s v="USUM72003031" u="1"/>
        <s v="USUM71822905" u="1"/>
        <s v="USUM72003041" u="1"/>
        <s v="USUV71904777" u="1"/>
        <s v="USUM71106499" u="1"/>
        <s v="USUM71805911" u="1"/>
        <s v="USUM71028108" u="1"/>
        <s v="USUM71822925" u="1"/>
        <s v="USUV71904787" u="1"/>
        <s v="USUM71317734" u="1"/>
        <s v="USUM71822935" u="1"/>
        <s v="AUNV00700900" u="1"/>
        <s v="USUM71517734" u="1"/>
        <s v="USUV70705036" u="1"/>
        <s v="USUM71609538" u="1"/>
        <s v="USUM71923112" u="1"/>
        <s v="USUM71109568" u="1"/>
        <s v="USUV71601451" u="1"/>
        <s v="USUM71805961" u="1"/>
        <s v="USUM71805971" u="1"/>
        <s v="USUM71116409" u="1"/>
        <s v="USUV71301515" u="1"/>
        <s v="USUM71007621" u="1"/>
        <s v="USUM72006140" u="1"/>
        <s v="USUM71309588" u="1"/>
        <s v="USUM71412832" u="1"/>
        <s v="USUM71103193" u="1"/>
        <s v="USUM71317838" u="1"/>
        <s v="USUM71920167" u="1"/>
        <s v="USUM71709588" u="1"/>
        <s v="USUM71411443" u="1"/>
        <s v="USUM71920187" u="1"/>
        <s v="USUV71100146" u="1"/>
        <s v="USUM71616429" u="1"/>
        <s v="USUM71807621" u="1"/>
        <s v="USUM70738032" u="1"/>
        <s v="USUV71704530" u="1"/>
        <s v="USUM71416449" u="1"/>
        <s v="USUM71916395" u="1"/>
        <s v="GBENL0900187" u="1"/>
        <s v="USUV71300166" u="1"/>
        <s v="USUM71417888" u="1"/>
        <s v="USUV71700156" u="1"/>
        <s v="USUM71417898" u="1"/>
        <s v="USUV71601585" u="1"/>
        <s v="USUMV1801226" u="1"/>
        <s v="USUV71601619" u="1"/>
        <s v="MXUM71100216" u="1"/>
        <s v="USUM71911507" u="1"/>
        <s v="USUM70737969" u="1"/>
        <s v="USUV71801629" u="1"/>
        <s v="USUM71319538" u="1"/>
        <s v="USUM71027808" u="1"/>
        <s v="USUM71319558" u="1"/>
        <s v="USUM71313153" u="1"/>
        <s v="USUM71314572" u="1"/>
        <s v="USUM71709331" u="1"/>
        <s v="USUM71101414" u="1"/>
        <s v="USUM70741420" u="1"/>
        <s v="USUM71807765" u="1"/>
        <s v="USUM71707775" u="1"/>
        <s v="USUM71213207" u="1"/>
        <s v="USUM71709351" u="1"/>
        <s v="USUM71213217" u="1"/>
        <s v="USUM71814606" u="1"/>
        <s v="USUM71109391" u="1"/>
        <s v="USUM71319598" u="1"/>
        <s v="USCA29701074" u="1"/>
        <s v="USUM71102883" u="1"/>
        <s v="USCN10700028" u="1"/>
        <s v="USUM71316232" u="1"/>
        <s v="USUM71919598" u="1"/>
        <s v="USCN21300012" u="1"/>
        <s v="USUM70902891" u="1"/>
        <s v="USAT21100248" u="1"/>
        <s v="GBUM70806475" u="1"/>
        <s v="USUM71116262" u="1"/>
        <s v="USUM71822906" u="1"/>
        <s v="USUV71904778" u="1"/>
        <s v="USUM71805912" u="1"/>
        <s v="USUM71028109" u="1"/>
        <s v="USUM71822926" u="1"/>
        <s v="USUM71920054" u="1"/>
        <s v="USUM71317735" u="1"/>
        <s v="USUM71807899" u="1"/>
        <s v="USUM71822936" u="1"/>
        <s v="USUM71708066" u="1"/>
        <s v="USUM71904513" u="1"/>
        <s v="USUM71017765" u="1"/>
        <s v="USUV70705037" u="1"/>
        <s v="USUM71109559" u="1"/>
        <s v="USUM71923113" u="1"/>
        <s v="USUM71805962" u="1"/>
        <s v="USUM71027601" u="1"/>
        <s v="USUM71412813" u="1"/>
        <s v="USUM71805972" u="1"/>
        <s v="USUV70901514" u="1"/>
        <s v="USUM71923133" u="1"/>
        <s v="GBCFZ1101089" u="1"/>
        <s v="USUM71412823" u="1"/>
        <s v="USUM71309589" u="1"/>
        <s v="MXUM70901520" u="1"/>
        <s v="USUM71412833" u="1"/>
        <s v="USUV71701506" u="1"/>
        <s v="GBUV71701513" u="1"/>
        <s v="USUV71000127" u="1"/>
        <s v="USUM71923153" u="1"/>
        <s v="GBARL0900157" u="1"/>
        <s v="GBUM71506200" u="1"/>
        <s v="USUM71923163" u="1"/>
        <s v="USUM71709589" u="1"/>
        <s v="USUM71920188" u="1"/>
        <s v="USUV71603112" u="1"/>
        <s v="USUM70738033" u="1"/>
        <s v="USUM71916396" u="1"/>
        <s v="USUM70738043" u="1"/>
        <s v="USUM71115912" u="1"/>
        <s v="USUV71300157" u="1"/>
        <s v="USUV71300167" u="1"/>
        <s v="USUV71500157" u="1"/>
        <s v="USUV71905970" u="1"/>
        <s v="USUM71417899" u="1"/>
        <s v="USUMV1801227" u="1"/>
        <s v="USUV71701586" u="1"/>
        <s v="USUV71801586" u="1"/>
        <s v="USUM71911508" u="1"/>
        <s v="GBUM71704728" u="1"/>
        <s v="USUM71313090" u="1"/>
        <s v="USUM71412967" u="1"/>
        <s v="USUM71710085" u="1"/>
        <s v="USUM71603298" u="1"/>
        <s v="USUM71807726" u="1"/>
        <s v="USUM71911528" u="1"/>
        <s v="USUM71319549" u="1"/>
        <s v="USUM71313144" u="1"/>
        <s v="USUM71101405" u="1"/>
        <s v="USUM71515982" u="1"/>
        <s v="USUM71709332" u="1"/>
        <s v="USUM71807766" u="1"/>
        <s v="USUM71709342" u="1"/>
        <s v="USUM71707776" u="1"/>
        <s v="GBAJE0612609" u="1"/>
        <s v="USUM71213208" u="1"/>
        <s v="USUM71109382" u="1"/>
        <s v="USUM71709352" u="1"/>
        <s v="USUM71814607" u="1"/>
        <s v="USUM71319599" u="1"/>
        <s v="USUM71102864" u="1"/>
        <s v="USUM71919579" u="1"/>
        <s v="USUM71102874" u="1"/>
        <s v="USUM70974662" u="1"/>
        <s v="USUM71919599" u="1"/>
        <s v="USUM71102918" u="1"/>
        <s v="USUM71822853" u="1"/>
        <s v="USCN10701458" u="1"/>
        <s v="USUM70902892" u="1"/>
        <s v="USCN21200023" u="1"/>
        <s v="USUV71302812" u="1"/>
        <s v="USCN10800910" u="1"/>
        <s v="USUM71701465" u="1"/>
        <s v="USUM71822907" u="1"/>
        <s v="USUM71305923" u="1"/>
        <s v="USUM72003043" u="1"/>
        <s v="USUV71904779" u="1"/>
        <s v="USUM71805913" u="1"/>
        <s v="USCN10700940" u="1"/>
        <s v="USUM71822927" u="1"/>
        <s v="USUM71920055" u="1"/>
        <s v="USUM71116327" u="1"/>
        <s v="USUM71317736" u="1"/>
        <s v="USCN10700950" u="1"/>
        <s v="USUG11802737" u="1"/>
        <s v="USUM71712730" u="1"/>
        <s v="USCN10700960" u="1"/>
        <s v="USUM71017766" u="1"/>
        <s v="USUM71920109" u="1"/>
        <s v="USUM71923104" u="1"/>
        <s v="USUM71024573" u="1"/>
        <s v="USUM71923114" u="1"/>
        <s v="USUM71805963" u="1"/>
        <s v="USUM71923124" u="1"/>
        <s v="USUM71806120" u="1"/>
        <s v="USUM71805973" u="1"/>
        <s v="USUV71101493" u="1"/>
        <s v="USUM71923134" u="1"/>
        <s v="USUM71920149" u="1"/>
        <s v="MXUM70901521" u="1"/>
        <s v="USUM71412834" u="1"/>
        <s v="USUM71116397" u="1"/>
        <s v="USUV71402946" u="1"/>
        <s v="USUV71602936" u="1"/>
        <s v="USUM71923154" u="1"/>
        <s v="USUV71801483" u="1"/>
        <s v="USUM71923164" u="1"/>
        <s v="USUM71919362" u="1"/>
        <s v="USUV71400094" u="1"/>
        <s v="USUM71411445" u="1"/>
        <s v="USUM71920189" u="1"/>
        <s v="USUM70738034" u="1"/>
        <s v="USUM70739453" u="1"/>
        <s v="USUM71203249" u="1"/>
        <s v="USUM71916397" u="1"/>
        <s v="USUV71900094" u="1"/>
        <s v="USUV71300158" u="1"/>
        <s v="GBQGW1400027" u="1"/>
        <s v="USUM71319456" u="1"/>
        <s v="USUV71300168" u="1"/>
        <s v="USUV71602996" u="1"/>
        <s v="USUM71318057" u="1"/>
        <s v="USUMV1801228" u="1"/>
        <s v="USUV71400188" u="1"/>
        <s v="USUM71906254" u="1"/>
        <s v="USUM71911509" u="1"/>
        <s v="USUM71313081" u="1"/>
        <s v="USUM71603289" u="1"/>
        <s v="QMU9Z1100020" u="1"/>
        <s v="USUM71412968" u="1"/>
        <s v="MXUV70700140" u="1"/>
        <s v="USUM71816100" u="1"/>
        <s v="USUM71516120" u="1"/>
        <s v="USUM71816110" u="1"/>
        <s v="USUM71709323" u="1"/>
        <s v="USUM71102791" u="1"/>
        <s v="USUM71009363" u="1"/>
        <s v="USUM71709333" u="1"/>
        <s v="USUM71807767" u="1"/>
        <s v="USUM71109373" u="1"/>
        <s v="USUM71709343" u="1"/>
        <s v="USUM71213209" u="1"/>
        <s v="USUM71709353" u="1"/>
        <s v="USUM71213219" u="1"/>
        <s v="USUM71814608" u="1"/>
        <s v="USUM71822824" u="1"/>
        <s v="USUM71314638" u="1"/>
        <s v="USUM71316214" u="1"/>
        <s v="USUM71822834" u="1"/>
        <s v="USCN21300004" u="1"/>
        <s v="USUM70974663" u="1"/>
        <s v="USUM71102919" u="1"/>
        <s v="USUM71822854" u="1"/>
        <s v="USUV71401350" u="1"/>
        <s v="USUM70902893" u="1"/>
        <s v="USUV71501360" u="1"/>
        <s v="USUM71701466" u="1"/>
        <s v="USUM71822908" u="1"/>
        <s v="USUM71805904" u="1"/>
        <s v="USUM71309477" u="1"/>
        <s v="USUM72003044" u="1"/>
        <s v="USCN10700931" u="1"/>
        <s v="USUV71401380" u="1"/>
        <s v="USUM71805880" u="1"/>
        <s v="USUM71805914" u="1"/>
        <s v="USCN10700941" u="1"/>
        <s v="USUM71822928" u="1"/>
        <s v="USUM71920056" u="1"/>
        <s v="USUV71000025" u="1"/>
        <s v="USUV71801404" u="1"/>
        <s v="USUM71317737" u="1"/>
        <s v="USCN10700951" u="1"/>
        <s v="USUM71017767" u="1"/>
        <s v="MXUM70806444" u="1"/>
        <s v="USUM71317757" u="1"/>
        <s v="USUV71302873" u="1"/>
        <s v="USUM71923105" u="1"/>
        <s v="USUV71400045" u="1"/>
        <s v="USUM71805964" u="1"/>
        <s v="GBUV71701461" u="1"/>
        <s v="USUV71401474" u="1"/>
        <s v="USUM71805974" u="1"/>
        <s v="USUV71602917" u="1"/>
        <s v="USUV71302937" u="1"/>
        <s v="USUM71412835" u="1"/>
        <s v="USUM71805994" u="1"/>
        <s v="USUG12000833" u="1"/>
        <s v="USUV71602937" u="1"/>
        <s v="USUM71923155" u="1"/>
        <s v="USUM70738015" u="1"/>
        <s v="USUV71403090" u="1"/>
        <s v="USUM71411446" u="1"/>
        <s v="USUV71400139" u="1"/>
        <s v="USUM70738035" u="1"/>
        <s v="USUV71503124" u="1"/>
        <s v="DEUM70904170" u="1"/>
        <s v="USUM71916398" u="1"/>
        <s v="USUV71601558" u="1"/>
        <s v="USUV71300159" u="1"/>
        <s v="USUV70704591" u="1"/>
        <s v="USUM71207718" u="1"/>
        <s v="USUM71906235" u="1"/>
        <s v="USUM72006257" u="1"/>
        <s v="USUM71313072" u="1"/>
        <s v="USUM71317510" u="1"/>
        <s v="USUM71417520" u="1"/>
        <s v="USUM71412969" u="1"/>
        <s v="GBUV71701659" u="1"/>
        <s v="USUM71517540" u="1"/>
        <s v="USUM71822751" u="1"/>
        <s v="USUM71822761" u="1"/>
        <s v="USUM71816121" u="1"/>
        <s v="USUM71109364" u="1"/>
        <s v="USUM71709334" u="1"/>
        <s v="USUM71709344" u="1"/>
        <s v="USUM71102846" u="1"/>
        <s v="USUM71709354" u="1"/>
        <s v="USUM71814609" u="1"/>
        <s v="GBCEL0800049" u="1"/>
        <s v="USUM71028008" u="1"/>
        <s v="USUM71314639" u="1"/>
        <s v="USUM71822835" u="1"/>
        <s v="USUV71302750" u="1"/>
        <s v="AUNV00901348" u="1"/>
        <s v="USUV71902730" u="1"/>
        <s v="FRUM70901066" u="1"/>
        <s v="USUM71502866" u="1"/>
        <s v="USUM71405905" u="1"/>
        <s v="USCN10800912" u="1"/>
        <s v="USUM71319250" u="1"/>
        <s v="USUM71822909" u="1"/>
        <s v="USCA20801579" u="1"/>
        <s v="USCN10700932" u="1"/>
        <s v="USUM71805881" u="1"/>
        <s v="USUM71801477" u="1"/>
        <s v="USCN10700942" u="1"/>
        <s v="USUM71822929" u="1"/>
        <s v="USUM71920057" u="1"/>
        <s v="AUGB20800032" u="1"/>
        <s v="GBCVZ0802445" u="1"/>
        <s v="USUV71801405" u="1"/>
        <s v="USUM71317738" u="1"/>
        <s v="USCN10700952" u="1"/>
        <s v="USUM71017768" u="1"/>
        <s v="AUCN30900486" u="1"/>
        <s v="MXUM70806445" u="1"/>
        <s v="USUM71923116" u="1"/>
        <s v="USUM71027570" u="1"/>
        <s v="USUM71417768" u="1"/>
        <s v="USUM71805965" u="1"/>
        <s v="USUV71401475" u="1"/>
        <s v="USUM71805975" u="1"/>
        <s v="USUV71704450" u="1"/>
        <s v="USUM71708970" u="1"/>
        <s v="USUM71923136" u="1"/>
        <s v="GBUV71701472" u="1"/>
        <s v="USUM71412836" u="1"/>
        <s v="ARF097300084" u="1"/>
        <s v="USUM71805995" u="1"/>
        <s v="USUM71923156" u="1"/>
        <s v="USUM71406182" u="1"/>
        <s v="USUV71402978" u="1"/>
        <s v="USUV71900086" u="1"/>
        <s v="USUM70738036" u="1"/>
        <s v="USUV71701549" u="1"/>
        <s v="USUM71916399" u="1"/>
        <s v="GBACM0900082" u="1"/>
        <s v="USUM70967690" u="1"/>
        <s v="USUM71313063" u="1"/>
        <s v="USUM71101334" u="1"/>
        <s v="USUV71803209" u="1"/>
        <s v="USUG11800966" u="1"/>
        <s v="USUM71118980" u="1"/>
        <s v="USUM71517541" u="1"/>
        <s v="USUM71822752" u="1"/>
        <s v="USUM71809291" u="1"/>
        <s v="USUM70969350" u="1"/>
        <s v="USUMV1900722" u="1"/>
        <s v="USUM71101408" u="1"/>
        <s v="USUM71822762" u="1"/>
        <s v="USUV71803239" u="1"/>
        <s v="USUM71709335" u="1"/>
        <s v="GBUM71501371" u="1"/>
        <s v="USUM71102837" u="1"/>
        <s v="USUM71807779" u="1"/>
        <s v="AUNV00801329" u="1"/>
        <s v="USUM71709355" u="1"/>
        <s v="USUV71503279" u="1"/>
        <s v="USUV71802711" u="1"/>
        <s v="AUCN30900353" u="1"/>
        <s v="USUM71028009" u="1"/>
        <s v="USUM71822836" u="1"/>
        <s v="AUCN30900373" u="1"/>
        <s v="USUV71902731" u="1"/>
        <s v="USCN21300006" u="1"/>
        <s v="USUM71101468" u="1"/>
        <s v="USCN10800903" u="1"/>
        <s v="USUM71319241" u="1"/>
        <s v="USUM71805906" u="1"/>
        <s v="USUM71100950" u="1"/>
        <s v="USUM72003046" u="1"/>
        <s v="USCN10700933" u="1"/>
        <s v="USUM71805882" u="1"/>
        <s v="USUM71822896" u="1"/>
        <s v="USUM71805916" u="1"/>
        <s v="USUM71317729" u="1"/>
        <s v="USCN10700943" u="1"/>
        <s v="USUM71316286" u="1"/>
        <s v="USUM71317739" u="1"/>
        <s v="USCN10700953" u="1"/>
        <s v="USUM71920068" u="1"/>
        <s v="USCN10801100" u="1"/>
        <s v="BEP010900180" u="1"/>
        <s v="USUV71001456" u="1"/>
        <s v="GBBKS0900367" u="1"/>
        <s v="USUM71017769" u="1"/>
        <s v="USUM71923073" u="1"/>
        <s v="USUM71317759" u="1"/>
        <s v="USUV71700017" u="1"/>
        <s v="USCN10801120" u="1"/>
        <s v="USUM71027561" u="1"/>
        <s v="USUM71417759" u="1"/>
        <s v="AUCN30900497" u="1"/>
        <s v="USUV71904421" u="1"/>
        <s v="USCN10801130" u="1"/>
        <s v="USUM71923117" u="1"/>
        <s v="USUM71805966" u="1"/>
        <s v="GBJCJ9400001" u="1"/>
        <s v="USUM71027615" u="1"/>
        <s v="USUM71708971" u="1"/>
        <s v="USUM71923137" u="1"/>
        <s v="USUM71412827" u="1"/>
        <s v="USCN10801160" u="1"/>
        <s v="GBUM71503209" u="1"/>
        <s v="USUV71402959" u="1"/>
        <s v="USUM71202650" u="1"/>
        <s v="USUM70732884" u="1"/>
        <s v="USUM70738037" u="1"/>
        <s v="USUM71319459" u="1"/>
        <s v="AUEL10800039" u="1"/>
        <s v="USUV71803156" u="1"/>
        <s v="USUV71905994" u="1"/>
        <s v="GBAJE0708683" u="1"/>
        <s v="USUM71806277" u="1"/>
        <s v="USUG11800967" u="1"/>
        <s v="USUM71118971" u="1"/>
        <s v="USUM71517532" u="1"/>
        <s v="USUM71704320" u="1"/>
        <s v="USUM71102818" u="1"/>
        <s v="USUM71822753" u="1"/>
        <s v="USUM71314567" u="1"/>
        <s v="USUM71809292" u="1"/>
        <s v="CAN110702030" u="1"/>
        <s v="USUM70969351" u="1"/>
        <s v="GBUM71602805" u="1"/>
        <s v="USUM71102828" u="1"/>
        <s v="USUM71822763" u="1"/>
        <s v="USUM71816123" u="1"/>
        <s v="USUM71709336" u="1"/>
        <s v="USUM71709346" u="1"/>
        <s v="USUM71709356" u="1"/>
        <s v="USUM71517582" u="1"/>
        <s v="USUM71213198" u="1"/>
        <s v="FR65F0900130" u="1"/>
        <s v="USUM71319202" u="1"/>
        <s v="USUM70976222" u="1"/>
        <s v="USUM71822847" u="1"/>
        <s v="USUV71701323" u="1"/>
        <s v="USUV71902732" u="1"/>
        <s v="USCN10800904" u="1"/>
        <s v="USUV71302816" u="1"/>
        <s v="GBUM71502895" u="1"/>
        <s v="GBUM71504471" u="1"/>
        <s v="USUV71802806" u="1"/>
        <s v="GBUM71505924" u="1"/>
        <s v="USUM71805907" u="1"/>
        <s v="USUM71100951" u="1"/>
        <s v="USUM72003047" u="1"/>
        <s v="USCN10700934" u="1"/>
        <s v="USUM71805883" u="1"/>
        <s v="USUM71316277" u="1"/>
        <s v="USUM71805917" u="1"/>
        <s v="USUM71108942" u="1"/>
        <s v="USCN10700944" u="1"/>
        <s v="USUM71319306" u="1"/>
        <s v="USCN10700954" u="1"/>
        <s v="USUG11904307" u="1"/>
        <s v="USUV71100038" u="1"/>
        <s v="USUM70752780" u="1"/>
        <s v="USUV71700018" u="1"/>
        <s v="USCN10801121" u="1"/>
        <s v="USUM71923108" u="1"/>
        <s v="USJI10801216" u="1"/>
        <s v="USCN10801131" u="1"/>
        <s v="USUM71923118" u="1"/>
        <s v="USUM71805967" u="1"/>
        <s v="USUM71027606" u="1"/>
        <s v="GBUM71502999" u="1"/>
        <s v="USUM71606134" u="1"/>
        <s v="USUM71712808" u="1"/>
        <s v="USUM71319366" u="1"/>
        <s v="USUM71412828" u="1"/>
        <s v="USCN10801161" u="1"/>
        <s v="USUM71406164" u="1"/>
        <s v="USUM71023198" u="1"/>
        <s v="USUM71905997" u="1"/>
        <s v="USUM71804598" u="1"/>
        <s v="USUM70738028" u="1"/>
        <s v="USUM71402651" u="1"/>
        <s v="USUMV1400620" u="1"/>
        <s v="USUM70738038" u="1"/>
        <s v="USUM71702651" u="1"/>
        <s v="USUV71904536" u="1"/>
        <s v="USUM71315917" u="1"/>
        <s v="USUV71905975" u="1"/>
        <s v="USUM70967726" u="1"/>
        <s v="USUM71810921" u="1"/>
        <s v="USUM71101326" u="1"/>
        <s v="GBUM71604699" u="1"/>
        <s v="USUM71406288" u="1"/>
        <s v="USUM71417523" u="1"/>
        <s v="NOUM71700427" u="1"/>
        <s v="USUM71822734" u="1"/>
        <s v="USUM71911499" u="1"/>
        <s v="USUM71413095" u="1"/>
        <s v="USUM71517533" u="1"/>
        <s v="GBCEJ0900410" u="1"/>
        <s v="USUM71822754" u="1"/>
        <s v="USUM71709327" u="1"/>
        <s v="USUM71809293" u="1"/>
        <s v="USUM70969352" u="1"/>
        <s v="USUM71822764" u="1"/>
        <s v="USUM71709337" u="1"/>
        <s v="USUM71709347" u="1"/>
        <s v="USUM71101396" u="1"/>
        <s v="USZXT1400446" u="1"/>
        <s v="AUCN30900345" u="1"/>
        <s v="USUM71709357" u="1"/>
        <s v="GBUV71701321" u="1"/>
        <s v="USUM71822848" u="1"/>
        <s v="GBUM70912700" u="1"/>
        <s v="USUV71801334" u="1"/>
        <s v="USCN10800905" u="1"/>
        <s v="USUV71101374" u="1"/>
        <s v="USUV71601354" u="1"/>
        <s v="USUM71503046" u="1"/>
        <s v="GBD620700920" u="1"/>
        <s v="USUM71316268" u="1"/>
        <s v="USUM71805908" u="1"/>
        <s v="USUM71100952" u="1"/>
        <s v="USCN10700935" u="1"/>
        <s v="USUM71822898" u="1"/>
        <s v="GBUV71701381" u="1"/>
        <s v="USUM71805894" u="1"/>
        <s v="USUM71707470" u="1"/>
        <s v="USCN10700955" u="1"/>
        <s v="USUV71302857" u="1"/>
        <s v="GBUM71703073" u="1"/>
        <s v="USUM71027543" u="1"/>
        <s v="USUG11904308" u="1"/>
        <s v="USUV71100039" u="1"/>
        <s v="USUV71901418" u="1"/>
        <s v="USUM71405968" u="1"/>
        <s v="USCN10801122" u="1"/>
        <s v="USUM71923109" u="1"/>
        <s v="USUV72003016" u="1"/>
        <s v="USUV71302887" u="1"/>
        <s v="USUM71806115" u="1"/>
        <s v="USUM71805968" u="1"/>
        <s v="USUM71027607" u="1"/>
        <s v="USUV71300920" u="1"/>
        <s v="USIV20300158" u="1"/>
        <s v="USUM71412819" u="1"/>
        <s v="USUM71805978" u="1"/>
        <s v="USUM71412829" u="1"/>
        <s v="USUM71415790" u="1"/>
        <s v="USCN10801162" u="1"/>
        <s v="USUM71905988" u="1"/>
        <s v="USUM71708993" u="1"/>
        <s v="USUM71905998" u="1"/>
        <s v="USUM71923159" u="1"/>
        <s v="GBUM71101230" u="1"/>
        <s v="DEN060900281" u="1"/>
        <s v="USUV71400099" u="1"/>
        <s v="USSM10505680" u="1"/>
        <s v="USUM70738029" u="1"/>
        <s v="USUM71709170" u="1"/>
        <s v="USUMV1400621" u="1"/>
        <s v="USUM70738039" u="1"/>
        <s v="USUV71803084" u="1"/>
        <s v="USUM71401243" u="1"/>
        <s v="GBAJE0700654" u="1"/>
        <s v="USUM71315908" u="1"/>
        <s v="USUM71417470" u="1"/>
        <s v="DEC719600086" u="1"/>
        <s v="USUM70967727" u="1"/>
        <s v="USUM71417504" u="1"/>
        <s v="USUM71101327" u="1"/>
        <s v="USUM70998076" u="1"/>
        <s v="USUM71707698" u="1"/>
        <s v="USUM71806279" u="1"/>
        <s v="USUV72002632" u="1"/>
        <s v="USUM71709308" u="1"/>
        <s v="USUM70969333" u="1"/>
        <s v="USUV71101251" u="1"/>
        <s v="USUM71029357" u="1"/>
        <s v="USUYG1082770" u="1"/>
        <s v="USUM71822755" u="1"/>
        <s v="USUM71709328" u="1"/>
        <s v="USUM71809294" u="1"/>
        <s v="USUM71212602" u="1"/>
        <s v="USUM70969353" u="1"/>
        <s v="USUM70965810" u="1"/>
        <s v="USUM71822765" u="1"/>
        <s v="USUM71709338" u="1"/>
        <s v="USUM70965820" u="1"/>
        <s v="GBUM71109409" u="1"/>
        <s v="USUM71709348" u="1"/>
        <s v="USUV71802670" u="1"/>
        <s v="USZXT1400447" u="1"/>
        <s v="USUM71417618" u="1"/>
        <s v="USCN21200009" u="1"/>
        <s v="USCN10800906" u="1"/>
        <s v="USUM71316259" u="1"/>
        <s v="USUM71319254" u="1"/>
        <s v="GBUM71705916" u="1"/>
        <s v="USUM71805909" u="1"/>
        <s v="USUM71100953" u="1"/>
        <s v="USUM71822899" u="1"/>
        <s v="USUM71707471" u="1"/>
        <s v="USCN10700956" u="1"/>
        <s v="USUV71302858" u="1"/>
        <s v="MXUM70806439" u="1"/>
        <s v="USUV71801395" u="1"/>
        <s v="USUV71901419" u="1"/>
        <s v="QM4DU1500020" u="1"/>
        <s v="USUV71804390" u="1"/>
        <s v="USCN10801123" u="1"/>
        <s v="USUM71409121" u="1"/>
        <s v="USUV71302888" u="1"/>
        <s v="USUM71206146" u="1"/>
        <s v="USUM71806116" u="1"/>
        <s v="USUM71805969" u="1"/>
        <s v="USUV71300921" u="1"/>
        <s v="USUV71403045" u="1"/>
        <s v="QM4DU1500050" u="1"/>
        <s v="USUM71805979" u="1"/>
        <s v="USUM71415791" u="1"/>
        <s v="USCN10801163" u="1"/>
        <s v="QM4DU1500070" u="1"/>
        <s v="USUM71905999" u="1"/>
        <s v="USUM71401214" u="1"/>
        <s v="USUM71507595" u="1"/>
        <s v="USUM71318840" u="1"/>
        <s v="MXUM70804542" u="1"/>
        <s v="QM4DU1600090" u="1"/>
        <s v="GBUM71110049" u="1"/>
        <s v="USUMV1400622" u="1"/>
        <s v="USUV71600981" u="1"/>
        <s v="USUM71921233" u="1"/>
        <s v="USUM71416052" u="1"/>
        <s v="USUM71417471" u="1"/>
        <s v="USUM71817451" u="1"/>
        <s v="USUM71417525" u="1"/>
        <s v="USUV71801202" u="1"/>
        <s v="USUM71517535" u="1"/>
        <s v="USUM70969344" u="1"/>
        <s v="USUM71318974" u="1"/>
        <s v="USUM71822756" u="1"/>
        <s v="USUM71709329" u="1"/>
        <s v="USUM71809295" u="1"/>
        <s v="USUV71002691" u="1"/>
        <s v="USUM70969354" u="1"/>
        <s v="USUYG1082781" u="1"/>
        <s v="USUM71822766" u="1"/>
        <s v="GBUV70702730" u="1"/>
        <s v="USUM71709339" u="1"/>
        <s v="AUCN30900347" u="1"/>
        <s v="GBUV70702750" u="1"/>
        <s v="USUM70741438" u="1"/>
        <s v="USUM71517619" u="1"/>
        <s v="USUM71911160" u="1"/>
        <s v="USUV71302745" u="1"/>
        <s v="USUM71817585" u="1"/>
        <s v="USUM71316196" u="1"/>
        <s v="USUV71402765" u="1"/>
        <s v="USRC11200690" u="1"/>
        <s v="USUV71701336" u="1"/>
        <s v="USUM71111264" u="1"/>
        <s v="USCN10800907" u="1"/>
        <s v="USUM71908851" u="1"/>
        <s v="USCN10700927" u="1"/>
        <s v="USUV71302829" u="1"/>
        <s v="USUM70919263" u="1"/>
        <s v="USUV71002849" u="1"/>
        <s v="USUM71100954" u="1"/>
        <s v="USCN10700937" u="1"/>
        <s v="USUM71908871" u="1"/>
        <s v="USCN10700947" u="1"/>
        <s v="USUM71707472" u="1"/>
        <s v="QM4DU1500001" u="1"/>
        <s v="USCN10700957" u="1"/>
        <s v="QM4DU1500011" u="1"/>
        <s v="USUV71801396" u="1"/>
        <s v="USCN10801124" u="1"/>
        <s v="USUV71400902" u="1"/>
        <s v="USUM71921110" u="1"/>
        <s v="09UMGIM31488" u="1"/>
        <s v="FR4E40905730" u="1"/>
        <s v="USUV71403036" u="1"/>
        <s v="USUM71806117" u="1"/>
        <s v="USUV71300922" u="1"/>
        <s v="USUV71403046" u="1"/>
        <s v="USUV71800902" u="1"/>
        <s v="USCN10701154" u="1"/>
        <s v="USUM71406157" u="1"/>
        <s v="USUM71902560" u="1"/>
        <s v="QM4DU1500061" u="1"/>
        <s v="USUM71415792" u="1"/>
        <s v="USCN10801164" u="1"/>
        <s v="USUM71910810" u="1"/>
        <s v="GBUM71703169" u="1"/>
        <s v="QM4DU1500071" u="1"/>
        <s v="USUM71902580" u="1"/>
        <s v="USUM71507596" u="1"/>
        <s v="USUM71702624" u="1"/>
        <s v="USUM71318841" u="1"/>
        <s v="QM4DU1600091" u="1"/>
        <s v="USUMV1400623" u="1"/>
        <s v="USUM71318861" u="1"/>
        <s v="USUV71900972" u="1"/>
        <s v="USUM71817442" u="1"/>
        <s v="USUM71416053" u="1"/>
        <s v="USUM71101329" u="1"/>
        <s v="GBUM71305730" u="1"/>
        <s v="USUV71801203" u="1"/>
        <s v="USUV71001253" u="1"/>
        <s v="USUM71317546" u="1"/>
        <s v="USUM71517536" u="1"/>
        <s v="USUV71502652" u="1"/>
        <s v="USUM70969345" u="1"/>
        <s v="USUM71318975" u="1"/>
        <s v="USUYG1082772" u="1"/>
        <s v="USUM71822757" u="1"/>
        <s v="GBUV70702721" u="1"/>
        <s v="USUM71809296" u="1"/>
        <s v="USUYG1082782" u="1"/>
        <s v="USUM71822767" u="1"/>
        <s v="GBUV70702731" u="1"/>
        <s v="USUV71302716" u="1"/>
        <s v="GBUV70702741" u="1"/>
        <s v="USUM70741429" u="1"/>
        <s v="GBUV70702751" u="1"/>
        <s v="USUV71302736" u="1"/>
        <s v="AUCN30900358" u="1"/>
        <s v="USUM71911161" u="1"/>
        <s v="USCN10800908" u="1"/>
        <s v="USUV71302786" u="1"/>
        <s v="GBUM71604455" u="1"/>
        <s v="USUM71808852" u="1"/>
        <s v="USUM71414250" u="1"/>
        <s v="USUM71908852" u="1"/>
        <s v="AUNV00700846" u="1"/>
        <s v="USUG12000682" u="1"/>
        <s v="USUM71100955" u="1"/>
        <s v="USCN10700938" u="1"/>
        <s v="USUM71908872" u="1"/>
        <s v="USCN10700948" u="1"/>
        <s v="USUM71707473" u="1"/>
        <s v="QM4DU1500002" u="1"/>
        <s v="USUM71403950" u="1"/>
        <s v="USUM71414290" u="1"/>
        <s v="USUM70912766" u="1"/>
        <s v="USUV71801397" u="1"/>
        <s v="QM4DU1500022" u="1"/>
        <s v="USUM71401132" u="1"/>
        <s v="USUM71803950" u="1"/>
        <s v="USCN10801125" u="1"/>
        <s v="USUV70702898" u="1"/>
        <s v="USUV71400903" u="1"/>
        <s v="USUM71921111" u="1"/>
        <s v="QM4DU1500032" u="1"/>
        <s v="USUM71412778" u="1"/>
        <s v="USUM71027576" u="1"/>
        <s v="USUM71806118" u="1"/>
        <s v="USUM71415773" u="1"/>
        <s v="USUV71300923" u="1"/>
        <s v="USUV71403047" u="1"/>
        <s v="QM4DU1500052" u="1"/>
        <s v="USUM71710811" u="1"/>
        <s v="USUM71909123" u="1"/>
        <s v="USUM71902561" u="1"/>
        <s v="QM4DU1500062" u="1"/>
        <s v="USUM71415793" u="1"/>
        <s v="USUM71018832" u="1"/>
        <s v="USCN10801165" u="1"/>
        <s v="USUM71902571" u="1"/>
        <s v="USUV71001120" u="1"/>
        <s v="USUM71902581" u="1"/>
        <s v="USUMV1400580" u="1"/>
        <s v="USUM71609173" u="1"/>
        <s v="QM4DU1600092" u="1"/>
        <s v="USUMV1400624" u="1"/>
        <s v="GBUM71602662" u="1"/>
        <s v="USUM71413039" u="1"/>
        <s v="USUV71600983" u="1"/>
        <s v="GBUM71601263" u="1"/>
        <s v="USUV71101204" u="1"/>
        <s v="USUV71602603" u="1"/>
        <s v="GB0620600800" u="1"/>
        <s v="USUM71416054" u="1"/>
        <s v="USUM71417483" u="1"/>
        <s v="USUV71402633" u="1"/>
        <s v="USUV71801204" u="1"/>
        <s v="USUM71317537" u="1"/>
        <s v="USUM71517537" u="1"/>
        <s v="USUV71002683" u="1"/>
        <s v="USUM70969346" u="1"/>
        <s v="USUM71318976" u="1"/>
        <s v="USUM71822758" u="1"/>
        <s v="USUM71416138" u="1"/>
        <s v="USUM71809297" u="1"/>
        <s v="USUV70702725" u="1"/>
        <s v="USUM71822768" u="1"/>
        <s v="GBUV70702732" u="1"/>
        <s v="GBUV70702742" u="1"/>
        <s v="USUV71801254" u="1"/>
        <s v="USUM71316178" u="1"/>
        <s v="USUM71111226" u="1"/>
        <s v="USUM71911162" u="1"/>
        <s v="USUV71704303" u="1"/>
        <s v="USUM70976227" u="1"/>
        <s v="USUV71701318" u="1"/>
        <s v="USUM71711216" u="1"/>
        <s v="MXUM70809333" u="1"/>
        <s v="GBUM71303047" u="1"/>
        <s v="USCN10800909" u="1"/>
        <s v="USUV71302787" u="1"/>
        <s v="USUM71414251" u="1"/>
        <s v="USUM71908853" u="1"/>
        <s v="USUM71209040" u="1"/>
        <s v="USUV71200830" u="1"/>
        <s v="USCN10700929" u="1"/>
        <s v="USUM71209050" u="1"/>
        <s v="GBUM71706042" u="1"/>
        <s v="USUM71100956" u="1"/>
        <s v="USCN10700939" u="1"/>
        <s v="USUM71908873" u="1"/>
        <s v="USUV71600830" u="1"/>
        <s v="USCN10700949" u="1"/>
        <s v="USUM71707474" u="1"/>
        <s v="USUM70912757" u="1"/>
        <s v="USCN10700959" u="1"/>
        <s v="USUM71414291" u="1"/>
        <s v="USUM71908927" u="1"/>
        <s v="USUV71801398" u="1"/>
        <s v="USUM71902522" u="1"/>
        <s v="AUAB80600108" u="1"/>
        <s v="USUM71803951" u="1"/>
        <s v="USCN10801126" u="1"/>
        <s v="USUM71027577" u="1"/>
        <s v="USUM71806119" u="1"/>
        <s v="USUV70902899" u="1"/>
        <s v="USUM71903961" u="1"/>
        <s v="QM4DU1500043" u="1"/>
        <s v="USUV71300924" u="1"/>
        <s v="USUV71403048" u="1"/>
        <s v="USUV71302500" u="1"/>
        <s v="QM4DU1500053" u="1"/>
        <s v="USUM71902562" u="1"/>
        <s v="USUM71415794" u="1"/>
        <s v="GBDVX0800092" u="1"/>
        <s v="USCN10801166" u="1"/>
        <s v="USUV71800924" u="1"/>
        <s v="USUM71902572" u="1"/>
        <s v="USCN10701176" u="1"/>
        <s v="USUM71517370" u="1"/>
        <s v="USUV71800934" u="1"/>
        <s v="GBUM71101234" u="1"/>
        <s v="QM4DU1600093" u="1"/>
        <s v="USUMV1400625" u="1"/>
        <s v="NL11L1500075" u="1"/>
        <s v="USUV71600984" u="1"/>
        <s v="USUV71001215" u="1"/>
        <s v="USUM71712502" u="1"/>
        <s v="GBUM71305732" u="1"/>
        <s v="USUM71417484" u="1"/>
        <s v="FIEFE1100103" u="1"/>
        <s v="USUV71402634" u="1"/>
        <s v="USUM71317528" u="1"/>
        <s v="USUM71417494" u="1"/>
        <s v="USUM71908700" u="1"/>
        <s v="USUV71302644" u="1"/>
        <s v="USUM71111133" u="1"/>
        <s v="USUV71801205" u="1"/>
        <s v="USUM71608730" u="1"/>
        <s v="USUMV1800685" u="1"/>
        <s v="USUM71517538" u="1"/>
        <s v="USUM70977553" u="1"/>
        <s v="USUM70969347" u="1"/>
        <s v="USUM71318977" u="1"/>
        <s v="USUYG1082774" u="1"/>
        <s v="USUM71411143" u="1"/>
        <s v="USUM71822759" u="1"/>
        <s v="USUV71701235" u="1"/>
        <s v="USUM71809298" u="1"/>
        <s v="AUAB00400779" u="1"/>
        <s v="USUYG1082784" u="1"/>
        <s v="USUM71822769" u="1"/>
        <s v="GBUV70702733" u="1"/>
        <s v="USUM71818977" u="1"/>
        <s v="USUM71315611" u="1"/>
        <s v="DEUM70703774" u="1"/>
        <s v="USCN19100428" u="1"/>
        <s v="USUV71802684" u="1"/>
        <s v="USUV71402738" u="1"/>
        <s v="USUM71911163" u="1"/>
        <s v="USUM71800833" u="1"/>
        <s v="USUV71704304" u="1"/>
        <s v="USUV71704280" u="1"/>
        <s v="USUM71908790" u="1"/>
        <s v="MXUM70809334" u="1"/>
        <s v="USUM71105889" u="1"/>
        <s v="USUM71414252" u="1"/>
        <s v="USUM71908854" u="1"/>
        <s v="USUM71209041" u="1"/>
        <s v="USUM71100947" u="1"/>
        <s v="DKABA0010101" u="1"/>
        <s v="USUM71118720" u="1"/>
        <s v="USUM71100957" u="1"/>
        <s v="USUM71815671" u="1"/>
        <s v="USUM71908874" u="1"/>
        <s v="USUM70912748" u="1"/>
        <s v="USUM71815681" u="1"/>
        <s v="USUM71707475" u="1"/>
        <s v="USUM71314292" u="1"/>
        <s v="USUM71415735" u="1"/>
        <s v="USUM71414292" u="1"/>
        <s v="USUM71409071" u="1"/>
        <s v="USUM71415745" u="1"/>
        <s v="USUV71700851" u="1"/>
        <s v="USUV71900841" u="1"/>
        <s v="USUM71902523" u="1"/>
        <s v="QM4DU1500024" u="1"/>
        <s v="USUM71803952" u="1"/>
        <s v="USCN10801127" u="1"/>
        <s v="USUV71300915" u="1"/>
        <s v="USUM71615765" u="1"/>
        <s v="USUV71300925" u="1"/>
        <s v="USUV71403049" u="1"/>
        <s v="USUM71027588" u="1"/>
        <s v="USUM71922552" u="1"/>
        <s v="USUV71302501" u="1"/>
        <s v="USUM71902563" u="1"/>
        <s v="QM4DU1500064" u="1"/>
        <s v="USUM71415795" u="1"/>
        <s v="USCN10801167" u="1"/>
        <s v="USUM71902573" u="1"/>
        <s v="USUM71517371" u="1"/>
        <s v="USUV71900925" u="1"/>
        <s v="MXUM70804546" u="1"/>
        <s v="USUMV1400616" u="1"/>
        <s v="USUMV1400626" u="1"/>
        <s v="USUV71901122" u="1"/>
        <s v="USUM71315899" u="1"/>
        <s v="USUM71311070" u="1"/>
        <s v="USUV71401172" u="1"/>
        <s v="USUM71417509" u="1"/>
        <s v="USUM71317519" u="1"/>
        <s v="USUM71417485" u="1"/>
        <s v="USUM71417519" u="1"/>
        <s v="USUV71402635" u="1"/>
        <s v="QM4DU1590000" u="1"/>
        <s v="USUM71417495" u="1"/>
        <s v="USUM71908701" u="1"/>
        <s v="USUM71111134" u="1"/>
        <s v="USUV71801206" u="1"/>
        <s v="QM4DU1590010" u="1"/>
        <s v="USUM71700740" u="1"/>
        <s v="USUM71608731" u="1"/>
        <s v="USUMV1800686" u="1"/>
        <s v="USUM71517539" u="1"/>
        <s v="USUM71700750" u="1"/>
        <s v="USUM70969348" u="1"/>
        <s v="USUM71700760" u="1"/>
        <s v="USUYG1082775" u="1"/>
        <s v="GBUV70702724" u="1"/>
        <s v="USUM71809299" u="1"/>
        <s v="QM4DU1590040" u="1"/>
        <s v="USUM71908741" u="1"/>
        <s v="GBUV70702734" u="1"/>
        <s v="USUM71315602" u="1"/>
        <s v="QM4DU1690050" u="1"/>
        <s v="USUV71601276" u="1"/>
        <s v="USUM71404387" u="1"/>
        <s v="USUM71911164" u="1"/>
        <s v="USUM71908781" u="1"/>
        <s v="USUM71800834" u="1"/>
        <s v="USUM71702430" u="1"/>
        <s v="USUM71319239" u="1"/>
        <s v="GBUM71504468" u="1"/>
        <s v="USUM71414253" u="1"/>
        <s v="USUM71209042" u="1"/>
        <s v="USUM71801031" u="1"/>
        <s v="USUM71100948" u="1"/>
        <s v="USUM71118721" u="1"/>
        <s v="USUM71815672" u="1"/>
        <s v="USUM71707466" u="1"/>
        <s v="USUM71401105" u="1"/>
        <s v="GBUM70909101" u="1"/>
        <s v="USUM71707476" u="1"/>
        <s v="USCN10801074" u="1"/>
        <s v="USUV71200862" u="1"/>
        <s v="USUM71409072" u="1"/>
        <s v="USUM71609072" u="1"/>
        <s v="GBUM70908974" u="1"/>
        <s v="USUM71902524" u="1"/>
        <s v="QM4DU1500025" u="1"/>
        <s v="USUM71803953" u="1"/>
        <s v="USCN10801128" u="1"/>
        <s v="GBAJE7800208" u="1"/>
        <s v="USUV71300916" u="1"/>
        <s v="USUV71600872" u="1"/>
        <s v="USUM71018781" u="1"/>
        <s v="USUM71027579" u="1"/>
        <s v="QM4DU1500045" u="1"/>
        <s v="USUM71922553" u="1"/>
        <s v="QM4DU1500055" u="1"/>
        <s v="USUM71415786" u="1"/>
        <s v="USUM71902564" u="1"/>
        <s v="USUM71415796" u="1"/>
        <s v="USCN10801168" u="1"/>
        <s v="USUM71902574" u="1"/>
        <s v="USUM71517372" u="1"/>
        <s v="USUV70703098" u="1"/>
        <s v="QM4DU1600075" u="1"/>
        <s v="USUMV1400583" u="1"/>
        <s v="USUMV1400617" u="1"/>
        <s v="USUM71711001" u="1"/>
        <s v="QM4DU1600095" u="1"/>
        <s v="GBUM71506198" u="1"/>
        <s v="USUMV1400627" u="1"/>
        <s v="USUM71901229" u="1"/>
        <s v="USUV71802542" u="1"/>
        <s v="USUM71921238" u="1"/>
        <s v="USUV71402582" u="1"/>
        <s v="USUV71803981" u="1"/>
        <s v="USUM71311071" u="1"/>
        <s v="USUM71417486" u="1"/>
        <s v="USUM71817466" u="1"/>
        <s v="USUM71311081" u="1"/>
        <s v="USUV71402636" u="1"/>
        <s v="USUV71302646" u="1"/>
        <s v="USUV71801207" u="1"/>
        <s v="QM4DU1590011" u="1"/>
        <s v="USUM71925692" u="1"/>
        <s v="USUM71608732" u="1"/>
        <s v="GBF080400973" u="1"/>
        <s v="USUM71700751" u="1"/>
        <s v="USUM71911115" u="1"/>
        <s v="USUM70969349" u="1"/>
        <s v="USUM71118989" u="1"/>
        <s v="USUM71700761" u="1"/>
        <s v="USUYG1082776" u="1"/>
        <s v="GBUV70702725" u="1"/>
        <s v="USUG11500570" u="1"/>
        <s v="QM4DU1590041" u="1"/>
        <s v="USUYG1082786" u="1"/>
        <s v="GBUV70702735" u="1"/>
        <s v="QM4DU1690051" u="1"/>
        <s v="GBUV70702745" u="1"/>
        <s v="USUG11900570" u="1"/>
        <s v="USUM71904368" u="1"/>
        <s v="USUM71608792" u="1"/>
        <s v="USUM71911165" u="1"/>
        <s v="USUM71800835" u="1"/>
        <s v="USUM71711219" u="1"/>
        <s v="USUM71111269" u="1"/>
        <s v="USUM71209043" u="1"/>
        <s v="USUM71801032" u="1"/>
        <s v="USUM71100949" u="1"/>
        <s v="USUM71815663" u="1"/>
        <s v="USUM71118722" u="1"/>
        <s v="USUM71815673" u="1"/>
        <s v="USUM71707467" u="1"/>
        <s v="GBUM70909102" u="1"/>
        <s v="USUM71707477" u="1"/>
        <s v="USUV71200863" u="1"/>
        <s v="USUM71921061" u="1"/>
        <s v="USUM71409073" u="1"/>
        <s v="USUM71609073" u="1"/>
        <s v="USUM71902525" u="1"/>
        <s v="USUV71601010" u="1"/>
        <s v="QM4DU1500026" u="1"/>
        <s v="USUM71615747" u="1"/>
        <s v="USUV71301030" u="1"/>
        <s v="USCN10801129" u="1"/>
        <s v="USUV71300917" u="1"/>
        <s v="QM4DU1500056" u="1"/>
        <s v="USUM71415787" u="1"/>
        <s v="USUM71902565" u="1"/>
        <s v="QM4DU1500066" u="1"/>
        <s v="USCN10801169" u="1"/>
        <s v="USUG11802374" u="1"/>
        <s v="USUM71902575" u="1"/>
        <s v="USUM71105634" u="1"/>
        <s v="USUM71117393" u="1"/>
        <s v="USUM71517373" u="1"/>
        <s v="USUM71401186" u="1"/>
        <s v="QM4DU1600076" u="1"/>
        <s v="USCN10801179" u="1"/>
        <s v="USUM71318836" u="1"/>
        <s v="USUM71817363" u="1"/>
        <s v="USUM70996002" u="1"/>
        <s v="GBUV71701101" u="1"/>
        <s v="QM4DU1600086" u="1"/>
        <s v="USUMV1400584" u="1"/>
        <s v="USUMV1400618" u="1"/>
        <s v="QM4DU1600096" u="1"/>
        <s v="USUMV1400628" u="1"/>
        <s v="GBUV71700974" u="1"/>
        <s v="DEF079704340" u="1"/>
        <s v="USUM71911012" u="1"/>
        <s v="USUMV1902160" u="1"/>
        <s v="USUV71302573" u="1"/>
        <s v="USUM71921239" u="1"/>
        <s v="USUM71819013" u="1"/>
        <s v="USUV71900987" u="1"/>
        <s v="USUV71701154" u="1"/>
        <s v="USUM71311072" u="1"/>
        <s v="USUM71417487" u="1"/>
        <s v="USUM71817467" u="1"/>
        <s v="DEN160900278" u="1"/>
        <s v="USUV71802617" u="1"/>
        <s v="QM4DU1590002" u="1"/>
        <s v="USUV71302647" u="1"/>
        <s v="USUV71801208" u="1"/>
        <s v="QM4DU1590012" u="1"/>
        <s v="USUMV1900678" u="1"/>
        <s v="USUM71027343" u="1"/>
        <s v="USUM71608733" u="1"/>
        <s v="USUMV1800688" u="1"/>
        <s v="USUM71700752" u="1"/>
        <s v="USUM71700762" u="1"/>
        <s v="GBUV70702726" u="1"/>
        <s v="USUG11500571" u="1"/>
        <s v="USUM71212609" u="1"/>
        <s v="QM4DU1590042" u="1"/>
        <s v="USUM72002340" u="1"/>
        <s v="USUYG1082787" u="1"/>
        <s v="AUAB08000001" u="1"/>
        <s v="GBUV70702736" u="1"/>
        <s v="USUM71814151" u="1"/>
        <s v="USUM71608793" u="1"/>
        <s v="USUM71908807" u="1"/>
        <s v="USUM71908783" u="1"/>
        <s v="USUM71702412" u="1"/>
        <s v="USUV71800730" u="1"/>
        <s v="USUV71200804" u="1"/>
        <s v="USUV71900740" u="1"/>
        <s v="USUM71815654" u="1"/>
        <s v="USUM71209044" u="1"/>
        <s v="USUM70986053" u="1"/>
        <s v="USUM71707468" u="1"/>
        <s v="NOUM71700164" u="1"/>
        <s v="USUM71021126" u="1"/>
        <s v="USUV71200864" u="1"/>
        <s v="USUM71517280" u="1"/>
        <s v="USUV71602420" u="1"/>
        <s v="USUV71200874" u="1"/>
        <s v="USUM71902526" u="1"/>
        <s v="USUV71001041" u="1"/>
        <s v="QM4DU1500027" u="1"/>
        <s v="GBUV71700905" u="1"/>
        <s v="USUV71400918" u="1"/>
        <s v="USUM71701137" u="1"/>
        <s v="QM4DU1500047" u="1"/>
        <s v="QM4DU1500057" u="1"/>
        <s v="USUM71415788" u="1"/>
        <s v="USUV71302480" u="1"/>
        <s v="USUM71902566" u="1"/>
        <s v="QM4DU1500067" u="1"/>
        <s v="USUG11802375" u="1"/>
        <s v="USUV71402490" u="1"/>
        <s v="AUVC00900411" u="1"/>
        <s v="USUM71318837" u="1"/>
        <s v="GBUV71701102" u="1"/>
        <s v="QM4DU1600087" u="1"/>
        <s v="USUMV1400585" u="1"/>
        <s v="USUM71908600" u="1"/>
        <s v="USUMV1400619" u="1"/>
        <s v="USUV71704110" u="1"/>
        <s v="GBUV70702613" u="1"/>
        <s v="DEAF75111624" u="1"/>
        <s v="USUV71302574" u="1"/>
        <s v="USUM71608650" u="1"/>
        <s v="GBUV71600995" u="1"/>
        <s v="USUM71417468" u="1"/>
        <s v="USUM71407261" u="1"/>
        <s v="USUM71311073" u="1"/>
        <s v="GBCEN0901340" u="1"/>
        <s v="USUM71908660" u="1"/>
        <s v="USUV71401185" u="1"/>
        <s v="USUM71908670" u="1"/>
        <s v="QM4DU1590003" u="1"/>
        <s v="USUM71908704" u="1"/>
        <s v="USUV71802594" u="1"/>
        <s v="QM4DU1590013" u="1"/>
        <s v="USUM71700743" u="1"/>
        <s v="USUM71027344" u="1"/>
        <s v="USUM71608734" u="1"/>
        <s v="USUM71908690" u="1"/>
        <s v="USUM71700753" u="1"/>
        <s v="USUM70903800" u="1"/>
        <s v="QM4DU1590033" u="1"/>
        <s v="GBUV70702727" u="1"/>
        <s v="USUM72002341" u="1"/>
        <s v="USUYG1082788" u="1"/>
        <s v="QM4DU1690043" u="1"/>
        <s v="USUM71700817" u="1"/>
        <s v="USUM71314172" u="1"/>
        <s v="AUNV00700758" u="1"/>
        <s v="NLF710902875" u="1"/>
        <s v="USUM71215635" u="1"/>
        <s v="USUM71608794" u="1"/>
        <s v="USUM71908808" u="1"/>
        <s v="FIC051100028" u="1"/>
        <s v="USUM71514206" u="1"/>
        <s v="USUM71908784" u="1"/>
        <s v="USUV71100791" u="1"/>
        <s v="USUM71209045" u="1"/>
        <s v="USUV71800771" u="1"/>
        <s v="USUM71207489" u="1"/>
        <s v="USUM71707469" u="1"/>
        <s v="USUM71706921" u="1"/>
        <s v="USUV71704378" u="1"/>
        <s v="USUM71705512" u="1"/>
        <s v="USUV71602421" u="1"/>
        <s v="AUCN30900053" u="1"/>
        <s v="QM4DU1500018" u="1"/>
        <s v="USUV71200875" u="1"/>
        <s v="QM4DU1500028" u="1"/>
        <s v="USUV71302451" u="1"/>
        <s v="USUM71706951" u="1"/>
        <s v="GBUM71601135" u="1"/>
        <s v="USUV71300919" u="1"/>
        <s v="USUV71503904" u="1"/>
        <s v="QM4DU1500048" u="1"/>
        <s v="USUV71801032" u="1"/>
        <s v="QM4DU1500058" u="1"/>
        <s v="USUM71415789" u="1"/>
        <s v="USUM71401168" u="1"/>
        <s v="USUV71302481" u="1"/>
        <s v="USUM71902567" u="1"/>
        <s v="QM4DU1500068" u="1"/>
        <s v="USUV72001054" u="1"/>
        <s v="USUG11802376" u="1"/>
        <s v="GBUM71101229" u="1"/>
        <s v="USUM71902577" u="1"/>
        <s v="USUM71318838" u="1"/>
        <s v="GBUV71701103" u="1"/>
        <s v="QM4DU1600088" u="1"/>
        <s v="USUM71817375" u="1"/>
        <s v="USUM71908601" u="1"/>
        <s v="USUM71709169" u="1"/>
        <s v="USUV71201136" u="1"/>
        <s v="QM4DU1600098" u="1"/>
        <s v="USUMV1400596" u="1"/>
        <s v="USUV71905510" u="1"/>
        <s v="USUMV1500596" u="1"/>
        <s v="USUM70738885" u="1"/>
        <s v="GBUV70702614" u="1"/>
        <s v="USUM71311044" u="1"/>
        <s v="USUM71313916" u="1"/>
        <s v="USUM71608651" u="1"/>
        <s v="USUM71417469" u="1"/>
        <s v="USUM71817449" u="1"/>
        <s v="USUM71311074" u="1"/>
        <s v="USUM71311084" u="1"/>
        <s v="USUV71905570" u="1"/>
        <s v="QM4DU1590004" u="1"/>
        <s v="USUM71908705" u="1"/>
        <s v="USUM71113976" u="1"/>
        <s v="QM4DU1590014" u="1"/>
        <s v="USUM71700744" u="1"/>
        <s v="USUM71700754" u="1"/>
        <s v="USUYG1082769" u="1"/>
        <s v="USUV71002689" u="1"/>
        <s v="QM4DU1590034" u="1"/>
        <s v="USUM72002332" u="1"/>
        <s v="GBUV70702728" u="1"/>
        <s v="USUM72002342" u="1"/>
        <s v="USUV71802669" u="1"/>
        <s v="USUM71102424" u="1"/>
        <s v="USUM71802360" u="1"/>
        <s v="USUM71911158" u="1"/>
        <s v="USUM71215636" u="1"/>
        <s v="USUM71608795" u="1"/>
        <s v="USUM71908809" u="1"/>
        <s v="NOUV71200010" u="1"/>
        <s v="USUV71600732" u="1"/>
        <s v="USUM71908785" u="1"/>
        <s v="MXUM70809329" u="1"/>
        <s v="USUV71900732" u="1"/>
        <s v="USUMV2000405" u="1"/>
        <s v="USUV71500782" u="1"/>
        <s v="USUM71209046" u="1"/>
        <s v="USUM71312300" u="1"/>
        <s v="USUM70982532" u="1"/>
        <s v="USUV71704379" u="1"/>
        <s v="GBUM71600959" u="1"/>
        <s v="USUV71200866" u="1"/>
        <s v="QM4DU1500019" u="1"/>
        <s v="USUV71200876" u="1"/>
        <s v="USSM11000616" u="1"/>
        <s v="USUM71706952" u="1"/>
        <s v="USUM71804090" u="1"/>
        <s v="QM4DU1500049" u="1"/>
        <s v="USUM71902558" u="1"/>
        <s v="USUV71801033" u="1"/>
        <s v="QM4DU1500059" u="1"/>
        <s v="USUV71302482" u="1"/>
        <s v="USUM71910808" u="1"/>
        <s v="USUM71902568" u="1"/>
        <s v="QM4DU1500069" u="1"/>
        <s v="USUM71112424" u="1"/>
        <s v="USUV72001055" u="1"/>
        <s v="USUG11802377" u="1"/>
        <s v="USUM71902578" u="1"/>
        <s v="USUM71318839" u="1"/>
        <s v="QM4DU1600089" u="1"/>
        <s v="USUM71414000" u="1"/>
        <s v="USUM71908602" u="1"/>
        <s v="USUG11900430" u="1"/>
        <s v="USUM70738886" u="1"/>
        <s v="GBUV70702615" u="1"/>
        <s v="USUG11900440" u="1"/>
        <s v="USUG11900450" u="1"/>
        <s v="USUM71608652" u="1"/>
        <s v="USUM71908652" u="1"/>
        <s v="GBUM71305728" u="1"/>
        <s v="USUM71311075" u="1"/>
        <s v="USUM71319066" u="1"/>
        <s v="USUM71413947" u="1"/>
        <s v="USUV71905571" u="1"/>
        <s v="QM4DU1590005" u="1"/>
        <s v="QM4DU1590015" u="1"/>
        <s v="USUM71700745" u="1"/>
        <s v="USUM71614080" u="1"/>
        <s v="USUM71700755" u="1"/>
        <s v="QM4DU1590035" u="1"/>
        <s v="USUMV1300320" u="1"/>
        <s v="USUM72002333" u="1"/>
        <s v="GBUV70702729" u="1"/>
        <s v="USUM71205400" u="1"/>
        <s v="USUM71205410" u="1"/>
        <s v="USUM71315593" u="1"/>
        <s v="USUV72000715" u="1"/>
        <s v="USUV71200753" u="1"/>
        <s v="USUM71908786" u="1"/>
        <s v="USUM71005450" u="1"/>
        <s v="USUMV2000406" u="1"/>
        <s v="USUV71200793" u="1"/>
        <s v="USUM71005504" u="1"/>
        <s v="USUM71205470" u="1"/>
        <s v="USUM71209047" u="1"/>
        <s v="USUM71205480" u="1"/>
        <s v="USUMV1900424" u="1"/>
        <s v="USUM71312301" u="1"/>
        <s v="USUM71314278" u="1"/>
        <s v="USUV71300847" u="1"/>
        <s v="USUM71913700" u="1"/>
        <s v="GBUM71702516" u="1"/>
        <s v="USUV72002405" u="1"/>
        <s v="USUM71205534" u="1"/>
        <s v="USUV71301014" u="1"/>
        <s v="USUV71200877" u="1"/>
        <s v="USUM71803948" u="1"/>
        <s v="USUM71901076" u="1"/>
        <s v="USUM71921109" u="1"/>
        <s v="USCN18900141" u="1"/>
        <s v="USUM71706953" u="1"/>
        <s v="USUM71607130" u="1"/>
        <s v="USUM71902559" u="1"/>
        <s v="USUV71201064" u="1"/>
        <s v="USUV71801034" u="1"/>
        <s v="USUM71910809" u="1"/>
        <s v="USUM71513790" u="1"/>
        <s v="USUM71902569" u="1"/>
        <s v="USUV71402517" u="1"/>
        <s v="USUM71902579" u="1"/>
        <s v="USUV71502517" u="1"/>
        <s v="GBUV71600948" u="1"/>
        <s v="USUM70997391" u="1"/>
        <s v="USUG11900431" u="1"/>
        <s v="GBUV70702616" u="1"/>
        <s v="USUG11900441" u="1"/>
        <s v="USUM71311046" u="1"/>
        <s v="USUG11900451" u="1"/>
        <s v="USUM71608653" u="1"/>
        <s v="USUM70964274" u="1"/>
        <s v="USUM71908653" u="1"/>
        <s v="USUM71416923" u="1"/>
        <s v="USUM70964284" u="1"/>
        <s v="USUM71311076" u="1"/>
        <s v="USUM71017110" u="1"/>
        <s v="USUM71217100" u="1"/>
        <s v="QM4DU1590016" u="1"/>
        <s v="USUM71700746" u="1"/>
        <s v="USUM71614081" u="1"/>
        <s v="USUM71028766" u="1"/>
        <s v="USUV71700640" u="1"/>
        <s v="USUM71700756" u="1"/>
        <s v="USUM72002334" u="1"/>
        <s v="QM4DU1690046" u="1"/>
        <s v="USUV71700670" u="1"/>
        <s v="USUMV1900311" u="1"/>
        <s v="GBUM70704398" u="1"/>
        <s v="USUM71315584" u="1"/>
        <s v="GBSXS0900056" u="1"/>
        <s v="USUM71908767" u="1"/>
        <s v="USUV71700724" u="1"/>
        <s v="USUM71908787" u="1"/>
        <s v="GBUV71601299" u="1"/>
        <s v="USUM71205431" u="1"/>
        <s v="NLZ541500587" u="1"/>
        <s v="USUV71904287" u="1"/>
        <s v="USUV71100784" u="1"/>
        <s v="USUM71205461" u="1"/>
        <s v="USUM71414249" u="1"/>
        <s v="USUM71209048" u="1"/>
        <s v="USUV71800784" u="1"/>
        <s v="USUM71312302" u="1"/>
        <s v="GBUM71502517" u="1"/>
        <s v="USUM71702476" u="1"/>
        <s v="USUM71806880" u="1"/>
        <s v="USUM71815678" u="1"/>
        <s v="USUM71312312" u="1"/>
        <s v="USUM71205525" u="1"/>
        <s v="USUM71203959" u="1"/>
        <s v="USUM71918707" u="1"/>
        <s v="USUM71803949" u="1"/>
        <s v="USUV71000898" u="1"/>
        <s v="USUM71706954" u="1"/>
        <s v="DEUM70903490" u="1"/>
        <s v="USUM71801097" u="1"/>
        <s v="USUV71801015" u="1"/>
        <s v="USUM71205565" u="1"/>
        <s v="USUV71504020" u="1"/>
        <s v="USUV71602454" u="1"/>
        <s v="USUV71700888" u="1"/>
        <s v="USUV71503937" u="1"/>
        <s v="SEUM71701092" u="1"/>
        <s v="USUM70904228" u="1"/>
        <s v="USUM71908604" u="1"/>
        <s v="USUV71502538" u="1"/>
        <s v="USUG11900432" u="1"/>
        <s v="USUM70738888" u="1"/>
        <s v="USUV71502558" u="1"/>
        <s v="USUG11900442" u="1"/>
        <s v="USUM70738898" u="1"/>
        <s v="USUM71316880" u="1"/>
        <s v="USUG11900452" u="1"/>
        <s v="USUM71608654" u="1"/>
        <s v="USUV71602568" u="1"/>
        <s v="GBF086600619" u="1"/>
        <s v="USUV71500601" u="1"/>
        <s v="USUV71600601" u="1"/>
        <s v="USUM71908654" u="1"/>
        <s v="USUM71311077" u="1"/>
        <s v="USUMV1902195" u="1"/>
        <s v="USATV1501853" u="1"/>
        <s v="USUM71017111" u="1"/>
        <s v="USUM71217101" u="1"/>
        <s v="QM4DU1590007" u="1"/>
        <s v="QM4DU1590017" u="1"/>
        <s v="USUM71314092" u="1"/>
        <s v="USUM71700747" u="1"/>
        <s v="USUM71002353" u="1"/>
        <s v="USUM71614082" u="1"/>
        <s v="DEUM70501741" u="1"/>
        <s v="QM4DU1590027" u="1"/>
        <s v="USUMV1300312" u="1"/>
        <s v="USUM71908728" u="1"/>
        <s v="USUM71700757" u="1"/>
        <s v="USUM71413979" u="1"/>
        <s v="USUM71702333" u="1"/>
        <s v="QM4DU1590037" u="1"/>
        <s v="USUV71704228" u="1"/>
        <s v="USUM72002335" u="1"/>
        <s v="USUV71100691" u="1"/>
        <s v="USUV71600671" u="1"/>
        <s v="USUM71315575" u="1"/>
        <s v="USUV71700671" u="1"/>
        <s v="USUV71503710" u="1"/>
        <s v="USUM71908768" u="1"/>
        <s v="USUV71600691" u="1"/>
        <s v="USUM71205412" u="1"/>
        <s v="BEF520800012" u="1"/>
        <s v="USUV71603720" u="1"/>
        <s v="USUM71908788" u="1"/>
        <s v="USUV71700735" u="1"/>
        <s v="USUM71710633" u="1"/>
        <s v="USUM71205442" u="1"/>
        <s v="USUM71205452" u="1"/>
        <s v="USCN10701902" u="1"/>
        <s v="USUM71209039" u="1"/>
        <s v="USUM71209049" u="1"/>
        <s v="USUV71400795" u="1"/>
        <s v="USUM71312303" u="1"/>
        <s v="USUV71703780" u="1"/>
        <s v="USUM71205516" u="1"/>
        <s v="GBUM71502518" u="1"/>
        <s v="USUM71806881" u="1"/>
        <s v="USUM71815679" u="1"/>
        <s v="USCN19000115" u="1"/>
        <s v="USUM71205536" u="1"/>
        <s v="USUM71918708" u="1"/>
        <s v="USUV71200869" u="1"/>
        <s v="USUM71800520" u="1"/>
        <s v="GBUM71604114" u="1"/>
        <s v="USUV71402445" u="1"/>
        <s v="USUM71706955" u="1"/>
        <s v="USAT21404296" u="1"/>
        <s v="USUM71801098" u="1"/>
        <s v="USUV71801016" u="1"/>
        <s v="USUV71504021" u="1"/>
        <s v="USUM71908521" u="1"/>
        <s v="USUM71709960" u="1"/>
        <s v="USUV71700889" u="1"/>
        <s v="USUV71704031" u="1"/>
        <s v="USUM71709970" u="1"/>
        <s v="USUV71704041" u="1"/>
        <s v="USUM71517369" u="1"/>
        <s v="USUM71709990" u="1"/>
        <s v="USUM71908605" u="1"/>
        <s v="USUV71502539" u="1"/>
        <s v="USUG11900433" u="1"/>
        <s v="USUM71316871" u="1"/>
        <s v="USUG11900443" u="1"/>
        <s v="USUM71702230" u="1"/>
        <s v="USUG11900453" u="1"/>
        <s v="USUM71608655" u="1"/>
        <s v="USUM71702240" u="1"/>
        <s v="USUM71414043" u="1"/>
        <s v="USUM71708655" u="1"/>
        <s v="USUM71311068" u="1"/>
        <s v="USUM71416891" u="1"/>
        <s v="USUM71908655" u="1"/>
        <s v="USUM71318501" u="1"/>
        <s v="USUV71800602" u="1"/>
        <s v="USUM71702260" u="1"/>
        <s v="USUM71017112" u="1"/>
        <s v="USUM71217102" u="1"/>
        <s v="USUV71500632" u="1"/>
        <s v="QM4DU1590008" u="1"/>
        <s v="USUM71608729" u="1"/>
        <s v="USUM71802280" u="1"/>
        <s v="QM4DU1590018" u="1"/>
        <s v="USUM71700748" u="1"/>
        <s v="QM4DU1590028" u="1"/>
        <s v="USUM71700758" u="1"/>
        <s v="QM4DU1590038" u="1"/>
        <s v="USUM72002336" u="1"/>
        <s v="USUM71315566" u="1"/>
        <s v="USUV71700672" u="1"/>
        <s v="USUMV1900313" u="1"/>
        <s v="USUV71100736" u="1"/>
        <s v="DEN060900047" u="1"/>
        <s v="USUV71503711" u="1"/>
        <s v="USUM71919970" u="1"/>
        <s v="SEUM70900761" u="1"/>
        <s v="USUM71908789" u="1"/>
        <s v="USUV71300766" u="1"/>
        <s v="USUV71803741" u="1"/>
        <s v="MXUM70805786" u="1"/>
        <s v="USUM71710674" u="1"/>
        <s v="USUM71205507" u="1"/>
        <s v="USUM71312304" u="1"/>
        <s v="USUM71502488" u="1"/>
        <s v="USUV71602372" u="1"/>
        <s v="USUM71806882" u="1"/>
        <s v="USUM71312314" u="1"/>
        <s v="USUM71100541" u="1"/>
        <s v="USUM71601940" u="1"/>
        <s v="USUM71800511" u="1"/>
        <s v="USUM71312324" u="1"/>
        <s v="USUM71800521" u="1"/>
        <s v="FRS710700007" u="1"/>
        <s v="USUM71709961" u="1"/>
        <s v="USUM71709971" u="1"/>
        <s v="USRC10900433" u="1"/>
        <s v="USUM71805567" u="1"/>
        <s v="USUM71709981" u="1"/>
        <s v="USUV71701057" u="1"/>
        <s v="USUV71503939" u="1"/>
        <s v="GBUM71205638" u="1"/>
        <s v="USUV71704052" u="1"/>
        <s v="USUM71709991" u="1"/>
        <s v="USUV71801067" u="1"/>
        <s v="GBUV71601084" u="1"/>
        <s v="NLZ541300416" u="1"/>
        <s v="USUV71905515" u="1"/>
        <s v="USCN10700658" u="1"/>
        <s v="USUM71316862" u="1"/>
        <s v="USUG11900434" u="1"/>
        <s v="GBUM70908661" u="1"/>
        <s v="USUG11900444" u="1"/>
        <s v="USUM71119901" u="1"/>
        <s v="USUM71100719" u="1"/>
        <s v="USUM71608656" u="1"/>
        <s v="USUM71702241" u="1"/>
        <s v="USUM71018502" u="1"/>
        <s v="USUM71708656" u="1"/>
        <s v="USUM71311069" u="1"/>
        <s v="USUM71416892" u="1"/>
        <s v="USUM71908656" u="1"/>
        <s v="USUM71318502" u="1"/>
        <s v="USUV71800603" u="1"/>
        <s v="USUM71311079" u="1"/>
        <s v="USUV71905575" u="1"/>
        <s v="USUM71017113" u="1"/>
        <s v="USUM71217103" u="1"/>
        <s v="USUM71205320" u="1"/>
        <s v="USUM71700739" u="1"/>
        <s v="USUM71307297" u="1"/>
        <s v="USUM71802281" u="1"/>
        <s v="QM4DU1590019" u="1"/>
        <s v="USUM71700749" u="1"/>
        <s v="USUM71705310" u="1"/>
        <s v="USUM71028769" u="1"/>
        <s v="GBUM70802360" u="1"/>
        <s v="USUM71700759" u="1"/>
        <s v="USUM71315557" u="1"/>
        <s v="QM4DU1590039" u="1"/>
        <s v="USUM71205350" u="1"/>
        <s v="USUM72002337" u="1"/>
        <s v="USUM71614138" u="1"/>
        <s v="USUM71118572" u="1"/>
        <s v="USUM71318562" u="1"/>
        <s v="USUV71500707" u="1"/>
        <s v="USUG11500588" u="1"/>
        <s v="USCN16300111" u="1"/>
        <s v="USUV71700707" u="1"/>
        <s v="USUM71919971" u="1"/>
        <s v="USUV71600693" u="1"/>
        <s v="USUG11900588" u="1"/>
        <s v="NOUM71700067" u="1"/>
        <s v="USMC17403358" u="1"/>
        <s v="USUV71200757" u="1"/>
        <s v="USCN10701840" u="1"/>
        <s v="USUL10300619" u="1"/>
        <s v="USUM71710665" u="1"/>
        <s v="USUM71817227" u="1"/>
        <s v="GBUM71704032" u="1"/>
        <s v="USUV71400797" u="1"/>
        <s v="USUM71012281" u="1"/>
        <s v="USUV71602363" u="1"/>
        <s v="USUM71806873" u="1"/>
        <s v="USUM71510695" u="1"/>
        <s v="USUM71312305" u="1"/>
        <s v="GBUM71501077" u="1"/>
        <s v="USUM71021099" u="1"/>
        <s v="USUV71603826" u="1"/>
        <s v="USUM71800512" u="1"/>
        <s v="USUM71912271" u="1"/>
        <s v="USUM71215330" u="1"/>
        <s v="USUM71215340" u="1"/>
        <s v="USUM71013784" u="1"/>
        <s v="USUM71309972" u="1"/>
        <s v="USUM71515340" u="1"/>
        <s v="USUM71709962" u="1"/>
        <s v="USUV71602467" u="1"/>
        <s v="USUM71516813" u="1"/>
        <s v="USUM71709982" u="1"/>
        <s v="USUM71608583" u="1"/>
        <s v="USUM71316853" u="1"/>
        <s v="USUG11900435" u="1"/>
        <s v="GBUM70908662" u="1"/>
        <s v="USUM71414025" u="1"/>
        <s v="USUG11900445" u="1"/>
        <s v="USUM71608647" u="1"/>
        <s v="USUM71702232" u="1"/>
        <s v="USUM71316907" u="1"/>
        <s v="USUM71803651" u="1"/>
        <s v="MXUM70804151" u="1"/>
        <s v="USUM71608657" u="1"/>
        <s v="USUM71817010" u="1"/>
        <s v="USUM71018503" u="1"/>
        <s v="USUM71002316" u="1"/>
        <s v="USUM71416893" u="1"/>
        <s v="USUM71908657" u="1"/>
        <s v="USUM71318503" u="1"/>
        <s v="USUV71800604" u="1"/>
        <s v="USUM71702262" u="1"/>
        <s v="USUV71905566" u="1"/>
        <s v="USUMV1500251" u="1"/>
        <s v="USUV71905576" u="1"/>
        <s v="USUM71217104" u="1"/>
        <s v="USUM71217080" u="1"/>
        <s v="USUM71307298" u="1"/>
        <s v="USUM71802282" u="1"/>
        <s v="USUM71025340" u="1"/>
        <s v="USUM71217090" u="1"/>
        <s v="USUM71315548" u="1"/>
        <s v="NOUM71800008" u="1"/>
        <s v="GBUM70802361" u="1"/>
        <s v="USUG11500569" u="1"/>
        <s v="USUV71802220" u="1"/>
        <s v="USUM71806740" u="1"/>
        <s v="USUM72002338" u="1"/>
        <s v="USCN10701801" u="1"/>
        <s v="USUM71118573" u="1"/>
        <s v="USUM71318563" u="1"/>
        <s v="USUG11900579" u="1"/>
        <s v="USUV71600694" u="1"/>
        <s v="USCN10701831" u="1"/>
        <s v="USUV70902322" u="1"/>
        <s v="USUM71412212" u="1"/>
        <s v="USUMV1900355" u="1"/>
        <s v="USUM70981045" u="1"/>
        <s v="USUM71027040" u="1"/>
        <s v="USCN10701881" u="1"/>
        <s v="USUM71027050" u="1"/>
        <s v="USUV71402374" u="1"/>
        <s v="USUM71806874" u="1"/>
        <s v="USUM71806884" u="1"/>
        <s v="USUV71603827" u="1"/>
        <s v="USUM71601942" u="1"/>
        <s v="USUM71800513" u="1"/>
        <s v="USUV71302438" u="1"/>
        <s v="USUM71106968" u="1"/>
        <s v="USUM71215331" u="1"/>
        <s v="USUV70702466" u="1"/>
        <s v="FRUM70901591" u="1"/>
        <s v="USUM71709953" u="1"/>
        <s v="USUM71516760" u="1"/>
        <s v="USUM71709963" u="1"/>
        <s v="USUM71015405" u="1"/>
        <s v="USUM71516770" u="1"/>
        <s v="USUM71901982" u="1"/>
        <s v="USUM71015391" u="1"/>
        <s v="USUM71516814" u="1"/>
        <s v="USMC16617781" u="1"/>
        <s v="USUM71709983" u="1"/>
        <s v="USUV71801059" u="1"/>
        <s v="USUM71608584" u="1"/>
        <s v="USUV71602498" u="1"/>
        <s v="USUV71801069" u="1"/>
        <s v="USUM71316844" u="1"/>
        <s v="GBUM71702220" u="1"/>
        <s v="USUG11900436" u="1"/>
        <s v="USUV71700541" u="1"/>
        <s v="USUG11900446" u="1"/>
        <s v="USUM71608648" u="1"/>
        <s v="USUM71702243" u="1"/>
        <s v="USUM71903652" u="1"/>
        <s v="USUMV1300232" u="1"/>
        <s v="USUM71018504" u="1"/>
        <s v="USUM71416894" u="1"/>
        <s v="USUM71908658" u="1"/>
        <s v="USUV71800571" u="1"/>
        <s v="USUM71318504" u="1"/>
        <s v="USUM71817031" u="1"/>
        <s v="USUV71500591" u="1"/>
        <s v="USUM71702263" u="1"/>
        <s v="USUV71905567" u="1"/>
        <s v="USUM71217081" u="1"/>
        <s v="USUM71315539" u="1"/>
        <s v="USUM71614076" u="1"/>
        <s v="USUM71802283" u="1"/>
        <s v="USUM71025341" u="1"/>
        <s v="USUM71217091" u="1"/>
        <s v="USUV71302231" u="1"/>
        <s v="GBUM70802362" u="1"/>
        <s v="USUM71603756" u="1"/>
        <s v="USUV71302241" u="1"/>
        <s v="USUV71703640" u="1"/>
        <s v="USUM71919943" u="1"/>
        <s v="USUM72002339" u="1"/>
        <s v="USUM71118574" u="1"/>
        <s v="USUM71919953" u="1"/>
        <s v="USUV71700709" u="1"/>
        <s v="GBUM71703783" u="1"/>
        <s v="USUM71313612" u="1"/>
        <s v="MXUM70904276" u="1"/>
        <s v="USUV71600695" u="1"/>
        <s v="USUM71005426" u="1"/>
        <s v="USUM71810583" u="1"/>
        <s v="USUV70902323" u="1"/>
        <s v="USUV71503734" u="1"/>
        <s v="USUM71000450" u="1"/>
        <s v="USUM71709820" u="1"/>
        <s v="USUM71317195" u="1"/>
        <s v="USUM71205446" u="1"/>
        <s v="USUM71104037" u="1"/>
        <s v="USUM71705426" u="1"/>
        <s v="USUM70978707" u="1"/>
        <s v="USUM71005486" u="1"/>
        <s v="USUM71901903" u="1"/>
        <s v="USUV71402375" u="1"/>
        <s v="USUV71603784" u="1"/>
        <s v="USUM71806875" u="1"/>
        <s v="USUM71708451" u="1"/>
        <s v="USUM71806885" u="1"/>
        <s v="USUV71603828" u="1"/>
        <s v="USUM71601943" u="1"/>
        <s v="USUM71312327" u="1"/>
        <s v="AUNV00901864" u="1"/>
        <s v="USUV71602395" u="1"/>
        <s v="GBAYE0800202" u="1"/>
        <s v="USUM71215332" u="1"/>
        <s v="USUM70721990" u="1"/>
        <s v="NLZ541500305" u="1"/>
        <s v="USUV71302459" u="1"/>
        <s v="GBUM71104158" u="1"/>
        <s v="USUM71709954" u="1"/>
        <s v="NLZ541500291" u="1"/>
        <s v="USUM71515342" u="1"/>
        <s v="USUM71516761" u="1"/>
        <s v="USUM71709964" u="1"/>
        <s v="USUM71216815" u="1"/>
        <s v="USUM71019830" u="1"/>
        <s v="USUM71709984" u="1"/>
        <s v="USUM70955412" u="1"/>
        <s v="USUM70997387" u="1"/>
        <s v="USUM71310440" u="1"/>
        <s v="GBUM71703640" u="1"/>
        <s v="USUM71516855" u="1"/>
        <s v="USUG11900437" u="1"/>
        <s v="USUG11900447" u="1"/>
        <s v="USUV71400606" u="1"/>
        <s v="USCN16100010" u="1"/>
        <s v="USUM71702244" u="1"/>
        <s v="USUM71903653" u="1"/>
        <s v="USUM71018505" u="1"/>
        <s v="USUV71400616" u="1"/>
        <s v="USUM71702254" u="1"/>
        <s v="USUM71416895" u="1"/>
        <s v="USUM71908659" u="1"/>
        <s v="USUV71905568" u="1"/>
        <s v="SEXOG0804001" u="1"/>
        <s v="USUV71502202" u="1"/>
        <s v="USUV71905578" u="1"/>
        <s v="USRO28609603" u="1"/>
        <s v="USUM71614077" u="1"/>
        <s v="USUM71025342" u="1"/>
        <s v="USUM71205333" u="1"/>
        <s v="USUM71217092" u="1"/>
        <s v="USUM71705313" u="1"/>
        <s v="USUM71908699" u="1"/>
        <s v="GBUM70802363" u="1"/>
        <s v="USUV71402242" u="1"/>
        <s v="USUM71205353" u="1"/>
        <s v="USCN10900340" u="1"/>
        <s v="USUM71118575" u="1"/>
        <s v="USUM71919954" u="1"/>
        <s v="USUV71800666" u="1"/>
        <s v="USUM71313603" u="1"/>
        <s v="FRZ119601850" u="1"/>
        <s v="USUM71919964" u="1"/>
        <s v="USUV71600686" u="1"/>
        <s v="USCN10701823" u="1"/>
        <s v="USUV71600696" u="1"/>
        <s v="USUM71317186" u="1"/>
        <s v="USUM71709821" u="1"/>
        <s v="USCN10801863" u="1"/>
        <s v="USUM71005477" u="1"/>
        <s v="USUM71027052" u="1"/>
        <s v="USUV70903793" u="1"/>
        <s v="USUM71901904" u="1"/>
        <s v="USUV71402376" u="1"/>
        <s v="USUM71806876" u="1"/>
        <s v="GBUM71703898" u="1"/>
        <s v="USUM71806886" u="1"/>
        <s v="USUM71800515" u="1"/>
        <s v="USUM71215333" u="1"/>
        <s v="USUM70721991" u="1"/>
        <s v="NLZ541500306" u="1"/>
        <s v="USUM71709955" u="1"/>
        <s v="USUM71515343" u="1"/>
        <s v="USUM71516762" u="1"/>
        <s v="USUM71709965" u="1"/>
        <s v="USUM71822130" u="1"/>
        <s v="USUM71216816" u="1"/>
        <s v="USUM71515353" u="1"/>
        <s v="USUM71516772" u="1"/>
        <s v="USUM71019821" u="1"/>
        <s v="USUV71701912" u="1"/>
        <s v="USUM71603570" u="1"/>
        <s v="USUM71515363" u="1"/>
        <s v="USUM71516816" u="1"/>
        <s v="US4GE0700107" u="1"/>
        <s v="USUM71019831" u="1"/>
        <s v="USUM71709985" u="1"/>
        <s v="USUM70913849" u="1"/>
        <s v="USUV71801932" u="1"/>
        <s v="USUV71905509" u="1"/>
        <s v="USUG11900438" u="1"/>
        <s v="USUV71101992" u="1"/>
        <s v="USUM71703644" u="1"/>
        <s v="USUV71100607" u="1"/>
        <s v="USUG11900448" u="1"/>
        <s v="USUM71702235" u="1"/>
        <s v="USCN16100011" u="1"/>
        <s v="USUM71702245" u="1"/>
        <s v="USUM71702255" u="1"/>
        <s v="USUM71702265" u="1"/>
        <s v="USUM71911890" u="1"/>
        <s v="USUM71606713" u="1"/>
        <s v="USUM71217073" u="1"/>
        <s v="USUM71705270" u="1"/>
        <s v="USCN10701740" u="1"/>
        <s v="USUM71614078" u="1"/>
        <s v="USUM71025343" u="1"/>
        <s v="USUM71217093" u="1"/>
        <s v="USUM71817063" u="1"/>
        <s v="USUM71705314" u="1"/>
        <s v="GBUM70802364" u="1"/>
        <s v="USUM71413550" u="1"/>
        <s v="USUM71919945" u="1"/>
        <s v="USUM71118576" u="1"/>
        <s v="USUM72000350" u="1"/>
        <s v="USUV71402263" u="1"/>
        <s v="USUM71205374" u="1"/>
        <s v="USUM71919965" u="1"/>
        <s v="USUM71312171" u="1"/>
        <s v="USUM71902359" u="1"/>
        <s v="MXUM70904278" u="1"/>
        <s v="USUV71600697" u="1"/>
        <s v="NOUV71200009" u="1"/>
        <s v="USCN10701844" u="1"/>
        <s v="USUM71412215" u="1"/>
        <s v="USUM71709822" u="1"/>
        <s v="USUM71001905" u="1"/>
        <s v="USUM71005468" u="1"/>
        <s v="USUM71027043" u="1"/>
        <s v="USUM71709852" u="1"/>
        <s v="USUM71104920" u="1"/>
        <s v="USUV71402377" u="1"/>
        <s v="USUM71806877" u="1"/>
        <s v="USUM71205498" u="1"/>
        <s v="USUM71312319" u="1"/>
        <s v="USUV71705372" u="1"/>
        <s v="USUM71312329" u="1"/>
        <s v="USUM71502102" u="1"/>
        <s v="USUM70920553" u="1"/>
        <s v="USUM71415290" u="1"/>
        <s v="USUM71312339" u="1"/>
        <s v="GBUM71506958" u="1"/>
        <s v="USUM71215334" u="1"/>
        <s v="USUM70721992" u="1"/>
        <s v="USRO20618605" u="1"/>
        <s v="USUM71116773" u="1"/>
        <s v="USUV71905426" u="1"/>
        <s v="USUM71709956" u="1"/>
        <s v="NLZ541500293" u="1"/>
        <s v="USUM71516763" u="1"/>
        <s v="USUM71709966" u="1"/>
        <s v="USUM71516773" u="1"/>
        <s v="USUM71019822" u="1"/>
        <s v="USUV71701913" u="1"/>
        <s v="USUM71515364" u="1"/>
        <s v="USUM71709986" u="1"/>
        <s v="USUV71801933" u="1"/>
        <s v="USUMV1500171" u="1"/>
        <s v="USUG11900439" u="1"/>
        <s v="USUM71702226" u="1"/>
        <s v="USUM71016887" u="1"/>
        <s v="USUV71100608" u="1"/>
        <s v="USUV71704097" u="1"/>
        <s v="USCN15600010" u="1"/>
        <s v="USUG11900449" u="1"/>
        <s v="USCN15700010" u="1"/>
        <s v="USUM71803655" u="1"/>
        <s v="USUM71702256" u="1"/>
        <s v="USUM71318473" u="1"/>
        <s v="USUV71500594" u="1"/>
        <s v="USUM71911891" u="1"/>
        <s v="USUV71600594" u="1"/>
        <s v="USUM71205315" u="1"/>
        <s v="USUM71217074" u="1"/>
        <s v="USUV71402180" u="1"/>
        <s v="USUM71705271" u="1"/>
        <s v="USCN10701741" u="1"/>
        <s v="USUM71614079" u="1"/>
        <s v="USUM71025344" u="1"/>
        <s v="USUM71217094" u="1"/>
        <s v="USUM71817064" u="1"/>
        <s v="USUV71700648" u="1"/>
        <s v="USUM71705291" u="1"/>
        <s v="GBCGR9510000" u="1"/>
        <s v="USCN10701805" u="1"/>
        <s v="USCN16800052" u="1"/>
        <s v="USUV71402264" u="1"/>
        <s v="USUM71919966" u="1"/>
        <s v="USUM70972201" u="1"/>
        <s v="MXUM70904279" u="1"/>
        <s v="USCN17900034" u="1"/>
        <s v="USUV71600698" u="1"/>
        <s v="USUM70972211" u="1"/>
        <s v="USUM71412206" u="1"/>
        <s v="USUM71706818" u="1"/>
        <s v="USUM71706828" u="1"/>
        <s v="USUV71602318" u="1"/>
        <s v="FRUM70901471" u="1"/>
        <s v="USUM71709823" u="1"/>
        <s v="USUV71803737" u="1"/>
        <s v="USUM71005459" u="1"/>
        <s v="USUM71028453" u="1"/>
        <s v="USUM71027044" u="1"/>
        <s v="USUM71709853" u="1"/>
        <s v="USUM71500473" u="1"/>
        <s v="USUV71200411" u="1"/>
        <s v="USUM71205489" u="1"/>
        <s v="USUM71816660" u="1"/>
        <s v="USUM71107065" u="1"/>
        <s v="USUM70997276" u="1"/>
        <s v="USUM71100537" u="1"/>
        <s v="USUM71415281" u="1"/>
        <s v="USUM71800517" u="1"/>
        <s v="USUM71502103" u="1"/>
        <s v="USUV71800411" u="1"/>
        <s v="USUM71215335" u="1"/>
        <s v="USUV71800421" u="1"/>
        <s v="USUM70721993" u="1"/>
        <s v="NLZ541500308" u="1"/>
        <s v="USUV71201880" u="1"/>
        <s v="USUV71401870" u="1"/>
        <s v="USUM71607119" u="1"/>
        <s v="USUV71201914" u="1"/>
        <s v="USUM71709957" u="1"/>
        <s v="USUV71801860" u="1"/>
        <s v="USUM71516764" u="1"/>
        <s v="USUG11401819" u="1"/>
        <s v="USUM71709967" u="1"/>
        <s v="USUM71015409" u="1"/>
        <s v="GBAYE0703240" u="1"/>
        <s v="USUM71019823" u="1"/>
        <s v="USUV71701914" u="1"/>
        <s v="USUM71515365" u="1"/>
        <s v="USUM71709987" u="1"/>
        <s v="USUV71301964" u="1"/>
        <s v="USUM71702207" u="1"/>
        <s v="USUM71702227" u="1"/>
        <s v="USUM70731923" u="1"/>
        <s v="USCN15600011" u="1"/>
        <s v="USUM71702237" u="1"/>
        <s v="USCN16100013" u="1"/>
        <s v="USUM71416888" u="1"/>
        <s v="USCN15700021" u="1"/>
        <s v="USUM70746721" u="1"/>
        <s v="GBCEN0900750" u="1"/>
        <s v="USUM71316898" u="1"/>
        <s v="USUM71702257" u="1"/>
        <s v="USUM71702267" u="1"/>
        <s v="USUM71313522" u="1"/>
        <s v="USUV71703580" u="1"/>
        <s v="USUM71705262" u="1"/>
        <s v="USUM71217075" u="1"/>
        <s v="USUM71205292" u="1"/>
        <s v="USUM71217109" u="1"/>
        <s v="USUM71705272" u="1"/>
        <s v="USUM71025345" u="1"/>
        <s v="USUM71705282" u="1"/>
        <s v="USUM71806725" u="1"/>
        <s v="USUM71217095" u="1"/>
        <s v="USUM71817065" u="1"/>
        <s v="GBUM70810572" u="1"/>
        <s v="USUV71802215" u="1"/>
        <s v="USUM71705292" u="1"/>
        <s v="USUM71413552" u="1"/>
        <s v="USCN10701772" u="1"/>
        <s v="USCN16800053" u="1"/>
        <s v="USUM71316601" u="1"/>
        <s v="USUM71919967" u="1"/>
        <s v="USUM71300380" u="1"/>
        <s v="USUM70978617" u="1"/>
        <s v="USUV71603684" u="1"/>
        <s v="USUV71705250" u="1"/>
        <s v="USUV71600699" u="1"/>
        <s v="USUV71800689" u="1"/>
        <s v="USUV71703694" u="1"/>
        <s v="USUM70972222" u="1"/>
        <s v="USCN17700065" u="1"/>
        <s v="FRUM70901472" u="1"/>
        <s v="USUV71802285" u="1"/>
        <s v="USUM71029863" u="1"/>
        <s v="USCN10801866" u="1"/>
        <s v="USUM71027045" u="1"/>
        <s v="USUM71019700" u="1"/>
        <s v="USUM71500464" u="1"/>
        <s v="USUM71800454" u="1"/>
        <s v="USUM71701883" u="1"/>
        <s v="USUV71703778" u="1"/>
        <s v="USUV71200412" u="1"/>
        <s v="USUM71806879" u="1"/>
        <s v="USUM71816661" u="1"/>
        <s v="USUM71107066" u="1"/>
        <s v="USUM71100538" u="1"/>
        <s v="USUM71029947" u="1"/>
        <s v="USUM71816681" u="1"/>
        <s v="USUM71019740" u="1"/>
        <s v="USUM71800518" u="1"/>
        <s v="USUM71502104" u="1"/>
        <s v="USUV71700422" u="1"/>
        <s v="USUM71215336" u="1"/>
        <s v="USUV71800422" u="1"/>
        <s v="USUM70721994" u="1"/>
        <s v="USUG11500347" u="1"/>
        <s v="USUM71709958" u="1"/>
        <s v="USUM71516765" u="1"/>
        <s v="USUM71907086" u="1"/>
        <s v="USUM71709968" u="1"/>
        <s v="USUV71100516" u="1"/>
        <s v="USUM71516775" u="1"/>
        <s v="USUM71019824" u="1"/>
        <s v="USUV71701915" u="1"/>
        <s v="USUM71515366" u="1"/>
        <s v="USUM71709988" u="1"/>
        <s v="USUM70722235" u="1"/>
        <s v="USUV70901973" u="1"/>
        <s v="USUM71908599" u="1"/>
        <s v="USUM71702228" u="1"/>
        <s v="USUM70731924" u="1"/>
        <s v="USUM71016889" u="1"/>
        <s v="USUM71702238" u="1"/>
        <s v="USCN15700012" u="1"/>
        <s v="USUMV2000209" u="1"/>
        <s v="USUM71316889" u="1"/>
        <s v="USCN15800012" u="1"/>
        <s v="USCN16100014" u="1"/>
        <s v="USUM71312050" u="1"/>
        <s v="USUM71416889" u="1"/>
        <s v="DEU770800025" u="1"/>
        <s v="USCN15700022" u="1"/>
        <s v="USUM71702258" u="1"/>
        <s v="USUM71313513" u="1"/>
        <s v="USUM71702268" u="1"/>
        <s v="USUM71217076" u="1"/>
        <s v="USUM71101750" u="1"/>
        <s v="USCN10701733" u="1"/>
        <s v="USUM71712060" u="1"/>
        <s v="USUM71205293" u="1"/>
        <s v="USUM71712070" u="1"/>
        <s v="USUM71705283" u="1"/>
        <s v="USUM71217096" u="1"/>
        <s v="USUM71413543" u="1"/>
        <s v="USUM71712080" u="1"/>
        <s v="USUM71413553" u="1"/>
        <s v="USUM71113573" u="1"/>
        <s v="USUM71806746" u="1"/>
        <s v="USCN16800054" u="1"/>
        <s v="USUM71205367" u="1"/>
        <s v="USUM71300371" u="1"/>
        <s v="USUM71919968" u="1"/>
        <s v="GBUV71500697" u="1"/>
        <s v="USUM71608352" u="1"/>
        <s v="USCN17500066" u="1"/>
        <s v="USUM70972223" u="1"/>
        <s v="USUM71901824" u="1"/>
        <s v="USCN10701847" u="1"/>
        <s v="USCN17700066" u="1"/>
        <s v="GBUM71501851" u="1"/>
        <s v="FRUM70901473" u="1"/>
        <s v="USUM71708406" u="1"/>
        <s v="USUM71001908" u="1"/>
        <s v="USUM71029864" u="1"/>
        <s v="USUM71513647" u="1"/>
        <s v="USUM71104903" u="1"/>
        <s v="USUM71315233" u="1"/>
        <s v="USUM71500455" u="1"/>
        <s v="USUM71104913" u="1"/>
        <s v="USUM71027046" u="1"/>
        <s v="USUM71101928" u="1"/>
        <s v="USUV71401812" u="1"/>
        <s v="USUM71502041" u="1"/>
        <s v="USUM71901874" u="1"/>
        <s v="USUM71603460" u="1"/>
        <s v="USUV71703779" u="1"/>
        <s v="USUM71100539" u="1"/>
        <s v="USUM71911700" u="1"/>
        <s v="USUM71816672" u="1"/>
        <s v="USUM71911710" u="1"/>
        <s v="USUV71401842" u="1"/>
        <s v="USUM71312298" u="1"/>
        <s v="USUM71816682" u="1"/>
        <s v="USUM71800519" u="1"/>
        <s v="USUM71502105" u="1"/>
        <s v="USUM71911720" u="1"/>
        <s v="USUV71401852" u="1"/>
        <s v="USUM71415293" u="1"/>
        <s v="USUM71215337" u="1"/>
        <s v="USUM71615293" u="1"/>
        <s v="USUM71709959" u="1"/>
        <s v="USUM71516766" u="1"/>
        <s v="USUM71709969" u="1"/>
        <s v="USUM71411790" u="1"/>
        <s v="USUM71019825" u="1"/>
        <s v="USUV71701916" u="1"/>
        <s v="USCN10801600" u="1"/>
        <s v="USUM71515367" u="1"/>
        <s v="USUM71709989" u="1"/>
        <s v="USUV71101956" u="1"/>
        <s v="USCN10801610" u="1"/>
        <s v="USCN10801620" u="1"/>
        <s v="USUM71702175" u="1"/>
        <s v="USUM71803594" u="1"/>
        <s v="USUV71800527" u="1"/>
        <s v="USUM71903628" u="1"/>
        <s v="USUM71311874" u="1"/>
        <s v="USUV71503542" u="1"/>
        <s v="USUM71313450" u="1"/>
        <s v="USUM70731925" u="1"/>
        <s v="USCN16100005" u="1"/>
        <s v="USUV71402143" u="1"/>
        <s v="GBAJE0708198" u="1"/>
        <s v="USUV71601986" u="1"/>
        <s v="USCN16100015" u="1"/>
        <s v="USCN15700023" u="1"/>
        <s v="USUV71800567" u="1"/>
        <s v="USCN10701680" u="1"/>
        <s v="USUM71313504" u="1"/>
        <s v="USUM71817027" u="1"/>
        <s v="USUM71702259" u="1"/>
        <s v="USUM71713460" u="1"/>
        <s v="USUM70972100" u="1"/>
        <s v="USUV71500597" u="1"/>
        <s v="USUV71700587" u="1"/>
        <s v="USUM71702269" u="1"/>
        <s v="USUM71713470" u="1"/>
        <s v="USUV71800587" u="1"/>
        <s v="USUM71413490" u="1"/>
        <s v="USUM71705264" u="1"/>
        <s v="SEPQA0751914" u="1"/>
        <s v="USCN10701734" u="1"/>
        <s v="USUM70978525" u="1"/>
        <s v="USUM71712061" u="1"/>
        <s v="USUM71713480" u="1"/>
        <s v="USCN14900081" u="1"/>
        <s v="USUM71802279" u="1"/>
        <s v="USUM71712071" u="1"/>
        <s v="USUM70910557" u="1"/>
        <s v="GBUM70802358" u="1"/>
        <s v="USUM71217097" u="1"/>
        <s v="USUM71712081" u="1"/>
        <s v="USUM71705318" u="1"/>
        <s v="USUM70972140" u="1"/>
        <s v="USCN10900335" u="1"/>
        <s v="USUV71902193" u="1"/>
        <s v="USUM71300362" u="1"/>
        <s v="SE3OH1726971" u="1"/>
        <s v="USCN16800055" u="1"/>
        <s v="USUM71205368" u="1"/>
        <s v="USAT21500555" u="1"/>
        <s v="USUM71919969" u="1"/>
        <s v="USUV71100320" u="1"/>
        <s v="USCN10701838" u="1"/>
        <s v="USCN17500067" u="1"/>
        <s v="USUM70972190" u="1"/>
        <s v="USUM70972224" u="1"/>
        <s v="USUM71901825" u="1"/>
        <s v="USUM71204850" u="1"/>
        <s v="USUM71412219" u="1"/>
        <s v="USCN11100397" u="1"/>
        <s v="USUM71600426" u="1"/>
        <s v="FRUM70901474" u="1"/>
        <s v="USUM71708407" u="1"/>
        <s v="USUV71600320" u="1"/>
        <s v="USUM71315224" u="1"/>
        <s v="USUM71615180" u="1"/>
        <s v="USUM71029865" u="1"/>
        <s v="USUM71809826" u="1"/>
        <s v="USUM71600436" u="1"/>
        <s v="USUM71304860" u="1"/>
        <s v="USUM71713638" u="1"/>
        <s v="USUM71500446" u="1"/>
        <s v="USCN10900449" u="1"/>
        <s v="USUM71027047" u="1"/>
        <s v="USUM71409866" u="1"/>
        <s v="USUV71100370" u="1"/>
        <s v="USUM71504904" u="1"/>
        <s v="USUM71106500" u="1"/>
        <s v="USUM70976712" u="1"/>
        <s v="USUM71911701" u="1"/>
        <s v="USUM71601939" u="1"/>
        <s v="USUV71800370" u="1"/>
        <s v="USUM71911711" u="1"/>
        <s v="USUV71401843" u="1"/>
        <s v="USUM71312299" u="1"/>
        <s v="USUM71816683" u="1"/>
        <s v="USUV71402000" u="1"/>
        <s v="USUM71911721" u="1"/>
        <s v="USUM71712289" u="1"/>
        <s v="USUM71215338" u="1"/>
        <s v="USCN11100110" u="1"/>
        <s v="GBD620902080" u="1"/>
        <s v="USUV71800424" u="1"/>
        <s v="USUV71101883" u="1"/>
        <s v="USUV71800434" u="1"/>
        <s v="USUM71516757" u="1"/>
        <s v="USUV71700444" u="1"/>
        <s v="USUM71516767" u="1"/>
        <s v="USUMV1500081" u="1"/>
        <s v="USSM10028232" u="1"/>
        <s v="USUM71019826" u="1"/>
        <s v="USUM71515368" u="1"/>
        <s v="USUM71018383" u="1"/>
        <s v="USCN10801611" u="1"/>
        <s v="USUV71102124" u="1"/>
        <s v="USAR10100251" u="1"/>
        <s v="USUM71713411" u="1"/>
        <s v="USUM71313441" u="1"/>
        <s v="USCN15500004" u="1"/>
        <s v="USUM70923666" u="1"/>
        <s v="USUM71311875" u="1"/>
        <s v="USCN15600004" u="1"/>
        <s v="USCN15700004" u="1"/>
        <s v="USCN15600014" u="1"/>
        <s v="USCN15800004" u="1"/>
        <s v="USUV71402144" u="1"/>
        <s v="USCN15700014" u="1"/>
        <s v="USUMV1500195" u="1"/>
        <s v="USUM71511919" u="1"/>
        <s v="USCN16100016" u="1"/>
        <s v="USUM71306708" u="1"/>
        <s v="USCN15700024" u="1"/>
        <s v="USUV71601997" u="1"/>
        <s v="USCN14900052" u="1"/>
        <s v="USCN15800024" u="1"/>
        <s v="USUM71817028" u="1"/>
        <s v="USUM71713461" u="1"/>
        <s v="USUM71114944" u="1"/>
        <s v="USUM70972101" u="1"/>
        <s v="USUM71817038" u="1"/>
        <s v="USUV71500598" u="1"/>
        <s v="USUV71700588" u="1"/>
        <s v="USUM71713471" u="1"/>
        <s v="USUV71800588" u="1"/>
        <s v="USUM71705265" u="1"/>
        <s v="USUM71217078" u="1"/>
        <s v="USUM71712062" u="1"/>
        <s v="USUM71713481" u="1"/>
        <s v="USUM71205295" u="1"/>
        <s v="USUM71025338" u="1"/>
        <s v="USUM71712072" u="1"/>
        <s v="USUM71705309" u="1"/>
        <s v="USUM71308290" u="1"/>
        <s v="USUM71705285" u="1"/>
        <s v="GBUM70802359" u="1"/>
        <s v="USUM71217098" u="1"/>
        <s v="USUM71413545" u="1"/>
        <s v="USUM71712082" u="1"/>
        <s v="USUM71705319" u="1"/>
        <s v="USUM70972141" u="1"/>
        <s v="USUM71300353" u="1"/>
        <s v="USUM71501762" u="1"/>
        <s v="USCN10900336" u="1"/>
        <s v="USUG12000134" u="1"/>
        <s v="USUM71116570" u="1"/>
        <s v="USUM71401782" u="1"/>
        <s v="USCN16800056" u="1"/>
        <s v="USUM71205369" u="1"/>
        <s v="USUM71313585" u="1"/>
        <s v="USUM71015171" u="1"/>
        <s v="USUM71413585" u="1"/>
        <s v="USUM71205389" u="1"/>
        <s v="USUM71205399" u="1"/>
        <s v="USUM70972225" u="1"/>
        <s v="USUM71204851" u="1"/>
        <s v="USUM71315215" u="1"/>
        <s v="USUM71600427" u="1"/>
        <s v="USUM70972235" u="1"/>
        <s v="USCN10701859" u="1"/>
        <s v="USUM71615181" u="1"/>
        <s v="USUM71029866" u="1"/>
        <s v="USUM70972245" u="1"/>
        <s v="USUM71308438" u="1"/>
        <s v="USUV71101780" u="1"/>
        <s v="USUM71501876" u="1"/>
        <s v="USUM71104915" u="1"/>
        <s v="USUM71027048" u="1"/>
        <s v="USUV71100371" u="1"/>
        <s v="USUV71600351" u="1"/>
        <s v="USUM71106501" u="1"/>
        <s v="USUV71801770" u="1"/>
        <s v="USUM71019723" u="1"/>
        <s v="MXUM70808400" u="1"/>
        <s v="USUM71911702" u="1"/>
        <s v="USUM70738311" u="1"/>
        <s v="USUM71816674" u="1"/>
        <s v="USUM71911712" u="1"/>
        <s v="USUV71503410" u="1"/>
        <s v="USUM71215329" u="1"/>
        <s v="USUM71615309" u="1"/>
        <s v="USUM71911722" u="1"/>
        <s v="USUV71101874" u="1"/>
        <s v="USUM71215339" u="1"/>
        <s v="USUM71405112" u="1"/>
        <s v="USCN11100111" u="1"/>
        <s v="USUV71101884" u="1"/>
        <s v="USUM71516758" u="1"/>
        <s v="USUM71516768" u="1"/>
        <s v="USUV71300475" u="1"/>
        <s v="USUM71605132" u="1"/>
        <s v="USUM71019817" u="1"/>
        <s v="FRUM70903195" u="1"/>
        <s v="USMC16617779" u="1"/>
        <s v="USUM71019827" u="1"/>
        <s v="USUM71018384" u="1"/>
        <s v="USUV71801928" u="1"/>
        <s v="DEUM70804570" u="1"/>
        <s v="USUM71212013" u="1"/>
        <s v="USUMV1500156" u="1"/>
        <s v="USUM71313432" u="1"/>
        <s v="USUV71800529" u="1"/>
        <s v="USUV71402091" u="1"/>
        <s v="USCN15500005" u="1"/>
        <s v="USCN15700005" u="1"/>
        <s v="USUM71817009" u="1"/>
        <s v="USUV71402145" u="1"/>
        <s v="USCN15700015" u="1"/>
        <s v="USUM71417900" u="1"/>
        <s v="USUM71017930" u="1"/>
        <s v="USUM71817029" u="1"/>
        <s v="USUM71713462" u="1"/>
        <s v="USUM71709660" u="1"/>
        <s v="USUM71300280" u="1"/>
        <s v="USUM71911886" u="1"/>
        <s v="USUM71114945" u="1"/>
        <s v="USUV71704993" u="1"/>
        <s v="USUM70972102" u="1"/>
        <s v="USUM71713472" u="1"/>
        <s v="USUV71800589" u="1"/>
        <s v="USUM71705266" u="1"/>
        <s v="USUM70972112" u="1"/>
        <s v="USUM71217079" u="1"/>
        <s v="USUM71712063" u="1"/>
        <s v="USUM71713482" u="1"/>
        <s v="USUM71712073" u="1"/>
        <s v="USUM71705286" u="1"/>
        <s v="USUM71217099" u="1"/>
        <s v="USUM71300344" u="1"/>
        <s v="USUM71413546" u="1"/>
        <s v="USUM71712083" u="1"/>
        <s v="USUM70972142" u="1"/>
        <s v="USCN10900337" u="1"/>
        <s v="USUM71413556" u="1"/>
        <s v="USUM71116561" u="1"/>
        <s v="USUM70972152" u="1"/>
        <s v="USUV70500310" u="1"/>
        <s v="USUM71401783" u="1"/>
        <s v="USCN16800057" u="1"/>
        <s v="USUV71703668" u="1"/>
        <s v="USUV71402269" u="1"/>
        <s v="USUV71101731" u="1"/>
        <s v="USUM71413586" u="1"/>
        <s v="USUM71319600" u="1"/>
        <s v="USUM71900364" u="1"/>
        <s v="USUV71001751" u="1"/>
        <s v="USUM71315206" u="1"/>
        <s v="USUM71709818" u="1"/>
        <s v="USUV71601731" u="1"/>
        <s v="USUM71204852" u="1"/>
        <s v="USUV71602289" u="1"/>
        <s v="USUM71919600" u="1"/>
        <s v="USUM71615182" u="1"/>
        <s v="USUM71809828" u="1"/>
        <s v="USUM71600438" u="1"/>
        <s v="USUV70901803" u="1"/>
        <s v="USUM71027049" u="1"/>
        <s v="USUM71809848" u="1"/>
        <s v="USUV71100372" u="1"/>
        <s v="FRZ111001085" u="1"/>
        <s v="GB01A0701628" u="1"/>
        <s v="USUV71100382" u="1"/>
        <s v="USUV71700352" u="1"/>
        <s v="USUM71106502" u="1"/>
        <s v="USUM71019724" u="1"/>
        <s v="USUM71816675" u="1"/>
        <s v="MXUM70808411" u="1"/>
        <s v="USUM71911713" u="1"/>
        <s v="USUV71503411" u="1"/>
        <s v="USUM71816685" u="1"/>
        <s v="USUV71101875" u="1"/>
        <s v="USUM71807931" u="1"/>
        <s v="USCN11100112" u="1"/>
        <s v="GBAYE0703181" u="1"/>
        <s v="USUV71101885" u="1"/>
        <s v="USUM71803537" u="1"/>
        <s v="USUMV1500107" u="1"/>
        <s v="USUM71516769" u="1"/>
        <s v="USUM71019818" u="1"/>
        <s v="USUM71019828" u="1"/>
        <s v="USCN10801603" u="1"/>
        <s v="USUM71018385" u="1"/>
        <s v="USUV71101959" u="1"/>
        <s v="USCN10801613" u="1"/>
        <s v="USUV71201959" u="1"/>
        <s v="USUM71212004" u="1"/>
        <s v="USUM71313423" u="1"/>
        <s v="USUMV1500157" u="1"/>
        <s v="USUR10110396" u="1"/>
        <s v="USUV71402092" u="1"/>
        <s v="USUV71502092" u="1"/>
        <s v="USUM71701640" u="1"/>
        <s v="USUM71920210" u="1"/>
        <s v="USUV71503545" u="1"/>
        <s v="USCN15600006" u="1"/>
        <s v="USCN15700006" u="1"/>
        <s v="USUV71401989" u="1"/>
        <s v="USCN15600016" u="1"/>
        <s v="USCN16100008" u="1"/>
        <s v="USUV71802126" u="1"/>
        <s v="USCN15700016" u="1"/>
        <s v="USUV71401999" u="1"/>
        <s v="USUM72009643" u="1"/>
        <s v="USUM71417901" u="1"/>
        <s v="USCN16100018" u="1"/>
        <s v="USUM71017931" u="1"/>
        <s v="USUM71713463" u="1"/>
        <s v="USUM71709661" u="1"/>
        <s v="USUM71911887" u="1"/>
        <s v="BEA891100003" u="1"/>
        <s v="USUM71713473" u="1"/>
        <s v="USUM71705267" u="1"/>
        <s v="USUM70972113" u="1"/>
        <s v="USUM71413527" u="1"/>
        <s v="USUM71603300" u="1"/>
        <s v="USUM71712064" u="1"/>
        <s v="USUM71713483" u="1"/>
        <s v="USCN14900084" u="1"/>
        <s v="USUM71300335" u="1"/>
        <s v="USUM71603310" u="1"/>
        <s v="USUM71712074" u="1"/>
        <s v="USUM71413547" u="1"/>
        <s v="USUM71712084" u="1"/>
        <s v="USUM71116552" u="1"/>
        <s v="USCN10900338" u="1"/>
        <s v="USUM71413557" u="1"/>
        <s v="USCN10701777" u="1"/>
        <s v="USUM71401784" u="1"/>
        <s v="USCN10701787" u="1"/>
        <s v="USUM71319601" u="1"/>
        <s v="USUM71900365" u="1"/>
        <s v="USUM71316592" u="1"/>
        <s v="USUM71709819" u="1"/>
        <s v="USUM71901828" u="1"/>
        <s v="USUV71601732" u="1"/>
        <s v="FRUM70901477" u="1"/>
        <s v="USUM71316646" u="1"/>
        <s v="USUM71615183" u="1"/>
        <s v="USUM71600439" u="1"/>
        <s v="USUM70972247" u="1"/>
        <s v="NLZ541500176" u="1"/>
        <s v="USUV71400343" u="1"/>
        <s v="USUV71100373" u="1"/>
        <s v="USUM71911660" u="1"/>
        <s v="USUV71801772" u="1"/>
        <s v="NOUM71602585" u="1"/>
        <s v="USUMV1900014" u="1"/>
        <s v="USUM71911680" u="1"/>
        <s v="USUM71911714" u="1"/>
        <s v="USUV71503412" u="1"/>
        <s v="USUV71300437" u="1"/>
        <s v="USUM70721989" u="1"/>
        <s v="USUV71101876" u="1"/>
        <s v="USCN11100113" u="1"/>
        <s v="USUM71605080" u="1"/>
        <s v="USUV71101886" u="1"/>
        <s v="USUV71700437" u="1"/>
        <s v="ATT259608440" u="1"/>
        <s v="USUM71803538" u="1"/>
        <s v="USCN10801560" u="1"/>
        <s v="USUM71313360" u="1"/>
        <s v="USUV71402043" u="1"/>
        <s v="USUM71019819" u="1"/>
        <s v="USUM71314813" u="1"/>
        <s v="USUM71019829" u="1"/>
        <s v="USUM71018386" u="1"/>
        <s v="USCN10801580" u="1"/>
        <s v="USUM70722196" u="1"/>
        <s v="USCN10801614" u="1"/>
        <s v="USUV71102083" u="1"/>
        <s v="USUV71102093" u="1"/>
        <s v="USUM71212015" u="1"/>
        <s v="USUM71913370" u="1"/>
        <s v="USUV71502093" u="1"/>
        <s v="USUM72000190" u="1"/>
        <s v="USUM71920211" u="1"/>
        <s v="USUV71703536" u="1"/>
        <s v="USCN15600007" u="1"/>
        <s v="USUM71320251" u="1"/>
        <s v="USCN10701664" u="1"/>
        <s v="USCN15600017" u="1"/>
        <s v="USUM71801651" u="1"/>
        <s v="USCN16100009" u="1"/>
        <s v="USCN15700017" u="1"/>
        <s v="USUM71417902" u="1"/>
        <s v="USUMV1500198" u="1"/>
        <s v="USUM71414917" u="1"/>
        <s v="USUM71713454" u="1"/>
        <s v="USUV71402157" u="1"/>
        <s v="USCN10100295" u="1"/>
        <s v="USUM71713464" u="1"/>
        <s v="USUM71709662" u="1"/>
        <s v="USUM71911888" u="1"/>
        <s v="USUM71712055" u="1"/>
        <s v="USUM71713474" u="1"/>
        <s v="USUV71705152" u="1"/>
        <s v="USUM71705268" u="1"/>
        <s v="USUM70972114" u="1"/>
        <s v="USUM71300326" u="1"/>
        <s v="USUM71603301" u="1"/>
        <s v="USUM71712065" u="1"/>
        <s v="USUM71713484" u="1"/>
        <s v="USUM71205298" u="1"/>
        <s v="USUM71705278" u="1"/>
        <s v="USCN10701748" u="1"/>
        <s v="USUM71603311" u="1"/>
        <s v="USUM71712075" u="1"/>
        <s v="USUM71116543" u="1"/>
        <s v="USUV71502197" u="1"/>
        <s v="USUM71705288" u="1"/>
        <s v="USUM71004770" u="1"/>
        <s v="USUM71923310" u="1"/>
        <s v="USCN10900339" u="1"/>
        <s v="USUM71004780" u="1"/>
        <s v="USUM71401785" u="1"/>
        <s v="USUV71301713" u="1"/>
        <s v="USUM71412159" u="1"/>
        <s v="USUM70906799" u="1"/>
        <s v="USUV71601703" u="1"/>
        <s v="USUM71320385" u="1"/>
        <s v="DETH81400020" u="1"/>
        <s v="USUM71900366" u="1"/>
        <s v="USUV72001715" u="1"/>
        <s v="USUV71401733" u="1"/>
        <s v="USUV71300324" u="1"/>
        <s v="USCN16700099" u="1"/>
        <s v="USUM71316637" u="1"/>
        <s v="GBUM71501856" u="1"/>
        <s v="USUM71615184" u="1"/>
        <s v="USUM70972248" u="1"/>
        <s v="USUM71816637" u="1"/>
        <s v="USCN11300010" u="1"/>
        <s v="USUV71001793" u="1"/>
        <s v="USUM71816647" u="1"/>
        <s v="USCN11300020" u="1"/>
        <s v="USUM71318243" u="1"/>
        <s v="USUM71911661" u="1"/>
        <s v="USUM71806450" u="1"/>
        <s v="USUV71101847" u="1"/>
        <s v="USUM71911705" u="1"/>
        <s v="USUV71704812" u="1"/>
        <s v="USUM71806460" u="1"/>
        <s v="USUM71911681" u="1"/>
        <s v="USUV71503413" u="1"/>
        <s v="GBAAA0701626" u="1"/>
        <s v="USCN11100104" u="1"/>
        <s v="USCN11100114" u="1"/>
        <s v="USCN11200080" u="1"/>
        <s v="USUM71605081" u="1"/>
        <s v="USCN10801541" u="1"/>
        <s v="USUV71101897" u="1"/>
        <s v="USUM71313351" u="1"/>
        <s v="USUV71402034" u="1"/>
        <s v="USUM71205145" u="1"/>
        <s v="USUM71807963" u="1"/>
        <s v="USUM71705135" u="1"/>
        <s v="USCN10801571" u="1"/>
        <s v="USCN10801605" u="1"/>
        <s v="SEUM71601948" u="1"/>
        <s v="USUM71018387" u="1"/>
        <s v="USUM71116410" u="1"/>
        <s v="USUM70722197" u="1"/>
        <s v="USUM71807993" u="1"/>
        <s v="USUV71102094" u="1"/>
        <s v="USUV71703483" u="1"/>
        <s v="USUM71212016" u="1"/>
        <s v="USUM71913371" u="1"/>
        <s v="USUV71402094" u="1"/>
        <s v="USUM71916400" u="1"/>
        <s v="USUM71801632" u="1"/>
        <s v="USUV71602128" u="1"/>
        <s v="USUM71616430" u="1"/>
        <s v="USUM71320252" u="1"/>
        <s v="USCN10701665" u="1"/>
        <s v="USUM71001692" u="1"/>
        <s v="USUM71801652" u="1"/>
        <s v="USUM71416450" u="1"/>
        <s v="USCN15700018" u="1"/>
        <s v="USUM71320262" u="1"/>
        <s v="USUMV1500199" u="1"/>
        <s v="USUM71414918" u="1"/>
        <s v="USUM71713455" u="1"/>
        <s v="USUM71320272" u="1"/>
        <s v="USCN10100296" u="1"/>
        <s v="USCN10701719" u="1"/>
        <s v="USUM71713465" u="1"/>
        <s v="USUM71709663" u="1"/>
        <s v="USUM71911889" u="1"/>
        <s v="USUM71300317" u="1"/>
        <s v="USUM71320316" u="1"/>
        <s v="USUM71712056" u="1"/>
        <s v="USUM71713475" u="1"/>
        <s v="USUM70972081" u="1"/>
        <s v="USUM71700273" u="1"/>
        <s v="USUM71705269" u="1"/>
        <s v="USUM70972115" u="1"/>
        <s v="USUM71700307" u="1"/>
        <s v="USUM71603302" u="1"/>
        <s v="USUM71712066" u="1"/>
        <s v="USUM71713485" u="1"/>
        <s v="USUM71116534" u="1"/>
        <s v="USUM71205299" u="1"/>
        <s v="USUM71705279" u="1"/>
        <s v="USUM71603312" u="1"/>
        <s v="USUM71712076" u="1"/>
        <s v="USUM71409737" u="1"/>
        <s v="USUM70737970" u="1"/>
        <s v="USUM71705289" u="1"/>
        <s v="USUM71004771" u="1"/>
        <s v="USUM71203342" u="1"/>
        <s v="USUM71413549" u="1"/>
        <s v="USUM71517953" u="1"/>
        <s v="USUM71413559" u="1"/>
        <s v="USUM70972155" u="1"/>
        <s v="USUM71116574" u="1"/>
        <s v="USUM70975150" u="1"/>
        <s v="USUM71401786" u="1"/>
        <s v="USUM71403362" u="1"/>
        <s v="USUV71501680" u="1"/>
        <s v="USUM71320386" u="1"/>
        <s v="USUM71116594" u="1"/>
        <s v="DETH81400021" u="1"/>
        <s v="USUM71900367" u="1"/>
        <s v="USIR20500405" u="1"/>
        <s v="USUM71807800" u="1"/>
        <s v="USUM71808358" u="1"/>
        <s v="USUM71911612" u="1"/>
        <s v="CADJ70800017" u="1"/>
        <s v="USUM71204855" u="1"/>
        <s v="FRUM70901479" u="1"/>
        <s v="USUM71911622" u="1"/>
        <s v="USUM71615185" u="1"/>
        <s v="USUV71500335" u="1"/>
        <s v="USCN11300011" u="1"/>
        <s v="USUM71806431" u="1"/>
        <s v="USCN11300021" u="1"/>
        <s v="USUV71601774" u="1"/>
        <s v="USUV71503360" u="1"/>
        <s v="USUM71911672" u="1"/>
        <s v="USUM71911706" u="1"/>
        <s v="USCN10701512" u="1"/>
        <s v="USUM71816678" u="1"/>
        <s v="USUM71019737" u="1"/>
        <s v="USUM71911682" u="1"/>
        <s v="USUM71028110" u="1"/>
        <s v="USUM71807924" u="1"/>
        <s v="USUM71709500" u="1"/>
        <s v="USUM71415299" u="1"/>
        <s v="USUV71101878" u="1"/>
        <s v="USCN10801532" u="1"/>
        <s v="USUV71402015" u="1"/>
        <s v="USCN11100115" u="1"/>
        <s v="USUM71300130" u="1"/>
        <s v="USCN11100091" u="1"/>
        <s v="USUM71313342" u="1"/>
        <s v="USUM70971805" u="1"/>
        <s v="USUM71109550" u="1"/>
        <s v="USUV71402035" u="1"/>
        <s v="USUM71607964" u="1"/>
        <s v="USUV71401888" u="1"/>
        <s v="USCN10801572" u="1"/>
        <s v="GBAJE0612783" u="1"/>
        <s v="USUM71018388" u="1"/>
        <s v="USMC17706085" u="1"/>
        <s v="USUV71503508" u="1"/>
        <s v="USUM71116411" u="1"/>
        <s v="USUM70722198" u="1"/>
        <s v="USCN10801616" u="1"/>
        <s v="USUM71309590" u="1"/>
        <s v="USUM71212017" u="1"/>
        <s v="USUM71913372" u="1"/>
        <s v="USUM71116441" u="1"/>
        <s v="USUM71916401" u="1"/>
        <s v="USCN11100195" u="1"/>
        <s v="USUM71801633" u="1"/>
        <s v="USUM71320243" u="1"/>
        <s v="USCN15600009" u="1"/>
        <s v="USCN10701666" u="1"/>
        <s v="USCN15800009" u="1"/>
        <s v="USUM71001693" u="1"/>
        <s v="USUM71416451" u="1"/>
        <s v="USCN15700019" u="1"/>
        <s v="USCN14900047" u="1"/>
        <s v="USUM71713456" u="1"/>
        <s v="USUM71713466" u="1"/>
        <s v="USUM71517890" u="1"/>
        <s v="USUM71712057" u="1"/>
        <s v="USUM71713476" u="1"/>
        <s v="USUV71402179" u="1"/>
        <s v="USUM71116525" u="1"/>
        <s v="USUM71700274" u="1"/>
        <s v="USUM70972116" u="1"/>
        <s v="USUM71603303" u="1"/>
        <s v="USUM71712067" u="1"/>
        <s v="USUM71713486" u="1"/>
        <s v="USUM71609718" u="1"/>
        <s v="USUM71001767" u="1"/>
        <s v="USUV71100232" u="1"/>
        <s v="USUM71603313" u="1"/>
        <s v="USUM71712077" u="1"/>
        <s v="USUM71517944" u="1"/>
        <s v="USUM70732158" u="1"/>
        <s v="USUM71300358" u="1"/>
        <s v="USUM71319550" u="1"/>
        <s v="USUM71401787" u="1"/>
        <s v="DETH81400002" u="1"/>
        <s v="USUV71101725" u="1"/>
        <s v="USUM72006340" u="1"/>
        <s v="USUV71900242" u="1"/>
        <s v="USUM71106402" u="1"/>
        <s v="USUM70972176" u="1"/>
        <s v="USUM71320387" u="1"/>
        <s v="GBAJE0612600" u="1"/>
        <s v="USUM71316619" u="1"/>
        <s v="DETH81400022" u="1"/>
        <s v="USUM71300398" u="1"/>
        <s v="USUG11500187" u="1"/>
        <s v="USUM71510180" u="1"/>
        <s v="USUM71911613" u="1"/>
        <s v="USUM71204856" u="1"/>
        <s v="USUM71615176" u="1"/>
        <s v="USUM71911623" u="1"/>
        <s v="USUV71601745" u="1"/>
        <s v="USUM71615186" u="1"/>
        <s v="USCN11300012" u="1"/>
        <s v="USCN11300022" u="1"/>
        <s v="USUM71318245" u="1"/>
        <s v="USUM71911653" u="1"/>
        <s v="USUV71503351" u="1"/>
        <s v="USUM71019684" u="1"/>
        <s v="USUM71911663" u="1"/>
        <s v="USUM71911707" u="1"/>
        <s v="USUM71019738" u="1"/>
        <s v="USUM71911683" u="1"/>
        <s v="USUV71501839" u="1"/>
        <s v="USUV71904780" u="1"/>
        <s v="USUM71911717" u="1"/>
        <s v="USUM71709501" u="1"/>
        <s v="USUM71400121" u="1"/>
        <s v="USUV71101879" u="1"/>
        <s v="USUM71313333" u="1"/>
        <s v="USCN11100116" u="1"/>
        <s v="USUM71300131" u="1"/>
        <s v="USCN10701553" u="1"/>
        <s v="USUV71902006" u="1"/>
        <s v="USUM71410358" u="1"/>
        <s v="USCN10801553" u="1"/>
        <s v="USUV71402036" u="1"/>
        <s v="USUM71205147" u="1"/>
        <s v="USUM71201604" u="1"/>
        <s v="USCN10801573" u="1"/>
        <s v="USUM71018389" u="1"/>
        <s v="USUV71402066" u="1"/>
        <s v="USUM71116412" u="1"/>
        <s v="USUM71913373" u="1"/>
        <s v="USUM71116432" u="1"/>
        <s v="USUM71609591" u="1"/>
        <s v="USUM71320234" u="1"/>
        <s v="USUM71916402" u="1"/>
        <s v="USUM71920190" u="1"/>
        <s v="USUM71713457" u="1"/>
        <s v="USUM71417881" u="1"/>
        <s v="GBUM71604700" u="1"/>
        <s v="USUM71413477" u="1"/>
        <s v="USUM71517881" u="1"/>
        <s v="USUM71713467" u="1"/>
        <s v="USUM71116516" u="1"/>
        <s v="USUM71417891" u="1"/>
        <s v="USUM71004743" u="1"/>
        <s v="USUM71712058" u="1"/>
        <s v="USUM71713477" u="1"/>
        <s v="USUM70972117" u="1"/>
        <s v="USUM71603304" u="1"/>
        <s v="USUM71712068" u="1"/>
        <s v="USUM71713487" u="1"/>
        <s v="USUM71517935" u="1"/>
        <s v="USUV71703599" u="1"/>
        <s v="USUM70972127" u="1"/>
        <s v="USUM71911510" u="1"/>
        <s v="USUV71600213" u="1"/>
        <s v="USUM71603314" u="1"/>
        <s v="USUM71712078" u="1"/>
        <s v="USUM70737972" u="1"/>
        <s v="USUM71701748" u="1"/>
        <s v="USUM71004773" u="1"/>
        <s v="USUM71117975" u="1"/>
        <s v="USUM70975132" u="1"/>
        <s v="USUM71911530" u="1"/>
        <s v="USUM71911540" u="1"/>
        <s v="DETH81400003" u="1"/>
        <s v="USUM71804763" u="1"/>
        <s v="USUM71300389" u="1"/>
        <s v="USUV71700263" u="1"/>
        <s v="GBUV71600304" u="1"/>
        <s v="USUM71811604" u="1"/>
        <s v="USUG11500188" u="1"/>
        <s v="USUM71204847" u="1"/>
        <s v="USUM71213210" u="1"/>
        <s v="USUV71503302" u="1"/>
        <s v="USUM71911614" u="1"/>
        <s v="USUM71204857" u="1"/>
        <s v="USUM71213220" u="1"/>
        <s v="USUM71615177" u="1"/>
        <s v="USUM71304857" u="1"/>
        <s v="GBQGW1300182" u="1"/>
        <s v="USUM71315197" u="1"/>
        <s v="USUM71213230" u="1"/>
        <s v="USUM71105024" u="1"/>
        <s v="USUM71615187" u="1"/>
        <s v="USUM71919581" u="1"/>
        <s v="USUM71807832" u="1"/>
        <s v="USUV71600337" u="1"/>
        <s v="USCN11300013" u="1"/>
        <s v="USCN11300023" u="1"/>
        <s v="USUM71911654" u="1"/>
        <s v="USCN10701460" u="1"/>
        <s v="USUV71503352" u="1"/>
        <s v="USUM71513260" u="1"/>
        <s v="USUM71106493" u="1"/>
        <s v="MXUM70808406" u="1"/>
        <s v="USUM71911708" u="1"/>
        <s v="USUV71803362" u="1"/>
        <s v="USUM71019739" u="1"/>
        <s v="USUM71911684" u="1"/>
        <s v="USUV71904781" u="1"/>
        <s v="USUM71911718" u="1"/>
        <s v="USUM71911694" u="1"/>
        <s v="USUM71313324" u="1"/>
      </sharedItems>
    </cacheField>
    <cacheField name="ISRC Description" numFmtId="0">
      <sharedItems containsBlank="1" count="1742">
        <s v=""/>
        <m/>
        <s v="Gaslight"/>
        <s v="Love Song"/>
        <s v="Lately"/>
        <s v="Skyfall"/>
        <s v="Go Home"/>
        <s v="#"/>
        <s v="wicked"/>
        <s v="recognize"/>
        <s v="good time"/>
        <s v="not the same"/>
        <s v="up"/>
        <s v="3am"/>
        <s v="jayla's interlude"/>
        <s v="whole time..."/>
        <s v="Swiss Lullaby" u="1"/>
        <s v="Ain't Wastin' Time No More" u="1"/>
        <s v="Let It Be Me" u="1"/>
        <s v="Solid" u="1"/>
        <s v="About You Now" u="1"/>
        <s v="Portland, Oregon" u="1"/>
        <s v="From Nothin' To Somethin' Intro" u="1"/>
        <s v="One Sweet Day" u="1"/>
        <s v="It's Not My Fault" u="1"/>
        <s v="Devil, Devil (Prelude: Princess Of Darkness)" u="1"/>
        <s v="Brokenhearted" u="1"/>
        <s v="Wouldn't It Be Something" u="1"/>
        <s v="We Don't Belong" u="1"/>
        <s v="Back Home" u="1"/>
        <s v="The Love" u="1"/>
        <s v="Pontoon" u="1"/>
        <s v="Fall" u="1"/>
        <s v="Port Saint Joe" u="1"/>
        <s v="Actions Speak Louder Than Words" u="1"/>
        <s v="Come Together" u="1"/>
        <s v="I Got The Feeling" u="1"/>
        <s v="Divine" u="1"/>
        <s v="No Sleep" u="1"/>
        <s v="Hangin’ Around" u="1"/>
        <s v="Buy Yo Traphouse" u="1"/>
        <s v="If You Go Away" u="1"/>
        <s v="Jokes On You" u="1"/>
        <s v="Higher Wire" u="1"/>
        <s v="Speak To Me" u="1"/>
        <s v="I Love You Because" u="1"/>
        <s v="The Night They Drove Old Dixie Down" u="1"/>
        <s v="Cold Blooded" u="1"/>
        <s v="Seminole Wind" u="1"/>
        <s v="A Tombstone Every Mile" u="1"/>
        <s v="B.O.M.B.S." u="1"/>
        <s v="The Christmas Song" u="1"/>
        <s v="There'll Be No Teardrops Tonight" u="1"/>
        <s v="Sweet Temptation" u="1"/>
        <s v="Blow Me (One Last Kiss)" u="1"/>
        <s v="Christmas Cookies Commentary" u="1"/>
        <s v="Favorite Girl" u="1"/>
        <s v="The Night Herding Song" u="1"/>
        <s v="Do It Like A Dude" u="1"/>
        <s v="Go Easy On Me" u="1"/>
        <s v="You've Lost That Lovin' Feelin'" u="1"/>
        <s v="Back Porch" u="1"/>
        <s v="Slow Your Roll" u="1"/>
        <s v="Careless Love" u="1"/>
        <s v="Brick" u="1"/>
        <s v="Holding On" u="1"/>
        <s v="Oh Girl (You're My Inspiration)" u="1"/>
        <s v="Ping Pong" u="1"/>
        <s v="I Remember Loving Someone" u="1"/>
        <s v="The Old Old House" u="1"/>
        <s v="Steal Away" u="1"/>
        <s v="Price Tag (VEVO LIFT Presents)" u="1"/>
        <s v="Like A Song" u="1"/>
        <s v="The Cajun Stripper" u="1"/>
        <s v="By The Grace Of God" u="1"/>
        <s v="These Broken Hands Of Mine" u="1"/>
        <s v="Tonto" u="1"/>
        <s v="Backpack" u="1"/>
        <s v="More Than You'll Ever Know" u="1"/>
        <s v="Clichés" u="1"/>
        <s v="Kesha Dem" u="1"/>
        <s v="You Fill My Life" u="1"/>
        <s v="Who's That Look In Your Eyes" u="1"/>
        <s v="Taxi" u="1"/>
        <s v="In The Garden" u="1"/>
        <s v="Silueta De Cristal" u="1"/>
        <s v="Drinks On Us" u="1"/>
        <s v="There Stands The Glass" u="1"/>
        <s v="I Gave My Love A Cherry" u="1"/>
        <s v="The Woman In Love With You" u="1"/>
        <s v="Tulsa Ballroom" u="1"/>
        <s v="Bang Bang" u="1"/>
        <s v="The Wheel" u="1"/>
        <s v="We Are Kings" u="1"/>
        <s v="Touchscreen Navigation" u="1"/>
        <s v="Eat My Dust" u="1"/>
        <s v="Came A Long Way" u="1"/>
        <s v="Break Your Social System" u="1"/>
        <s v="After Dark" u="1"/>
        <s v="Farewell" u="1"/>
        <s v="Choosin' Means Losin'" u="1"/>
        <s v="Victory Call" u="1"/>
        <s v="That's How Much I Love You" u="1"/>
        <s v="I'm Bad News" u="1"/>
        <s v="NO TV" u="1"/>
        <s v="Back Home To You" u="1"/>
        <s v="I Want Your Lovin’" u="1"/>
        <s v="What I Almost Was" u="1"/>
        <s v="Camouflage And Christmas Lights Commentary" u="1"/>
        <s v="Greener Pastures" u="1"/>
        <s v="I Never See Maggie Alone" u="1"/>
        <s v="Near You" u="1"/>
        <s v="The Bed's Too Big Without You" u="1"/>
        <s v="Cajun Rage" u="1"/>
        <s v="Fly High" u="1"/>
        <s v="Ragtime Annie" u="1"/>
        <s v="Mistress Named Music" u="1"/>
        <s v="A Man Who Was Gonna Die Young" u="1"/>
        <s v="Ooh Yea" u="1"/>
        <s v="Thunder" u="1"/>
        <s v="Beautiful Dreamer" u="1"/>
        <s v="This" u="1"/>
        <s v="Pickin' Time" u="1"/>
        <s v="Big White Room" u="1"/>
        <s v="Good Woman At Home" u="1"/>
        <s v="Getting To Know The Brothers Osborne" u="1"/>
        <s v="Be Free" u="1"/>
        <s v="Oblivion" u="1"/>
        <s v="Always Be My Baby" u="1"/>
        <s v="Can't Take It With You" u="1"/>
        <s v="tomorrow tonight" u="1"/>
        <s v="Gone For The Summer" u="1"/>
        <s v="Man Next Door" u="1"/>
        <s v="Harder We Fall" u="1"/>
        <s v="Hoy" u="1"/>
        <s v="Do Yoga" u="1"/>
        <s v="Sexy Lady" u="1"/>
        <s v="Riverdale Rd" u="1"/>
        <s v="Summer All Over" u="1"/>
        <s v="Throw It In The Bag" u="1"/>
        <s v="My Love" u="1"/>
        <s v="Chattanooga Lucy" u="1"/>
        <s v="This Is Family" u="1"/>
        <s v="John Peel Is Not Enough" u="1"/>
        <s v="First Dance" u="1"/>
        <s v="My Mind" u="1"/>
        <s v="Up In My Cocina" u="1"/>
        <s v="I Can't Stop (My Lovin' You)" u="1"/>
        <s v="Used To Be Down" u="1"/>
        <s v="No One Will Ever Know" u="1"/>
        <s v="Hurt To Look" u="1"/>
        <s v="Saturday Night" u="1"/>
        <s v="Jar Of Hearts" u="1"/>
        <s v="Ay De Mañana" u="1"/>
        <s v="Come Get Her" u="1"/>
        <s v="Cap" u="1"/>
        <s v="Paperman" u="1"/>
        <s v="Your Side Of The Bed" u="1"/>
        <s v="Maailman toisella puolen" u="1"/>
        <s v="Rainbow On The Rio Colorado" u="1"/>
        <s v="San Diego Serenade" u="1"/>
        <s v="I Love To Tell The Story" u="1"/>
        <s v="In South Africa" u="1"/>
        <s v="The Snake" u="1"/>
        <s v="By The Time I Get To Phoenix" u="1"/>
        <s v="Makin Love" u="1"/>
        <s v="Just Out Of Reach (Of My Two Open Arms)" u="1"/>
        <s v="When Your House Is Not A Home" u="1"/>
        <s v="Beauty And A Beat" u="1"/>
        <s v="The Shattered God" u="1"/>
        <s v="Get Home (Get Right)" u="1"/>
        <s v="You Can't Go Back Again" u="1"/>
        <s v="Lost Angels" u="1"/>
        <s v="Hambre De Amor" u="1"/>
        <s v="Shot-Gun Boogie" u="1"/>
        <s v="Daydreamin'" u="1"/>
        <s v="I've Been Working On The Railroad" u="1"/>
        <s v="Monica Webster" u="1"/>
        <s v="While I Play The Fiddle" u="1"/>
        <s v="Blue Is A Beautiful Color" u="1"/>
        <s v="My Boy" u="1"/>
        <s v="Pawn Shop" u="1"/>
        <s v="Release Me" u="1"/>
        <s v="If The Fish Don't Bite" u="1"/>
        <s v="Never Break Heart" u="1"/>
        <s v="Don't Know Where I'm Going" u="1"/>
        <s v="Never Say Never" u="1"/>
        <s v="I've Been To Georgia On A Fast Train" u="1"/>
        <s v="Civil War" u="1"/>
        <s v="I Made Her That Way" u="1"/>
        <s v="The Story Behind &quot;Camouflage And Christmas Lights&quot;" u="1"/>
        <s v="Cruel World" u="1"/>
        <s v="Eric Paslay: The Story Behind &quot;Keep On Fallin'&quot;" u="1"/>
        <s v="Nothing Like Us" u="1"/>
        <s v="Sideways" u="1"/>
        <s v="Losin' My Mind" u="1"/>
        <s v="The Outsiders - Album Release Jet Tour" u="1"/>
        <s v="Sipper" u="1"/>
        <s v="She Called Me Baby" u="1"/>
        <s v="Rider" u="1"/>
        <s v="One Time" u="1"/>
        <s v="Home To Mama" u="1"/>
        <s v="Swap It Out" u="1"/>
        <s v="Sail Away" u="1"/>
        <s v="Eric Paslay: Album Teaser" u="1"/>
        <s v="Nadine" u="1"/>
        <s v="You All Come" u="1"/>
        <s v="Walk Away" u="1"/>
        <s v="I Can't Stop Lovin'" u="1"/>
        <s v="Sorry On The Rocks" u="1"/>
        <s v="The Joint" u="1"/>
        <s v="Good Drank" u="1"/>
        <s v="This Woman" u="1"/>
        <s v="C'est ca la vie" u="1"/>
        <s v="The Hard Way" u="1"/>
        <s v="You Know Me Better" u="1"/>
        <s v="Please Talk To My Heart" u="1"/>
        <s v="Santa Looked A Lot Like Daddy" u="1"/>
        <s v="Home This Christmas" u="1"/>
        <s v="Love Yourself / Sorry" u="1"/>
        <s v="Nobody's Hero" u="1"/>
        <s v="Guys Like Me" u="1"/>
        <s v="Hero" u="1"/>
        <s v="Rain Dance" u="1"/>
        <s v="Walk Right In" u="1"/>
        <s v="Words" u="1"/>
        <s v="Back To Life" u="1"/>
        <s v="Where We Call Home" u="1"/>
        <s v="American Honey" u="1"/>
        <s v="Pretty Little Pink" u="1"/>
        <s v="Where Are Ü Now" u="1"/>
        <s v="One Time (My Heart Edition)" u="1"/>
        <s v="OG Kush Diet" u="1"/>
        <s v="Decorate Your Conscience" u="1"/>
        <s v="The Story Behind &quot;Duck The Halls&quot;" u="1"/>
        <s v="This Way" u="1"/>
        <s v="A Little More You" u="1"/>
        <s v="To Sir, With Love" u="1"/>
        <s v="Two" u="1"/>
        <s v="Let You Down" u="1"/>
        <s v="Anticipation Blues" u="1"/>
        <s v="Cowboys Don't Get Lucky All The Time" u="1"/>
        <s v="Spaceship" u="1"/>
        <s v="May God Be With You" u="1"/>
        <s v="Crockett's Opinion Of A Thunderstorm/Farewell" u="1"/>
        <s v="All By Myself" u="1"/>
        <s v="Salute" u="1"/>
        <s v="This Could Be Us" u="1"/>
        <s v="If It Hadn't Been For Love" u="1"/>
        <s v="The Miner's Wife" u="1"/>
        <s v="Hey! Baby!" u="1"/>
        <s v="Hello Mr. Sun" u="1"/>
        <s v="Forgive Me" u="1"/>
        <s v="Lovin' Lies" u="1"/>
        <s v="Springsteen" u="1"/>
        <s v="You Never Should Have Loved Me" u="1"/>
        <s v="Nobody's Perfect" u="1"/>
        <s v="Blue Smoke" u="1"/>
        <s v="Black Barbies" u="1"/>
        <s v="Twenty-One Years" u="1"/>
        <s v="Blue As I Want To" u="1"/>
        <s v="Done For You" u="1"/>
        <s v="Throw The First Stone" u="1"/>
        <s v="Another" u="1"/>
        <s v="Imma Do It" u="1"/>
        <s v="Everytime We Touch" u="1"/>
        <s v="Weed, Whiskey And Willie" u="1"/>
        <s v="Unite" u="1"/>
        <s v="No Flex Zone" u="1"/>
        <s v="I Love You So Much It Hurts" u="1"/>
        <s v="Where's The Playground, Susie?" u="1"/>
        <s v="Pledge Allegiance To The Hag" u="1"/>
        <s v="Tonight" u="1"/>
        <s v="Sweet Home Chicago" u="1"/>
        <s v="Money Is The One True God" u="1"/>
        <s v="Influences" u="1"/>
        <s v="Pull Dat Cash Out / December" u="1"/>
        <s v="I Don't Remember Me (Before You)" u="1"/>
        <s v="I Don’t Remember Me (Before You)" u="1"/>
        <s v="Aries (YuGo)" u="1"/>
        <s v="El Tonto Que Fuí Yo" u="1"/>
        <s v="Man's World" u="1"/>
        <s v="Choppin' Blades" u="1"/>
        <s v="Raise No Fool" u="1"/>
        <s v="Krew / Time Afta Time" u="1"/>
        <s v="Jealous Heart" u="1"/>
        <s v="Back Down To Lonely" u="1"/>
        <s v="I'm Raw" u="1"/>
        <s v="The Lovin' Kind" u="1"/>
        <s v="Lamborghini Truck (Atlanta Sh*t)" u="1"/>
        <s v="Dans Ma Rue" u="1"/>
        <s v="Love Will Save The World" u="1"/>
        <s v="It's Too Late To Love Me Now" u="1"/>
        <s v="The King Of Pain" u="1"/>
        <s v="Christmas Cookies" u="1"/>
        <s v="Who Will Shoe Your Pretty Little Foot" u="1"/>
        <s v="Goodnight Sweetheart" u="1"/>
        <s v="You Tell Me Your Dream, I'll Tell You Mine" u="1"/>
        <s v="You, You, Only You" u="1"/>
        <s v="Poor Fool" u="1"/>
        <s v="Loso's Way" u="1"/>
        <s v="Hallelujah" u="1"/>
        <s v="Im Namen des Vaters" u="1"/>
        <s v="How's The World Treating You" u="1"/>
        <s v="Keep The Faith" u="1"/>
        <s v="Keep On" u="1"/>
        <s v="Money" u="1"/>
        <s v="Cowboy’s Heaven" u="1"/>
        <s v="By Chance" u="1"/>
        <s v="Casual" u="1"/>
        <s v="F.E.A.R. Transmission 1: Stay Close" u="1"/>
        <s v="Only One Heart To Give" u="1"/>
        <s v="Feelings Gone" u="1"/>
        <s v="Bedtime Stories" u="1"/>
        <s v="Río De Las Penas" u="1"/>
        <s v="I'll Never Love Again" u="1"/>
        <s v="Kaleidoscope" u="1"/>
        <s v="Dented Fender" u="1"/>
        <s v="Swang" u="1"/>
        <s v="Would You String Along With Me" u="1"/>
        <s v="Forgive Me Now" u="1"/>
        <s v="Y’all Ain’t Ready" u="1"/>
        <s v="The Ballad Of Curtis Loew" u="1"/>
        <s v="Vevo News: Bang Bang" u="1"/>
        <s v="Long Way To Go" u="1"/>
        <s v="I Don't Dance" u="1"/>
        <s v="Johnny One Time" u="1"/>
        <s v="Roller Coaster" u="1"/>
        <s v="Voices" u="1"/>
        <s v="Dark As A Dungeon" u="1"/>
        <s v="Give It Up" u="1"/>
        <s v="In My Room" u="1"/>
        <s v="Heart Like A Wheel" u="1"/>
        <s v="You Better Sit Down Kids" u="1"/>
        <s v="Think About That" u="1"/>
        <s v="Bigger" u="1"/>
        <s v="Drowning Man" u="1"/>
        <s v="I Won't Love You Anymore" u="1"/>
        <s v="Cincinnati Lou" u="1"/>
        <s v="Save The Last Dance For Me" u="1"/>
        <s v="All Night" u="1"/>
        <s v="Oh Atlanta" u="1"/>
        <s v="&quot;42&quot;" u="1"/>
        <s v="It's In Your Hands" u="1"/>
        <s v="I Wish Tonight Would Never End" u="1"/>
        <s v="Tear It Up" u="1"/>
        <s v="Let's Go Home" u="1"/>
        <s v="Might Not" u="1"/>
        <s v="Someone Else Calling You Baby" u="1"/>
        <s v="There's A Lot Of That Going Around" u="1"/>
        <s v="Supa" u="1"/>
        <s v="The Friend Who Makes It Four" u="1"/>
        <s v="Away In A Manger" u="1"/>
        <s v="Dambala" u="1"/>
        <s v="Lituation" u="1"/>
        <s v="U Smile" u="1"/>
        <s v="Keep Us Together" u="1"/>
        <s v="Gucci On My" u="1"/>
        <s v="Goodbye Agony" u="1"/>
        <s v="Ready" u="1"/>
        <s v="I'll Hold You In My Heart" u="1"/>
        <s v="2 Chainz and LeBron James: Rap or Go to the League Interview" u="1"/>
        <s v="Overnight Sensation" u="1"/>
        <s v="Because You Believed In Me" u="1"/>
        <s v="Play" u="1"/>
        <s v="Darby's Ram" u="1"/>
        <s v="I Love L.A." u="1"/>
        <s v="Goodbye Michelle" u="1"/>
        <s v="Home Of The Brave" u="1"/>
        <s v="Ladies Love Country Boys" u="1"/>
        <s v="Broke Record" u="1"/>
        <s v="The Waltz You Saved For Me" u="1"/>
        <s v="Sam" u="1"/>
        <s v="Mistletoe" u="1"/>
        <s v="All Good" u="1"/>
        <s v="Missing You" u="1"/>
        <s v="Marching Band" u="1"/>
        <s v="The Weight" u="1"/>
        <s v="Bouquet Of Roses" u="1"/>
        <s v="Creepin'" u="1"/>
        <s v="Ser Como Tu" u="1"/>
        <s v="Come Back To This Town" u="1"/>
        <s v="NCAA" u="1"/>
        <s v="Talladega" u="1"/>
        <s v="Somethings Wrong With You" u="1"/>
        <s v="Aquel Amor" u="1"/>
        <s v="Rainbow" u="1"/>
        <s v="Superstar" u="1"/>
        <s v="Smoke When I Drink" u="1"/>
        <s v="Okie From Muskogee" u="1"/>
        <s v="Change Up" u="1"/>
        <s v="Prince Igor" u="1"/>
        <s v="Devil In The Mirror" u="1"/>
        <s v="What Is The Best Present You've Ever Received?" u="1"/>
        <s v="I'm Not Alone" u="1"/>
        <s v="Molly Darling" u="1"/>
        <s v="True Disaster" u="1"/>
        <s v="Stupid Boy" u="1"/>
        <s v="Tequila Again" u="1"/>
        <s v="Paw Walked Behind Us With A Carbide Lamp" u="1"/>
        <s v="Story Behind &quot;Stay A Little Longer&quot;" u="1"/>
        <s v="You're Gonna Miss This" u="1"/>
        <s v="Color Of The Blues" u="1"/>
        <s v="Nearer My God To Thee" u="1"/>
        <s v="Take Me In Your Arms And Hold Me" u="1"/>
        <s v="LIFT Intro: Kiesza" u="1"/>
        <s v="That's My Dawg" u="1"/>
        <s v="Only A Shadow Between" u="1"/>
        <s v="Trap Check" u="1"/>
        <s v="Catching Feelings" u="1"/>
        <s v="Standing Their Ground" u="1"/>
        <s v="Cuttin' A Rug" u="1"/>
        <s v="Hawaiian Cowboy" u="1"/>
        <s v="Coffin" u="1"/>
        <s v="Conversation With A Mule" u="1"/>
        <s v="Some Of It" u="1"/>
        <s v="Real Playa Like" u="1"/>
        <s v="Overboard" u="1"/>
        <s v="The Night Before Christmas Commentary" u="1"/>
        <s v="Body Ya" u="1"/>
        <s v="If I Could Just Find My Way" u="1"/>
        <s v="Slipping Away" u="1"/>
        <s v="Your Kind Of Loving Won't Do" u="1"/>
        <s v="2 Dollar Bill" u="1"/>
        <s v="High Top Versace" u="1"/>
        <s v="End Of The Road" u="1"/>
        <s v="Flippity Flip Flop Fly" u="1"/>
        <s v="Until Then" u="1"/>
        <s v="Evening Star" u="1"/>
        <s v="Apple" u="1"/>
        <s v="Jackknife" u="1"/>
        <s v="Call Ya Bluff" u="1"/>
        <s v="Nothing For Christmas" u="1"/>
        <s v="Midnight Rider" u="1"/>
        <s v="The Weak And The Strong" u="1"/>
        <s v="Up So High" u="1"/>
        <s v="Black Smoke A Blowin' Over 18 Wheels (That's Home Sweet Home" u="1"/>
        <s v="I Can't Change Overnight" u="1"/>
        <s v="I'm The Man" u="1"/>
        <s v="Tornado" u="1"/>
        <s v="Not My Ex" u="1"/>
        <s v="Look Alive" u="1"/>
        <s v="Amarillo Rain" u="1"/>
        <s v="Knives Of New Orleans" u="1"/>
        <s v="Love Spell" u="1"/>
        <s v="It Keeps Right On A-Hurtin'" u="1"/>
        <s v="My Mom And Santa Claus" u="1"/>
        <s v="Rudolph The Red-Nosed Reindeer / Jingle Bells" u="1"/>
        <s v="Famous" u="1"/>
        <s v="There's No Justice" u="1"/>
        <s v="Truly, Madly, Deeply" u="1"/>
        <s v="A Devil Like Me (Needs An Angel Like You)" u="1"/>
        <s v="Gifted" u="1"/>
        <s v="San Juan" u="1"/>
        <s v="With You Forever" u="1"/>
        <s v="Three Year Old" u="1"/>
        <s v="Dear Old Halifax" u="1"/>
        <s v="Back Together" u="1"/>
        <s v="Molly Darlin'" u="1"/>
        <s v="On A Bicycle Built For Two" u="1"/>
        <s v="Ask:Reply" u="1"/>
        <s v="25/8" u="1"/>
        <s v="Recovery" u="1"/>
        <s v="Ophelia" u="1"/>
        <s v="Give Me Back My Hometown" u="1"/>
        <s v="You'll Never Miss The Water" u="1"/>
        <s v="I'm Not Crazy, Life Is" u="1"/>
        <s v="Can't Let Go" u="1"/>
        <s v="Bible And A .44" u="1"/>
        <s v="Five Days Of Summer" u="1"/>
        <s v="Introducing Eric Paslay" u="1"/>
        <s v="Duck The Halls Commentary" u="1"/>
        <s v="Powerglide" u="1"/>
        <s v="Home" u="1"/>
        <s v="Baby Don't Go" u="1"/>
        <s v="Make It Happen" u="1"/>
        <s v="Pull Dat Cash Out/December" u="1"/>
        <s v="Cut Me Loose" u="1"/>
        <s v="You And Me (In My Pocket)" u="1"/>
        <s v="Making The Rounds" u="1"/>
        <s v="Pero Te Vas A Arrepentir" u="1"/>
        <s v="Loud" u="1"/>
        <s v="Price Tag" u="1"/>
        <s v="Bugle Call Rag" u="1"/>
        <s v="Frenemies" u="1"/>
        <s v="Don't Forget About Us" u="1"/>
        <s v="True Believer" u="1"/>
        <s v="One Night Lover" u="1"/>
        <s v="Funny How Time Slips Away" u="1"/>
        <s v="Sleep When U Die" u="1"/>
        <s v="I'm Alright" u="1"/>
        <s v="Ann" u="1"/>
        <s v="Her Body Couldn't Keep You (Off My Mind)" u="1"/>
        <s v="Tip It On Back" u="1"/>
        <s v="Loving Me Back" u="1"/>
        <s v="A Good Old Fashioned Cry" u="1"/>
        <s v="Lookin' Out My Back Door" u="1"/>
        <s v="We Owned The Night" u="1"/>
        <s v="Angels In This Town" u="1"/>
        <s v="Fantasy" u="1"/>
        <s v="Ain't Been Done" u="1"/>
        <s v="The Sheik Of Araby" u="1"/>
        <s v="How Did The Idea For The Christmas Album Come About?" u="1"/>
        <s v="Yep, I'm Back" u="1"/>
        <s v="No Reason" u="1"/>
        <s v="None of These" u="1"/>
        <s v="My Heart's Bouquet" u="1"/>
        <s v="The Night Before Christmas" u="1"/>
        <s v="My Little Lady" u="1"/>
        <s v="You Make It Look So Easy" u="1"/>
        <s v="Book Of Memories" u="1"/>
        <s v="Behind The Scenes &quot;Boyfriend&quot; Video" u="1"/>
        <s v="Someday At Christmas" u="1"/>
        <s v="Lamborghini Truck (Atlanta Shit)" u="1"/>
        <s v="The Wake" u="1"/>
        <s v="Phil's Prayer, Willie's Closing Commentary" u="1"/>
        <s v="I'll Never Stop Loving You" u="1"/>
        <s v="Cold, Cold Heart" u="1"/>
        <s v="Ballad Of The Lonely Hearts" u="1"/>
        <s v="I'll Never Get Over You" u="1"/>
        <s v="First Time" u="1"/>
        <s v="We Are The Fire" u="1"/>
        <s v="Roller Coaster Ride" u="1"/>
        <s v="Last Time" u="1"/>
        <s v="Wretched And Divine" u="1"/>
        <s v="Mother" u="1"/>
        <s v="Old Sam" u="1"/>
        <s v="Money Goes, Honey Stay (When The Money Goes Remix)" u="1"/>
        <s v="Winter Wonderland" u="1"/>
        <s v="Free And Easy (Down The Road I Go)" u="1"/>
        <s v="The Story Behind &quot;You're A Mean One, Mr. Grinch&quot;" u="1"/>
        <s v="Left My Gal In The Mountains" u="1"/>
        <s v="Rap &amp; Sex" u="1"/>
        <s v="They Raided The Joint" u="1"/>
        <s v="The Christmas Song (Chestnuts Roasting On An Open Fire)" u="1"/>
        <s v="Out Of My System" u="1"/>
        <s v="A Good Year For The Wine" u="1"/>
        <s v="I Want You To Want Me" u="1"/>
        <s v="Yesterday" u="1"/>
        <s v="Off Grid" u="1"/>
        <s v="Better Man" u="1"/>
        <s v="Will There Ever Be Another" u="1"/>
        <s v="Take It Or Leave It" u="1"/>
        <s v="No Enemiesz" u="1"/>
        <s v="When Love Takes Over" u="1"/>
        <s v="Black Is The Color Of My True Loves Hair" u="1"/>
        <s v="Homeboy" u="1"/>
        <s v="You're A Beautiful Place To Be" u="1"/>
        <s v="Turn To You (Mother's Day Dedication)" u="1"/>
        <s v="Over Here" u="1"/>
        <s v="Pay Day Come Too Slow" u="1"/>
        <s v="Brown's Ferry Blues" u="1"/>
        <s v="Big City" u="1"/>
        <s v="Golden Slippers" u="1"/>
        <s v="On Easy Street" u="1"/>
        <s v="Only Mama That'll Walk The Line" u="1"/>
        <s v="You Win Again" u="1"/>
        <s v="Lazy Sunday" u="1"/>
        <s v="For Believers" u="1"/>
        <s v="Do I" u="1"/>
        <s v="These Are The Years" u="1"/>
        <s v="Hate The Lies - Love The Liar" u="1"/>
        <s v="La Colina De La Vida" u="1"/>
        <s v="F.E.A.R. Transmission" u="1"/>
        <s v="Nobody Wins" u="1"/>
        <s v="The Story Behind &quot;Why I Love Christmas&quot;" u="1"/>
        <s v="Every Room" u="1"/>
        <s v="Vale (This Is Where It Ends)" u="1"/>
        <s v="Alone" u="1"/>
        <s v="Box N Locks" u="1"/>
        <s v="Pink Velvet Swing" u="1"/>
        <s v="Please Remember Me" u="1"/>
        <s v="Welcome To My Workplace" u="1"/>
        <s v="The Last Letter" u="1"/>
        <s v="Cinnamon Apple" u="1"/>
        <s v="Masterpiece" u="1"/>
        <s v="Good With Wine" u="1"/>
        <s v="Common Denominator" u="1"/>
        <s v="Teenage Lobotomy" u="1"/>
        <s v="Lost Mind" u="1"/>
        <s v="The Old Rugged Cross" u="1"/>
        <s v="When The Money Goes" u="1"/>
        <s v="Soundwaves" u="1"/>
        <s v="Purpose" u="1"/>
        <s v="Lala Song" u="1"/>
        <s v="Jonesy" u="1"/>
        <s v="Jingle Bell Rock" u="1"/>
        <s v="Players Club" u="1"/>
        <s v="Chicken Road" u="1"/>
        <s v="Sound Of A Woman" u="1"/>
        <s v="If You Were A Carpenter" u="1"/>
        <s v="Ein schneeweißes Brautkleid" u="1"/>
        <s v="Eric Paslay: The Story Behind &quot;Barefoot Blue Jean Night&quot;" u="1"/>
        <s v="Chevy Van" u="1"/>
        <s v="Silver Threads Among The Gold" u="1"/>
        <s v="Piano" u="1"/>
        <s v="Lights Out" u="1"/>
        <s v="Mule Train" u="1"/>
        <s v="Heat Of The Moment" u="1"/>
        <s v="You've Been Around" u="1"/>
        <s v="Who You Are" u="1"/>
        <s v="Said Too Much" u="1"/>
        <s v="Raindrops" u="1"/>
        <s v="Two Bridges" u="1"/>
        <s v="Bigger Than Big" u="1"/>
        <s v="Perplexing Pegasus" u="1"/>
        <s v="Never Really Wanted" u="1"/>
        <s v="Shout Wa Hey" u="1"/>
        <s v="Stagecoach Video Performance" u="1"/>
        <s v="Make Me Better" u="1"/>
        <s v="Camouflage And Christmas Lights" u="1"/>
        <s v="Hideaway" u="1"/>
        <s v="New Years Day" u="1"/>
        <s v="Now Tell Me" u="1"/>
        <s v="We're An American Band" u="1"/>
        <s v="21 Summer" u="1"/>
        <s v="2nd Emotion" u="1"/>
        <s v="When Dad Was Around" u="1"/>
        <s v="Dangerous" u="1"/>
        <s v="Runaway Love" u="1"/>
        <s v="All I Really Want To Do" u="1"/>
        <s v="Live At iTunes Festival 2012" u="1"/>
        <s v="Secret Love" u="1"/>
        <s v="My First Night Alone" u="1"/>
        <s v="My Side Of The Night" u="1"/>
        <s v="Stolen Omen" u="1"/>
        <s v="Perfect Pint" u="1"/>
        <s v="False Hearted Girl" u="1"/>
        <s v="She Don't Like The Lights" u="1"/>
        <s v="Youth &amp; Whisky" u="1"/>
        <s v="Closing Prayer (Outro)" u="1"/>
        <s v="Bailan" u="1"/>
        <s v="The Longest Road" u="1"/>
        <s v="The Story Behind &quot;Hairy Christmas&quot;" u="1"/>
        <s v="In The Mood" u="1"/>
        <s v="What Is Love" u="1"/>
        <s v="The Eulogy (Intro)" u="1"/>
        <s v="Country Music Jesus" u="1"/>
        <s v="Dreams Of The Everyday Housewife" u="1"/>
        <s v="Honky Tonk Badonkadonk" u="1"/>
        <s v="I Would" u="1"/>
        <s v="You, You, You" u="1"/>
        <s v="Pole Code" u="1"/>
        <s v="Smalltown Boy" u="1"/>
        <s v="Missin' You Crazy" u="1"/>
        <s v="The Fire Down Below" u="1"/>
        <s v="I Can't Handle It Now" u="1"/>
        <s v="Return Of The Hustle" u="1"/>
        <s v="Everything, Everyday, Everywhere" u="1"/>
        <s v="So Fortunate" u="1"/>
        <s v="Give It To The Moment" u="1"/>
        <s v="Showin Love" u="1"/>
        <s v="The World Needs A Drink" u="1"/>
        <s v="Mama Loi, Papa Loi" u="1"/>
        <s v="Wild" u="1"/>
        <s v="A Maiden's Prayer" u="1"/>
        <s v="Choosy" u="1"/>
        <s v="Best Hit Medley" u="1"/>
        <s v="Exordium" u="1"/>
        <s v="One" u="1"/>
        <s v="What Should I Do" u="1"/>
        <s v="One Step At A Time" u="1"/>
        <s v="If You Ain't Here To Party" u="1"/>
        <s v="Show Me Love" u="1"/>
        <s v="Black Diamond Blues" u="1"/>
        <s v="Amazing Grace" u="1"/>
        <s v="Drive You Home" u="1"/>
        <s v="That's All I Wanted To Know" u="1"/>
        <s v="Change Me" u="1"/>
        <s v="How 'Bout You" u="1"/>
        <s v="Christmas At Swae’s" u="1"/>
        <s v="I Don't Want This Night To End" u="1"/>
        <s v="Smooth" u="1"/>
        <s v="Shake It Fast" u="1"/>
        <s v="We Are Rockstars" u="1"/>
        <s v="Believe" u="1"/>
        <s v="I'm Getting Tired" u="1"/>
        <s v="Think Before I Talk" u="1"/>
        <s v="Are You Ready?" u="1"/>
        <s v="My Dawgs" u="1"/>
        <s v="Stand Up" u="1"/>
        <s v="Like Jesus Does" u="1"/>
        <s v="It Takes A Heap Of Living (To Make A House A Home)" u="1"/>
        <s v="Ordinary World" u="1"/>
        <s v="Faith" u="1"/>
        <s v="Download Festival, 2011" u="1"/>
        <s v="I'll Show You" u="1"/>
        <s v="She Can't Get My Love Off The Bed" u="1"/>
        <s v="Can't Get Over Missin' You" u="1"/>
        <s v="She Don't Love You" u="1"/>
        <s v="Ramblin' Man" u="1"/>
        <s v="The Gambler" u="1"/>
        <s v="Can't Take My Eyes Off You x MAKE UP FOR EVER" u="1"/>
        <s v="Christmas Love" u="1"/>
        <s v="In The Shadow Of A Lie" u="1"/>
        <s v="You Made Me" u="1"/>
        <s v="I Think It's Gone Forever" u="1"/>
        <s v="Pine Grove Blues" u="1"/>
        <s v="Something About Your Song" u="1"/>
        <s v="Last Rites" u="1"/>
        <s v="Days Are Numbered" u="1"/>
        <s v="'Til Summer Comes Around" u="1"/>
        <s v="What's Hatnin'" u="1"/>
        <s v="Only Thing I Ever Get For Christmas" u="1"/>
        <s v="All He Did Was Tell Me Lies (To Try To Woo Me)" u="1"/>
        <s v="Why Can't They Remember?" u="1"/>
        <s v="Now You're Gone" u="1"/>
        <s v="Baby" u="1"/>
        <s v="Dixie Chicken" u="1"/>
        <s v="Pipe Dreams" u="1"/>
        <s v="These Boots" u="1"/>
        <s v="May Later" u="1"/>
        <s v="Wrinkled, Crinkled, Wadded Dollar Bill" u="1"/>
        <s v="All That Matters" u="1"/>
        <s v="Mi Historia Entre Tus Dedos" u="1"/>
        <s v="Yakety Sax" u="1"/>
        <s v="Read My Lips" u="1"/>
        <s v="Drank Like Hank" u="1"/>
        <s v="Shoes" u="1"/>
        <s v="I Don't Apologize For Loving You" u="1"/>
        <s v="Real Chill" u="1"/>
        <s v="Your Love's Too Good To Be Forgotten" u="1"/>
        <s v="Broken Wing" u="1"/>
        <s v="Bummin' On Track &quot;E&quot;" u="1"/>
        <s v="I Was Seeing Nellie Home" u="1"/>
        <s v="Flipmode" u="1"/>
        <s v="You'd Better Go" u="1"/>
        <s v="I'll Never Be Free" u="1"/>
        <s v="Got You On My Mind" u="1"/>
        <s v="Maybe I'll Cry Over You" u="1"/>
        <s v="Have You Seen Her" u="1"/>
        <s v="I Learned It All From You" u="1"/>
        <s v="Kiss Me Big" u="1"/>
        <s v="The Foggy Foggy Dew" u="1"/>
        <s v="The Story Behind &quot;Silent Night&quot;" u="1"/>
        <s v="Take Me" u="1"/>
        <s v="Lodi" u="1"/>
        <s v="Ready For The Floor" u="1"/>
        <s v="Buckets" u="1"/>
        <s v="Safe Sex Pay Checks" u="1"/>
        <s v="Domino" u="1"/>
        <s v="Jolene" u="1"/>
        <s v="Bars Of Soap" u="1"/>
        <s v="'Til The Last Leaf Shall Fall" u="1"/>
        <s v="Emotions Unlocked" u="1"/>
        <s v="VPC" u="1"/>
        <s v="I Believe In Love" u="1"/>
        <s v="Make The World Go Away" u="1"/>
        <s v="Don't Rob Another Man's Castle" u="1"/>
        <s v="Days Go By" u="1"/>
        <s v="When I'm Old" u="1"/>
        <s v="We're Gonna Let The Good Times Roll" u="1"/>
        <s v="Keep Control" u="1"/>
        <s v="Gaily The Troubadour" u="1"/>
        <s v="Your Loss I'm Found" u="1"/>
        <s v="Lotta Boot Left To Fill" u="1"/>
        <s v="Rebel Yell" u="1"/>
        <s v="Lost It All" u="1"/>
        <s v="Here Comes Love" u="1"/>
        <s v="The Legacy" u="1"/>
        <s v="Take Me Home" u="1"/>
        <s v="I'll Sail My Ship Alone" u="1"/>
        <s v="Alamo" u="1"/>
        <s v="The Story Behind &quot;21 Summer&quot;" u="1"/>
        <s v="It's My Time" u="1"/>
        <s v="Gangsta Don't Play" u="1"/>
        <s v="Body Bag" u="1"/>
        <s v="Six Days On The Road" u="1"/>
        <s v="Why I Love Christmas" u="1"/>
        <s v="Nobody" u="1"/>
        <s v="Wishing Tree" u="1"/>
        <s v="Goyard Bag" u="1"/>
        <s v="Rose Challenge" u="1"/>
        <s v="Save A Little For The Morning" u="1"/>
        <s v="Shake It Off" u="1"/>
        <s v="Piggyback Blues" u="1"/>
        <s v="Get Used To It" u="1"/>
        <s v="The Shape I'm In" u="1"/>
        <s v="Strip" u="1"/>
        <s v="Pull Over" u="1"/>
        <s v="Living With You" u="1"/>
        <s v="No Vacancy" u="1"/>
        <s v="Lord's Prayer" u="1"/>
        <s v="Tennessee Jed" u="1"/>
        <s v="Sinners Like Me" u="1"/>
        <s v="Perspective (Intro)" u="1"/>
        <s v="San Destino Rising: Movimiento De Dos" u="1"/>
        <s v="Gaup On Me" u="1"/>
        <s v="Night &amp; Day" u="1"/>
        <s v="(Standing) On The Outside Looking In" u="1"/>
        <s v="Gentle On My Mind" u="1"/>
        <s v="We Are" u="1"/>
        <s v="It Ain't My Fault" u="1"/>
        <s v="It Ain’t My Fault" u="1"/>
        <s v="Walkin' The Strings" u="1"/>
        <s v="Exuma, The Obeah Man" u="1"/>
        <s v="Keep God First" u="1"/>
        <s v="Tiny Fingers" u="1"/>
        <s v="Rainbow Country" u="1"/>
        <s v="It Scares Me Half To Death" u="1"/>
        <s v="69" u="1"/>
        <s v="Ghost Story" u="1"/>
        <s v="Take It Like A Man" u="1"/>
        <s v="Rockabye Rag" u="1"/>
        <s v="Arms Of Fire" u="1"/>
        <s v="Don’t Try Me" u="1"/>
        <s v="It's Not Impossible" u="1"/>
        <s v="Sundown" u="1"/>
        <s v="Talk To Me Nicely" u="1"/>
        <s v="Ages And Ages Ago" u="1"/>
        <s v="Weary And Blue" u="1"/>
        <s v="Blues Stay Away From Me" u="1"/>
        <s v="Shadows Die" u="1"/>
        <s v="Highway Flyer" u="1"/>
        <s v="They Call My Guy A Tiger" u="1"/>
        <s v="L.O.V.E." u="1"/>
        <s v="All Around The World" u="1"/>
        <s v="Over Somebody Else's Shoulder" u="1"/>
        <s v="So NY" u="1"/>
        <s v="Old Rivers' Trunk" u="1"/>
        <s v="YNO" u="1"/>
        <s v="Country Man" u="1"/>
        <s v="Midsummer Nights" u="1"/>
        <s v="In Love With The Girl" u="1"/>
        <s v="I Need This" u="1"/>
        <s v="Break Your Heart" u="1"/>
        <s v="If I Can't Love You" u="1"/>
        <s v="Christmas Eve" u="1"/>
        <s v="Don't Think I Don't Think About It" u="1"/>
        <s v="Mumble Boogie" u="1"/>
        <s v="Burnin" u="1"/>
        <s v="Chirp Back" u="1"/>
        <s v="All Night Long" u="1"/>
        <s v="Sad Sad September" u="1"/>
        <s v="Red Wine" u="1"/>
        <s v="Irish Washerwoman" u="1"/>
        <s v="Rule The World / NCAA" u="1"/>
        <s v="The Waltz Of The Angels" u="1"/>
        <s v="Only Love Can Break A Heart" u="1"/>
        <s v="Woman Is A Five Letter Word" u="1"/>
        <s v="I Run To You" u="1"/>
        <s v="On The Come Up" u="1"/>
        <s v="Never Let You Go" u="1"/>
        <s v="Junkanoo" u="1"/>
        <s v="Zazu" u="1"/>
        <s v="I'll Never Let Go Of You" u="1"/>
        <s v="Feel The Sunshine" u="1"/>
        <s v="Die For You" u="1"/>
        <s v="Just Like Us" u="1"/>
        <s v="Un Caballero" u="1"/>
        <s v="Divorce Me C.O.D." u="1"/>
        <s v="All I Want Is You" u="1"/>
        <s v="Crazy" u="1"/>
        <s v="Lead The Crowd" u="1"/>
        <s v="Keep On Fallin'" u="1"/>
        <s v="Eric Paslay: The Story Behind &quot;Country Side Of Heaven&quot;" u="1"/>
        <s v="A Tree In The Meadow" u="1"/>
        <s v="Want To Want Me" u="1"/>
        <s v="Miners' Strawberries" u="1"/>
        <s v="For The Life Of Me" u="1"/>
        <s v="Beeper" u="1"/>
        <s v="Growed Up" u="1"/>
        <s v="Maria" u="1"/>
        <s v="Come Thru" u="1"/>
        <s v="Give My Love To Rose" u="1"/>
        <s v="Blue Cheese" u="1"/>
        <s v="History In The Making" u="1"/>
        <s v="Dearly Beloved" u="1"/>
        <s v="What's Your Name" u="1"/>
        <s v="CLOSE" u="1"/>
        <s v="Statute Of Limitations" u="1"/>
        <s v="Burn With Me" u="1"/>
        <s v="Ms. Cathy &amp; Ms. Connie" u="1"/>
        <s v="Feeling Good" u="1"/>
        <s v="Momma's Waiting" u="1"/>
        <s v="Call Me Darling, Call Me Sweetheart, Call Me Dear" u="1"/>
        <s v="There He Go" u="1"/>
        <s v="Let's Go There" u="1"/>
        <s v="Queen" u="1"/>
        <s v="First Impressions" u="1"/>
        <s v="Look Down" u="1"/>
        <s v="You And I" u="1"/>
        <s v="Cold Beer Drinker" u="1"/>
        <s v="Behind the Scenes of &quot;One Time&quot;" u="1"/>
        <s v="Whip" u="1"/>
        <s v="Big Time Love" u="1"/>
        <s v="When I Feel Like It" u="1"/>
        <s v="It's Like That" u="1"/>
        <s v="What Country Is" u="1"/>
        <s v="Venas Abiertas" u="1"/>
        <s v="Baby, It's Cold Outside" u="1"/>
        <s v="Run Me My Money" u="1"/>
        <s v="I'd Rather Die Young" u="1"/>
        <s v="Dead Man Walking (Overture II)" u="1"/>
        <s v="Without You" u="1"/>
        <s v="Olvidala" u="1"/>
        <s v="Dry Bread" u="1"/>
        <s v="Selfish" u="1"/>
        <s v="Cut From A Cloth" u="1"/>
        <s v="What Would You Like Santa To Bring You This Year?" u="1"/>
        <s v="Love Yourself" u="1"/>
        <s v="You're Not Easy To Forget" u="1"/>
        <s v="There's A Friend In The Way" u="1"/>
        <s v="Looking At Love Again" u="1"/>
        <s v="Party Time" u="1"/>
        <s v="5-1-5-0" u="1"/>
        <s v="Trouble In Mind" u="1"/>
        <s v="Interview At The Great Escape / 2014" u="1"/>
        <s v="Set Me Free" u="1"/>
        <s v="Set The World On Fire" u="1"/>
        <s v="Casanova In Hell" u="1"/>
        <s v="You Want History" u="1"/>
        <s v="If I Ever Cross Your Mind" u="1"/>
        <s v="Just When I Needed You" u="1"/>
        <s v="85%" u="1"/>
        <s v="The Story Behind &quot;Baby, It's Cold Outside&quot;" u="1"/>
        <s v="Four Letter Word" u="1"/>
        <s v="It's Here For You" u="1"/>
        <s v="Set The Roof" u="1"/>
        <s v="Rudolph The Red-Nosed Reindeer" u="1"/>
        <s v="Big Midnight Special" u="1"/>
        <s v="Farsickness" u="1"/>
        <s v="Truck Daddy" u="1"/>
        <s v="Only You Can Love Me This Way" u="1"/>
        <s v="I Could Be So Good For You" u="1"/>
        <s v="Start A Party" u="1"/>
        <s v="Drink In My Hand" u="1"/>
        <s v="Somebody New" u="1"/>
        <s v="Giant In My Heart" u="1"/>
        <s v="World Of Sacrifice" u="1"/>
        <s v="You Don't Mess Around With Jim" u="1"/>
        <s v="Hot Mama" u="1"/>
        <s v="Hold Tight" u="1"/>
        <s v="Don't You Ever Get Tired Of Hurting Me" u="1"/>
        <s v="Roly Poly" u="1"/>
        <s v="Mirror Box" u="1"/>
        <s v="she's all yours" u="1"/>
        <s v="One Less Lonely Girl" u="1"/>
        <s v="Every Passing Heartbeat" u="1"/>
        <s v="Onward, Christian Soldiers" u="1"/>
        <s v="Over The Waves" u="1"/>
        <s v="Walk To The Dance" u="1"/>
        <s v="Etre Père" u="1"/>
        <s v="The Fever" u="1"/>
        <s v="So Good To Me" u="1"/>
        <s v="Superman" u="1"/>
        <s v="Brxnks Truck" u="1"/>
        <s v="Das wirklich wahre Leben" u="1"/>
        <s v="In The City" u="1"/>
        <s v="Don't Bother Me" u="1"/>
        <s v="Big Rock Candy Mountain" u="1"/>
        <s v="Odds And Ends (Bits And Pieces)" u="1"/>
        <s v="Seal Me With A Kiss" u="1"/>
        <s v="Offshore" u="1"/>
        <s v="Never Forever" u="1"/>
        <s v="Que Sera, Sera (Whatever Will Be, Will Be)" u="1"/>
        <s v="Stuck In The Moment" u="1"/>
        <s v="Love Your Love The Most" u="1"/>
        <s v="Hot Wings" u="1"/>
        <s v="What Made Milwaukee Famous (Made A Loser Out Of Me)" u="1"/>
        <s v="Good Luck Baby Jane" u="1"/>
        <s v="The Same Sweet Girl" u="1"/>
        <s v="Save A Heart" u="1"/>
        <s v="Juggling Biddies" u="1"/>
        <s v="Stay A Little Longer" u="1"/>
        <s v="'Deed I Do" u="1"/>
        <s v="San Destino Rising: Movimiento De Tres" u="1"/>
        <s v="Allentown" u="1"/>
        <s v="My Shadow" u="1"/>
        <s v="All In It" u="1"/>
        <s v="You Make Me Feel So Doggone Good" u="1"/>
        <s v="How Do I Say Goodbye" u="1"/>
        <s v="Heartbreak In Encino Hills" u="1"/>
        <s v="Yellow Rose Of Texas" u="1"/>
        <s v="Throw It In The Bag Remix" u="1"/>
        <s v="Introducing Black Veil Brides" u="1"/>
        <s v="FMN" u="1"/>
        <s v="Alive" u="1"/>
        <s v="Mark My Words" u="1"/>
        <s v="Ball Drop" u="1"/>
        <s v="Hobo" u="1"/>
        <s v="Real Is Rare (Edgewood) / The Woods" u="1"/>
        <s v="Even If You Were Jesse James" u="1"/>
        <s v="Roads" u="1"/>
        <s v="Cold One" u="1"/>
        <s v="Bad Thing" u="1"/>
        <s v="Livin' Part Of Life" u="1"/>
        <s v="Not assigned" u="1"/>
        <s v="I Will Wait For You" u="1"/>
        <s v="Under Your Skin" u="1"/>
        <s v="You Don't Really Know Me" u="1"/>
        <s v="Drinkin' Beer And Wastin' Bullets" u="1"/>
        <s v="Be Alright" u="1"/>
        <s v="Guatemala" u="1"/>
        <s v="Get Innocuous!" u="1"/>
        <s v="Little White Church" u="1"/>
        <s v="Flatline" u="1"/>
        <s v="Change Your Mind" u="1"/>
        <s v="Love Deep Inside" u="1"/>
        <s v="Tell My Baby Goodbye" u="1"/>
        <s v="Santa Claus Is Coming To Town" u="1"/>
        <s v="Overture" u="1"/>
        <s v="I'll Be Goin' Home To Momma" u="1"/>
        <s v="You Can't Break The Chains Of Love" u="1"/>
        <s v="We Rode In Trucks" u="1"/>
        <s v="Don't Stop The Music" u="1"/>
        <s v="You're A Mean One, Mr. Grinch" u="1"/>
        <s v="PYD" u="1"/>
        <s v="Don't Do It" u="1"/>
        <s v="Spur Of The Moment" u="1"/>
        <s v="Como Fue Que Te Perdi" u="1"/>
        <s v="I Didn't Know Love Was This Way" u="1"/>
        <s v="Get Up Jake" u="1"/>
        <s v="A Little Bit Trouble" u="1"/>
        <s v="I Can't Stop Loving You" u="1"/>
        <s v="Incipiens Ad Finem" u="1"/>
        <s v="Sceance In The Sixth Fret" u="1"/>
        <s v="Your Sweet Lies" u="1"/>
        <s v="No Type" u="1"/>
        <s v="Ain't Too Proud To Beg" u="1"/>
        <s v="It's So Easy" u="1"/>
        <s v="Shoot Me Straight" u="1"/>
        <s v="Rain Is A Good Thing" u="1"/>
        <s v="Black Beatles" u="1"/>
        <s v="Pachanga" u="1"/>
        <s v="Let Me Love You" u="1"/>
        <s v="Abracadabra" u="1"/>
        <s v="Down Home" u="1"/>
        <s v="Then You Smiled At Me" u="1"/>
        <s v="Hell On The Heart" u="1"/>
        <s v="Little Rhymes" u="1"/>
        <s v="Sons Of Night" u="1"/>
        <s v="Perdoname Mi Amor" u="1"/>
        <s v="Mr DJ" u="1"/>
        <s v="Baby I Love You" u="1"/>
        <s v="Up On Cripple Creek" u="1"/>
        <s v="Bring It On Home" u="1"/>
        <s v="Sixteen Tons '65" u="1"/>
        <s v="Boyfriend" u="1"/>
        <s v="I'm A Ramblin' Man" u="1"/>
        <s v="Seasons Of My Heart" u="1"/>
        <s v="Mockin' Bird Hill" u="1"/>
        <s v="For The Good Times" u="1"/>
        <s v="All My Friends Say" u="1"/>
        <s v="I'll Be There" u="1"/>
        <s v="While You Still Can" u="1"/>
        <s v="There's Nobody Like You" u="1"/>
        <s v="Moments To Remember" u="1"/>
        <s v="You're A Mean One, Mr. Grinch Commentary" u="1"/>
        <s v="Wildwood Twist" u="1"/>
        <s v="Company" u="1"/>
        <s v="Let Go" u="1"/>
        <s v="Every Time I Look At You" u="1"/>
        <s v="Faster Than My Angels Can Fly" u="1"/>
        <s v="F.E.A.R. Transmission 2: Trust" u="1"/>
        <s v="Heart Of Fire" u="1"/>
        <s v="Realize" u="1"/>
        <s v="World At Our Feet" u="1"/>
        <s v="Nothing Is Promised" u="1"/>
        <s v="Midnight Turning Day Blues" u="1"/>
        <s v="I've Just Got To See You Once More" u="1"/>
        <s v="Where Did The Sunshine Go" u="1"/>
        <s v="(Sittin' On) The Dock Of The Bay" u="1"/>
        <s v="Proud" u="1"/>
        <s v="Right Kind Of Fool" u="1"/>
        <s v="Is This How A Broken Heart Dies" u="1"/>
        <s v="Momma I Hit A Lick" u="1"/>
        <s v="The Old Man And His Horn" u="1"/>
        <s v="Heaven Was A Drink Of Wine" u="1"/>
        <s v="Ain't Killed Me Yet" u="1"/>
        <s v="Wish I Never Met You" u="1"/>
        <s v="The Lazy Song" u="1"/>
        <s v="Hey Girl" u="1"/>
        <s v="Bring Me Down" u="1"/>
        <s v="Hairy Christmas" u="1"/>
        <s v="San Destino Rising: Movimiento De Una" u="1"/>
        <s v="Watch You Watch Me" u="1"/>
        <s v="St. James Infirmary" u="1"/>
        <s v="Rum" u="1"/>
        <s v="Cold Summer" u="1"/>
        <s v="Real Deal" u="1"/>
        <s v="Lullaby" u="1"/>
        <s v="Twenty Years Ago" u="1"/>
        <s v="The Vision" u="1"/>
        <s v="Thought Of You" u="1"/>
        <s v="I Ain't Got Nobody" u="1"/>
        <s v="The Wild Side Of Town" u="1"/>
        <s v="F.E.A.R. Transmission 3: As War Fades" u="1"/>
        <s v="Honey" u="1"/>
        <s v="Sorry" u="1"/>
        <s v="Kiss Tomorrow Goodbye" u="1"/>
        <s v="Born To Lose" u="1"/>
        <s v="Eenie Meenie" u="1"/>
        <s v="My All" u="1"/>
        <s v="Drummer Boy" u="1"/>
        <s v="Heart Talk" u="1"/>
        <s v="Less Than Whole" u="1"/>
        <s v="You're The Only Good Thing" u="1"/>
        <s v="Turn The Page" u="1"/>
        <s v="Live At V Festival 2013" u="1"/>
        <s v="Money In The Way" u="1"/>
        <s v="If I" u="1"/>
        <s v="Mountain Dew" u="1"/>
        <s v="The Church In The Wildwood" u="1"/>
        <s v="Up In Flames" u="1"/>
        <s v="Last Vice" u="1"/>
        <s v="We Good" u="1"/>
        <s v="Duck The Halls Album Teaser" u="1"/>
        <s v="Big God" u="1"/>
        <s v="The Story Behind &quot;Santa Looked A Lot Like Daddy&quot;" u="1"/>
        <s v="Accidental Happiness" u="1"/>
        <s v="Drag Me To The Grave" u="1"/>
        <s v="Crown Of Thorns" u="1"/>
        <s v="Die In Your Arms" u="1"/>
        <s v="W Y O (What You On)" u="1"/>
        <s v="Now That I Know" u="1"/>
        <s v="Survivor" u="1"/>
        <s v="The Dream Never Dies" u="1"/>
        <s v="Goodbye" u="1"/>
        <s v="Over The Edge" u="1"/>
        <s v="A Never Ending Dream" u="1"/>
        <s v="He Hit Me (And It Felt Like A Kiss)" u="1"/>
        <s v="Country Girl (Shake It For Me)" u="1"/>
        <s v="Didn't We" u="1"/>
        <s v="It Won't Be Like This For Long" u="1"/>
        <s v="What's In Your Heart?" u="1"/>
        <s v="What’s In Your Heart?" u="1"/>
        <s v="Two Pink Lines" u="1"/>
        <s v="Sie Will Immer Nur Florian Silbereisen Seh'n" u="1"/>
        <s v="Shut Up Train" u="1"/>
        <s v="Breathe" u="1"/>
        <s v="Eric Paslay: Songwriter, Artist, Entertainer" u="1"/>
        <s v="I Can't Help It (If I'm Still In Love With You)" u="1"/>
        <s v="This Moment" u="1"/>
        <s v="This Christmas Day" u="1"/>
        <s v="Ooh La La" u="1"/>
        <s v="You Could Know As Much About A Stranger" u="1"/>
        <s v="Patti Cake" u="1"/>
        <s v="A Fool Such As I" u="1"/>
        <s v="Alberta" u="1"/>
        <s v="The Big E" u="1"/>
        <s v="Runnin'" u="1"/>
        <s v="I Wish You Knew" u="1"/>
        <s v="The Day Before" u="1"/>
        <s v="Four" u="1"/>
        <s v="Try And Leave Me" u="1"/>
        <s v="Eric Paslay: The Story Behind &quot;Even If It Breaks Your Heart&quot;" u="1"/>
        <s v="Standing In The Dark" u="1"/>
        <s v="Somebody To Love Remix" u="1"/>
        <s v="Bigger Than You" u="1"/>
        <s v="Hippie Radio" u="1"/>
        <s v="Walking On A Dream" u="1"/>
        <s v="Dirt Rich" u="1"/>
        <s v="Vision Of Love" u="1"/>
        <s v="Come Back Song" u="1"/>
        <s v="Toca's Miracle" u="1"/>
        <s v="Never Let It Go" u="1"/>
        <s v="I Want It That Way" u="1"/>
        <s v="Ragin' Cajun Redneck Christmas" u="1"/>
        <s v="Black Gold" u="1"/>
        <s v="The Feeling" u="1"/>
        <s v="Rio" u="1"/>
        <s v="No Sense" u="1"/>
        <s v="Black Or White" u="1"/>
        <s v="Work Song" u="1"/>
        <s v="Disco Tits" u="1"/>
        <s v="Here's To The Operator, Boys" u="1"/>
        <s v="We Could Have Been The Closest Of Friends" u="1"/>
        <s v="Ma Sirène" u="1"/>
        <s v="The Race Is On" u="1"/>
        <s v="Smoke A Little Smoke" u="1"/>
        <s v="That's Damn Rock &amp; Roll" u="1"/>
        <s v="That’s Damn Rock &amp; Roll" u="1"/>
        <s v="The Farmer And The Lord" u="1"/>
        <s v="Baby, It's Cold Outside Commentary" u="1"/>
        <s v="Rock of Ages" u="1"/>
        <s v="Vietnam" u="1"/>
        <s v="Children" u="1"/>
        <s v="When You Got A Good Thing" u="1"/>
        <s v="Pray" u="1"/>
        <s v="Justin Bieber’s Believe" u="1"/>
        <s v="The Fabolous Life" u="1"/>
        <s v="Door Swangin" u="1"/>
        <s v="Down On The Corner At Kelly's" u="1"/>
        <s v="Over The Hill" u="1"/>
        <s v="Holdin' My Own" u="1"/>
        <s v="Sur La Route" u="1"/>
        <s v="Screw You, We're From Texas" u="1"/>
        <s v="I Can See It In Your Eyes" u="1"/>
        <s v="Back In The Race" u="1"/>
        <s v="I'm Movin On" u="1"/>
        <s v="Need You Now" u="1"/>
        <s v="Memory" u="1"/>
        <s v="Long Black Limousine" u="1"/>
        <s v="Edgewood" u="1"/>
        <s v="The Story Behind &quot;I'll Be Home For Christmas&quot;" u="1"/>
        <s v="The Story Behind &quot;The Night Before Christmas&quot;" u="1"/>
        <s v="Flicker" u="1"/>
        <s v="Get Away" u="1"/>
        <s v="Shoot From The Hip" u="1"/>
        <s v="Wuzzam, Wuzzup" u="1"/>
        <s v="Weepin' Willow Twist" u="1"/>
        <s v="Smoke And Mirrors" u="1"/>
        <s v="We Belong Together" u="1"/>
        <s v="Before She Does" u="1"/>
        <s v="Stay" u="1"/>
        <s v="Three" u="1"/>
        <s v="Those I've Loved" u="1"/>
        <s v="Memphis Medley (How I Got To Memphis/Walking In Memphis)" u="1"/>
        <s v="I Saw Me" u="1"/>
        <s v="Suntan City" u="1"/>
        <s v="Mr. Misunderstood" u="1"/>
        <s v="The Harlan County Boys" u="1"/>
        <s v="The Night Love Let You Down" u="1"/>
        <s v="Young Forever" u="1"/>
        <s v="Cannonball Rag" u="1"/>
        <s v="F.E.A.R: Final Transmission" u="1"/>
        <s v="Rocky Mountain Queen" u="1"/>
        <s v="Pushing Up Daisies (Love Alive)" u="1"/>
        <s v="Easy On Me" u="1"/>
        <s v="Cold Cold Heart" u="1"/>
        <s v="A Real Close Friend" u="1"/>
        <s v="Feel Like I'm Back" u="1"/>
        <s v="Santa Claus Is Comin' to Town" u="1"/>
        <s v="Why Did You Wait?" u="1"/>
        <s v="Hello World" u="1"/>
        <s v="The Story Behind &quot;Christmas Cookies&quot;" u="1"/>
        <s v="Ragin' Cajun Redneck Christmas Commentary" u="1"/>
        <s v="Nasty" u="1"/>
        <s v="Petty" u="1"/>
        <s v="Chanel" u="1"/>
        <s v="I Got Nothin'" u="1"/>
        <s v="White Christmas" u="1"/>
        <s v="He Walks Like A Man" u="1"/>
        <s v="Rusty Cage" u="1"/>
        <s v="Without You Here" u="1"/>
        <s v="I Am A Pilgrim" u="1"/>
        <s v="Faithless" u="1"/>
        <s v="Fly Like A Bird" u="1"/>
        <s v="The Outsider" u="1"/>
        <s v="Used To Be Us" u="1"/>
        <s v="Ven" u="1"/>
        <s v="Gold" u="1"/>
        <s v="Wagon Wheel" u="1"/>
        <s v="She Will, I Know" u="1"/>
        <s v="Saviour" u="1"/>
        <s v="Starting Again" u="1"/>
        <s v="Young And Wild" u="1"/>
        <s v="Bae Dreaming" u="1"/>
        <s v="Work Ya Muscle" u="1"/>
        <s v="Only Water" u="1"/>
        <s v="Take You" u="1"/>
        <s v="Love &amp; War" u="1"/>
        <s v="Larry Hughes" u="1"/>
        <s v="In The End" u="1"/>
        <s v="Dopamine" u="1"/>
        <s v="Hold Me" u="1"/>
        <s v="Can't Get Over" u="1"/>
        <s v="I Said Me" u="1"/>
        <s v="Beg Your Pardon" u="1"/>
        <s v="Get To Know: Kiesza" u="1"/>
        <s v="Right Or Wrong" u="1"/>
        <s v="Catfish Boogie" u="1"/>
        <s v="Mixed Drinks About Feelings" u="1"/>
        <s v="Silver Threads And Golden Needles" u="1"/>
        <s v="Make Us A Plan" u="1"/>
        <s v="Up Like Trump" u="1"/>
        <s v="One Night Affair" u="1"/>
        <s v="I Wish I Knew How It Would Feel To Be Free" u="1"/>
        <s v="Lawdy, What A Gal" u="1"/>
        <s v="Blue Bell" u="1"/>
        <s v="Just A Kiss" u="1"/>
        <s v="Rolls Royce Bitch" u="1"/>
        <s v="Somebody Stole His Body" u="1"/>
        <s v="Everybody's Somebody's Fool" u="1"/>
        <s v="Come Down" u="1"/>
        <s v="When Love Goes Wrong" u="1"/>
        <s v="Kathaleen" u="1"/>
        <s v="Steal My Kisses" u="1"/>
        <s v="No Te Podias Quedar" u="1"/>
        <s v="I'll Always Wonder (But I'll Never Know)" u="1"/>
        <s v="That's Not Home" u="1"/>
        <s v="Seasons Change" u="1"/>
        <s v="As Long As You Love Me" u="1"/>
        <s v="What Was I Thinkin'" u="1"/>
        <s v="Country Side Of Heaven" u="1"/>
        <s v="Mamma Knows Best" u="1"/>
        <s v="I Am A Roving Gambler" u="1"/>
        <s v="If You Knew Better" u="1"/>
        <s v="Longer Gone" u="1"/>
        <s v="Old Friends, Old Whiskey, Old Songs" u="1"/>
        <s v="Who's Gonna Love Me Now" u="1"/>
        <s v="Out Of My Head" u="1"/>
        <s v="Threat 2 Society" u="1"/>
        <s v="Famous Behind The Scenes" u="1"/>
        <s v="I Really Don't Want To Know" u="1"/>
        <s v="Be My Man" u="1"/>
        <s v="Blue Moon Of Kentucky" u="1"/>
        <s v="Urge For Going" u="1"/>
        <s v="Lion's Den" u="1"/>
        <s v="Phil's Prayer, Willie's Closing" u="1"/>
        <s v="If You're Ever In Oklahoma" u="1"/>
        <s v="Ghost Dancer" u="1"/>
        <s v="Gone" u="1"/>
        <s v="Out Of Town Girl" u="1"/>
        <s v="Where She Told Me To Go" u="1"/>
        <s v="Ritual" u="1"/>
        <s v="The Way (Intro)" u="1"/>
        <s v="Never Let Go" u="1"/>
        <s v="Hurts So Good" u="1"/>
        <s v="My Vow" u="1"/>
        <s v="Hello Honey" u="1"/>
        <s v="Blues For Dixie" u="1"/>
        <s v="Man With The Bag" u="1"/>
        <s v="Our Kind Of Love" u="1"/>
        <s v="A Mighty Lovable Man" u="1"/>
        <s v="There's More To A Tear (Than Meets The Eye)" u="1"/>
        <s v="Young OG II" u="1"/>
        <s v="Dream Lover" u="1"/>
        <s v="Casualty Of Love" u="1"/>
        <s v="The Courtship Of Second Cousin Claude" u="1"/>
        <s v="Square One" u="1"/>
        <s v="Walk Softly On This Heart Of Mine" u="1"/>
        <s v="Yo Te Necesito" u="1"/>
        <s v="I Wish That I Could Hurt That Way Again" u="1"/>
        <s v="Friday Night" u="1"/>
        <s v="Rose Of San Antonio" u="1"/>
        <s v="The Greatest Actor" u="1"/>
        <s v="Throw Sum Mo" u="1"/>
        <s v="Somebody To Love" u="1"/>
        <s v="I Wanna Make You Close Your Eyes" u="1"/>
        <s v="Take U There" u="1"/>
        <s v="Louder Than Boom" u="1"/>
        <s v="Who's The Best Or Worst Person To Be Caught Under The Mistle" u="1"/>
        <s v="Alright" u="1"/>
        <s v="Old Rivers" u="1"/>
        <s v="Try To Win A Friend" u="1"/>
        <s v="Love Somebody To Death" u="1"/>
        <s v="Don't Fence Me In" u="1"/>
        <s v="lost" u="1"/>
        <s v="Changed Up" u="1"/>
        <s v="She Wildin'" u="1"/>
        <s v="Chicken Wire" u="1"/>
        <s v="Fire" u="1"/>
        <s v="Interlude" u="1"/>
        <s v="Three's A Crowd" u="1"/>
        <s v="Little Boy King" u="1"/>
        <s v="I Will Always Love You" u="1"/>
        <s v="Unlock The Swag" u="1"/>
        <s v="Close Enough" u="1"/>
        <s v="Looking After Number One" u="1"/>
        <s v="Five" u="1"/>
        <s v="Dear Love" u="1"/>
        <s v="Bad Day" u="1"/>
        <s v="Evacuate The Dancefloor" u="1"/>
        <s v="Barbara Allen" u="1"/>
        <s v="Aries (YuGo) Part 2" u="1"/>
        <s v="The Minute You're Gone" u="1"/>
        <s v="Quien Pompo" u="1"/>
        <s v="No Pressure" u="1"/>
        <s v="Wanted You More" u="1"/>
        <s v="The Lord's Lariat" u="1"/>
        <s v="High Class" u="1"/>
        <s v="4 AM" u="1"/>
        <s v="Chain Of Fools" u="1"/>
        <s v="Tonight's The Night My Angel's Halo Fell" u="1"/>
        <s v="Happy Birthday Old Folk" u="1"/>
        <s v="Why I Love Christmas Commentary" u="1"/>
        <s v="Rollin' And Tumblin'" u="1"/>
        <s v="Downtown" u="1"/>
        <s v="Kiss Me Quick" u="1"/>
        <s v="Over When It's Over" u="1"/>
        <s v="The Straight Life" u="1"/>
        <s v="Glory" u="1"/>
        <s v="Love's So Easy For Two" u="1"/>
        <s v="Love Me" u="1"/>
        <s v="You Don't Know What's Going On" u="1"/>
        <s v="Saturday Night Shuffle" u="1"/>
        <s v="Lonely Christmas Call" u="1"/>
        <s v="High Without Your Love" u="1"/>
        <s v="There Goes My Everything" u="1"/>
        <s v="Two Voices, Two Shadows, Two Faces" u="1"/>
        <s v="Memories, An Old Picture And A Ring" u="1"/>
        <s v="Without A Reason" u="1"/>
        <s v="What Do You Mean? / Where Are Ü Now / Sorry" u="1"/>
        <s v="VEVO Stylized" u="1"/>
        <s v="Just Like Them" u="1"/>
        <s v="Blues On My Mind" u="1"/>
        <s v="My God And I" u="1"/>
        <s v="are you sure?" u="1"/>
        <s v="Reeperbahn" u="1"/>
        <s v="Love Is Right" u="1"/>
        <s v="Hairy Christmas Commentary" u="1"/>
        <s v="(I'd Be) A Legend In My Time" u="1"/>
        <s v="Deep As It Is Wide" u="1"/>
        <s v="Hurt Real Bad" u="1"/>
        <s v="Vanishing Twin" u="1"/>
        <s v="Becoming" u="1"/>
        <s v="My Grandfather's Clock" u="1"/>
        <s v="Gives You Hell" u="1"/>
        <s v="Bloody Brethitt County" u="1"/>
        <s v="Who At My Door Is Standing" u="1"/>
        <s v="aNYway" u="1"/>
        <s v="Hey, Mr. Dream Maker" u="1"/>
        <s v="My X" u="1"/>
        <s v="Heart Shaped Locket" u="1"/>
        <s v="Rock Island Line" u="1"/>
        <s v="Wait For You" u="1"/>
        <s v="Smartphone" u="1"/>
        <s v="Baby / Never Say Never / OMG" u="1"/>
        <s v="Bring It Back" u="1"/>
        <s v="My Time" u="1"/>
        <s v="Forgiven" u="1"/>
        <s v="Parachute" u="1"/>
        <s v="Mistress Named Music Red Rocks Medley" u="1"/>
        <s v="The Outsiders" u="1"/>
        <s v="It's Over" u="1"/>
        <s v="Sweet Thing" u="1"/>
        <s v="Across The Universe" u="1"/>
        <s v="I Gotta Have My Baby Back" u="1"/>
        <s v="Steel Guitar Rag" u="1"/>
        <s v="Silent Night Commentary" u="1"/>
        <s v="Blackberry Boogie" u="1"/>
        <s v="Things" u="1"/>
        <s v="Magic Town" u="1"/>
        <s v="It's A Vibe" u="1"/>
        <s v="I Am Bulletproof" u="1"/>
        <s v="I Look Anyway" u="1"/>
        <s v="OK Bitch" u="1"/>
        <s v="Razzle Dazzle" u="1"/>
        <s v="Round Here Buzz" u="1"/>
        <s v="16th Avenue" u="1"/>
        <s v="It's My Party" u="1"/>
        <s v="Raisin' Cane In Texas" u="1"/>
        <s v="My Dear One" u="1"/>
        <s v="Love The Lonely Out Of You" u="1"/>
        <s v="The Dream That Got A Little Out Of Hand" u="1"/>
        <s v="Trust" u="1"/>
        <s v="Una Rosa" u="1"/>
        <s v="(How Do You Say) I Don't Love You Anymore?" u="1"/>
        <s v="Rules Of Attraction" u="1"/>
        <s v="Tulane" u="1"/>
        <s v="Old Blue" u="1"/>
        <s v="Shooting Stars" u="1"/>
        <s v="Lightning" u="1"/>
        <s v="Twelfth Street Rag" u="1"/>
        <s v="Cottage In The Pine" u="1"/>
        <s v="Longer Than I Thought" u="1"/>
        <s v="Wouldn't Mind The Rain" u="1"/>
        <s v="Titties &amp; Beer" u="1"/>
        <s v="Ave Cautiva" u="1"/>
        <s v="Personal" u="1"/>
        <s v="Love Me Like You Do" u="1"/>
        <s v="The Last One" u="1"/>
        <s v="Tornado Tillie" u="1"/>
        <s v="If It Takes All Night" u="1"/>
        <s v="Over And Over Again" u="1"/>
        <s v="Not What I Had In Mind" u="1"/>
        <s v="Almost Persuaded" u="1"/>
        <s v="A Lonely Queen" u="1"/>
        <s v="You Are What You Love" u="1"/>
        <s v="Between Hello And Goodbye" u="1"/>
        <s v="I Don't Need A Thing At All" u="1"/>
        <s v="Boondocks" u="1"/>
        <s v="My Town" u="1"/>
        <s v="Whispering Hope" u="1"/>
        <s v="Soft And Gentle Ways" u="1"/>
        <s v="You're Calling Me Sweetheart Again" u="1"/>
        <s v="I Miss Her" u="1"/>
        <s v="Been You" u="1"/>
        <s v="Sorry Seems To Be The Hardest Word" u="1"/>
        <s v="Preacher Lane" u="1"/>
        <s v="Clown Prince" u="1"/>
        <s v="Bring Them In" u="1"/>
        <s v="Good Drank 2.0" u="1"/>
        <s v="I Make A Great Cup Of Coffee" u="1"/>
        <s v="Under The Sun" u="1"/>
        <s v="You're The Best Thing In My Life" u="1"/>
        <s v="Evil Hearted Man Blues" u="1"/>
        <s v="Here In My Arms" u="1"/>
        <s v="I Hate Myself" u="1"/>
        <s v="American Crazy" u="1"/>
        <s v="Gotta Travel On" u="1"/>
        <s v="Body Count" u="1"/>
        <s v="Alabama" u="1"/>
        <s v="Smoke A Little Smoke/Sweet Leaf" u="1"/>
        <s v="Excuse My Rude" u="1"/>
        <s v="Me And Paul" u="1"/>
        <s v="Jukebox And A Bar" u="1"/>
        <s v="Mes Héros" u="1"/>
        <s v="By Your Side" u="1"/>
        <s v="Memphis" u="1"/>
        <s v="Too Late" u="1"/>
        <s v="Sólo Para Enamorados" u="1"/>
        <s v="Made In The Dark" u="1"/>
        <s v="American Woman" u="1"/>
        <s v="Unholy" u="1"/>
        <s v="New Religion" u="1"/>
        <s v="Knock It Down" u="1"/>
        <s v="Family" u="1"/>
        <s v="JFK" u="1"/>
        <s v="Loving Her Was Easier" u="1"/>
        <s v="Rule The World" u="1"/>
        <s v="Hasselhoff" u="1"/>
        <s v="Come A Little Closer" u="1"/>
        <s v="The Old Kelly Place" u="1"/>
        <s v="Rockin' Around The Christmas Tree" u="1"/>
        <s v="Almost" u="1"/>
        <s v="Time" u="1"/>
        <s v="Big Beaver" u="1"/>
        <s v="Miss Wesh Wesh Yo" u="1"/>
        <s v="Dark Side" u="1"/>
        <s v="Sunday Barbecue" u="1"/>
        <s v="Heard It In A Love Song" u="1"/>
        <s v="Burnin' Up" u="1"/>
        <s v="Boys In The Street" u="1"/>
        <s v="Memphis Blues" u="1"/>
        <s v="ROYALTY" u="1"/>
        <s v="Springsteen/Born To Run" u="1"/>
        <s v="The Watermelon Song" u="1"/>
        <s v="Duck The Halls" u="1"/>
        <s v="Who's Laughing Now" u="1"/>
        <s v="The Death Hug/The Ballad Of Davy Crockett/A Sensible Varmint" u="1"/>
        <s v="No Mientas Mas" u="1"/>
        <s v="Let It Snow" u="1"/>
        <s v="Life Is Worth Living" u="1"/>
        <s v="The Story Behind &quot;Phil's Prayer, Willie's Closing&quot;" u="1"/>
        <s v="El Manco Arana" u="1"/>
        <s v="Someone's Lady" u="1"/>
        <s v="Geronimo" u="1"/>
        <s v="That Should Be Me" u="1"/>
        <s v="Silver Dew On The Blue Grass Tonight" u="1"/>
        <s v="Girl's Best Friend" u="1"/>
        <s v="Wake Up" u="1"/>
        <s v="If You Love Me" u="1"/>
        <s v="I Walk The Line" u="1"/>
        <s v="Where My Love Goes" u="1"/>
        <s v="Half As Much" u="1"/>
        <s v="Eric Paslay: The Story Behind &quot;Friday Night&quot;" u="1"/>
        <s v="Drunk On You" u="1"/>
        <s v="Crying Too Long" u="1"/>
        <s v="Sea Of Heartbreak" u="1"/>
        <s v="Kiss And Tell" u="1"/>
        <s v="Till I Get It Right" u="1"/>
        <s v="Jesus Loves Me" u="1"/>
        <s v="Please, Please, Please, Let Me Get What I Want" u="1"/>
        <s v="More / Somewhere" u="1"/>
        <s v="Tears Of Saint Ann" u="1"/>
        <s v="Right Here" u="1"/>
        <s v="Fallen Angels" u="1"/>
        <s v="Oh Hi Hater (Hiatus)" u="1"/>
        <s v="One Big Family" u="1"/>
        <s v="You Be Killin Em" u="1"/>
        <s v="Like A Wrecking Ball" u="1"/>
        <s v="Amigos Y Rivales" u="1"/>
        <s v="Everybody" u="1"/>
        <s v="PURPOSE : The Movement" u="1"/>
        <s v="Monsters" u="1"/>
        <s v="Clap Your Hands" u="1"/>
        <s v="Over Myself" u="1"/>
        <s v="Ganas De Volver A Amar" u="1"/>
        <s v="Nobody Knows You When You Are Down And Out" u="1"/>
        <s v="Insecure" u="1"/>
        <s v="I Wish I Knew" u="1"/>
        <s v="Reggae For It Now" u="1"/>
        <s v="Two Loves Have I" u="1"/>
        <s v="Prayer In C" u="1"/>
        <s v="Lovin' Dan - 60 Minute Man" u="1"/>
        <s v="Land Of The Freaks" u="1"/>
        <s v="Guatemala Pencils Of Promise Journal Video" u="1"/>
        <s v="All Bad" u="1"/>
        <s v="Song About A Girl" u="1"/>
        <s v="Boogie With The Devil's Soul" u="1"/>
        <s v="It Makes No Difference" u="1"/>
        <s v="Starting Today, Starting Over" u="1"/>
        <s v="U Got It Bad" u="1"/>
        <s v="The Story Behind &quot;Ragin' Cajun Redneck Christmas&quot;" u="1"/>
        <s v="Conquer The World" u="1"/>
        <s v="Burglar Bars" u="1"/>
        <s v="Hungover &amp; Hard Up" u="1"/>
        <s v="Sweetheart" u="1"/>
        <s v="We've Got Tonight" u="1"/>
        <s v="Sweet Talker" u="1"/>
        <s v="Honest And Truly" u="1"/>
        <s v="If There Could Be" u="1"/>
        <s v="Our Destiny" u="1"/>
        <s v="Bish Bounce" u="1"/>
        <s v="Shutters And Boards" u="1"/>
        <s v="I Went Bad For A Pretty Girl" u="1"/>
        <s v="Les Bicyclettes De Belsize" u="1"/>
        <s v="Outro" u="1"/>
        <s v="Rackades" u="1"/>
        <s v="Ich schwör'" u="1"/>
        <s v="So Deep" u="1"/>
        <s v="Sierra Madre" u="1"/>
        <s v="My Love For You" u="1"/>
        <s v="Take Me As I Am" u="1"/>
        <s v="Get Myself Arrested" u="1"/>
        <s v="Are You Mine" u="1"/>
        <s v="Silent Night" u="1"/>
        <s v="For Once In My Life" u="1"/>
        <s v="Desperate Man" u="1"/>
        <s v="Old Standby" u="1"/>
        <s v="Your Shining" u="1"/>
        <s v="Apologetic" u="1"/>
        <s v="Take My Drunk Ass Home" u="1"/>
        <s v="Y'all Ain't Ready" u="1"/>
        <s v="Heartaches" u="1"/>
        <s v="If I Had A Talking Picture Of You" u="1"/>
        <s v="Wildin'" u="1"/>
        <s v="Brooklyn" u="1"/>
        <s v="Womanizer" u="1"/>
        <s v="Just What I Needed" u="1"/>
        <s v="Rock N Roll Hall Of Fame" u="1"/>
        <s v="What A Friend We Have In Jesus" u="1"/>
        <s v="Let's Face Up" u="1"/>
        <s v="Kill A Word" u="1"/>
        <s v="Love Isn't Always Fair" u="1"/>
        <s v="Justin Meets Kate" u="1"/>
        <s v="Buy The World" u="1"/>
        <s v="Options" u="1"/>
        <s v="IDK Single" u="1"/>
        <s v="The Good Ol' Nights" u="1"/>
        <s v="C'Est Comme Ca" u="1"/>
        <s v="I'll Be Home For Christmas Commentary" u="1"/>
        <s v="Eyes That See In The Dark" u="1"/>
        <s v="Afraid" u="1"/>
        <s v="23" u="1"/>
        <s v="Fate Of Man" u="1"/>
        <s v="Yellow Raincoat" u="1"/>
        <s v="Me And Armini" u="1"/>
        <s v="I Shine, You Shine" u="1"/>
        <s v="Tuck Me To Sleep In My Old 'Tucky Home" u="1"/>
        <s v="The Story Behind &quot;Song About A Girl&quot;" u="1"/>
        <s v="Here Comes My Baby Back Again" u="1"/>
        <s v="One Suit" u="1"/>
        <s v="If I Know You" u="1"/>
        <s v="A Couple Wrongs Makin' It Alright" u="1"/>
        <s v="A Couple Wrongs Makin’ It Alright" u="1"/>
        <s v="Run Run Rudolph" u="1"/>
        <s v="The Browder Explosion" u="1"/>
        <s v="Lit Like Bic" u="1"/>
        <s v="Don't Be Kind" u="1"/>
        <s v="Resurrect The Sun" u="1"/>
        <s v="Something's Missin'" u="1"/>
        <s v="Imagine" u="1"/>
        <s v="Oh Lord" u="1"/>
        <s v="White Lightning" u="1"/>
        <s v="Heartbreaker" u="1"/>
        <s v="Country Junction" u="1"/>
        <s v="Nick Cannon" u="1"/>
        <s v="I Won’t Kneel" u="1"/>
        <s v="When They Call My Name" u="1"/>
        <s v="Real Is Rare (Edgewood)" u="1"/>
        <s v="Carolina" u="1"/>
        <s v="Springsteen New York Medley" u="1"/>
        <s v="Lonesome" u="1"/>
        <s v="Just For The Record" u="1"/>
        <s v="Good To Me" u="1"/>
        <s v="Devil's Choir" u="1"/>
        <s v="tbd" u="1"/>
        <s v="I Miss My Love" u="1"/>
        <s v="One Love" u="1"/>
        <s v="Rainbow In My Heart" u="1"/>
        <s v="If You Haven't, You Can't Feel The Way That I Do" u="1"/>
        <s v="Bonkers" u="1"/>
        <s v="Taking Chances" u="1"/>
        <s v="Bad Water" u="1"/>
        <s v="House Of Memories" u="1"/>
        <s v="Dope Fiend" u="1"/>
        <s v="What Is The Strangest Present You've Ever Received?" u="1"/>
        <s v="My Old Kentucky Home" u="1"/>
        <s v="Get It N Gear" u="1"/>
        <s v="Us vs. The World" u="1"/>
        <s v="Fairytale" u="1"/>
        <s v="Gone For The Winter" u="1"/>
        <s v="California Sun" u="1"/>
        <s v="Sleeper, Five-By-Two" u="1"/>
        <s v="Drifter's Polka" u="1"/>
        <s v="Ramblin' Gamblin' Man" u="1"/>
        <s v="Born To Be Somebody" u="1"/>
        <s v="Ragged But I'm Right" u="1"/>
        <s v="Diamonds" u="1"/>
        <s v="Window Facing A Window" u="1"/>
        <s v="One Life" u="1"/>
        <s v="Revelation" u="1"/>
        <s v="All I Want For Christmas Is You (SuperFestive!)" u="1"/>
        <s v="Fort Knox" u="1"/>
        <s v="There'll Never Be Another You" u="1"/>
        <s v="The Heartline Special" u="1"/>
        <s v="Jack Daniels" u="1"/>
        <s v="Easy Woman" u="1"/>
        <s v="Ride Shotgun" u="1"/>
        <s v="The Most" u="1"/>
        <s v="Cherche" u="1"/>
        <s v="Let Me Get Close To You" u="1"/>
        <s v="I'll Be Home For Christmas" u="1"/>
        <s v="LaserLight" u="1"/>
        <s v="Boll Weevil" u="1"/>
        <s v="T'd Up" u="1"/>
        <s v="He's All I Need" u="1"/>
        <s v="Rebel Love Song" u="1"/>
        <s v="Record Year" u="1"/>
        <s v="I've Been Known To Cry" u="1"/>
        <s v="Red Stick" u="1"/>
        <s v="Hi Lili Hilo" u="1"/>
        <s v="Hurricane Jane" u="1"/>
        <s v="Sitting And Watching" u="1"/>
        <s v="A Good Job - Huntin' And Fishin'" u="1"/>
        <s v="I Won't Forget To Tell You I Love You" u="1"/>
        <s v="Yo Vivo Mi Vida" u="1"/>
        <s v="Take Me To Church" u="1"/>
        <s v="Confident" u="1"/>
        <s v="Down To Earth" u="1"/>
        <s v="Anti-Social Smokers Club" u="1"/>
        <s v="Fa La La" u="1"/>
        <s v="TiK ToK" u="1"/>
        <s v="Long Gone" u="1"/>
        <s v="Brahms Lullaby" u="1"/>
        <s v="Justin Bieber_Bench" u="1"/>
        <s v="Freight Train Blues" u="1"/>
        <s v="Gone Be Something" u="1"/>
        <s v="Mountains" u="1"/>
        <s v="Life Goes On" u="1"/>
        <s v="I Can Take You To The Sun" u="1"/>
        <s v="Where Are You Now?" u="1"/>
        <s v="You're A Sweetheart" u="1"/>
        <s v="Detroit City" u="1"/>
        <s v="I'm Gettin' Stoned" u="1"/>
        <s v="Peace Song" u="1"/>
        <s v="The Impossible Dream" u="1"/>
        <s v="Get Back" u="1"/>
        <s v="God Bless You" u="1"/>
        <s v="What Do You Mean?" u="1"/>
        <s v="Big Amount" u="1"/>
        <s v="Hit The Ground" u="1"/>
        <s v="Did It" u="1"/>
        <s v="You're Telling Me Sweet Lies Again" u="1"/>
        <s v="Dead Man Walking" u="1"/>
        <s v="Abeyance" u="1"/>
        <s v="Lover To Lover" u="1"/>
        <s v="Goodbye Is The Loneliest Word" u="1"/>
      </sharedItems>
    </cacheField>
    <cacheField name="Final Customer" numFmtId="0">
      <sharedItems containsBlank="1"/>
    </cacheField>
    <cacheField name="Final Customer Description" numFmtId="0">
      <sharedItems containsBlank="1"/>
    </cacheField>
    <cacheField name="Exploitation" numFmtId="0">
      <sharedItems containsBlank="1"/>
    </cacheField>
    <cacheField name="Exploitation Description" numFmtId="0">
      <sharedItems containsBlank="1" count="11">
        <s v=""/>
        <m/>
        <s v="D-B2B - Product Regular"/>
        <s v="D-B2B-Alloc - Advance"/>
        <s v="D-B2B-Product Flat Fees Payments"/>
        <s v="D-B2B- SoundExchange Webcasting"/>
        <s v="D-B2C - Product Regular" u="1"/>
        <s v="D-B2B- Product Regular" u="1"/>
        <s v="D-B2B- Direct Pass Through" u="1"/>
        <s v="D-B2B - No distribution Fee" u="1"/>
        <s v="D-B2B - Direct Pass Through" u="1"/>
      </sharedItems>
    </cacheField>
    <cacheField name="Product Type" numFmtId="0">
      <sharedItems containsBlank="1"/>
    </cacheField>
    <cacheField name="Product Type Description" numFmtId="0">
      <sharedItems containsBlank="1" count="42">
        <s v=""/>
        <m/>
        <s v="Audio Track Stream Portable - Subscr"/>
        <s v="Digital Online Aud track Permanent"/>
        <s v="Audio Cloud Services - Subscr"/>
        <s v="Digital Online Aud track Stream"/>
        <s v="User Generated Content Stream Track"/>
        <s v="User Generated Content Stream - Subscr"/>
        <s v="Audio Track Stream Webcast - Subscr"/>
        <s v="Digital Online Aud track Stream - Subscr"/>
        <s v="Audio Track Stream Webcast"/>
        <s v="Telco Breakage - Audio Subscr"/>
        <s v="Audio Stream True Up"/>
        <s v="Audio Subscription True Up"/>
        <s v="Audio Track Stream Webcast Portable"/>
        <s v="Audio Track Stream Webcast Portable - Su"/>
        <s v="Audio Track Stream Webcast non-royalty"/>
        <s v="Audio Track Stream Portable"/>
        <s v="Digital Aud track Stream -Subscr LtdCat"/>
        <s v="Video Stream Video Portable - Subscr"/>
        <s v="User Generated Content Stream Vid Subscr"/>
        <s v="User Generated Content Stream Video"/>
        <s v="Digital Online Vid track Stream"/>
        <s v="Dig Mob Aud track Perm Mast (Real) tones"/>
        <s v="Audio Track Perm. Kiosk"/>
        <s v="Video Stream Sponsorship"/>
        <s v="Video Cloud Services - Subscr"/>
        <s v="Digital Allocations Streams (Video)" u="1"/>
        <s v="Digital Mobile Other" u="1"/>
        <s v="Dig Mob Aud track Perm Callrgs/Rgbacks" u="1"/>
        <s v="Digital Mob Aud track Perm  Download" u="1"/>
        <s v="Video Stream Webcasting" u="1"/>
        <s v="Longform Video - Permanent" u="1"/>
        <s v="Digital Allocations Mobile" u="1"/>
        <s v="Digital Allocations Streams (Audio)" u="1"/>
        <s v="Video Stream Webcasting - Subscr" u="1"/>
        <s v="Digital Online Vid track Stream - Subscr" u="1"/>
        <s v="Audio Album Perm. Kiosk" u="1"/>
        <s v="Digital Allocations Downloads" u="1"/>
        <s v="Digital Online Other" u="1"/>
        <s v="Digital Online Aud album Permanent" u="1"/>
        <s v="Digital Online Vid track Permanent" u="1"/>
      </sharedItems>
    </cacheField>
    <cacheField name="Datasource Type" numFmtId="0">
      <sharedItems containsBlank="1" count="46">
        <s v=""/>
        <s v="Datasource Type|Value Fields"/>
        <s v="DSR"/>
        <s v="SXC"/>
        <m/>
        <s v="1076" u="1"/>
        <s v="UME" u="1"/>
        <s v="1096" u="1"/>
        <s v="1065" u="1"/>
        <s v="NSA" u="1"/>
        <s v="FHF" u="1"/>
        <s v="1023" u="1"/>
        <s v="1095" u="1"/>
        <s v="1064" u="1"/>
        <s v="1128" u="1"/>
        <s v="1094" u="1"/>
        <s v="1063" u="1"/>
        <s v="1001" u="1"/>
        <s v="1093" u="1"/>
        <s v="1072" u="1"/>
        <s v="1010" u="1"/>
        <s v="1092" u="1"/>
        <s v="1071" u="1"/>
        <s v="1009" u="1"/>
        <s v="1091" u="1"/>
        <s v="GUP" u="1"/>
        <s v="1008" u="1"/>
        <s v="Product Type" u="1"/>
        <s v="1102" u="1"/>
        <s v="NSX" u="1"/>
        <s v="1089" u="1"/>
        <s v="1099" u="1"/>
        <s v="1068" u="1"/>
        <s v="1006" u="1"/>
        <s v="DAM" u="1"/>
        <s v="1088" u="1"/>
        <s v="1057" u="1"/>
        <s v="1026" u="1"/>
        <s v="1098" u="1"/>
        <s v="1067" u="1"/>
        <s v="1100" u="1"/>
        <s v="1087" u="1"/>
        <s v="1056" u="1"/>
        <s v="1025" u="1"/>
        <s v="1097" u="1"/>
        <s v="1120" u="1"/>
      </sharedItems>
    </cacheField>
    <cacheField name="Gross Revenues - Local" numFmtId="0">
      <sharedItems containsBlank="1" containsMixedTypes="1" containsNumber="1" minValue="-0.03" maxValue="18849.66"/>
    </cacheField>
    <cacheField name="Overall Result" numFmtId="0">
      <sharedItems containsBlank="1" containsMixedTypes="1" containsNumber="1" minValue="-0.03" maxValue="18849.66"/>
    </cacheField>
    <cacheField name="Sales Quantity" numFmtId="0">
      <sharedItems containsBlank="1" containsMixedTypes="1" containsNumber="1" containsInteger="1" minValue="-4" maxValue="3406461"/>
    </cacheField>
    <cacheField name="Overall Result2" numFmtId="0">
      <sharedItems containsBlank="1" containsMixedTypes="1" containsNumber="1" containsInteger="1" minValue="-4" maxValue="3406461"/>
    </cacheField>
    <cacheField name="Field5" numFmtId="0">
      <sharedItems containsNonDate="0" containsString="0" containsBlank="1"/>
    </cacheField>
    <cacheField name="Field6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ajarda, Kristine" refreshedDate="45063.672121180556" createdVersion="6" refreshedVersion="8" minRefreshableVersion="3" recordCount="84" xr:uid="{A9F7E633-893B-4F9A-B4CE-F11954EFAD86}">
  <cacheSource type="worksheet">
    <worksheetSource ref="A3:T1048576" sheet="Marketing"/>
  </cacheSource>
  <cacheFields count="20">
    <cacheField name="Segment" numFmtId="0">
      <sharedItems containsBlank="1"/>
    </cacheField>
    <cacheField name="Label" numFmtId="0">
      <sharedItems containsBlank="1"/>
    </cacheField>
    <cacheField name="Artist" numFmtId="0">
      <sharedItems containsBlank="1"/>
    </cacheField>
    <cacheField name="WBS Element" numFmtId="0">
      <sharedItems containsBlank="1"/>
    </cacheField>
    <cacheField name="WBS Element Description" numFmtId="0">
      <sharedItems containsBlank="1"/>
    </cacheField>
    <cacheField name="R2 Project" numFmtId="0">
      <sharedItems containsBlank="1"/>
    </cacheField>
    <cacheField name="R2 Project Description" numFmtId="0">
      <sharedItems containsBlank="1"/>
    </cacheField>
    <cacheField name="Value Fields" numFmtId="0">
      <sharedItems containsBlank="1"/>
    </cacheField>
    <cacheField name="Exploitation" numFmtId="0">
      <sharedItems containsBlank="1"/>
    </cacheField>
    <cacheField name="Exploitation Description" numFmtId="0">
      <sharedItems containsBlank="1"/>
    </cacheField>
    <cacheField name="Product Type" numFmtId="0">
      <sharedItems containsBlank="1"/>
    </cacheField>
    <cacheField name="Product Type Description" numFmtId="0">
      <sharedItems containsBlank="1"/>
    </cacheField>
    <cacheField name="Datasource Type" numFmtId="0">
      <sharedItems containsBlank="1" count="6">
        <s v="Datasource Type"/>
        <s v="WBS"/>
        <m/>
        <s v="#" u="1"/>
        <s v="GUP" u="1"/>
        <s v="REC" u="1"/>
      </sharedItems>
    </cacheField>
    <cacheField name="Cost Detail" numFmtId="0">
      <sharedItems containsBlank="1"/>
    </cacheField>
    <cacheField name="Cost Detail Description" numFmtId="0">
      <sharedItems containsBlank="1"/>
    </cacheField>
    <cacheField name="Datasource" numFmtId="0">
      <sharedItems containsBlank="1"/>
    </cacheField>
    <cacheField name="Product Life Cycle" numFmtId="0">
      <sharedItems containsBlank="1"/>
    </cacheField>
    <cacheField name="Product Life Cycle Description" numFmtId="0">
      <sharedItems containsBlank="1"/>
    </cacheField>
    <cacheField name="Document No. (REF.)" numFmtId="0">
      <sharedItems containsBlank="1"/>
    </cacheField>
    <cacheField name="Marketing" numFmtId="0">
      <sharedItems containsBlank="1" containsMixedTypes="1" containsNumber="1" minValue="-11444.48" maxValue="2892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livos, Giovanna" refreshedDate="45188.604165046294" createdVersion="6" refreshedVersion="8" minRefreshableVersion="3" recordCount="45" xr:uid="{A1908388-0353-460E-8634-B4E009307E9D}">
  <cacheSource type="worksheet">
    <worksheetSource ref="A3:Q1048576" sheet="Domestic Licensing"/>
  </cacheSource>
  <cacheFields count="17">
    <cacheField name="Segment" numFmtId="0">
      <sharedItems containsBlank="1"/>
    </cacheField>
    <cacheField name="Label" numFmtId="0">
      <sharedItems containsBlank="1"/>
    </cacheField>
    <cacheField name="Artist" numFmtId="0">
      <sharedItems containsBlank="1"/>
    </cacheField>
    <cacheField name="R2 Project" numFmtId="0">
      <sharedItems containsBlank="1"/>
    </cacheField>
    <cacheField name="R2 Project Description" numFmtId="0">
      <sharedItems containsBlank="1"/>
    </cacheField>
    <cacheField name="UPC" numFmtId="0">
      <sharedItems containsBlank="1"/>
    </cacheField>
    <cacheField name="UPC Description" numFmtId="0">
      <sharedItems containsBlank="1"/>
    </cacheField>
    <cacheField name="ISRC" numFmtId="0">
      <sharedItems containsBlank="1"/>
    </cacheField>
    <cacheField name="ISRC Description" numFmtId="0">
      <sharedItems containsBlank="1"/>
    </cacheField>
    <cacheField name="Exploitation" numFmtId="0">
      <sharedItems containsBlank="1"/>
    </cacheField>
    <cacheField name="Exploitation Description" numFmtId="0">
      <sharedItems containsBlank="1"/>
    </cacheField>
    <cacheField name="Product Type" numFmtId="0">
      <sharedItems containsBlank="1"/>
    </cacheField>
    <cacheField name="Product Type Description" numFmtId="0">
      <sharedItems containsBlank="1"/>
    </cacheField>
    <cacheField name="Datasource Type" numFmtId="0">
      <sharedItems containsBlank="1" count="19">
        <s v="Datasource Type"/>
        <s v="PMV"/>
        <s v="SXC"/>
        <s v="TRA"/>
        <m/>
        <s v="UME" u="1"/>
        <s v="AFM" u="1"/>
        <s v="JVI" u="1"/>
        <s v="DWN" u="1"/>
        <s v="JMC" u="1"/>
        <s v="AFT" u="1"/>
        <s v="LIP" u="1"/>
        <s v="BRC" u="1"/>
        <s v="RAG" u="1"/>
        <s v="GUP" u="1"/>
        <s v="NOW" u="1"/>
        <s v="LUP" u="1"/>
        <s v="AUD" u="1"/>
        <s v="NSX" u="1"/>
      </sharedItems>
    </cacheField>
    <cacheField name="Datasource" numFmtId="0">
      <sharedItems containsBlank="1"/>
    </cacheField>
    <cacheField name="Domestic Licensing Income" numFmtId="0">
      <sharedItems containsBlank="1" containsMixedTypes="1" containsNumber="1" minValue="0.01" maxValue="184.52"/>
    </cacheField>
    <cacheField name="Domestic Licensing Expens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livos, Giovanna" refreshedDate="45188.605408217591" createdVersion="6" refreshedVersion="8" minRefreshableVersion="3" recordCount="14" xr:uid="{0DC52BFB-B5FC-43F8-ABA2-B66932CB842B}">
  <cacheSource type="worksheet">
    <worksheetSource ref="A3:V1048576" sheet="A&amp;R"/>
  </cacheSource>
  <cacheFields count="22">
    <cacheField name="Segment" numFmtId="0">
      <sharedItems containsBlank="1"/>
    </cacheField>
    <cacheField name="Label" numFmtId="0">
      <sharedItems containsBlank="1"/>
    </cacheField>
    <cacheField name="Artist" numFmtId="0">
      <sharedItems containsBlank="1"/>
    </cacheField>
    <cacheField name="WBS Element" numFmtId="0">
      <sharedItems containsBlank="1"/>
    </cacheField>
    <cacheField name="WBS Element Description" numFmtId="0">
      <sharedItems containsBlank="1"/>
    </cacheField>
    <cacheField name="JVA: Deal parent num" numFmtId="0">
      <sharedItems containsBlank="1"/>
    </cacheField>
    <cacheField name="R2 Project" numFmtId="0">
      <sharedItems containsBlank="1"/>
    </cacheField>
    <cacheField name="R2 Project Description" numFmtId="0">
      <sharedItems containsBlank="1"/>
    </cacheField>
    <cacheField name="Value Fields Description" numFmtId="0">
      <sharedItems containsBlank="1"/>
    </cacheField>
    <cacheField name="Value Fields" numFmtId="0">
      <sharedItems containsBlank="1"/>
    </cacheField>
    <cacheField name="Exploitation" numFmtId="0">
      <sharedItems containsBlank="1"/>
    </cacheField>
    <cacheField name="Exploitation Description" numFmtId="0">
      <sharedItems containsBlank="1"/>
    </cacheField>
    <cacheField name="Product Type" numFmtId="0">
      <sharedItems containsBlank="1"/>
    </cacheField>
    <cacheField name="Product Type Description" numFmtId="0">
      <sharedItems containsBlank="1"/>
    </cacheField>
    <cacheField name="Datasource Type" numFmtId="0">
      <sharedItems containsBlank="1" count="6">
        <s v="Datasource Type"/>
        <s v="WRO"/>
        <m/>
        <s v="GUP" u="1"/>
        <s v="WBS" u="1"/>
        <s v="REC" u="1"/>
      </sharedItems>
    </cacheField>
    <cacheField name="Cost Detail" numFmtId="0">
      <sharedItems containsBlank="1"/>
    </cacheField>
    <cacheField name="Cost Detail Description" numFmtId="0">
      <sharedItems containsBlank="1"/>
    </cacheField>
    <cacheField name="Datasource" numFmtId="0">
      <sharedItems containsBlank="1"/>
    </cacheField>
    <cacheField name="Product Life Cycle" numFmtId="0">
      <sharedItems containsBlank="1"/>
    </cacheField>
    <cacheField name="Product Life Cycle Description" numFmtId="0">
      <sharedItems containsBlank="1"/>
    </cacheField>
    <cacheField name="Document No. (REF.)" numFmtId="0">
      <sharedItems containsBlank="1"/>
    </cacheField>
    <cacheField name="A&amp;R Write Offs" numFmtId="0">
      <sharedItems containsBlank="1" containsMixedTypes="1" containsNumber="1" containsInteger="1" minValue="-5000" maxValue="-5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4">
  <r>
    <x v="0"/>
    <x v="0"/>
    <x v="0"/>
    <x v="0"/>
    <s v=""/>
    <x v="0"/>
    <x v="0"/>
    <x v="0"/>
    <x v="0"/>
    <s v=""/>
    <s v=""/>
    <s v=""/>
    <x v="0"/>
    <s v=""/>
    <x v="0"/>
    <x v="0"/>
    <s v="Digital Sales Detail"/>
    <s v="Digital Sales Detail"/>
    <s v="Digital Sales Detail Quantity"/>
    <s v="Digital Sales Detail Quantity"/>
    <m/>
    <m/>
  </r>
  <r>
    <x v="1"/>
    <x v="1"/>
    <x v="1"/>
    <x v="1"/>
    <m/>
    <x v="1"/>
    <x v="1"/>
    <x v="1"/>
    <x v="1"/>
    <s v="Final Customer"/>
    <m/>
    <s v="Exploitation"/>
    <x v="1"/>
    <s v="Product Type"/>
    <x v="1"/>
    <x v="1"/>
    <s v="Gross Revenues - Local"/>
    <s v="Overall Result"/>
    <s v="Sales Quantity"/>
    <s v="Overall Result"/>
    <m/>
    <m/>
  </r>
  <r>
    <x v="2"/>
    <x v="2"/>
    <x v="2"/>
    <x v="2"/>
    <s v="Eli Derby/LP1"/>
    <x v="2"/>
    <x v="2"/>
    <x v="2"/>
    <x v="2"/>
    <s v="DSR0131483"/>
    <s v="MUSICNET"/>
    <s v="416"/>
    <x v="2"/>
    <s v="1087"/>
    <x v="2"/>
    <x v="2"/>
    <n v="1.59"/>
    <n v="1.59"/>
    <n v="721"/>
    <n v="721"/>
    <m/>
    <m/>
  </r>
  <r>
    <x v="2"/>
    <x v="2"/>
    <x v="2"/>
    <x v="2"/>
    <s v="Eli Derby/LP1"/>
    <x v="2"/>
    <x v="2"/>
    <x v="2"/>
    <x v="2"/>
    <s v="DSR0131540"/>
    <s v="APPLE"/>
    <s v="416"/>
    <x v="2"/>
    <s v="1006"/>
    <x v="3"/>
    <x v="2"/>
    <n v="1.82"/>
    <n v="1.82"/>
    <n v="2"/>
    <n v="2"/>
    <m/>
    <m/>
  </r>
  <r>
    <x v="2"/>
    <x v="2"/>
    <x v="2"/>
    <x v="2"/>
    <s v="Eli Derby/LP1"/>
    <x v="2"/>
    <x v="2"/>
    <x v="2"/>
    <x v="2"/>
    <s v="DSR0131540"/>
    <s v="APPLE"/>
    <s v="416"/>
    <x v="2"/>
    <s v="1087"/>
    <x v="2"/>
    <x v="2"/>
    <n v="327.61"/>
    <n v="327.61"/>
    <n v="47899"/>
    <n v="47899"/>
    <m/>
    <m/>
  </r>
  <r>
    <x v="2"/>
    <x v="2"/>
    <x v="2"/>
    <x v="2"/>
    <s v="Eli Derby/LP1"/>
    <x v="2"/>
    <x v="2"/>
    <x v="2"/>
    <x v="2"/>
    <s v="DSR0131540"/>
    <s v="APPLE"/>
    <s v="416"/>
    <x v="2"/>
    <s v="1092"/>
    <x v="4"/>
    <x v="2"/>
    <n v="7.0000000000000007E-2"/>
    <n v="7.0000000000000007E-2"/>
    <n v="61"/>
    <n v="61"/>
    <m/>
    <m/>
  </r>
  <r>
    <x v="2"/>
    <x v="2"/>
    <x v="2"/>
    <x v="2"/>
    <s v="Eli Derby/LP1"/>
    <x v="2"/>
    <x v="2"/>
    <x v="2"/>
    <x v="2"/>
    <s v="DSR0132895"/>
    <s v="YOU TUBE"/>
    <s v="416"/>
    <x v="2"/>
    <s v="1008"/>
    <x v="5"/>
    <x v="2"/>
    <n v="2.8"/>
    <n v="2.8"/>
    <n v="961"/>
    <n v="961"/>
    <m/>
    <m/>
  </r>
  <r>
    <x v="2"/>
    <x v="2"/>
    <x v="2"/>
    <x v="2"/>
    <s v="Eli Derby/LP1"/>
    <x v="2"/>
    <x v="2"/>
    <x v="2"/>
    <x v="2"/>
    <s v="DSR0132895"/>
    <s v="YOU TUBE"/>
    <s v="416"/>
    <x v="2"/>
    <s v="1076"/>
    <x v="6"/>
    <x v="2"/>
    <n v="3.79"/>
    <n v="3.79"/>
    <n v="2037"/>
    <n v="2037"/>
    <m/>
    <m/>
  </r>
  <r>
    <x v="2"/>
    <x v="2"/>
    <x v="2"/>
    <x v="2"/>
    <s v="Eli Derby/LP1"/>
    <x v="2"/>
    <x v="2"/>
    <x v="2"/>
    <x v="2"/>
    <s v="DSR0132895"/>
    <s v="YOU TUBE"/>
    <s v="416"/>
    <x v="2"/>
    <s v="1087"/>
    <x v="2"/>
    <x v="2"/>
    <n v="19.170000000000002"/>
    <n v="19.170000000000002"/>
    <n v="2318"/>
    <n v="2318"/>
    <m/>
    <m/>
  </r>
  <r>
    <x v="2"/>
    <x v="2"/>
    <x v="2"/>
    <x v="2"/>
    <s v="Eli Derby/LP1"/>
    <x v="2"/>
    <x v="2"/>
    <x v="2"/>
    <x v="2"/>
    <s v="DSR0132895"/>
    <s v="YOU TUBE"/>
    <s v="416"/>
    <x v="2"/>
    <s v="1088"/>
    <x v="7"/>
    <x v="2"/>
    <n v="3.14"/>
    <n v="3.14"/>
    <n v="263"/>
    <n v="263"/>
    <m/>
    <m/>
  </r>
  <r>
    <x v="2"/>
    <x v="2"/>
    <x v="2"/>
    <x v="2"/>
    <s v="Eli Derby/LP1"/>
    <x v="2"/>
    <x v="2"/>
    <x v="2"/>
    <x v="2"/>
    <s v="DSR0133077"/>
    <s v="BROADBAND INSTRUMENTS CORP."/>
    <s v="416"/>
    <x v="2"/>
    <s v="1089"/>
    <x v="8"/>
    <x v="2"/>
    <n v="0.02"/>
    <n v="0.02"/>
    <n v="1"/>
    <n v="1"/>
    <m/>
    <m/>
  </r>
  <r>
    <x v="2"/>
    <x v="2"/>
    <x v="2"/>
    <x v="2"/>
    <s v="Eli Derby/LP1"/>
    <x v="2"/>
    <x v="2"/>
    <x v="2"/>
    <x v="2"/>
    <s v="DSR0133112"/>
    <s v="AMAZON"/>
    <s v="416"/>
    <x v="2"/>
    <s v="1006"/>
    <x v="3"/>
    <x v="2"/>
    <n v="1.82"/>
    <n v="1.82"/>
    <n v="2"/>
    <n v="2"/>
    <m/>
    <m/>
  </r>
  <r>
    <x v="2"/>
    <x v="2"/>
    <x v="2"/>
    <x v="2"/>
    <s v="Eli Derby/LP1"/>
    <x v="2"/>
    <x v="2"/>
    <x v="2"/>
    <x v="2"/>
    <s v="DSR0133112"/>
    <s v="AMAZON"/>
    <s v="416"/>
    <x v="2"/>
    <s v="1008"/>
    <x v="5"/>
    <x v="2"/>
    <n v="0.44"/>
    <n v="0.44"/>
    <n v="145"/>
    <n v="145"/>
    <m/>
    <m/>
  </r>
  <r>
    <x v="2"/>
    <x v="2"/>
    <x v="2"/>
    <x v="2"/>
    <s v="Eli Derby/LP1"/>
    <x v="2"/>
    <x v="2"/>
    <x v="2"/>
    <x v="2"/>
    <s v="DSR0133112"/>
    <s v="AMAZON"/>
    <s v="416"/>
    <x v="2"/>
    <s v="1056"/>
    <x v="9"/>
    <x v="2"/>
    <n v="72.099999999999994"/>
    <n v="72.099999999999994"/>
    <n v="5466"/>
    <n v="5466"/>
    <m/>
    <m/>
  </r>
  <r>
    <x v="2"/>
    <x v="2"/>
    <x v="2"/>
    <x v="2"/>
    <s v="Eli Derby/LP1"/>
    <x v="2"/>
    <x v="2"/>
    <x v="2"/>
    <x v="2"/>
    <s v="DSR0133112"/>
    <s v="AMAZON"/>
    <s v="416"/>
    <x v="2"/>
    <s v="1064"/>
    <x v="10"/>
    <x v="2"/>
    <n v="19.97"/>
    <n v="19.97"/>
    <n v="6295"/>
    <n v="6295"/>
    <m/>
    <m/>
  </r>
  <r>
    <x v="2"/>
    <x v="2"/>
    <x v="2"/>
    <x v="2"/>
    <s v="Eli Derby/LP1"/>
    <x v="2"/>
    <x v="2"/>
    <x v="2"/>
    <x v="2"/>
    <s v="DSR0133112"/>
    <s v="AMAZON"/>
    <s v="416"/>
    <x v="2"/>
    <s v="1087"/>
    <x v="2"/>
    <x v="2"/>
    <n v="303.94"/>
    <n v="303.94"/>
    <n v="24376"/>
    <n v="24376"/>
    <m/>
    <m/>
  </r>
  <r>
    <x v="2"/>
    <x v="2"/>
    <x v="2"/>
    <x v="2"/>
    <s v="Eli Derby/LP1"/>
    <x v="2"/>
    <x v="2"/>
    <x v="2"/>
    <x v="2"/>
    <s v="DSR0133904"/>
    <s v="AMI ENTERTAINMENT, INC"/>
    <s v="416"/>
    <x v="2"/>
    <s v="1056"/>
    <x v="9"/>
    <x v="2"/>
    <n v="0.68"/>
    <n v="0.68"/>
    <n v="27"/>
    <n v="27"/>
    <m/>
    <m/>
  </r>
  <r>
    <x v="2"/>
    <x v="2"/>
    <x v="2"/>
    <x v="2"/>
    <s v="Eli Derby/LP1"/>
    <x v="2"/>
    <x v="2"/>
    <x v="2"/>
    <x v="2"/>
    <s v="DSR0133904"/>
    <s v="AMI ENTERTAINMENT, INC"/>
    <s v="416"/>
    <x v="2"/>
    <s v="1064"/>
    <x v="10"/>
    <x v="2"/>
    <n v="0.03"/>
    <n v="0.03"/>
    <n v="27"/>
    <n v="27"/>
    <m/>
    <m/>
  </r>
  <r>
    <x v="2"/>
    <x v="2"/>
    <x v="2"/>
    <x v="2"/>
    <s v="Eli Derby/LP1"/>
    <x v="2"/>
    <x v="2"/>
    <x v="2"/>
    <x v="2"/>
    <s v="DSR0135161"/>
    <s v="SPOTIFY USA INC"/>
    <s v="103"/>
    <x v="3"/>
    <s v="1118"/>
    <x v="11"/>
    <x v="2"/>
    <n v="0.04"/>
    <n v="0.04"/>
    <n v="2"/>
    <n v="2"/>
    <m/>
    <m/>
  </r>
  <r>
    <x v="2"/>
    <x v="2"/>
    <x v="2"/>
    <x v="2"/>
    <s v="Eli Derby/LP1"/>
    <x v="2"/>
    <x v="2"/>
    <x v="2"/>
    <x v="2"/>
    <s v="DSR0135161"/>
    <s v="SPOTIFY USA INC"/>
    <s v="103"/>
    <x v="3"/>
    <s v="1120"/>
    <x v="12"/>
    <x v="2"/>
    <n v="164.33"/>
    <n v="164.33"/>
    <n v="1"/>
    <n v="1"/>
    <m/>
    <m/>
  </r>
  <r>
    <x v="2"/>
    <x v="2"/>
    <x v="2"/>
    <x v="2"/>
    <s v="Eli Derby/LP1"/>
    <x v="2"/>
    <x v="2"/>
    <x v="2"/>
    <x v="2"/>
    <s v="DSR0135161"/>
    <s v="SPOTIFY USA INC"/>
    <s v="103"/>
    <x v="3"/>
    <s v="1128"/>
    <x v="13"/>
    <x v="2"/>
    <n v="13.51"/>
    <n v="13.51"/>
    <n v="8"/>
    <n v="8"/>
    <m/>
    <m/>
  </r>
  <r>
    <x v="2"/>
    <x v="2"/>
    <x v="2"/>
    <x v="2"/>
    <s v="Eli Derby/LP1"/>
    <x v="2"/>
    <x v="2"/>
    <x v="2"/>
    <x v="2"/>
    <s v="DSR0135161"/>
    <s v="SPOTIFY USA INC"/>
    <s v="416"/>
    <x v="2"/>
    <s v="1008"/>
    <x v="5"/>
    <x v="2"/>
    <n v="79.67"/>
    <n v="79.67"/>
    <n v="33168"/>
    <n v="33168"/>
    <m/>
    <m/>
  </r>
  <r>
    <x v="2"/>
    <x v="2"/>
    <x v="2"/>
    <x v="2"/>
    <s v="Eli Derby/LP1"/>
    <x v="2"/>
    <x v="2"/>
    <x v="2"/>
    <x v="2"/>
    <s v="DSR0135161"/>
    <s v="SPOTIFY USA INC"/>
    <s v="416"/>
    <x v="2"/>
    <s v="1087"/>
    <x v="2"/>
    <x v="2"/>
    <n v="853.75"/>
    <n v="853.75"/>
    <n v="185005"/>
    <n v="185005"/>
    <m/>
    <m/>
  </r>
  <r>
    <x v="2"/>
    <x v="2"/>
    <x v="2"/>
    <x v="2"/>
    <s v="Eli Derby/LP1"/>
    <x v="2"/>
    <x v="2"/>
    <x v="2"/>
    <x v="2"/>
    <s v="DSR0143245"/>
    <s v="Facebook"/>
    <s v="435"/>
    <x v="4"/>
    <s v="1076"/>
    <x v="6"/>
    <x v="2"/>
    <n v="1.95"/>
    <n v="1.95"/>
    <n v="12931"/>
    <n v="12931"/>
    <m/>
    <m/>
  </r>
  <r>
    <x v="2"/>
    <x v="2"/>
    <x v="2"/>
    <x v="2"/>
    <s v="Eli Derby/LP1"/>
    <x v="2"/>
    <x v="2"/>
    <x v="2"/>
    <x v="2"/>
    <s v="DSR0144075"/>
    <s v="Deezer"/>
    <s v="416"/>
    <x v="2"/>
    <s v="1064"/>
    <x v="10"/>
    <x v="2"/>
    <m/>
    <m/>
    <n v="1"/>
    <n v="1"/>
    <m/>
    <m/>
  </r>
  <r>
    <x v="2"/>
    <x v="2"/>
    <x v="2"/>
    <x v="2"/>
    <s v="Eli Derby/LP1"/>
    <x v="2"/>
    <x v="2"/>
    <x v="2"/>
    <x v="2"/>
    <s v="DSR0144075"/>
    <s v="Deezer"/>
    <s v="416"/>
    <x v="2"/>
    <s v="1066"/>
    <x v="14"/>
    <x v="2"/>
    <n v="0.03"/>
    <n v="0.03"/>
    <n v="11"/>
    <n v="11"/>
    <m/>
    <m/>
  </r>
  <r>
    <x v="2"/>
    <x v="2"/>
    <x v="2"/>
    <x v="2"/>
    <s v="Eli Derby/LP1"/>
    <x v="2"/>
    <x v="2"/>
    <x v="2"/>
    <x v="2"/>
    <s v="DSR0144075"/>
    <s v="Deezer"/>
    <s v="416"/>
    <x v="2"/>
    <s v="1087"/>
    <x v="2"/>
    <x v="2"/>
    <n v="1.02"/>
    <n v="1.02"/>
    <n v="100"/>
    <n v="100"/>
    <m/>
    <m/>
  </r>
  <r>
    <x v="2"/>
    <x v="2"/>
    <x v="2"/>
    <x v="2"/>
    <s v="Eli Derby/LP1"/>
    <x v="2"/>
    <x v="2"/>
    <x v="2"/>
    <x v="2"/>
    <s v="DSR0144076"/>
    <s v="Tidal"/>
    <s v="416"/>
    <x v="2"/>
    <s v="1087"/>
    <x v="2"/>
    <x v="2"/>
    <n v="3.16"/>
    <n v="3.16"/>
    <n v="367"/>
    <n v="367"/>
    <m/>
    <m/>
  </r>
  <r>
    <x v="2"/>
    <x v="2"/>
    <x v="2"/>
    <x v="2"/>
    <s v="Eli Derby/LP1"/>
    <x v="2"/>
    <x v="2"/>
    <x v="2"/>
    <x v="2"/>
    <s v="DSR0144356"/>
    <s v="Pandora"/>
    <s v="416"/>
    <x v="2"/>
    <s v="1064"/>
    <x v="10"/>
    <x v="2"/>
    <n v="13.65"/>
    <n v="13.65"/>
    <n v="5181"/>
    <n v="5181"/>
    <m/>
    <m/>
  </r>
  <r>
    <x v="2"/>
    <x v="2"/>
    <x v="2"/>
    <x v="2"/>
    <s v="Eli Derby/LP1"/>
    <x v="2"/>
    <x v="2"/>
    <x v="2"/>
    <x v="2"/>
    <s v="DSR0144356"/>
    <s v="Pandora"/>
    <s v="416"/>
    <x v="2"/>
    <s v="1087"/>
    <x v="2"/>
    <x v="2"/>
    <n v="6.34"/>
    <n v="6.34"/>
    <n v="1190"/>
    <n v="1190"/>
    <m/>
    <m/>
  </r>
  <r>
    <x v="2"/>
    <x v="2"/>
    <x v="2"/>
    <x v="2"/>
    <s v="Eli Derby/LP1"/>
    <x v="2"/>
    <x v="2"/>
    <x v="2"/>
    <x v="2"/>
    <s v="DSR0144356"/>
    <s v="Pandora"/>
    <s v="416"/>
    <x v="2"/>
    <s v="1091"/>
    <x v="15"/>
    <x v="2"/>
    <n v="3.56"/>
    <n v="3.56"/>
    <n v="1125"/>
    <n v="1125"/>
    <m/>
    <m/>
  </r>
  <r>
    <x v="2"/>
    <x v="2"/>
    <x v="2"/>
    <x v="2"/>
    <s v="Eli Derby/LP1"/>
    <x v="2"/>
    <x v="2"/>
    <x v="2"/>
    <x v="2"/>
    <s v="DSR0149215"/>
    <s v="TikTok"/>
    <s v="435"/>
    <x v="4"/>
    <s v="1076"/>
    <x v="6"/>
    <x v="2"/>
    <n v="0.02"/>
    <n v="0.02"/>
    <n v="41"/>
    <n v="41"/>
    <m/>
    <m/>
  </r>
  <r>
    <x v="2"/>
    <x v="2"/>
    <x v="2"/>
    <x v="2"/>
    <s v="Eli Derby/LP1"/>
    <x v="2"/>
    <x v="2"/>
    <x v="2"/>
    <x v="2"/>
    <s v="DSR0149278"/>
    <s v="All Other Licensees"/>
    <s v="137"/>
    <x v="5"/>
    <s v="1065"/>
    <x v="16"/>
    <x v="3"/>
    <n v="0.09"/>
    <n v="0.09"/>
    <m/>
    <m/>
    <m/>
    <m/>
  </r>
  <r>
    <x v="2"/>
    <x v="2"/>
    <x v="2"/>
    <x v="2"/>
    <s v="Eli Derby/LP1"/>
    <x v="2"/>
    <x v="2"/>
    <x v="2"/>
    <x v="2"/>
    <s v="DSR0149931"/>
    <s v="Trebel Music"/>
    <s v="416"/>
    <x v="2"/>
    <s v="1067"/>
    <x v="17"/>
    <x v="2"/>
    <n v="0.19"/>
    <n v="0.19"/>
    <n v="37"/>
    <n v="37"/>
    <m/>
    <m/>
  </r>
  <r>
    <x v="2"/>
    <x v="2"/>
    <x v="2"/>
    <x v="2"/>
    <s v="Eli Derby/LP1"/>
    <x v="2"/>
    <x v="2"/>
    <x v="2"/>
    <x v="2"/>
    <s v="DSR0151616"/>
    <s v="Audiomack"/>
    <s v="416"/>
    <x v="2"/>
    <s v="1067"/>
    <x v="17"/>
    <x v="2"/>
    <n v="3.28"/>
    <n v="3.28"/>
    <n v="941"/>
    <n v="941"/>
    <m/>
    <m/>
  </r>
  <r>
    <x v="2"/>
    <x v="2"/>
    <x v="2"/>
    <x v="2"/>
    <s v="Eli Derby/LP1"/>
    <x v="2"/>
    <x v="2"/>
    <x v="2"/>
    <x v="2"/>
    <s v="DSR0151616"/>
    <s v="Audiomack"/>
    <s v="416"/>
    <x v="2"/>
    <s v="1102"/>
    <x v="18"/>
    <x v="2"/>
    <n v="0.62"/>
    <n v="0.62"/>
    <n v="89"/>
    <n v="89"/>
    <m/>
    <m/>
  </r>
  <r>
    <x v="2"/>
    <x v="2"/>
    <x v="2"/>
    <x v="2"/>
    <s v="Eli Derby/LP1"/>
    <x v="2"/>
    <x v="2"/>
    <x v="2"/>
    <x v="2"/>
    <s v="DSR0160078"/>
    <s v="Amazon Prime"/>
    <s v="416"/>
    <x v="2"/>
    <s v="1056"/>
    <x v="9"/>
    <x v="2"/>
    <n v="2.46"/>
    <n v="2.46"/>
    <n v="373"/>
    <n v="373"/>
    <m/>
    <m/>
  </r>
  <r>
    <x v="2"/>
    <x v="2"/>
    <x v="2"/>
    <x v="2"/>
    <s v="Eli Derby/LP1"/>
    <x v="2"/>
    <x v="2"/>
    <x v="2"/>
    <x v="2"/>
    <s v="DSR0160078"/>
    <s v="Amazon Prime"/>
    <s v="416"/>
    <x v="2"/>
    <s v="1091"/>
    <x v="15"/>
    <x v="2"/>
    <n v="124.53"/>
    <n v="124.53"/>
    <n v="28952"/>
    <n v="28952"/>
    <m/>
    <m/>
  </r>
  <r>
    <x v="2"/>
    <x v="2"/>
    <x v="2"/>
    <x v="2"/>
    <s v="Eli Derby/LP1"/>
    <x v="2"/>
    <x v="2"/>
    <x v="2"/>
    <x v="2"/>
    <s v="DSR0231066"/>
    <s v="PCM TECHNOLOGIES INC."/>
    <s v="416"/>
    <x v="2"/>
    <s v="1056"/>
    <x v="9"/>
    <x v="2"/>
    <n v="0.01"/>
    <n v="0.01"/>
    <n v="15"/>
    <n v="15"/>
    <m/>
    <m/>
  </r>
  <r>
    <x v="2"/>
    <x v="2"/>
    <x v="2"/>
    <x v="2"/>
    <s v="Eli Derby/LP1"/>
    <x v="2"/>
    <x v="2"/>
    <x v="2"/>
    <x v="2"/>
    <s v="DSR0321492"/>
    <s v="SoundCloud"/>
    <s v="103"/>
    <x v="3"/>
    <s v="1120"/>
    <x v="12"/>
    <x v="2"/>
    <n v="2.5499999999999998"/>
    <n v="2.5499999999999998"/>
    <n v="39"/>
    <n v="39"/>
    <m/>
    <m/>
  </r>
  <r>
    <x v="2"/>
    <x v="2"/>
    <x v="2"/>
    <x v="2"/>
    <s v="Eli Derby/LP1"/>
    <x v="2"/>
    <x v="2"/>
    <x v="2"/>
    <x v="2"/>
    <s v="DSR0321492"/>
    <s v="SoundCloud"/>
    <s v="103"/>
    <x v="3"/>
    <s v="1128"/>
    <x v="13"/>
    <x v="2"/>
    <n v="4.59"/>
    <n v="4.59"/>
    <n v="25"/>
    <n v="25"/>
    <m/>
    <m/>
  </r>
  <r>
    <x v="2"/>
    <x v="2"/>
    <x v="2"/>
    <x v="2"/>
    <s v="Eli Derby/LP1"/>
    <x v="2"/>
    <x v="2"/>
    <x v="2"/>
    <x v="2"/>
    <s v="DSR0321492"/>
    <s v="SoundCloud"/>
    <s v="416"/>
    <x v="2"/>
    <s v="1008"/>
    <x v="5"/>
    <x v="2"/>
    <n v="6.11"/>
    <n v="6.11"/>
    <n v="2777"/>
    <n v="2777"/>
    <m/>
    <m/>
  </r>
  <r>
    <x v="2"/>
    <x v="2"/>
    <x v="2"/>
    <x v="2"/>
    <s v="Eli Derby/LP1"/>
    <x v="2"/>
    <x v="2"/>
    <x v="2"/>
    <x v="2"/>
    <s v="DSR0321492"/>
    <s v="SoundCloud"/>
    <s v="416"/>
    <x v="2"/>
    <s v="1087"/>
    <x v="2"/>
    <x v="2"/>
    <n v="4.92"/>
    <n v="4.92"/>
    <n v="360"/>
    <n v="360"/>
    <m/>
    <m/>
  </r>
  <r>
    <x v="2"/>
    <x v="2"/>
    <x v="2"/>
    <x v="2"/>
    <s v="Eli Derby/LP1"/>
    <x v="2"/>
    <x v="2"/>
    <x v="2"/>
    <x v="2"/>
    <s v="DSR0321492"/>
    <s v="SoundCloud"/>
    <s v="416"/>
    <x v="2"/>
    <s v="1102"/>
    <x v="18"/>
    <x v="2"/>
    <n v="0.71"/>
    <n v="0.71"/>
    <n v="95"/>
    <n v="95"/>
    <m/>
    <m/>
  </r>
  <r>
    <x v="2"/>
    <x v="2"/>
    <x v="2"/>
    <x v="2"/>
    <s v="Eli Derby/LP1"/>
    <x v="2"/>
    <x v="2"/>
    <x v="2"/>
    <x v="2"/>
    <s v="DSR0421658"/>
    <s v="Mixcloud"/>
    <s v="416"/>
    <x v="2"/>
    <s v="1067"/>
    <x v="17"/>
    <x v="2"/>
    <n v="0.05"/>
    <n v="0.05"/>
    <n v="18"/>
    <n v="18"/>
    <m/>
    <m/>
  </r>
  <r>
    <x v="2"/>
    <x v="2"/>
    <x v="2"/>
    <x v="2"/>
    <s v="Eli Derby/LP1"/>
    <x v="2"/>
    <x v="2"/>
    <x v="3"/>
    <x v="3"/>
    <s v="DSR0131483"/>
    <s v="MUSICNET"/>
    <s v="416"/>
    <x v="2"/>
    <s v="1087"/>
    <x v="2"/>
    <x v="2"/>
    <n v="0.06"/>
    <n v="0.06"/>
    <n v="25"/>
    <n v="25"/>
    <m/>
    <m/>
  </r>
  <r>
    <x v="2"/>
    <x v="2"/>
    <x v="2"/>
    <x v="2"/>
    <s v="Eli Derby/LP1"/>
    <x v="2"/>
    <x v="2"/>
    <x v="3"/>
    <x v="3"/>
    <s v="DSR0131540"/>
    <s v="APPLE"/>
    <s v="416"/>
    <x v="2"/>
    <s v="1087"/>
    <x v="2"/>
    <x v="2"/>
    <n v="4.42"/>
    <n v="4.42"/>
    <n v="616"/>
    <n v="616"/>
    <m/>
    <m/>
  </r>
  <r>
    <x v="2"/>
    <x v="2"/>
    <x v="2"/>
    <x v="2"/>
    <s v="Eli Derby/LP1"/>
    <x v="2"/>
    <x v="2"/>
    <x v="3"/>
    <x v="3"/>
    <s v="DSR0131540"/>
    <s v="APPLE"/>
    <s v="416"/>
    <x v="2"/>
    <s v="1092"/>
    <x v="4"/>
    <x v="2"/>
    <m/>
    <m/>
    <n v="6"/>
    <n v="6"/>
    <m/>
    <m/>
  </r>
  <r>
    <x v="2"/>
    <x v="2"/>
    <x v="2"/>
    <x v="2"/>
    <s v="Eli Derby/LP1"/>
    <x v="2"/>
    <x v="2"/>
    <x v="3"/>
    <x v="3"/>
    <s v="DSR0132895"/>
    <s v="YOU TUBE"/>
    <s v="416"/>
    <x v="2"/>
    <s v="1008"/>
    <x v="5"/>
    <x v="2"/>
    <n v="0.02"/>
    <n v="0.02"/>
    <n v="25"/>
    <n v="25"/>
    <m/>
    <m/>
  </r>
  <r>
    <x v="2"/>
    <x v="2"/>
    <x v="2"/>
    <x v="2"/>
    <s v="Eli Derby/LP1"/>
    <x v="2"/>
    <x v="2"/>
    <x v="3"/>
    <x v="3"/>
    <s v="DSR0132895"/>
    <s v="YOU TUBE"/>
    <s v="416"/>
    <x v="2"/>
    <s v="1076"/>
    <x v="6"/>
    <x v="2"/>
    <m/>
    <m/>
    <n v="56"/>
    <n v="56"/>
    <m/>
    <m/>
  </r>
  <r>
    <x v="2"/>
    <x v="2"/>
    <x v="2"/>
    <x v="2"/>
    <s v="Eli Derby/LP1"/>
    <x v="2"/>
    <x v="2"/>
    <x v="3"/>
    <x v="3"/>
    <s v="DSR0132895"/>
    <s v="YOU TUBE"/>
    <s v="416"/>
    <x v="2"/>
    <s v="1087"/>
    <x v="2"/>
    <x v="2"/>
    <n v="0.35"/>
    <n v="0.35"/>
    <n v="37"/>
    <n v="37"/>
    <m/>
    <m/>
  </r>
  <r>
    <x v="2"/>
    <x v="2"/>
    <x v="2"/>
    <x v="2"/>
    <s v="Eli Derby/LP1"/>
    <x v="2"/>
    <x v="2"/>
    <x v="3"/>
    <x v="3"/>
    <s v="DSR0132895"/>
    <s v="YOU TUBE"/>
    <s v="416"/>
    <x v="2"/>
    <s v="1088"/>
    <x v="7"/>
    <x v="2"/>
    <n v="7.0000000000000007E-2"/>
    <n v="7.0000000000000007E-2"/>
    <n v="4"/>
    <n v="4"/>
    <m/>
    <m/>
  </r>
  <r>
    <x v="2"/>
    <x v="2"/>
    <x v="2"/>
    <x v="2"/>
    <s v="Eli Derby/LP1"/>
    <x v="2"/>
    <x v="2"/>
    <x v="3"/>
    <x v="3"/>
    <s v="DSR0133112"/>
    <s v="AMAZON"/>
    <s v="416"/>
    <x v="2"/>
    <s v="1008"/>
    <x v="5"/>
    <x v="2"/>
    <m/>
    <m/>
    <n v="1"/>
    <n v="1"/>
    <m/>
    <m/>
  </r>
  <r>
    <x v="2"/>
    <x v="2"/>
    <x v="2"/>
    <x v="2"/>
    <s v="Eli Derby/LP1"/>
    <x v="2"/>
    <x v="2"/>
    <x v="3"/>
    <x v="3"/>
    <s v="DSR0133112"/>
    <s v="AMAZON"/>
    <s v="416"/>
    <x v="2"/>
    <s v="1087"/>
    <x v="2"/>
    <x v="2"/>
    <n v="0.34"/>
    <n v="0.34"/>
    <n v="30"/>
    <n v="30"/>
    <m/>
    <m/>
  </r>
  <r>
    <x v="2"/>
    <x v="2"/>
    <x v="2"/>
    <x v="2"/>
    <s v="Eli Derby/LP1"/>
    <x v="2"/>
    <x v="2"/>
    <x v="3"/>
    <x v="3"/>
    <s v="DSR0135161"/>
    <s v="SPOTIFY USA INC"/>
    <s v="103"/>
    <x v="3"/>
    <s v="1120"/>
    <x v="12"/>
    <x v="2"/>
    <n v="4.17"/>
    <n v="4.17"/>
    <n v="1"/>
    <n v="1"/>
    <m/>
    <m/>
  </r>
  <r>
    <x v="2"/>
    <x v="2"/>
    <x v="2"/>
    <x v="2"/>
    <s v="Eli Derby/LP1"/>
    <x v="2"/>
    <x v="2"/>
    <x v="3"/>
    <x v="3"/>
    <s v="DSR0135161"/>
    <s v="SPOTIFY USA INC"/>
    <s v="103"/>
    <x v="3"/>
    <s v="1128"/>
    <x v="13"/>
    <x v="2"/>
    <n v="0.1"/>
    <n v="0.1"/>
    <n v="3"/>
    <n v="3"/>
    <m/>
    <m/>
  </r>
  <r>
    <x v="2"/>
    <x v="2"/>
    <x v="2"/>
    <x v="2"/>
    <s v="Eli Derby/LP1"/>
    <x v="2"/>
    <x v="2"/>
    <x v="3"/>
    <x v="3"/>
    <s v="DSR0135161"/>
    <s v="SPOTIFY USA INC"/>
    <s v="416"/>
    <x v="2"/>
    <s v="1008"/>
    <x v="5"/>
    <x v="2"/>
    <n v="0.7"/>
    <n v="0.7"/>
    <n v="294"/>
    <n v="294"/>
    <m/>
    <m/>
  </r>
  <r>
    <x v="2"/>
    <x v="2"/>
    <x v="2"/>
    <x v="2"/>
    <s v="Eli Derby/LP1"/>
    <x v="2"/>
    <x v="2"/>
    <x v="3"/>
    <x v="3"/>
    <s v="DSR0135161"/>
    <s v="SPOTIFY USA INC"/>
    <s v="416"/>
    <x v="2"/>
    <s v="1087"/>
    <x v="2"/>
    <x v="2"/>
    <n v="6.14"/>
    <n v="6.14"/>
    <n v="1340"/>
    <n v="1340"/>
    <m/>
    <m/>
  </r>
  <r>
    <x v="2"/>
    <x v="2"/>
    <x v="2"/>
    <x v="2"/>
    <s v="Eli Derby/LP1"/>
    <x v="2"/>
    <x v="2"/>
    <x v="3"/>
    <x v="3"/>
    <s v="DSR0143245"/>
    <s v="Facebook"/>
    <s v="435"/>
    <x v="4"/>
    <s v="1076"/>
    <x v="6"/>
    <x v="2"/>
    <n v="0.08"/>
    <n v="0.08"/>
    <n v="538"/>
    <n v="538"/>
    <m/>
    <m/>
  </r>
  <r>
    <x v="2"/>
    <x v="2"/>
    <x v="2"/>
    <x v="2"/>
    <s v="Eli Derby/LP1"/>
    <x v="2"/>
    <x v="2"/>
    <x v="3"/>
    <x v="3"/>
    <s v="DSR0144075"/>
    <s v="Deezer"/>
    <s v="416"/>
    <x v="2"/>
    <s v="1066"/>
    <x v="14"/>
    <x v="2"/>
    <m/>
    <m/>
    <n v="1"/>
    <n v="1"/>
    <m/>
    <m/>
  </r>
  <r>
    <x v="2"/>
    <x v="2"/>
    <x v="2"/>
    <x v="2"/>
    <s v="Eli Derby/LP1"/>
    <x v="2"/>
    <x v="2"/>
    <x v="3"/>
    <x v="3"/>
    <s v="DSR0144076"/>
    <s v="Tidal"/>
    <s v="416"/>
    <x v="2"/>
    <s v="1087"/>
    <x v="2"/>
    <x v="2"/>
    <n v="0.19"/>
    <n v="0.19"/>
    <n v="26"/>
    <n v="26"/>
    <m/>
    <m/>
  </r>
  <r>
    <x v="2"/>
    <x v="2"/>
    <x v="2"/>
    <x v="2"/>
    <s v="Eli Derby/LP1"/>
    <x v="2"/>
    <x v="2"/>
    <x v="3"/>
    <x v="3"/>
    <s v="DSR0144356"/>
    <s v="Pandora"/>
    <s v="416"/>
    <x v="2"/>
    <s v="1064"/>
    <x v="10"/>
    <x v="2"/>
    <n v="0.3"/>
    <n v="0.3"/>
    <n v="113"/>
    <n v="113"/>
    <m/>
    <m/>
  </r>
  <r>
    <x v="2"/>
    <x v="2"/>
    <x v="2"/>
    <x v="2"/>
    <s v="Eli Derby/LP1"/>
    <x v="2"/>
    <x v="2"/>
    <x v="3"/>
    <x v="3"/>
    <s v="DSR0144356"/>
    <s v="Pandora"/>
    <s v="416"/>
    <x v="2"/>
    <s v="1087"/>
    <x v="2"/>
    <x v="2"/>
    <n v="0.14000000000000001"/>
    <n v="0.14000000000000001"/>
    <n v="26"/>
    <n v="26"/>
    <m/>
    <m/>
  </r>
  <r>
    <x v="2"/>
    <x v="2"/>
    <x v="2"/>
    <x v="2"/>
    <s v="Eli Derby/LP1"/>
    <x v="2"/>
    <x v="2"/>
    <x v="3"/>
    <x v="3"/>
    <s v="DSR0144356"/>
    <s v="Pandora"/>
    <s v="416"/>
    <x v="2"/>
    <s v="1091"/>
    <x v="15"/>
    <x v="2"/>
    <n v="0.04"/>
    <n v="0.04"/>
    <n v="10"/>
    <n v="10"/>
    <m/>
    <m/>
  </r>
  <r>
    <x v="2"/>
    <x v="2"/>
    <x v="2"/>
    <x v="2"/>
    <s v="Eli Derby/LP1"/>
    <x v="2"/>
    <x v="2"/>
    <x v="3"/>
    <x v="3"/>
    <s v="DSR0149215"/>
    <s v="TikTok"/>
    <s v="435"/>
    <x v="4"/>
    <s v="1076"/>
    <x v="6"/>
    <x v="2"/>
    <m/>
    <m/>
    <n v="1"/>
    <n v="1"/>
    <m/>
    <m/>
  </r>
  <r>
    <x v="2"/>
    <x v="2"/>
    <x v="2"/>
    <x v="2"/>
    <s v="Eli Derby/LP1"/>
    <x v="2"/>
    <x v="2"/>
    <x v="3"/>
    <x v="3"/>
    <s v="DSR0151616"/>
    <s v="Audiomack"/>
    <s v="416"/>
    <x v="2"/>
    <s v="1067"/>
    <x v="17"/>
    <x v="2"/>
    <n v="0.09"/>
    <n v="0.09"/>
    <n v="26"/>
    <n v="26"/>
    <m/>
    <m/>
  </r>
  <r>
    <x v="2"/>
    <x v="2"/>
    <x v="2"/>
    <x v="2"/>
    <s v="Eli Derby/LP1"/>
    <x v="2"/>
    <x v="2"/>
    <x v="3"/>
    <x v="3"/>
    <s v="DSR0151616"/>
    <s v="Audiomack"/>
    <s v="416"/>
    <x v="2"/>
    <s v="1102"/>
    <x v="18"/>
    <x v="2"/>
    <n v="0.03"/>
    <n v="0.03"/>
    <n v="4"/>
    <n v="4"/>
    <m/>
    <m/>
  </r>
  <r>
    <x v="2"/>
    <x v="2"/>
    <x v="2"/>
    <x v="2"/>
    <s v="Eli Derby/LP1"/>
    <x v="2"/>
    <x v="2"/>
    <x v="3"/>
    <x v="3"/>
    <s v="DSR0160078"/>
    <s v="Amazon Prime"/>
    <s v="416"/>
    <x v="2"/>
    <s v="1091"/>
    <x v="15"/>
    <x v="2"/>
    <n v="0.01"/>
    <n v="0.01"/>
    <n v="4"/>
    <n v="4"/>
    <m/>
    <m/>
  </r>
  <r>
    <x v="2"/>
    <x v="2"/>
    <x v="2"/>
    <x v="2"/>
    <s v="Eli Derby/LP1"/>
    <x v="2"/>
    <x v="2"/>
    <x v="3"/>
    <x v="3"/>
    <s v="DSR0321492"/>
    <s v="SoundCloud"/>
    <s v="103"/>
    <x v="3"/>
    <s v="1120"/>
    <x v="12"/>
    <x v="2"/>
    <n v="0.06"/>
    <n v="0.06"/>
    <n v="9"/>
    <n v="9"/>
    <m/>
    <m/>
  </r>
  <r>
    <x v="2"/>
    <x v="2"/>
    <x v="2"/>
    <x v="2"/>
    <s v="Eli Derby/LP1"/>
    <x v="2"/>
    <x v="2"/>
    <x v="3"/>
    <x v="3"/>
    <s v="DSR0321492"/>
    <s v="SoundCloud"/>
    <s v="103"/>
    <x v="3"/>
    <s v="1128"/>
    <x v="13"/>
    <x v="2"/>
    <n v="0.08"/>
    <n v="0.08"/>
    <n v="6"/>
    <n v="6"/>
    <m/>
    <m/>
  </r>
  <r>
    <x v="2"/>
    <x v="2"/>
    <x v="2"/>
    <x v="2"/>
    <s v="Eli Derby/LP1"/>
    <x v="2"/>
    <x v="2"/>
    <x v="3"/>
    <x v="3"/>
    <s v="DSR0321492"/>
    <s v="SoundCloud"/>
    <s v="416"/>
    <x v="2"/>
    <s v="1008"/>
    <x v="5"/>
    <x v="2"/>
    <n v="0.15"/>
    <n v="0.15"/>
    <n v="71"/>
    <n v="71"/>
    <m/>
    <m/>
  </r>
  <r>
    <x v="2"/>
    <x v="2"/>
    <x v="2"/>
    <x v="2"/>
    <s v="Eli Derby/LP1"/>
    <x v="2"/>
    <x v="2"/>
    <x v="3"/>
    <x v="3"/>
    <s v="DSR0321492"/>
    <s v="SoundCloud"/>
    <s v="416"/>
    <x v="2"/>
    <s v="1087"/>
    <x v="2"/>
    <x v="2"/>
    <n v="0.05"/>
    <n v="0.05"/>
    <n v="4"/>
    <n v="4"/>
    <m/>
    <m/>
  </r>
  <r>
    <x v="2"/>
    <x v="2"/>
    <x v="2"/>
    <x v="2"/>
    <s v="Eli Derby/LP1"/>
    <x v="3"/>
    <x v="2"/>
    <x v="4"/>
    <x v="2"/>
    <s v="DSR0131540"/>
    <s v="APPLE"/>
    <s v="416"/>
    <x v="2"/>
    <s v="1093"/>
    <x v="19"/>
    <x v="2"/>
    <n v="0.79"/>
    <n v="0.79"/>
    <n v="162"/>
    <n v="162"/>
    <m/>
    <m/>
  </r>
  <r>
    <x v="2"/>
    <x v="2"/>
    <x v="2"/>
    <x v="2"/>
    <s v="Eli Derby/LP1"/>
    <x v="3"/>
    <x v="2"/>
    <x v="4"/>
    <x v="2"/>
    <s v="DSR0132895"/>
    <s v="YOU TUBE"/>
    <s v="416"/>
    <x v="2"/>
    <s v="1100"/>
    <x v="20"/>
    <x v="2"/>
    <n v="10.130000000000001"/>
    <n v="10.130000000000001"/>
    <n v="965"/>
    <n v="965"/>
    <m/>
    <m/>
  </r>
  <r>
    <x v="2"/>
    <x v="2"/>
    <x v="2"/>
    <x v="2"/>
    <s v="Eli Derby/LP1"/>
    <x v="3"/>
    <x v="2"/>
    <x v="4"/>
    <x v="2"/>
    <s v="DSR0132895"/>
    <s v="YOU TUBE"/>
    <s v="416"/>
    <x v="2"/>
    <s v="1101"/>
    <x v="21"/>
    <x v="2"/>
    <n v="30.16"/>
    <n v="30.16"/>
    <n v="6347"/>
    <n v="6347"/>
    <m/>
    <m/>
  </r>
  <r>
    <x v="2"/>
    <x v="2"/>
    <x v="2"/>
    <x v="2"/>
    <s v="Eli Derby/LP1"/>
    <x v="3"/>
    <x v="2"/>
    <x v="4"/>
    <x v="2"/>
    <s v="DSR0133904"/>
    <s v="AMI ENTERTAINMENT, INC"/>
    <s v="416"/>
    <x v="2"/>
    <s v="1010"/>
    <x v="22"/>
    <x v="2"/>
    <n v="0.03"/>
    <n v="0.03"/>
    <n v="1"/>
    <n v="1"/>
    <m/>
    <m/>
  </r>
  <r>
    <x v="2"/>
    <x v="2"/>
    <x v="2"/>
    <x v="2"/>
    <s v="Eli Derby/LP1"/>
    <x v="3"/>
    <x v="2"/>
    <x v="4"/>
    <x v="2"/>
    <s v="DSR0143245"/>
    <s v="Facebook"/>
    <s v="416"/>
    <x v="2"/>
    <s v="1010"/>
    <x v="22"/>
    <x v="2"/>
    <n v="0.08"/>
    <n v="0.08"/>
    <n v="15"/>
    <n v="15"/>
    <m/>
    <m/>
  </r>
  <r>
    <x v="2"/>
    <x v="2"/>
    <x v="2"/>
    <x v="2"/>
    <s v="Eli Derby/LP1"/>
    <x v="3"/>
    <x v="2"/>
    <x v="4"/>
    <x v="2"/>
    <s v="DSR0144076"/>
    <s v="Tidal"/>
    <s v="416"/>
    <x v="2"/>
    <s v="1093"/>
    <x v="19"/>
    <x v="2"/>
    <n v="0.26"/>
    <n v="0.26"/>
    <n v="34"/>
    <n v="34"/>
    <m/>
    <m/>
  </r>
  <r>
    <x v="2"/>
    <x v="2"/>
    <x v="2"/>
    <x v="2"/>
    <s v="Eli Derby/LP1"/>
    <x v="4"/>
    <x v="2"/>
    <x v="5"/>
    <x v="2"/>
    <s v="DSR0131540"/>
    <s v="APPLE"/>
    <s v="416"/>
    <x v="2"/>
    <s v="1093"/>
    <x v="19"/>
    <x v="2"/>
    <n v="0.01"/>
    <n v="0.01"/>
    <n v="2"/>
    <n v="2"/>
    <m/>
    <m/>
  </r>
  <r>
    <x v="2"/>
    <x v="2"/>
    <x v="2"/>
    <x v="2"/>
    <s v="Eli Derby/LP1"/>
    <x v="4"/>
    <x v="2"/>
    <x v="5"/>
    <x v="2"/>
    <s v="DSR0132895"/>
    <s v="YOU TUBE"/>
    <s v="416"/>
    <x v="2"/>
    <s v="1100"/>
    <x v="20"/>
    <x v="2"/>
    <n v="1.24"/>
    <n v="1.24"/>
    <n v="108"/>
    <n v="108"/>
    <m/>
    <m/>
  </r>
  <r>
    <x v="2"/>
    <x v="2"/>
    <x v="2"/>
    <x v="2"/>
    <s v="Eli Derby/LP1"/>
    <x v="4"/>
    <x v="2"/>
    <x v="5"/>
    <x v="2"/>
    <s v="DSR0132895"/>
    <s v="YOU TUBE"/>
    <s v="416"/>
    <x v="2"/>
    <s v="1101"/>
    <x v="21"/>
    <x v="2"/>
    <n v="6.4"/>
    <n v="6.4"/>
    <n v="1118"/>
    <n v="1118"/>
    <m/>
    <m/>
  </r>
  <r>
    <x v="2"/>
    <x v="2"/>
    <x v="2"/>
    <x v="2"/>
    <s v="Eli Derby/LP1"/>
    <x v="4"/>
    <x v="2"/>
    <x v="5"/>
    <x v="2"/>
    <s v="DSR0143245"/>
    <s v="Facebook"/>
    <s v="416"/>
    <x v="2"/>
    <s v="1010"/>
    <x v="22"/>
    <x v="2"/>
    <n v="0.01"/>
    <n v="0.01"/>
    <n v="3"/>
    <n v="3"/>
    <m/>
    <m/>
  </r>
  <r>
    <x v="2"/>
    <x v="2"/>
    <x v="2"/>
    <x v="2"/>
    <s v="Eli Derby/LP1"/>
    <x v="4"/>
    <x v="2"/>
    <x v="5"/>
    <x v="2"/>
    <s v="DSR0144076"/>
    <s v="Tidal"/>
    <s v="416"/>
    <x v="2"/>
    <s v="1093"/>
    <x v="19"/>
    <x v="2"/>
    <n v="0.01"/>
    <n v="0.01"/>
    <n v="1"/>
    <n v="1"/>
    <m/>
    <m/>
  </r>
  <r>
    <x v="2"/>
    <x v="2"/>
    <x v="2"/>
    <x v="2"/>
    <s v="Eli Derby/LP1"/>
    <x v="5"/>
    <x v="2"/>
    <x v="6"/>
    <x v="2"/>
    <s v="DSR0131540"/>
    <s v="APPLE"/>
    <s v="416"/>
    <x v="2"/>
    <s v="1025"/>
    <x v="23"/>
    <x v="2"/>
    <n v="1"/>
    <n v="1"/>
    <n v="1"/>
    <n v="1"/>
    <m/>
    <m/>
  </r>
  <r>
    <x v="2"/>
    <x v="2"/>
    <x v="2"/>
    <x v="2"/>
    <s v="Eli Derby/LP1"/>
    <x v="6"/>
    <x v="3"/>
    <x v="7"/>
    <x v="3"/>
    <s v="DSR0131483"/>
    <s v="MUSICNET"/>
    <s v="416"/>
    <x v="2"/>
    <s v="1087"/>
    <x v="2"/>
    <x v="2"/>
    <n v="1.57"/>
    <n v="1.57"/>
    <n v="717"/>
    <n v="717"/>
    <m/>
    <m/>
  </r>
  <r>
    <x v="2"/>
    <x v="2"/>
    <x v="2"/>
    <x v="2"/>
    <s v="Eli Derby/LP1"/>
    <x v="6"/>
    <x v="3"/>
    <x v="7"/>
    <x v="3"/>
    <s v="DSR0131540"/>
    <s v="APPLE"/>
    <s v="416"/>
    <x v="2"/>
    <s v="1006"/>
    <x v="3"/>
    <x v="2"/>
    <n v="0.91"/>
    <n v="0.91"/>
    <n v="1"/>
    <n v="1"/>
    <m/>
    <m/>
  </r>
  <r>
    <x v="2"/>
    <x v="2"/>
    <x v="2"/>
    <x v="2"/>
    <s v="Eli Derby/LP1"/>
    <x v="6"/>
    <x v="3"/>
    <x v="7"/>
    <x v="3"/>
    <s v="DSR0131540"/>
    <s v="APPLE"/>
    <s v="416"/>
    <x v="2"/>
    <s v="1087"/>
    <x v="2"/>
    <x v="2"/>
    <n v="142.6"/>
    <n v="142.6"/>
    <n v="21360"/>
    <n v="21360"/>
    <m/>
    <m/>
  </r>
  <r>
    <x v="2"/>
    <x v="2"/>
    <x v="2"/>
    <x v="2"/>
    <s v="Eli Derby/LP1"/>
    <x v="6"/>
    <x v="3"/>
    <x v="7"/>
    <x v="3"/>
    <s v="DSR0131540"/>
    <s v="APPLE"/>
    <s v="416"/>
    <x v="2"/>
    <s v="1092"/>
    <x v="4"/>
    <x v="2"/>
    <n v="0.03"/>
    <n v="0.03"/>
    <n v="29"/>
    <n v="29"/>
    <m/>
    <m/>
  </r>
  <r>
    <x v="2"/>
    <x v="2"/>
    <x v="2"/>
    <x v="2"/>
    <s v="Eli Derby/LP1"/>
    <x v="6"/>
    <x v="3"/>
    <x v="7"/>
    <x v="3"/>
    <s v="DSR0132895"/>
    <s v="YOU TUBE"/>
    <s v="416"/>
    <x v="2"/>
    <s v="1008"/>
    <x v="5"/>
    <x v="2"/>
    <n v="1.06"/>
    <n v="1.06"/>
    <n v="489"/>
    <n v="489"/>
    <m/>
    <m/>
  </r>
  <r>
    <x v="2"/>
    <x v="2"/>
    <x v="2"/>
    <x v="2"/>
    <s v="Eli Derby/LP1"/>
    <x v="6"/>
    <x v="3"/>
    <x v="7"/>
    <x v="3"/>
    <s v="DSR0132895"/>
    <s v="YOU TUBE"/>
    <s v="416"/>
    <x v="2"/>
    <s v="1087"/>
    <x v="2"/>
    <x v="2"/>
    <n v="10.61"/>
    <n v="10.61"/>
    <n v="1188"/>
    <n v="1188"/>
    <m/>
    <m/>
  </r>
  <r>
    <x v="2"/>
    <x v="2"/>
    <x v="2"/>
    <x v="2"/>
    <s v="Eli Derby/LP1"/>
    <x v="6"/>
    <x v="3"/>
    <x v="7"/>
    <x v="3"/>
    <s v="DSR0133077"/>
    <s v="BROADBAND INSTRUMENTS CORP."/>
    <s v="416"/>
    <x v="2"/>
    <s v="1087"/>
    <x v="2"/>
    <x v="2"/>
    <n v="0.01"/>
    <n v="0.01"/>
    <n v="1"/>
    <n v="1"/>
    <m/>
    <m/>
  </r>
  <r>
    <x v="2"/>
    <x v="2"/>
    <x v="2"/>
    <x v="2"/>
    <s v="Eli Derby/LP1"/>
    <x v="6"/>
    <x v="3"/>
    <x v="7"/>
    <x v="3"/>
    <s v="DSR0133112"/>
    <s v="AMAZON"/>
    <s v="416"/>
    <x v="2"/>
    <s v="1008"/>
    <x v="5"/>
    <x v="2"/>
    <n v="0.08"/>
    <n v="0.08"/>
    <n v="25"/>
    <n v="25"/>
    <m/>
    <m/>
  </r>
  <r>
    <x v="2"/>
    <x v="2"/>
    <x v="2"/>
    <x v="2"/>
    <s v="Eli Derby/LP1"/>
    <x v="6"/>
    <x v="3"/>
    <x v="7"/>
    <x v="3"/>
    <s v="DSR0133112"/>
    <s v="AMAZON"/>
    <s v="416"/>
    <x v="2"/>
    <s v="1056"/>
    <x v="9"/>
    <x v="2"/>
    <n v="32.25"/>
    <n v="32.25"/>
    <n v="2384"/>
    <n v="2384"/>
    <m/>
    <m/>
  </r>
  <r>
    <x v="2"/>
    <x v="2"/>
    <x v="2"/>
    <x v="2"/>
    <s v="Eli Derby/LP1"/>
    <x v="6"/>
    <x v="3"/>
    <x v="7"/>
    <x v="3"/>
    <s v="DSR0133112"/>
    <s v="AMAZON"/>
    <s v="416"/>
    <x v="2"/>
    <s v="1064"/>
    <x v="10"/>
    <x v="2"/>
    <n v="5.55"/>
    <n v="5.55"/>
    <n v="1767"/>
    <n v="1767"/>
    <m/>
    <m/>
  </r>
  <r>
    <x v="2"/>
    <x v="2"/>
    <x v="2"/>
    <x v="2"/>
    <s v="Eli Derby/LP1"/>
    <x v="6"/>
    <x v="3"/>
    <x v="7"/>
    <x v="3"/>
    <s v="DSR0133112"/>
    <s v="AMAZON"/>
    <s v="416"/>
    <x v="2"/>
    <s v="1087"/>
    <x v="2"/>
    <x v="2"/>
    <n v="132.31"/>
    <n v="132.31"/>
    <n v="10418"/>
    <n v="10418"/>
    <m/>
    <m/>
  </r>
  <r>
    <x v="2"/>
    <x v="2"/>
    <x v="2"/>
    <x v="2"/>
    <s v="Eli Derby/LP1"/>
    <x v="6"/>
    <x v="3"/>
    <x v="7"/>
    <x v="3"/>
    <s v="DSR0135161"/>
    <s v="SPOTIFY USA INC"/>
    <s v="103"/>
    <x v="3"/>
    <s v="1120"/>
    <x v="12"/>
    <x v="2"/>
    <n v="82.01"/>
    <n v="82.01"/>
    <n v="1"/>
    <n v="1"/>
    <m/>
    <m/>
  </r>
  <r>
    <x v="2"/>
    <x v="2"/>
    <x v="2"/>
    <x v="2"/>
    <s v="Eli Derby/LP1"/>
    <x v="6"/>
    <x v="3"/>
    <x v="7"/>
    <x v="3"/>
    <s v="DSR0135161"/>
    <s v="SPOTIFY USA INC"/>
    <s v="103"/>
    <x v="3"/>
    <s v="1128"/>
    <x v="13"/>
    <x v="2"/>
    <n v="5.64"/>
    <n v="5.64"/>
    <n v="8"/>
    <n v="8"/>
    <m/>
    <m/>
  </r>
  <r>
    <x v="2"/>
    <x v="2"/>
    <x v="2"/>
    <x v="2"/>
    <s v="Eli Derby/LP1"/>
    <x v="6"/>
    <x v="3"/>
    <x v="7"/>
    <x v="3"/>
    <s v="DSR0135161"/>
    <s v="SPOTIFY USA INC"/>
    <s v="416"/>
    <x v="2"/>
    <s v="1008"/>
    <x v="5"/>
    <x v="2"/>
    <n v="20.69"/>
    <n v="20.69"/>
    <n v="8623"/>
    <n v="8623"/>
    <m/>
    <m/>
  </r>
  <r>
    <x v="2"/>
    <x v="2"/>
    <x v="2"/>
    <x v="2"/>
    <s v="Eli Derby/LP1"/>
    <x v="6"/>
    <x v="3"/>
    <x v="7"/>
    <x v="3"/>
    <s v="DSR0135161"/>
    <s v="SPOTIFY USA INC"/>
    <s v="416"/>
    <x v="2"/>
    <s v="1087"/>
    <x v="2"/>
    <x v="2"/>
    <n v="184.38"/>
    <n v="184.38"/>
    <n v="45446"/>
    <n v="45446"/>
    <m/>
    <m/>
  </r>
  <r>
    <x v="2"/>
    <x v="2"/>
    <x v="2"/>
    <x v="2"/>
    <s v="Eli Derby/LP1"/>
    <x v="6"/>
    <x v="3"/>
    <x v="7"/>
    <x v="3"/>
    <s v="DSR0143245"/>
    <s v="Facebook"/>
    <s v="435"/>
    <x v="4"/>
    <s v="1076"/>
    <x v="6"/>
    <x v="2"/>
    <n v="0.81"/>
    <n v="0.81"/>
    <n v="5236"/>
    <n v="5236"/>
    <m/>
    <m/>
  </r>
  <r>
    <x v="2"/>
    <x v="2"/>
    <x v="2"/>
    <x v="2"/>
    <s v="Eli Derby/LP1"/>
    <x v="6"/>
    <x v="3"/>
    <x v="7"/>
    <x v="3"/>
    <s v="DSR0144075"/>
    <s v="Deezer"/>
    <s v="416"/>
    <x v="2"/>
    <s v="1066"/>
    <x v="14"/>
    <x v="2"/>
    <m/>
    <m/>
    <n v="3"/>
    <n v="3"/>
    <m/>
    <m/>
  </r>
  <r>
    <x v="2"/>
    <x v="2"/>
    <x v="2"/>
    <x v="2"/>
    <s v="Eli Derby/LP1"/>
    <x v="6"/>
    <x v="3"/>
    <x v="7"/>
    <x v="3"/>
    <s v="DSR0144075"/>
    <s v="Deezer"/>
    <s v="416"/>
    <x v="2"/>
    <s v="1087"/>
    <x v="2"/>
    <x v="2"/>
    <n v="0.56000000000000005"/>
    <n v="0.56000000000000005"/>
    <n v="49"/>
    <n v="49"/>
    <m/>
    <m/>
  </r>
  <r>
    <x v="2"/>
    <x v="2"/>
    <x v="2"/>
    <x v="2"/>
    <s v="Eli Derby/LP1"/>
    <x v="6"/>
    <x v="3"/>
    <x v="7"/>
    <x v="3"/>
    <s v="DSR0144076"/>
    <s v="Tidal"/>
    <s v="416"/>
    <x v="2"/>
    <s v="1087"/>
    <x v="2"/>
    <x v="2"/>
    <n v="1.67"/>
    <n v="1.67"/>
    <n v="196"/>
    <n v="196"/>
    <m/>
    <m/>
  </r>
  <r>
    <x v="2"/>
    <x v="2"/>
    <x v="2"/>
    <x v="2"/>
    <s v="Eli Derby/LP1"/>
    <x v="6"/>
    <x v="3"/>
    <x v="7"/>
    <x v="3"/>
    <s v="DSR0144356"/>
    <s v="Pandora"/>
    <s v="416"/>
    <x v="2"/>
    <s v="1064"/>
    <x v="10"/>
    <x v="2"/>
    <n v="0.62"/>
    <n v="0.62"/>
    <n v="221"/>
    <n v="221"/>
    <m/>
    <m/>
  </r>
  <r>
    <x v="2"/>
    <x v="2"/>
    <x v="2"/>
    <x v="2"/>
    <s v="Eli Derby/LP1"/>
    <x v="6"/>
    <x v="3"/>
    <x v="7"/>
    <x v="3"/>
    <s v="DSR0144356"/>
    <s v="Pandora"/>
    <s v="416"/>
    <x v="2"/>
    <s v="1087"/>
    <x v="2"/>
    <x v="2"/>
    <n v="0.48"/>
    <n v="0.48"/>
    <n v="85"/>
    <n v="85"/>
    <m/>
    <m/>
  </r>
  <r>
    <x v="2"/>
    <x v="2"/>
    <x v="2"/>
    <x v="2"/>
    <s v="Eli Derby/LP1"/>
    <x v="6"/>
    <x v="3"/>
    <x v="7"/>
    <x v="3"/>
    <s v="DSR0144356"/>
    <s v="Pandora"/>
    <s v="416"/>
    <x v="2"/>
    <s v="1091"/>
    <x v="15"/>
    <x v="2"/>
    <n v="0.1"/>
    <n v="0.1"/>
    <n v="33"/>
    <n v="33"/>
    <m/>
    <m/>
  </r>
  <r>
    <x v="2"/>
    <x v="2"/>
    <x v="2"/>
    <x v="2"/>
    <s v="Eli Derby/LP1"/>
    <x v="6"/>
    <x v="3"/>
    <x v="7"/>
    <x v="3"/>
    <s v="DSR0144602"/>
    <s v="IHeartMedia"/>
    <s v="416"/>
    <x v="2"/>
    <s v="1087"/>
    <x v="2"/>
    <x v="2"/>
    <n v="0.01"/>
    <n v="0.01"/>
    <n v="1"/>
    <n v="1"/>
    <m/>
    <m/>
  </r>
  <r>
    <x v="2"/>
    <x v="2"/>
    <x v="2"/>
    <x v="2"/>
    <s v="Eli Derby/LP1"/>
    <x v="6"/>
    <x v="3"/>
    <x v="7"/>
    <x v="3"/>
    <s v="DSR0149215"/>
    <s v="TikTok"/>
    <s v="435"/>
    <x v="4"/>
    <s v="1076"/>
    <x v="6"/>
    <x v="2"/>
    <m/>
    <m/>
    <n v="1"/>
    <n v="1"/>
    <m/>
    <m/>
  </r>
  <r>
    <x v="2"/>
    <x v="2"/>
    <x v="2"/>
    <x v="2"/>
    <s v="Eli Derby/LP1"/>
    <x v="6"/>
    <x v="3"/>
    <x v="7"/>
    <x v="3"/>
    <s v="DSR0149278"/>
    <s v="All Other Licensees"/>
    <s v="137"/>
    <x v="5"/>
    <s v="1064"/>
    <x v="10"/>
    <x v="3"/>
    <n v="0.04"/>
    <n v="0.04"/>
    <m/>
    <m/>
    <m/>
    <m/>
  </r>
  <r>
    <x v="2"/>
    <x v="2"/>
    <x v="2"/>
    <x v="2"/>
    <s v="Eli Derby/LP1"/>
    <x v="6"/>
    <x v="3"/>
    <x v="7"/>
    <x v="3"/>
    <s v="DSR0149278"/>
    <s v="All Other Licensees"/>
    <s v="137"/>
    <x v="5"/>
    <s v="1065"/>
    <x v="16"/>
    <x v="3"/>
    <n v="0.44"/>
    <n v="0.44"/>
    <m/>
    <m/>
    <m/>
    <m/>
  </r>
  <r>
    <x v="2"/>
    <x v="2"/>
    <x v="2"/>
    <x v="2"/>
    <s v="Eli Derby/LP1"/>
    <x v="6"/>
    <x v="3"/>
    <x v="7"/>
    <x v="3"/>
    <s v="DSR0149931"/>
    <s v="Trebel Music"/>
    <s v="416"/>
    <x v="2"/>
    <s v="1067"/>
    <x v="17"/>
    <x v="2"/>
    <n v="0.02"/>
    <n v="0.02"/>
    <n v="3"/>
    <n v="3"/>
    <m/>
    <m/>
  </r>
  <r>
    <x v="2"/>
    <x v="2"/>
    <x v="2"/>
    <x v="2"/>
    <s v="Eli Derby/LP1"/>
    <x v="6"/>
    <x v="3"/>
    <x v="7"/>
    <x v="3"/>
    <s v="DSR0151616"/>
    <s v="Audiomack"/>
    <s v="416"/>
    <x v="2"/>
    <s v="1067"/>
    <x v="17"/>
    <x v="2"/>
    <n v="0.79"/>
    <n v="0.79"/>
    <n v="224"/>
    <n v="224"/>
    <m/>
    <m/>
  </r>
  <r>
    <x v="2"/>
    <x v="2"/>
    <x v="2"/>
    <x v="2"/>
    <s v="Eli Derby/LP1"/>
    <x v="6"/>
    <x v="3"/>
    <x v="7"/>
    <x v="3"/>
    <s v="DSR0151616"/>
    <s v="Audiomack"/>
    <s v="416"/>
    <x v="2"/>
    <s v="1102"/>
    <x v="18"/>
    <x v="2"/>
    <n v="0.25"/>
    <n v="0.25"/>
    <n v="33"/>
    <n v="33"/>
    <m/>
    <m/>
  </r>
  <r>
    <x v="2"/>
    <x v="2"/>
    <x v="2"/>
    <x v="2"/>
    <s v="Eli Derby/LP1"/>
    <x v="6"/>
    <x v="3"/>
    <x v="7"/>
    <x v="3"/>
    <s v="DSR0152042"/>
    <s v="Qobuz"/>
    <s v="416"/>
    <x v="2"/>
    <s v="1087"/>
    <x v="2"/>
    <x v="2"/>
    <n v="0.01"/>
    <n v="0.01"/>
    <n v="1"/>
    <n v="1"/>
    <m/>
    <m/>
  </r>
  <r>
    <x v="2"/>
    <x v="2"/>
    <x v="2"/>
    <x v="2"/>
    <s v="Eli Derby/LP1"/>
    <x v="6"/>
    <x v="3"/>
    <x v="7"/>
    <x v="3"/>
    <s v="DSR0160078"/>
    <s v="Amazon Prime"/>
    <s v="416"/>
    <x v="2"/>
    <s v="1056"/>
    <x v="9"/>
    <x v="2"/>
    <n v="0.27"/>
    <n v="0.27"/>
    <n v="40"/>
    <n v="40"/>
    <m/>
    <m/>
  </r>
  <r>
    <x v="2"/>
    <x v="2"/>
    <x v="2"/>
    <x v="2"/>
    <s v="Eli Derby/LP1"/>
    <x v="6"/>
    <x v="3"/>
    <x v="7"/>
    <x v="3"/>
    <s v="DSR0160078"/>
    <s v="Amazon Prime"/>
    <s v="416"/>
    <x v="2"/>
    <s v="1091"/>
    <x v="15"/>
    <x v="2"/>
    <n v="61.78"/>
    <n v="61.78"/>
    <n v="14363"/>
    <n v="14363"/>
    <m/>
    <m/>
  </r>
  <r>
    <x v="2"/>
    <x v="2"/>
    <x v="2"/>
    <x v="2"/>
    <s v="Eli Derby/LP1"/>
    <x v="6"/>
    <x v="3"/>
    <x v="7"/>
    <x v="3"/>
    <s v="DSR0231066"/>
    <s v="PCM TECHNOLOGIES INC."/>
    <s v="416"/>
    <x v="2"/>
    <s v="1056"/>
    <x v="9"/>
    <x v="2"/>
    <m/>
    <m/>
    <n v="6"/>
    <n v="6"/>
    <m/>
    <m/>
  </r>
  <r>
    <x v="2"/>
    <x v="2"/>
    <x v="2"/>
    <x v="2"/>
    <s v="Eli Derby/LP1"/>
    <x v="6"/>
    <x v="3"/>
    <x v="7"/>
    <x v="3"/>
    <s v="DSR0321492"/>
    <s v="SoundCloud"/>
    <s v="103"/>
    <x v="3"/>
    <s v="1120"/>
    <x v="12"/>
    <x v="2"/>
    <n v="4.41"/>
    <n v="4.41"/>
    <n v="35"/>
    <n v="35"/>
    <m/>
    <m/>
  </r>
  <r>
    <x v="2"/>
    <x v="2"/>
    <x v="2"/>
    <x v="2"/>
    <s v="Eli Derby/LP1"/>
    <x v="6"/>
    <x v="3"/>
    <x v="7"/>
    <x v="3"/>
    <s v="DSR0321492"/>
    <s v="SoundCloud"/>
    <s v="103"/>
    <x v="3"/>
    <s v="1128"/>
    <x v="13"/>
    <x v="2"/>
    <n v="7.93"/>
    <n v="7.93"/>
    <n v="23"/>
    <n v="23"/>
    <m/>
    <m/>
  </r>
  <r>
    <x v="2"/>
    <x v="2"/>
    <x v="2"/>
    <x v="2"/>
    <s v="Eli Derby/LP1"/>
    <x v="6"/>
    <x v="3"/>
    <x v="7"/>
    <x v="3"/>
    <s v="DSR0321492"/>
    <s v="SoundCloud"/>
    <s v="416"/>
    <x v="2"/>
    <s v="1008"/>
    <x v="5"/>
    <x v="2"/>
    <n v="6.2"/>
    <n v="6.2"/>
    <n v="2803"/>
    <n v="2803"/>
    <m/>
    <m/>
  </r>
  <r>
    <x v="2"/>
    <x v="2"/>
    <x v="2"/>
    <x v="2"/>
    <s v="Eli Derby/LP1"/>
    <x v="6"/>
    <x v="3"/>
    <x v="7"/>
    <x v="3"/>
    <s v="DSR0321492"/>
    <s v="SoundCloud"/>
    <s v="416"/>
    <x v="2"/>
    <s v="1087"/>
    <x v="2"/>
    <x v="2"/>
    <n v="5.26"/>
    <n v="5.26"/>
    <n v="401"/>
    <n v="401"/>
    <m/>
    <m/>
  </r>
  <r>
    <x v="2"/>
    <x v="2"/>
    <x v="2"/>
    <x v="2"/>
    <s v="Eli Derby/LP1"/>
    <x v="6"/>
    <x v="3"/>
    <x v="7"/>
    <x v="3"/>
    <s v="DSR0321492"/>
    <s v="SoundCloud"/>
    <s v="416"/>
    <x v="2"/>
    <s v="1102"/>
    <x v="18"/>
    <x v="2"/>
    <n v="1.1100000000000001"/>
    <n v="1.1100000000000001"/>
    <n v="148"/>
    <n v="148"/>
    <m/>
    <m/>
  </r>
  <r>
    <x v="2"/>
    <x v="2"/>
    <x v="2"/>
    <x v="2"/>
    <s v="Eli Derby/LP1"/>
    <x v="7"/>
    <x v="3"/>
    <x v="8"/>
    <x v="3"/>
    <s v="DSR0131540"/>
    <s v="APPLE"/>
    <s v="416"/>
    <x v="2"/>
    <s v="1093"/>
    <x v="19"/>
    <x v="2"/>
    <n v="0.43"/>
    <n v="0.43"/>
    <n v="64"/>
    <n v="64"/>
    <m/>
    <m/>
  </r>
  <r>
    <x v="2"/>
    <x v="2"/>
    <x v="2"/>
    <x v="2"/>
    <s v="Eli Derby/LP1"/>
    <x v="7"/>
    <x v="3"/>
    <x v="8"/>
    <x v="3"/>
    <s v="DSR0132895"/>
    <s v="YOU TUBE"/>
    <s v="416"/>
    <x v="2"/>
    <s v="1100"/>
    <x v="20"/>
    <x v="2"/>
    <n v="4.5"/>
    <n v="4.5"/>
    <n v="396"/>
    <n v="396"/>
    <m/>
    <m/>
  </r>
  <r>
    <x v="2"/>
    <x v="2"/>
    <x v="2"/>
    <x v="2"/>
    <s v="Eli Derby/LP1"/>
    <x v="7"/>
    <x v="3"/>
    <x v="8"/>
    <x v="3"/>
    <s v="DSR0132895"/>
    <s v="YOU TUBE"/>
    <s v="416"/>
    <x v="2"/>
    <s v="1101"/>
    <x v="21"/>
    <x v="2"/>
    <n v="15.71"/>
    <n v="15.71"/>
    <n v="3812"/>
    <n v="3812"/>
    <m/>
    <m/>
  </r>
  <r>
    <x v="2"/>
    <x v="2"/>
    <x v="2"/>
    <x v="2"/>
    <s v="Eli Derby/LP1"/>
    <x v="7"/>
    <x v="3"/>
    <x v="8"/>
    <x v="3"/>
    <s v="DSR0143245"/>
    <s v="Facebook"/>
    <s v="416"/>
    <x v="2"/>
    <s v="1010"/>
    <x v="22"/>
    <x v="2"/>
    <m/>
    <m/>
    <n v="12"/>
    <n v="12"/>
    <m/>
    <m/>
  </r>
  <r>
    <x v="2"/>
    <x v="2"/>
    <x v="2"/>
    <x v="2"/>
    <s v="Eli Derby/LP1"/>
    <x v="7"/>
    <x v="3"/>
    <x v="8"/>
    <x v="3"/>
    <s v="DSR0144076"/>
    <s v="Tidal"/>
    <s v="416"/>
    <x v="2"/>
    <s v="1093"/>
    <x v="19"/>
    <x v="2"/>
    <n v="0.36"/>
    <n v="0.36"/>
    <n v="46"/>
    <n v="46"/>
    <m/>
    <m/>
  </r>
  <r>
    <x v="2"/>
    <x v="2"/>
    <x v="2"/>
    <x v="2"/>
    <s v="Eli Derby/LP1"/>
    <x v="8"/>
    <x v="3"/>
    <x v="9"/>
    <x v="3"/>
    <s v="DSR0132895"/>
    <s v="YOU TUBE"/>
    <s v="416"/>
    <x v="2"/>
    <s v="1076"/>
    <x v="6"/>
    <x v="2"/>
    <n v="2.5"/>
    <n v="2.5"/>
    <n v="10180"/>
    <n v="10180"/>
    <m/>
    <m/>
  </r>
  <r>
    <x v="2"/>
    <x v="2"/>
    <x v="2"/>
    <x v="2"/>
    <s v="Eli Derby/LP1"/>
    <x v="8"/>
    <x v="3"/>
    <x v="9"/>
    <x v="3"/>
    <s v="DSR0132895"/>
    <s v="YOU TUBE"/>
    <s v="416"/>
    <x v="2"/>
    <s v="1088"/>
    <x v="7"/>
    <x v="2"/>
    <n v="1.47"/>
    <n v="1.47"/>
    <n v="132"/>
    <n v="132"/>
    <m/>
    <m/>
  </r>
  <r>
    <x v="2"/>
    <x v="2"/>
    <x v="2"/>
    <x v="2"/>
    <s v="Eli Derby/LP1"/>
    <x v="8"/>
    <x v="3"/>
    <x v="9"/>
    <x v="3"/>
    <s v="DSR0143245"/>
    <s v="Facebook"/>
    <s v="435"/>
    <x v="4"/>
    <s v="1076"/>
    <x v="6"/>
    <x v="2"/>
    <n v="0.1"/>
    <n v="0.1"/>
    <n v="697"/>
    <n v="697"/>
    <m/>
    <m/>
  </r>
  <r>
    <x v="2"/>
    <x v="2"/>
    <x v="2"/>
    <x v="2"/>
    <s v="Eli Derby/LP1"/>
    <x v="8"/>
    <x v="3"/>
    <x v="9"/>
    <x v="3"/>
    <s v="DSR0149215"/>
    <s v="TikTok"/>
    <s v="435"/>
    <x v="4"/>
    <s v="1076"/>
    <x v="6"/>
    <x v="2"/>
    <m/>
    <m/>
    <n v="1"/>
    <n v="1"/>
    <m/>
    <m/>
  </r>
  <r>
    <x v="2"/>
    <x v="2"/>
    <x v="2"/>
    <x v="2"/>
    <s v="Eli Derby/LP1"/>
    <x v="9"/>
    <x v="4"/>
    <x v="10"/>
    <x v="4"/>
    <s v="DSR0131540"/>
    <s v="APPLE"/>
    <s v="416"/>
    <x v="2"/>
    <s v="1006"/>
    <x v="3"/>
    <x v="2"/>
    <n v="18.2"/>
    <n v="18.2"/>
    <n v="20"/>
    <n v="20"/>
    <m/>
    <m/>
  </r>
  <r>
    <x v="2"/>
    <x v="2"/>
    <x v="2"/>
    <x v="2"/>
    <s v="Eli Derby/LP1"/>
    <x v="9"/>
    <x v="4"/>
    <x v="10"/>
    <x v="4"/>
    <s v="DSR0131540"/>
    <s v="APPLE"/>
    <s v="416"/>
    <x v="2"/>
    <s v="1087"/>
    <x v="2"/>
    <x v="2"/>
    <n v="1341.04"/>
    <n v="1341.04"/>
    <n v="198822"/>
    <n v="198822"/>
    <m/>
    <m/>
  </r>
  <r>
    <x v="2"/>
    <x v="2"/>
    <x v="2"/>
    <x v="2"/>
    <s v="Eli Derby/LP1"/>
    <x v="9"/>
    <x v="4"/>
    <x v="10"/>
    <x v="4"/>
    <s v="DSR0131540"/>
    <s v="APPLE"/>
    <s v="416"/>
    <x v="2"/>
    <s v="1092"/>
    <x v="4"/>
    <x v="2"/>
    <n v="0.1"/>
    <n v="0.1"/>
    <n v="90"/>
    <n v="90"/>
    <m/>
    <m/>
  </r>
  <r>
    <x v="2"/>
    <x v="2"/>
    <x v="2"/>
    <x v="2"/>
    <s v="Eli Derby/LP1"/>
    <x v="9"/>
    <x v="4"/>
    <x v="10"/>
    <x v="4"/>
    <s v="DSR0132895"/>
    <s v="YOU TUBE"/>
    <s v="416"/>
    <x v="2"/>
    <s v="1008"/>
    <x v="5"/>
    <x v="2"/>
    <n v="12.28"/>
    <n v="12.28"/>
    <n v="6650"/>
    <n v="6650"/>
    <m/>
    <m/>
  </r>
  <r>
    <x v="2"/>
    <x v="2"/>
    <x v="2"/>
    <x v="2"/>
    <s v="Eli Derby/LP1"/>
    <x v="9"/>
    <x v="4"/>
    <x v="10"/>
    <x v="4"/>
    <s v="DSR0132895"/>
    <s v="YOU TUBE"/>
    <s v="416"/>
    <x v="2"/>
    <s v="1087"/>
    <x v="2"/>
    <x v="2"/>
    <n v="321.64"/>
    <n v="321.64"/>
    <n v="38652"/>
    <n v="38652"/>
    <m/>
    <m/>
  </r>
  <r>
    <x v="2"/>
    <x v="2"/>
    <x v="2"/>
    <x v="2"/>
    <s v="Eli Derby/LP1"/>
    <x v="9"/>
    <x v="4"/>
    <x v="10"/>
    <x v="4"/>
    <s v="DSR0133077"/>
    <s v="BROADBAND INSTRUMENTS CORP."/>
    <s v="416"/>
    <x v="2"/>
    <s v="1087"/>
    <x v="2"/>
    <x v="2"/>
    <n v="0.04"/>
    <n v="0.04"/>
    <n v="3"/>
    <n v="3"/>
    <m/>
    <m/>
  </r>
  <r>
    <x v="2"/>
    <x v="2"/>
    <x v="2"/>
    <x v="2"/>
    <s v="Eli Derby/LP1"/>
    <x v="9"/>
    <x v="4"/>
    <x v="10"/>
    <x v="4"/>
    <s v="DSR0133077"/>
    <s v="BROADBAND INSTRUMENTS CORP."/>
    <s v="416"/>
    <x v="2"/>
    <s v="1089"/>
    <x v="8"/>
    <x v="2"/>
    <n v="0.02"/>
    <n v="0.02"/>
    <n v="1"/>
    <n v="1"/>
    <m/>
    <m/>
  </r>
  <r>
    <x v="2"/>
    <x v="2"/>
    <x v="2"/>
    <x v="2"/>
    <s v="Eli Derby/LP1"/>
    <x v="9"/>
    <x v="4"/>
    <x v="10"/>
    <x v="4"/>
    <s v="DSR0133112"/>
    <s v="AMAZON"/>
    <s v="416"/>
    <x v="2"/>
    <s v="1008"/>
    <x v="5"/>
    <x v="2"/>
    <n v="0.01"/>
    <n v="0.01"/>
    <n v="5"/>
    <n v="5"/>
    <m/>
    <m/>
  </r>
  <r>
    <x v="2"/>
    <x v="2"/>
    <x v="2"/>
    <x v="2"/>
    <s v="Eli Derby/LP1"/>
    <x v="9"/>
    <x v="4"/>
    <x v="10"/>
    <x v="4"/>
    <s v="DSR0133112"/>
    <s v="AMAZON"/>
    <s v="416"/>
    <x v="2"/>
    <s v="1056"/>
    <x v="9"/>
    <x v="2"/>
    <n v="8.61"/>
    <n v="8.61"/>
    <n v="686"/>
    <n v="686"/>
    <m/>
    <m/>
  </r>
  <r>
    <x v="2"/>
    <x v="2"/>
    <x v="2"/>
    <x v="2"/>
    <s v="Eli Derby/LP1"/>
    <x v="9"/>
    <x v="4"/>
    <x v="10"/>
    <x v="4"/>
    <s v="DSR0133112"/>
    <s v="AMAZON"/>
    <s v="416"/>
    <x v="2"/>
    <s v="1064"/>
    <x v="10"/>
    <x v="2"/>
    <n v="0.56999999999999995"/>
    <n v="0.56999999999999995"/>
    <n v="179"/>
    <n v="179"/>
    <m/>
    <m/>
  </r>
  <r>
    <x v="2"/>
    <x v="2"/>
    <x v="2"/>
    <x v="2"/>
    <s v="Eli Derby/LP1"/>
    <x v="9"/>
    <x v="4"/>
    <x v="10"/>
    <x v="4"/>
    <s v="DSR0133112"/>
    <s v="AMAZON"/>
    <s v="416"/>
    <x v="2"/>
    <s v="1087"/>
    <x v="2"/>
    <x v="2"/>
    <n v="74.849999999999994"/>
    <n v="74.849999999999994"/>
    <n v="6058"/>
    <n v="6058"/>
    <m/>
    <m/>
  </r>
  <r>
    <x v="2"/>
    <x v="2"/>
    <x v="2"/>
    <x v="2"/>
    <s v="Eli Derby/LP1"/>
    <x v="9"/>
    <x v="4"/>
    <x v="10"/>
    <x v="4"/>
    <s v="DSR0135161"/>
    <s v="SPOTIFY USA INC"/>
    <s v="103"/>
    <x v="3"/>
    <s v="1120"/>
    <x v="12"/>
    <x v="2"/>
    <n v="261"/>
    <n v="261"/>
    <n v="1"/>
    <n v="1"/>
    <m/>
    <m/>
  </r>
  <r>
    <x v="2"/>
    <x v="2"/>
    <x v="2"/>
    <x v="2"/>
    <s v="Eli Derby/LP1"/>
    <x v="9"/>
    <x v="4"/>
    <x v="10"/>
    <x v="4"/>
    <s v="DSR0135161"/>
    <s v="SPOTIFY USA INC"/>
    <s v="103"/>
    <x v="3"/>
    <s v="1128"/>
    <x v="13"/>
    <x v="2"/>
    <n v="22.39"/>
    <n v="22.39"/>
    <n v="6"/>
    <n v="6"/>
    <m/>
    <m/>
  </r>
  <r>
    <x v="2"/>
    <x v="2"/>
    <x v="2"/>
    <x v="2"/>
    <s v="Eli Derby/LP1"/>
    <x v="9"/>
    <x v="4"/>
    <x v="10"/>
    <x v="4"/>
    <s v="DSR0135161"/>
    <s v="SPOTIFY USA INC"/>
    <s v="416"/>
    <x v="2"/>
    <s v="1008"/>
    <x v="5"/>
    <x v="2"/>
    <n v="92.89"/>
    <n v="92.89"/>
    <n v="38668"/>
    <n v="38668"/>
    <m/>
    <m/>
  </r>
  <r>
    <x v="2"/>
    <x v="2"/>
    <x v="2"/>
    <x v="2"/>
    <s v="Eli Derby/LP1"/>
    <x v="9"/>
    <x v="4"/>
    <x v="10"/>
    <x v="4"/>
    <s v="DSR0135161"/>
    <s v="SPOTIFY USA INC"/>
    <s v="416"/>
    <x v="2"/>
    <s v="1087"/>
    <x v="2"/>
    <x v="2"/>
    <n v="1029.6199999999999"/>
    <n v="1029.6199999999999"/>
    <n v="230831"/>
    <n v="230831"/>
    <m/>
    <m/>
  </r>
  <r>
    <x v="2"/>
    <x v="2"/>
    <x v="2"/>
    <x v="2"/>
    <s v="Eli Derby/LP1"/>
    <x v="9"/>
    <x v="4"/>
    <x v="10"/>
    <x v="4"/>
    <s v="DSR0143245"/>
    <s v="Facebook"/>
    <s v="435"/>
    <x v="4"/>
    <s v="1076"/>
    <x v="6"/>
    <x v="2"/>
    <n v="32.56"/>
    <n v="32.56"/>
    <n v="119167"/>
    <n v="119167"/>
    <m/>
    <m/>
  </r>
  <r>
    <x v="2"/>
    <x v="2"/>
    <x v="2"/>
    <x v="2"/>
    <s v="Eli Derby/LP1"/>
    <x v="9"/>
    <x v="4"/>
    <x v="10"/>
    <x v="4"/>
    <s v="DSR0144075"/>
    <s v="Deezer"/>
    <s v="416"/>
    <x v="2"/>
    <s v="1064"/>
    <x v="10"/>
    <x v="2"/>
    <n v="0.02"/>
    <n v="0.02"/>
    <n v="6"/>
    <n v="6"/>
    <m/>
    <m/>
  </r>
  <r>
    <x v="2"/>
    <x v="2"/>
    <x v="2"/>
    <x v="2"/>
    <s v="Eli Derby/LP1"/>
    <x v="9"/>
    <x v="4"/>
    <x v="10"/>
    <x v="4"/>
    <s v="DSR0144075"/>
    <s v="Deezer"/>
    <s v="416"/>
    <x v="2"/>
    <s v="1066"/>
    <x v="14"/>
    <x v="2"/>
    <n v="0.04"/>
    <n v="0.04"/>
    <n v="12"/>
    <n v="12"/>
    <m/>
    <m/>
  </r>
  <r>
    <x v="2"/>
    <x v="2"/>
    <x v="2"/>
    <x v="2"/>
    <s v="Eli Derby/LP1"/>
    <x v="9"/>
    <x v="4"/>
    <x v="10"/>
    <x v="4"/>
    <s v="DSR0144075"/>
    <s v="Deezer"/>
    <s v="416"/>
    <x v="2"/>
    <s v="1087"/>
    <x v="2"/>
    <x v="2"/>
    <n v="1.85"/>
    <n v="1.85"/>
    <n v="151"/>
    <n v="151"/>
    <m/>
    <m/>
  </r>
  <r>
    <x v="2"/>
    <x v="2"/>
    <x v="2"/>
    <x v="2"/>
    <s v="Eli Derby/LP1"/>
    <x v="9"/>
    <x v="4"/>
    <x v="10"/>
    <x v="4"/>
    <s v="DSR0144076"/>
    <s v="Tidal"/>
    <s v="416"/>
    <x v="2"/>
    <s v="1087"/>
    <x v="2"/>
    <x v="2"/>
    <n v="27.44"/>
    <n v="27.44"/>
    <n v="3400"/>
    <n v="3400"/>
    <m/>
    <m/>
  </r>
  <r>
    <x v="2"/>
    <x v="2"/>
    <x v="2"/>
    <x v="2"/>
    <s v="Eli Derby/LP1"/>
    <x v="9"/>
    <x v="4"/>
    <x v="10"/>
    <x v="4"/>
    <s v="DSR0144356"/>
    <s v="Pandora"/>
    <s v="416"/>
    <x v="2"/>
    <s v="1064"/>
    <x v="10"/>
    <x v="2"/>
    <n v="79.02"/>
    <n v="79.02"/>
    <n v="29975"/>
    <n v="29975"/>
    <m/>
    <m/>
  </r>
  <r>
    <x v="2"/>
    <x v="2"/>
    <x v="2"/>
    <x v="2"/>
    <s v="Eli Derby/LP1"/>
    <x v="9"/>
    <x v="4"/>
    <x v="10"/>
    <x v="4"/>
    <s v="DSR0144356"/>
    <s v="Pandora"/>
    <s v="416"/>
    <x v="2"/>
    <s v="1087"/>
    <x v="2"/>
    <x v="2"/>
    <n v="31.86"/>
    <n v="31.86"/>
    <n v="6163"/>
    <n v="6163"/>
    <m/>
    <m/>
  </r>
  <r>
    <x v="2"/>
    <x v="2"/>
    <x v="2"/>
    <x v="2"/>
    <s v="Eli Derby/LP1"/>
    <x v="9"/>
    <x v="4"/>
    <x v="10"/>
    <x v="4"/>
    <s v="DSR0144356"/>
    <s v="Pandora"/>
    <s v="416"/>
    <x v="2"/>
    <s v="1091"/>
    <x v="15"/>
    <x v="2"/>
    <n v="22.69"/>
    <n v="22.69"/>
    <n v="7195"/>
    <n v="7195"/>
    <m/>
    <m/>
  </r>
  <r>
    <x v="2"/>
    <x v="2"/>
    <x v="2"/>
    <x v="2"/>
    <s v="Eli Derby/LP1"/>
    <x v="9"/>
    <x v="4"/>
    <x v="10"/>
    <x v="4"/>
    <s v="DSR0144602"/>
    <s v="IHeartMedia"/>
    <s v="416"/>
    <x v="2"/>
    <s v="1087"/>
    <x v="2"/>
    <x v="2"/>
    <n v="-0.03"/>
    <n v="-0.03"/>
    <n v="-4"/>
    <n v="-4"/>
    <m/>
    <m/>
  </r>
  <r>
    <x v="2"/>
    <x v="2"/>
    <x v="2"/>
    <x v="2"/>
    <s v="Eli Derby/LP1"/>
    <x v="9"/>
    <x v="4"/>
    <x v="10"/>
    <x v="4"/>
    <s v="DSR0149215"/>
    <s v="TikTok"/>
    <s v="435"/>
    <x v="4"/>
    <s v="1076"/>
    <x v="6"/>
    <x v="2"/>
    <n v="0.03"/>
    <n v="0.03"/>
    <n v="33"/>
    <n v="33"/>
    <m/>
    <m/>
  </r>
  <r>
    <x v="2"/>
    <x v="2"/>
    <x v="2"/>
    <x v="2"/>
    <s v="Eli Derby/LP1"/>
    <x v="9"/>
    <x v="4"/>
    <x v="10"/>
    <x v="4"/>
    <s v="DSR0149278"/>
    <s v="All Other Licensees"/>
    <s v="137"/>
    <x v="5"/>
    <s v="1064"/>
    <x v="10"/>
    <x v="3"/>
    <n v="0.01"/>
    <n v="0.01"/>
    <m/>
    <m/>
    <m/>
    <m/>
  </r>
  <r>
    <x v="2"/>
    <x v="2"/>
    <x v="2"/>
    <x v="2"/>
    <s v="Eli Derby/LP1"/>
    <x v="9"/>
    <x v="4"/>
    <x v="10"/>
    <x v="4"/>
    <s v="DSR0149278"/>
    <s v="All Other Licensees"/>
    <s v="137"/>
    <x v="5"/>
    <s v="1065"/>
    <x v="16"/>
    <x v="3"/>
    <n v="0.23"/>
    <n v="0.23"/>
    <n v="223"/>
    <n v="223"/>
    <m/>
    <m/>
  </r>
  <r>
    <x v="2"/>
    <x v="2"/>
    <x v="2"/>
    <x v="2"/>
    <s v="Eli Derby/LP1"/>
    <x v="9"/>
    <x v="4"/>
    <x v="10"/>
    <x v="4"/>
    <s v="DSR0149931"/>
    <s v="Trebel Music"/>
    <s v="416"/>
    <x v="2"/>
    <s v="1067"/>
    <x v="17"/>
    <x v="2"/>
    <n v="0.1"/>
    <n v="0.1"/>
    <n v="19"/>
    <n v="19"/>
    <m/>
    <m/>
  </r>
  <r>
    <x v="2"/>
    <x v="2"/>
    <x v="2"/>
    <x v="2"/>
    <s v="Eli Derby/LP1"/>
    <x v="9"/>
    <x v="4"/>
    <x v="10"/>
    <x v="4"/>
    <s v="DSR0151616"/>
    <s v="Audiomack"/>
    <s v="416"/>
    <x v="2"/>
    <s v="1067"/>
    <x v="17"/>
    <x v="2"/>
    <n v="4.53"/>
    <n v="4.53"/>
    <n v="1291"/>
    <n v="1291"/>
    <m/>
    <m/>
  </r>
  <r>
    <x v="2"/>
    <x v="2"/>
    <x v="2"/>
    <x v="2"/>
    <s v="Eli Derby/LP1"/>
    <x v="9"/>
    <x v="4"/>
    <x v="10"/>
    <x v="4"/>
    <s v="DSR0151616"/>
    <s v="Audiomack"/>
    <s v="416"/>
    <x v="2"/>
    <s v="1102"/>
    <x v="18"/>
    <x v="2"/>
    <n v="1.17"/>
    <n v="1.17"/>
    <n v="189"/>
    <n v="189"/>
    <m/>
    <m/>
  </r>
  <r>
    <x v="2"/>
    <x v="2"/>
    <x v="2"/>
    <x v="2"/>
    <s v="Eli Derby/LP1"/>
    <x v="9"/>
    <x v="4"/>
    <x v="10"/>
    <x v="4"/>
    <s v="DSR0152042"/>
    <s v="Qobuz"/>
    <s v="416"/>
    <x v="2"/>
    <s v="1087"/>
    <x v="2"/>
    <x v="2"/>
    <n v="0.51"/>
    <n v="0.51"/>
    <n v="29"/>
    <n v="29"/>
    <m/>
    <m/>
  </r>
  <r>
    <x v="2"/>
    <x v="2"/>
    <x v="2"/>
    <x v="2"/>
    <s v="Eli Derby/LP1"/>
    <x v="9"/>
    <x v="4"/>
    <x v="10"/>
    <x v="4"/>
    <s v="DSR0160078"/>
    <s v="Amazon Prime"/>
    <s v="416"/>
    <x v="2"/>
    <s v="1056"/>
    <x v="9"/>
    <x v="2"/>
    <n v="0.32"/>
    <n v="0.32"/>
    <n v="46"/>
    <n v="46"/>
    <m/>
    <m/>
  </r>
  <r>
    <x v="2"/>
    <x v="2"/>
    <x v="2"/>
    <x v="2"/>
    <s v="Eli Derby/LP1"/>
    <x v="9"/>
    <x v="4"/>
    <x v="10"/>
    <x v="4"/>
    <s v="DSR0160078"/>
    <s v="Amazon Prime"/>
    <s v="416"/>
    <x v="2"/>
    <s v="1091"/>
    <x v="15"/>
    <x v="2"/>
    <n v="41.38"/>
    <n v="41.38"/>
    <n v="9610"/>
    <n v="9610"/>
    <m/>
    <m/>
  </r>
  <r>
    <x v="2"/>
    <x v="2"/>
    <x v="2"/>
    <x v="2"/>
    <s v="Eli Derby/LP1"/>
    <x v="9"/>
    <x v="4"/>
    <x v="10"/>
    <x v="4"/>
    <s v="DSR0321492"/>
    <s v="SoundCloud"/>
    <s v="103"/>
    <x v="3"/>
    <s v="1120"/>
    <x v="12"/>
    <x v="2"/>
    <n v="6.03"/>
    <n v="6.03"/>
    <n v="28"/>
    <n v="28"/>
    <m/>
    <m/>
  </r>
  <r>
    <x v="2"/>
    <x v="2"/>
    <x v="2"/>
    <x v="2"/>
    <s v="Eli Derby/LP1"/>
    <x v="9"/>
    <x v="4"/>
    <x v="10"/>
    <x v="4"/>
    <s v="DSR0321492"/>
    <s v="SoundCloud"/>
    <s v="103"/>
    <x v="3"/>
    <s v="1128"/>
    <x v="13"/>
    <x v="2"/>
    <n v="15.03"/>
    <n v="15.03"/>
    <n v="20"/>
    <n v="20"/>
    <m/>
    <m/>
  </r>
  <r>
    <x v="2"/>
    <x v="2"/>
    <x v="2"/>
    <x v="2"/>
    <s v="Eli Derby/LP1"/>
    <x v="9"/>
    <x v="4"/>
    <x v="10"/>
    <x v="4"/>
    <s v="DSR0321492"/>
    <s v="SoundCloud"/>
    <s v="416"/>
    <x v="2"/>
    <s v="1008"/>
    <x v="5"/>
    <x v="2"/>
    <n v="19.670000000000002"/>
    <n v="19.670000000000002"/>
    <n v="8986"/>
    <n v="8986"/>
    <m/>
    <m/>
  </r>
  <r>
    <x v="2"/>
    <x v="2"/>
    <x v="2"/>
    <x v="2"/>
    <s v="Eli Derby/LP1"/>
    <x v="9"/>
    <x v="4"/>
    <x v="10"/>
    <x v="4"/>
    <s v="DSR0321492"/>
    <s v="SoundCloud"/>
    <s v="416"/>
    <x v="2"/>
    <s v="1087"/>
    <x v="2"/>
    <x v="2"/>
    <n v="18.52"/>
    <n v="18.52"/>
    <n v="1357"/>
    <n v="1357"/>
    <m/>
    <m/>
  </r>
  <r>
    <x v="2"/>
    <x v="2"/>
    <x v="2"/>
    <x v="2"/>
    <s v="Eli Derby/LP1"/>
    <x v="9"/>
    <x v="4"/>
    <x v="10"/>
    <x v="4"/>
    <s v="DSR0321492"/>
    <s v="SoundCloud"/>
    <s v="416"/>
    <x v="2"/>
    <s v="1102"/>
    <x v="18"/>
    <x v="2"/>
    <n v="3.53"/>
    <n v="3.53"/>
    <n v="440"/>
    <n v="440"/>
    <m/>
    <m/>
  </r>
  <r>
    <x v="2"/>
    <x v="2"/>
    <x v="2"/>
    <x v="2"/>
    <s v="Eli Derby/LP1"/>
    <x v="10"/>
    <x v="4"/>
    <x v="11"/>
    <x v="4"/>
    <s v="DSR0131483"/>
    <s v="MUSICNET"/>
    <s v="416"/>
    <x v="2"/>
    <s v="1006"/>
    <x v="3"/>
    <x v="2"/>
    <n v="2.73"/>
    <n v="2.73"/>
    <n v="3"/>
    <n v="3"/>
    <m/>
    <m/>
  </r>
  <r>
    <x v="2"/>
    <x v="2"/>
    <x v="2"/>
    <x v="2"/>
    <s v="Eli Derby/LP1"/>
    <x v="10"/>
    <x v="4"/>
    <x v="11"/>
    <x v="4"/>
    <s v="DSR0131483"/>
    <s v="MUSICNET"/>
    <s v="416"/>
    <x v="2"/>
    <s v="1087"/>
    <x v="2"/>
    <x v="2"/>
    <n v="5.3"/>
    <n v="5.3"/>
    <n v="2414"/>
    <n v="2414"/>
    <m/>
    <m/>
  </r>
  <r>
    <x v="2"/>
    <x v="2"/>
    <x v="2"/>
    <x v="2"/>
    <s v="Eli Derby/LP1"/>
    <x v="10"/>
    <x v="4"/>
    <x v="11"/>
    <x v="4"/>
    <s v="DSR0131540"/>
    <s v="APPLE"/>
    <s v="416"/>
    <x v="2"/>
    <s v="1006"/>
    <x v="3"/>
    <x v="2"/>
    <n v="1.82"/>
    <n v="1.82"/>
    <n v="2"/>
    <n v="2"/>
    <m/>
    <m/>
  </r>
  <r>
    <x v="2"/>
    <x v="2"/>
    <x v="2"/>
    <x v="2"/>
    <s v="Eli Derby/LP1"/>
    <x v="10"/>
    <x v="4"/>
    <x v="11"/>
    <x v="4"/>
    <s v="DSR0131540"/>
    <s v="APPLE"/>
    <s v="416"/>
    <x v="2"/>
    <s v="1087"/>
    <x v="2"/>
    <x v="2"/>
    <n v="28.17"/>
    <n v="28.17"/>
    <n v="4314"/>
    <n v="4314"/>
    <m/>
    <m/>
  </r>
  <r>
    <x v="2"/>
    <x v="2"/>
    <x v="2"/>
    <x v="2"/>
    <s v="Eli Derby/LP1"/>
    <x v="10"/>
    <x v="4"/>
    <x v="11"/>
    <x v="4"/>
    <s v="DSR0131540"/>
    <s v="APPLE"/>
    <s v="416"/>
    <x v="2"/>
    <s v="1092"/>
    <x v="4"/>
    <x v="2"/>
    <m/>
    <m/>
    <n v="3"/>
    <n v="3"/>
    <m/>
    <m/>
  </r>
  <r>
    <x v="2"/>
    <x v="2"/>
    <x v="2"/>
    <x v="2"/>
    <s v="Eli Derby/LP1"/>
    <x v="10"/>
    <x v="4"/>
    <x v="11"/>
    <x v="4"/>
    <s v="DSR0132783"/>
    <s v="MEDIAPORT ENTERTAINMENT,INC"/>
    <s v="416"/>
    <x v="2"/>
    <s v="1063"/>
    <x v="24"/>
    <x v="2"/>
    <n v="0.91"/>
    <n v="0.91"/>
    <n v="1"/>
    <n v="1"/>
    <m/>
    <m/>
  </r>
  <r>
    <x v="2"/>
    <x v="2"/>
    <x v="2"/>
    <x v="2"/>
    <s v="Eli Derby/LP1"/>
    <x v="10"/>
    <x v="4"/>
    <x v="11"/>
    <x v="4"/>
    <s v="DSR0132895"/>
    <s v="YOU TUBE"/>
    <s v="416"/>
    <x v="2"/>
    <s v="1008"/>
    <x v="5"/>
    <x v="2"/>
    <n v="3.14"/>
    <n v="3.14"/>
    <n v="586"/>
    <n v="586"/>
    <m/>
    <m/>
  </r>
  <r>
    <x v="2"/>
    <x v="2"/>
    <x v="2"/>
    <x v="2"/>
    <s v="Eli Derby/LP1"/>
    <x v="10"/>
    <x v="4"/>
    <x v="11"/>
    <x v="4"/>
    <s v="DSR0132895"/>
    <s v="YOU TUBE"/>
    <s v="416"/>
    <x v="2"/>
    <s v="1076"/>
    <x v="6"/>
    <x v="2"/>
    <n v="27.32"/>
    <n v="27.32"/>
    <n v="27257"/>
    <n v="27257"/>
    <m/>
    <m/>
  </r>
  <r>
    <x v="2"/>
    <x v="2"/>
    <x v="2"/>
    <x v="2"/>
    <s v="Eli Derby/LP1"/>
    <x v="10"/>
    <x v="4"/>
    <x v="11"/>
    <x v="4"/>
    <s v="DSR0132895"/>
    <s v="YOU TUBE"/>
    <s v="416"/>
    <x v="2"/>
    <s v="1087"/>
    <x v="2"/>
    <x v="2"/>
    <n v="3.71"/>
    <n v="3.71"/>
    <n v="462"/>
    <n v="462"/>
    <m/>
    <m/>
  </r>
  <r>
    <x v="2"/>
    <x v="2"/>
    <x v="2"/>
    <x v="2"/>
    <s v="Eli Derby/LP1"/>
    <x v="10"/>
    <x v="4"/>
    <x v="11"/>
    <x v="4"/>
    <s v="DSR0132895"/>
    <s v="YOU TUBE"/>
    <s v="416"/>
    <x v="2"/>
    <s v="1088"/>
    <x v="7"/>
    <x v="2"/>
    <n v="8.56"/>
    <n v="8.56"/>
    <n v="776"/>
    <n v="776"/>
    <m/>
    <m/>
  </r>
  <r>
    <x v="2"/>
    <x v="2"/>
    <x v="2"/>
    <x v="2"/>
    <s v="Eli Derby/LP1"/>
    <x v="10"/>
    <x v="4"/>
    <x v="11"/>
    <x v="4"/>
    <s v="DSR0133077"/>
    <s v="BROADBAND INSTRUMENTS CORP."/>
    <s v="416"/>
    <x v="2"/>
    <s v="1087"/>
    <x v="2"/>
    <x v="2"/>
    <n v="7.0000000000000007E-2"/>
    <n v="7.0000000000000007E-2"/>
    <n v="6"/>
    <n v="6"/>
    <m/>
    <m/>
  </r>
  <r>
    <x v="2"/>
    <x v="2"/>
    <x v="2"/>
    <x v="2"/>
    <s v="Eli Derby/LP1"/>
    <x v="10"/>
    <x v="4"/>
    <x v="11"/>
    <x v="4"/>
    <s v="DSR0133077"/>
    <s v="BROADBAND INSTRUMENTS CORP."/>
    <s v="416"/>
    <x v="2"/>
    <s v="1089"/>
    <x v="8"/>
    <x v="2"/>
    <n v="0.02"/>
    <n v="0.02"/>
    <n v="1"/>
    <n v="1"/>
    <m/>
    <m/>
  </r>
  <r>
    <x v="2"/>
    <x v="2"/>
    <x v="2"/>
    <x v="2"/>
    <s v="Eli Derby/LP1"/>
    <x v="10"/>
    <x v="4"/>
    <x v="11"/>
    <x v="4"/>
    <s v="DSR0133112"/>
    <s v="AMAZON"/>
    <s v="416"/>
    <x v="2"/>
    <s v="1008"/>
    <x v="5"/>
    <x v="2"/>
    <m/>
    <m/>
    <n v="2"/>
    <n v="2"/>
    <m/>
    <m/>
  </r>
  <r>
    <x v="2"/>
    <x v="2"/>
    <x v="2"/>
    <x v="2"/>
    <s v="Eli Derby/LP1"/>
    <x v="10"/>
    <x v="4"/>
    <x v="11"/>
    <x v="4"/>
    <s v="DSR0133112"/>
    <s v="AMAZON"/>
    <s v="416"/>
    <x v="2"/>
    <s v="1056"/>
    <x v="9"/>
    <x v="2"/>
    <n v="1.18"/>
    <n v="1.18"/>
    <n v="88"/>
    <n v="88"/>
    <m/>
    <m/>
  </r>
  <r>
    <x v="2"/>
    <x v="2"/>
    <x v="2"/>
    <x v="2"/>
    <s v="Eli Derby/LP1"/>
    <x v="10"/>
    <x v="4"/>
    <x v="11"/>
    <x v="4"/>
    <s v="DSR0133112"/>
    <s v="AMAZON"/>
    <s v="416"/>
    <x v="2"/>
    <s v="1064"/>
    <x v="10"/>
    <x v="2"/>
    <n v="0.04"/>
    <n v="0.04"/>
    <n v="13"/>
    <n v="13"/>
    <m/>
    <m/>
  </r>
  <r>
    <x v="2"/>
    <x v="2"/>
    <x v="2"/>
    <x v="2"/>
    <s v="Eli Derby/LP1"/>
    <x v="10"/>
    <x v="4"/>
    <x v="11"/>
    <x v="4"/>
    <s v="DSR0133112"/>
    <s v="AMAZON"/>
    <s v="416"/>
    <x v="2"/>
    <s v="1087"/>
    <x v="2"/>
    <x v="2"/>
    <n v="6.43"/>
    <n v="6.43"/>
    <n v="464"/>
    <n v="464"/>
    <m/>
    <m/>
  </r>
  <r>
    <x v="2"/>
    <x v="2"/>
    <x v="2"/>
    <x v="2"/>
    <s v="Eli Derby/LP1"/>
    <x v="10"/>
    <x v="4"/>
    <x v="11"/>
    <x v="4"/>
    <s v="DSR0133904"/>
    <s v="AMI ENTERTAINMENT, INC"/>
    <s v="416"/>
    <x v="2"/>
    <s v="1056"/>
    <x v="9"/>
    <x v="2"/>
    <n v="0.15"/>
    <n v="0.15"/>
    <n v="6"/>
    <n v="6"/>
    <m/>
    <m/>
  </r>
  <r>
    <x v="2"/>
    <x v="2"/>
    <x v="2"/>
    <x v="2"/>
    <s v="Eli Derby/LP1"/>
    <x v="10"/>
    <x v="4"/>
    <x v="11"/>
    <x v="4"/>
    <s v="DSR0133904"/>
    <s v="AMI ENTERTAINMENT, INC"/>
    <s v="416"/>
    <x v="2"/>
    <s v="1064"/>
    <x v="10"/>
    <x v="2"/>
    <m/>
    <m/>
    <n v="6"/>
    <n v="6"/>
    <m/>
    <m/>
  </r>
  <r>
    <x v="2"/>
    <x v="2"/>
    <x v="2"/>
    <x v="2"/>
    <s v="Eli Derby/LP1"/>
    <x v="10"/>
    <x v="4"/>
    <x v="11"/>
    <x v="4"/>
    <s v="DSR0135161"/>
    <s v="SPOTIFY USA INC"/>
    <s v="103"/>
    <x v="3"/>
    <s v="1120"/>
    <x v="12"/>
    <x v="2"/>
    <n v="24.63"/>
    <n v="24.63"/>
    <n v="1"/>
    <n v="1"/>
    <m/>
    <m/>
  </r>
  <r>
    <x v="2"/>
    <x v="2"/>
    <x v="2"/>
    <x v="2"/>
    <s v="Eli Derby/LP1"/>
    <x v="10"/>
    <x v="4"/>
    <x v="11"/>
    <x v="4"/>
    <s v="DSR0135161"/>
    <s v="SPOTIFY USA INC"/>
    <s v="103"/>
    <x v="3"/>
    <s v="1128"/>
    <x v="13"/>
    <x v="2"/>
    <n v="0.92"/>
    <n v="0.92"/>
    <n v="6"/>
    <n v="6"/>
    <m/>
    <m/>
  </r>
  <r>
    <x v="2"/>
    <x v="2"/>
    <x v="2"/>
    <x v="2"/>
    <s v="Eli Derby/LP1"/>
    <x v="10"/>
    <x v="4"/>
    <x v="11"/>
    <x v="4"/>
    <s v="DSR0135161"/>
    <s v="SPOTIFY USA INC"/>
    <s v="416"/>
    <x v="2"/>
    <s v="1008"/>
    <x v="5"/>
    <x v="2"/>
    <n v="2.21"/>
    <n v="2.21"/>
    <n v="921"/>
    <n v="921"/>
    <m/>
    <m/>
  </r>
  <r>
    <x v="2"/>
    <x v="2"/>
    <x v="2"/>
    <x v="2"/>
    <s v="Eli Derby/LP1"/>
    <x v="10"/>
    <x v="4"/>
    <x v="11"/>
    <x v="4"/>
    <s v="DSR0135161"/>
    <s v="SPOTIFY USA INC"/>
    <s v="416"/>
    <x v="2"/>
    <s v="1087"/>
    <x v="2"/>
    <x v="2"/>
    <n v="66.33"/>
    <n v="66.33"/>
    <n v="14522"/>
    <n v="14522"/>
    <m/>
    <m/>
  </r>
  <r>
    <x v="2"/>
    <x v="2"/>
    <x v="2"/>
    <x v="2"/>
    <s v="Eli Derby/LP1"/>
    <x v="10"/>
    <x v="4"/>
    <x v="11"/>
    <x v="4"/>
    <s v="DSR0143245"/>
    <s v="Facebook"/>
    <s v="435"/>
    <x v="4"/>
    <s v="1076"/>
    <x v="6"/>
    <x v="2"/>
    <n v="0.28000000000000003"/>
    <n v="0.28000000000000003"/>
    <n v="1869"/>
    <n v="1869"/>
    <m/>
    <m/>
  </r>
  <r>
    <x v="2"/>
    <x v="2"/>
    <x v="2"/>
    <x v="2"/>
    <s v="Eli Derby/LP1"/>
    <x v="10"/>
    <x v="4"/>
    <x v="11"/>
    <x v="4"/>
    <s v="DSR0144075"/>
    <s v="Deezer"/>
    <s v="416"/>
    <x v="2"/>
    <s v="1087"/>
    <x v="2"/>
    <x v="2"/>
    <n v="0.11"/>
    <n v="0.11"/>
    <n v="7"/>
    <n v="7"/>
    <m/>
    <m/>
  </r>
  <r>
    <x v="2"/>
    <x v="2"/>
    <x v="2"/>
    <x v="2"/>
    <s v="Eli Derby/LP1"/>
    <x v="10"/>
    <x v="4"/>
    <x v="11"/>
    <x v="4"/>
    <s v="DSR0144076"/>
    <s v="Tidal"/>
    <s v="416"/>
    <x v="2"/>
    <s v="1087"/>
    <x v="2"/>
    <x v="2"/>
    <n v="0.35"/>
    <n v="0.35"/>
    <n v="39"/>
    <n v="39"/>
    <m/>
    <m/>
  </r>
  <r>
    <x v="2"/>
    <x v="2"/>
    <x v="2"/>
    <x v="2"/>
    <s v="Eli Derby/LP1"/>
    <x v="10"/>
    <x v="4"/>
    <x v="11"/>
    <x v="4"/>
    <s v="DSR0144356"/>
    <s v="Pandora"/>
    <s v="416"/>
    <x v="2"/>
    <s v="1064"/>
    <x v="10"/>
    <x v="2"/>
    <n v="0.81"/>
    <n v="0.81"/>
    <n v="305"/>
    <n v="305"/>
    <m/>
    <m/>
  </r>
  <r>
    <x v="2"/>
    <x v="2"/>
    <x v="2"/>
    <x v="2"/>
    <s v="Eli Derby/LP1"/>
    <x v="10"/>
    <x v="4"/>
    <x v="11"/>
    <x v="4"/>
    <s v="DSR0144356"/>
    <s v="Pandora"/>
    <s v="416"/>
    <x v="2"/>
    <s v="1087"/>
    <x v="2"/>
    <x v="2"/>
    <n v="0.54"/>
    <n v="0.54"/>
    <n v="114"/>
    <n v="114"/>
    <m/>
    <m/>
  </r>
  <r>
    <x v="2"/>
    <x v="2"/>
    <x v="2"/>
    <x v="2"/>
    <s v="Eli Derby/LP1"/>
    <x v="10"/>
    <x v="4"/>
    <x v="11"/>
    <x v="4"/>
    <s v="DSR0144356"/>
    <s v="Pandora"/>
    <s v="416"/>
    <x v="2"/>
    <s v="1091"/>
    <x v="15"/>
    <x v="2"/>
    <n v="0.2"/>
    <n v="0.2"/>
    <n v="64"/>
    <n v="64"/>
    <m/>
    <m/>
  </r>
  <r>
    <x v="2"/>
    <x v="2"/>
    <x v="2"/>
    <x v="2"/>
    <s v="Eli Derby/LP1"/>
    <x v="10"/>
    <x v="4"/>
    <x v="11"/>
    <x v="4"/>
    <s v="DSR0144602"/>
    <s v="IHeartMedia"/>
    <s v="416"/>
    <x v="2"/>
    <s v="1087"/>
    <x v="2"/>
    <x v="2"/>
    <n v="0.02"/>
    <n v="0.02"/>
    <n v="2"/>
    <n v="2"/>
    <m/>
    <m/>
  </r>
  <r>
    <x v="2"/>
    <x v="2"/>
    <x v="2"/>
    <x v="2"/>
    <s v="Eli Derby/LP1"/>
    <x v="10"/>
    <x v="4"/>
    <x v="11"/>
    <x v="4"/>
    <s v="DSR0149215"/>
    <s v="TikTok"/>
    <s v="435"/>
    <x v="4"/>
    <s v="1076"/>
    <x v="6"/>
    <x v="2"/>
    <m/>
    <m/>
    <n v="11"/>
    <n v="11"/>
    <m/>
    <m/>
  </r>
  <r>
    <x v="2"/>
    <x v="2"/>
    <x v="2"/>
    <x v="2"/>
    <s v="Eli Derby/LP1"/>
    <x v="10"/>
    <x v="4"/>
    <x v="11"/>
    <x v="4"/>
    <s v="DSR0149931"/>
    <s v="Trebel Music"/>
    <s v="416"/>
    <x v="2"/>
    <s v="1067"/>
    <x v="17"/>
    <x v="2"/>
    <n v="0.11"/>
    <n v="0.11"/>
    <n v="20"/>
    <n v="20"/>
    <m/>
    <m/>
  </r>
  <r>
    <x v="2"/>
    <x v="2"/>
    <x v="2"/>
    <x v="2"/>
    <s v="Eli Derby/LP1"/>
    <x v="10"/>
    <x v="4"/>
    <x v="11"/>
    <x v="4"/>
    <s v="DSR0152042"/>
    <s v="Qobuz"/>
    <s v="416"/>
    <x v="2"/>
    <s v="1087"/>
    <x v="2"/>
    <x v="2"/>
    <n v="0.03"/>
    <n v="0.03"/>
    <n v="2"/>
    <n v="2"/>
    <m/>
    <m/>
  </r>
  <r>
    <x v="2"/>
    <x v="2"/>
    <x v="2"/>
    <x v="2"/>
    <s v="Eli Derby/LP1"/>
    <x v="10"/>
    <x v="4"/>
    <x v="11"/>
    <x v="4"/>
    <s v="DSR0160078"/>
    <s v="Amazon Prime"/>
    <s v="416"/>
    <x v="2"/>
    <s v="1056"/>
    <x v="9"/>
    <x v="2"/>
    <n v="0.26"/>
    <n v="0.26"/>
    <n v="39"/>
    <n v="39"/>
    <m/>
    <m/>
  </r>
  <r>
    <x v="2"/>
    <x v="2"/>
    <x v="2"/>
    <x v="2"/>
    <s v="Eli Derby/LP1"/>
    <x v="10"/>
    <x v="4"/>
    <x v="11"/>
    <x v="4"/>
    <s v="DSR0160078"/>
    <s v="Amazon Prime"/>
    <s v="416"/>
    <x v="2"/>
    <s v="1091"/>
    <x v="15"/>
    <x v="2"/>
    <n v="0.19"/>
    <n v="0.19"/>
    <n v="45"/>
    <n v="45"/>
    <m/>
    <m/>
  </r>
  <r>
    <x v="2"/>
    <x v="2"/>
    <x v="2"/>
    <x v="2"/>
    <s v="Eli Derby/LP1"/>
    <x v="10"/>
    <x v="4"/>
    <x v="11"/>
    <x v="4"/>
    <s v="DSR0231066"/>
    <s v="PCM TECHNOLOGIES INC."/>
    <s v="416"/>
    <x v="2"/>
    <s v="1056"/>
    <x v="9"/>
    <x v="2"/>
    <n v="0.14000000000000001"/>
    <n v="0.14000000000000001"/>
    <n v="302"/>
    <n v="302"/>
    <m/>
    <m/>
  </r>
  <r>
    <x v="2"/>
    <x v="2"/>
    <x v="2"/>
    <x v="2"/>
    <s v="Eli Derby/LP1"/>
    <x v="11"/>
    <x v="4"/>
    <x v="12"/>
    <x v="4"/>
    <s v="DSR0149215"/>
    <s v="TikTok"/>
    <s v="435"/>
    <x v="4"/>
    <s v="1076"/>
    <x v="6"/>
    <x v="2"/>
    <m/>
    <m/>
    <n v="2"/>
    <n v="2"/>
    <m/>
    <m/>
  </r>
  <r>
    <x v="2"/>
    <x v="2"/>
    <x v="2"/>
    <x v="2"/>
    <s v="Eli Derby/LP1"/>
    <x v="12"/>
    <x v="4"/>
    <x v="13"/>
    <x v="4"/>
    <s v="DSR0131540"/>
    <s v="APPLE"/>
    <s v="416"/>
    <x v="2"/>
    <s v="1093"/>
    <x v="19"/>
    <x v="2"/>
    <n v="3.55"/>
    <n v="3.55"/>
    <n v="512"/>
    <n v="512"/>
    <m/>
    <m/>
  </r>
  <r>
    <x v="2"/>
    <x v="2"/>
    <x v="2"/>
    <x v="2"/>
    <s v="Eli Derby/LP1"/>
    <x v="12"/>
    <x v="4"/>
    <x v="13"/>
    <x v="4"/>
    <s v="DSR0132895"/>
    <s v="YOU TUBE"/>
    <s v="416"/>
    <x v="2"/>
    <s v="1093"/>
    <x v="19"/>
    <x v="2"/>
    <n v="50.54"/>
    <n v="50.54"/>
    <n v="4458"/>
    <n v="4458"/>
    <m/>
    <m/>
  </r>
  <r>
    <x v="2"/>
    <x v="2"/>
    <x v="2"/>
    <x v="2"/>
    <s v="Eli Derby/LP1"/>
    <x v="12"/>
    <x v="4"/>
    <x v="13"/>
    <x v="4"/>
    <s v="DSR0133908"/>
    <s v="VEVO"/>
    <s v="416"/>
    <x v="2"/>
    <s v="1010"/>
    <x v="22"/>
    <x v="2"/>
    <n v="119.48"/>
    <n v="119.48"/>
    <n v="16744"/>
    <n v="16744"/>
    <m/>
    <m/>
  </r>
  <r>
    <x v="2"/>
    <x v="2"/>
    <x v="2"/>
    <x v="2"/>
    <s v="Eli Derby/LP1"/>
    <x v="12"/>
    <x v="4"/>
    <x v="13"/>
    <x v="4"/>
    <s v="DSR0133908"/>
    <s v="VEVO"/>
    <s v="416"/>
    <x v="2"/>
    <s v="1072"/>
    <x v="25"/>
    <x v="2"/>
    <n v="0.94"/>
    <n v="0.94"/>
    <n v="154"/>
    <n v="154"/>
    <m/>
    <m/>
  </r>
  <r>
    <x v="2"/>
    <x v="2"/>
    <x v="2"/>
    <x v="2"/>
    <s v="Eli Derby/LP1"/>
    <x v="12"/>
    <x v="4"/>
    <x v="13"/>
    <x v="4"/>
    <s v="DSR0143245"/>
    <s v="Facebook"/>
    <s v="416"/>
    <x v="2"/>
    <s v="1010"/>
    <x v="22"/>
    <x v="2"/>
    <n v="0.45"/>
    <n v="0.45"/>
    <n v="214"/>
    <n v="214"/>
    <m/>
    <m/>
  </r>
  <r>
    <x v="2"/>
    <x v="2"/>
    <x v="2"/>
    <x v="2"/>
    <s v="Eli Derby/LP1"/>
    <x v="12"/>
    <x v="4"/>
    <x v="13"/>
    <x v="4"/>
    <s v="DSR0144076"/>
    <s v="Tidal"/>
    <s v="416"/>
    <x v="2"/>
    <s v="1093"/>
    <x v="19"/>
    <x v="2"/>
    <n v="1.29"/>
    <n v="1.29"/>
    <n v="171"/>
    <n v="171"/>
    <m/>
    <m/>
  </r>
  <r>
    <x v="2"/>
    <x v="2"/>
    <x v="2"/>
    <x v="2"/>
    <s v="Eli Derby/LP1"/>
    <x v="13"/>
    <x v="5"/>
    <x v="14"/>
    <x v="5"/>
    <s v="DSR0131483"/>
    <s v="MUSICNET"/>
    <s v="416"/>
    <x v="2"/>
    <s v="1087"/>
    <x v="2"/>
    <x v="2"/>
    <n v="1.41"/>
    <n v="1.41"/>
    <n v="642"/>
    <n v="642"/>
    <m/>
    <m/>
  </r>
  <r>
    <x v="2"/>
    <x v="2"/>
    <x v="2"/>
    <x v="2"/>
    <s v="Eli Derby/LP1"/>
    <x v="13"/>
    <x v="5"/>
    <x v="14"/>
    <x v="5"/>
    <s v="DSR0131540"/>
    <s v="APPLE"/>
    <s v="416"/>
    <x v="2"/>
    <s v="1006"/>
    <x v="3"/>
    <x v="2"/>
    <n v="0.91"/>
    <n v="0.91"/>
    <n v="1"/>
    <n v="1"/>
    <m/>
    <m/>
  </r>
  <r>
    <x v="2"/>
    <x v="2"/>
    <x v="2"/>
    <x v="2"/>
    <s v="Eli Derby/LP1"/>
    <x v="13"/>
    <x v="5"/>
    <x v="14"/>
    <x v="5"/>
    <s v="DSR0131540"/>
    <s v="APPLE"/>
    <s v="416"/>
    <x v="2"/>
    <s v="1087"/>
    <x v="2"/>
    <x v="2"/>
    <n v="152.29"/>
    <n v="152.29"/>
    <n v="22024"/>
    <n v="22024"/>
    <m/>
    <m/>
  </r>
  <r>
    <x v="2"/>
    <x v="2"/>
    <x v="2"/>
    <x v="2"/>
    <s v="Eli Derby/LP1"/>
    <x v="13"/>
    <x v="5"/>
    <x v="14"/>
    <x v="5"/>
    <s v="DSR0131540"/>
    <s v="APPLE"/>
    <s v="416"/>
    <x v="2"/>
    <s v="1092"/>
    <x v="4"/>
    <x v="2"/>
    <n v="0.04"/>
    <n v="0.04"/>
    <n v="42"/>
    <n v="42"/>
    <m/>
    <m/>
  </r>
  <r>
    <x v="2"/>
    <x v="2"/>
    <x v="2"/>
    <x v="2"/>
    <s v="Eli Derby/LP1"/>
    <x v="13"/>
    <x v="5"/>
    <x v="14"/>
    <x v="5"/>
    <s v="DSR0132895"/>
    <s v="YOU TUBE"/>
    <s v="416"/>
    <x v="2"/>
    <s v="1008"/>
    <x v="5"/>
    <x v="2"/>
    <n v="0.83"/>
    <n v="0.83"/>
    <n v="318"/>
    <n v="318"/>
    <m/>
    <m/>
  </r>
  <r>
    <x v="2"/>
    <x v="2"/>
    <x v="2"/>
    <x v="2"/>
    <s v="Eli Derby/LP1"/>
    <x v="13"/>
    <x v="5"/>
    <x v="14"/>
    <x v="5"/>
    <s v="DSR0132895"/>
    <s v="YOU TUBE"/>
    <s v="416"/>
    <x v="2"/>
    <s v="1076"/>
    <x v="6"/>
    <x v="2"/>
    <m/>
    <m/>
    <n v="28"/>
    <n v="28"/>
    <m/>
    <m/>
  </r>
  <r>
    <x v="2"/>
    <x v="2"/>
    <x v="2"/>
    <x v="2"/>
    <s v="Eli Derby/LP1"/>
    <x v="13"/>
    <x v="5"/>
    <x v="14"/>
    <x v="5"/>
    <s v="DSR0132895"/>
    <s v="YOU TUBE"/>
    <s v="416"/>
    <x v="2"/>
    <s v="1087"/>
    <x v="2"/>
    <x v="2"/>
    <n v="9.06"/>
    <n v="9.06"/>
    <n v="1150"/>
    <n v="1150"/>
    <m/>
    <m/>
  </r>
  <r>
    <x v="2"/>
    <x v="2"/>
    <x v="2"/>
    <x v="2"/>
    <s v="Eli Derby/LP1"/>
    <x v="13"/>
    <x v="5"/>
    <x v="14"/>
    <x v="5"/>
    <s v="DSR0132895"/>
    <s v="YOU TUBE"/>
    <s v="416"/>
    <x v="2"/>
    <s v="1088"/>
    <x v="7"/>
    <x v="2"/>
    <n v="0.02"/>
    <n v="0.02"/>
    <n v="2"/>
    <n v="2"/>
    <m/>
    <m/>
  </r>
  <r>
    <x v="2"/>
    <x v="2"/>
    <x v="2"/>
    <x v="2"/>
    <s v="Eli Derby/LP1"/>
    <x v="13"/>
    <x v="5"/>
    <x v="14"/>
    <x v="5"/>
    <s v="DSR0133112"/>
    <s v="AMAZON"/>
    <s v="416"/>
    <x v="2"/>
    <s v="1056"/>
    <x v="9"/>
    <x v="2"/>
    <n v="0.26"/>
    <n v="0.26"/>
    <n v="20"/>
    <n v="20"/>
    <m/>
    <m/>
  </r>
  <r>
    <x v="2"/>
    <x v="2"/>
    <x v="2"/>
    <x v="2"/>
    <s v="Eli Derby/LP1"/>
    <x v="13"/>
    <x v="5"/>
    <x v="14"/>
    <x v="5"/>
    <s v="DSR0133112"/>
    <s v="AMAZON"/>
    <s v="416"/>
    <x v="2"/>
    <s v="1064"/>
    <x v="10"/>
    <x v="2"/>
    <n v="0.01"/>
    <n v="0.01"/>
    <n v="4"/>
    <n v="4"/>
    <m/>
    <m/>
  </r>
  <r>
    <x v="2"/>
    <x v="2"/>
    <x v="2"/>
    <x v="2"/>
    <s v="Eli Derby/LP1"/>
    <x v="13"/>
    <x v="5"/>
    <x v="14"/>
    <x v="5"/>
    <s v="DSR0133112"/>
    <s v="AMAZON"/>
    <s v="416"/>
    <x v="2"/>
    <s v="1087"/>
    <x v="2"/>
    <x v="2"/>
    <n v="6.94"/>
    <n v="6.94"/>
    <n v="582"/>
    <n v="582"/>
    <m/>
    <m/>
  </r>
  <r>
    <x v="2"/>
    <x v="2"/>
    <x v="2"/>
    <x v="2"/>
    <s v="Eli Derby/LP1"/>
    <x v="13"/>
    <x v="5"/>
    <x v="14"/>
    <x v="5"/>
    <s v="DSR0135161"/>
    <s v="SPOTIFY USA INC"/>
    <s v="103"/>
    <x v="3"/>
    <s v="1120"/>
    <x v="12"/>
    <x v="2"/>
    <n v="27.45"/>
    <n v="27.45"/>
    <n v="1"/>
    <n v="1"/>
    <m/>
    <m/>
  </r>
  <r>
    <x v="2"/>
    <x v="2"/>
    <x v="2"/>
    <x v="2"/>
    <s v="Eli Derby/LP1"/>
    <x v="13"/>
    <x v="5"/>
    <x v="14"/>
    <x v="5"/>
    <s v="DSR0135161"/>
    <s v="SPOTIFY USA INC"/>
    <s v="103"/>
    <x v="3"/>
    <s v="1128"/>
    <x v="13"/>
    <x v="2"/>
    <n v="2.09"/>
    <n v="2.09"/>
    <n v="6"/>
    <n v="6"/>
    <m/>
    <m/>
  </r>
  <r>
    <x v="2"/>
    <x v="2"/>
    <x v="2"/>
    <x v="2"/>
    <s v="Eli Derby/LP1"/>
    <x v="13"/>
    <x v="5"/>
    <x v="14"/>
    <x v="5"/>
    <s v="DSR0135161"/>
    <s v="SPOTIFY USA INC"/>
    <s v="416"/>
    <x v="2"/>
    <s v="1008"/>
    <x v="5"/>
    <x v="2"/>
    <n v="13.99"/>
    <n v="13.99"/>
    <n v="5829"/>
    <n v="5829"/>
    <m/>
    <m/>
  </r>
  <r>
    <x v="2"/>
    <x v="2"/>
    <x v="2"/>
    <x v="2"/>
    <s v="Eli Derby/LP1"/>
    <x v="13"/>
    <x v="5"/>
    <x v="14"/>
    <x v="5"/>
    <s v="DSR0135161"/>
    <s v="SPOTIFY USA INC"/>
    <s v="416"/>
    <x v="2"/>
    <s v="1087"/>
    <x v="2"/>
    <x v="2"/>
    <n v="118.43"/>
    <n v="118.43"/>
    <n v="25775"/>
    <n v="25775"/>
    <m/>
    <m/>
  </r>
  <r>
    <x v="2"/>
    <x v="2"/>
    <x v="2"/>
    <x v="2"/>
    <s v="Eli Derby/LP1"/>
    <x v="13"/>
    <x v="5"/>
    <x v="14"/>
    <x v="5"/>
    <s v="DSR0143245"/>
    <s v="Facebook"/>
    <s v="435"/>
    <x v="4"/>
    <s v="1076"/>
    <x v="6"/>
    <x v="2"/>
    <n v="0.26"/>
    <n v="0.26"/>
    <n v="1829"/>
    <n v="1829"/>
    <m/>
    <m/>
  </r>
  <r>
    <x v="2"/>
    <x v="2"/>
    <x v="2"/>
    <x v="2"/>
    <s v="Eli Derby/LP1"/>
    <x v="13"/>
    <x v="5"/>
    <x v="14"/>
    <x v="5"/>
    <s v="DSR0144075"/>
    <s v="Deezer"/>
    <s v="416"/>
    <x v="2"/>
    <s v="1087"/>
    <x v="2"/>
    <x v="2"/>
    <n v="0.2"/>
    <n v="0.2"/>
    <n v="14"/>
    <n v="14"/>
    <m/>
    <m/>
  </r>
  <r>
    <x v="2"/>
    <x v="2"/>
    <x v="2"/>
    <x v="2"/>
    <s v="Eli Derby/LP1"/>
    <x v="13"/>
    <x v="5"/>
    <x v="14"/>
    <x v="5"/>
    <s v="DSR0144076"/>
    <s v="Tidal"/>
    <s v="416"/>
    <x v="2"/>
    <s v="1087"/>
    <x v="2"/>
    <x v="2"/>
    <n v="2.4900000000000002"/>
    <n v="2.4900000000000002"/>
    <n v="302"/>
    <n v="302"/>
    <m/>
    <m/>
  </r>
  <r>
    <x v="2"/>
    <x v="2"/>
    <x v="2"/>
    <x v="2"/>
    <s v="Eli Derby/LP1"/>
    <x v="13"/>
    <x v="5"/>
    <x v="14"/>
    <x v="5"/>
    <s v="DSR0144356"/>
    <s v="Pandora"/>
    <s v="416"/>
    <x v="2"/>
    <s v="1064"/>
    <x v="10"/>
    <x v="2"/>
    <n v="1.83"/>
    <n v="1.83"/>
    <n v="659"/>
    <n v="659"/>
    <m/>
    <m/>
  </r>
  <r>
    <x v="2"/>
    <x v="2"/>
    <x v="2"/>
    <x v="2"/>
    <s v="Eli Derby/LP1"/>
    <x v="13"/>
    <x v="5"/>
    <x v="14"/>
    <x v="5"/>
    <s v="DSR0144356"/>
    <s v="Pandora"/>
    <s v="416"/>
    <x v="2"/>
    <s v="1087"/>
    <x v="2"/>
    <x v="2"/>
    <n v="0.75"/>
    <n v="0.75"/>
    <n v="149"/>
    <n v="149"/>
    <m/>
    <m/>
  </r>
  <r>
    <x v="2"/>
    <x v="2"/>
    <x v="2"/>
    <x v="2"/>
    <s v="Eli Derby/LP1"/>
    <x v="13"/>
    <x v="5"/>
    <x v="14"/>
    <x v="5"/>
    <s v="DSR0144356"/>
    <s v="Pandora"/>
    <s v="416"/>
    <x v="2"/>
    <s v="1091"/>
    <x v="15"/>
    <x v="2"/>
    <n v="0.26"/>
    <n v="0.26"/>
    <n v="79"/>
    <n v="79"/>
    <m/>
    <m/>
  </r>
  <r>
    <x v="2"/>
    <x v="2"/>
    <x v="2"/>
    <x v="2"/>
    <s v="Eli Derby/LP1"/>
    <x v="13"/>
    <x v="5"/>
    <x v="14"/>
    <x v="5"/>
    <s v="DSR0144602"/>
    <s v="IHeartMedia"/>
    <s v="416"/>
    <x v="2"/>
    <s v="1087"/>
    <x v="2"/>
    <x v="2"/>
    <n v="0.03"/>
    <n v="0.03"/>
    <n v="3"/>
    <n v="3"/>
    <m/>
    <m/>
  </r>
  <r>
    <x v="2"/>
    <x v="2"/>
    <x v="2"/>
    <x v="2"/>
    <s v="Eli Derby/LP1"/>
    <x v="13"/>
    <x v="5"/>
    <x v="14"/>
    <x v="5"/>
    <s v="DSR0149215"/>
    <s v="TikTok"/>
    <s v="435"/>
    <x v="4"/>
    <s v="1076"/>
    <x v="6"/>
    <x v="2"/>
    <n v="0.01"/>
    <n v="0.01"/>
    <n v="9"/>
    <n v="9"/>
    <m/>
    <m/>
  </r>
  <r>
    <x v="2"/>
    <x v="2"/>
    <x v="2"/>
    <x v="2"/>
    <s v="Eli Derby/LP1"/>
    <x v="13"/>
    <x v="5"/>
    <x v="14"/>
    <x v="5"/>
    <s v="DSR0149931"/>
    <s v="Trebel Music"/>
    <s v="416"/>
    <x v="2"/>
    <s v="1067"/>
    <x v="17"/>
    <x v="2"/>
    <n v="0.01"/>
    <n v="0.01"/>
    <n v="2"/>
    <n v="2"/>
    <m/>
    <m/>
  </r>
  <r>
    <x v="2"/>
    <x v="2"/>
    <x v="2"/>
    <x v="2"/>
    <s v="Eli Derby/LP1"/>
    <x v="13"/>
    <x v="5"/>
    <x v="14"/>
    <x v="5"/>
    <s v="DSR0151616"/>
    <s v="Audiomack"/>
    <s v="416"/>
    <x v="2"/>
    <s v="1067"/>
    <x v="17"/>
    <x v="2"/>
    <n v="1.81"/>
    <n v="1.81"/>
    <n v="519"/>
    <n v="519"/>
    <m/>
    <m/>
  </r>
  <r>
    <x v="2"/>
    <x v="2"/>
    <x v="2"/>
    <x v="2"/>
    <s v="Eli Derby/LP1"/>
    <x v="13"/>
    <x v="5"/>
    <x v="14"/>
    <x v="5"/>
    <s v="DSR0151616"/>
    <s v="Audiomack"/>
    <s v="416"/>
    <x v="2"/>
    <s v="1102"/>
    <x v="18"/>
    <x v="2"/>
    <n v="0.35"/>
    <n v="0.35"/>
    <n v="48"/>
    <n v="48"/>
    <m/>
    <m/>
  </r>
  <r>
    <x v="2"/>
    <x v="2"/>
    <x v="2"/>
    <x v="2"/>
    <s v="Eli Derby/LP1"/>
    <x v="13"/>
    <x v="5"/>
    <x v="14"/>
    <x v="5"/>
    <s v="DSR0152042"/>
    <s v="Qobuz"/>
    <s v="416"/>
    <x v="2"/>
    <s v="1087"/>
    <x v="2"/>
    <x v="2"/>
    <n v="0.15"/>
    <n v="0.15"/>
    <n v="14"/>
    <n v="14"/>
    <m/>
    <m/>
  </r>
  <r>
    <x v="2"/>
    <x v="2"/>
    <x v="2"/>
    <x v="2"/>
    <s v="Eli Derby/LP1"/>
    <x v="13"/>
    <x v="5"/>
    <x v="14"/>
    <x v="5"/>
    <s v="DSR0160078"/>
    <s v="Amazon Prime"/>
    <s v="416"/>
    <x v="2"/>
    <s v="1056"/>
    <x v="9"/>
    <x v="2"/>
    <n v="0.04"/>
    <n v="0.04"/>
    <n v="5"/>
    <n v="5"/>
    <m/>
    <m/>
  </r>
  <r>
    <x v="2"/>
    <x v="2"/>
    <x v="2"/>
    <x v="2"/>
    <s v="Eli Derby/LP1"/>
    <x v="13"/>
    <x v="5"/>
    <x v="14"/>
    <x v="5"/>
    <s v="DSR0160078"/>
    <s v="Amazon Prime"/>
    <s v="416"/>
    <x v="2"/>
    <s v="1091"/>
    <x v="15"/>
    <x v="2"/>
    <n v="0.77"/>
    <n v="0.77"/>
    <n v="181"/>
    <n v="181"/>
    <m/>
    <m/>
  </r>
  <r>
    <x v="2"/>
    <x v="2"/>
    <x v="2"/>
    <x v="2"/>
    <s v="Eli Derby/LP1"/>
    <x v="13"/>
    <x v="5"/>
    <x v="14"/>
    <x v="5"/>
    <s v="DSR0321492"/>
    <s v="SoundCloud"/>
    <s v="103"/>
    <x v="3"/>
    <s v="1120"/>
    <x v="12"/>
    <x v="2"/>
    <n v="0.4"/>
    <n v="0.4"/>
    <n v="23"/>
    <n v="23"/>
    <m/>
    <m/>
  </r>
  <r>
    <x v="2"/>
    <x v="2"/>
    <x v="2"/>
    <x v="2"/>
    <s v="Eli Derby/LP1"/>
    <x v="13"/>
    <x v="5"/>
    <x v="14"/>
    <x v="5"/>
    <s v="DSR0321492"/>
    <s v="SoundCloud"/>
    <s v="103"/>
    <x v="3"/>
    <s v="1128"/>
    <x v="13"/>
    <x v="2"/>
    <n v="1"/>
    <n v="1"/>
    <n v="17"/>
    <n v="17"/>
    <m/>
    <m/>
  </r>
  <r>
    <x v="2"/>
    <x v="2"/>
    <x v="2"/>
    <x v="2"/>
    <s v="Eli Derby/LP1"/>
    <x v="13"/>
    <x v="5"/>
    <x v="14"/>
    <x v="5"/>
    <s v="DSR0321492"/>
    <s v="SoundCloud"/>
    <s v="416"/>
    <x v="2"/>
    <s v="1008"/>
    <x v="5"/>
    <x v="2"/>
    <n v="1.74"/>
    <n v="1.74"/>
    <n v="785"/>
    <n v="785"/>
    <m/>
    <m/>
  </r>
  <r>
    <x v="2"/>
    <x v="2"/>
    <x v="2"/>
    <x v="2"/>
    <s v="Eli Derby/LP1"/>
    <x v="13"/>
    <x v="5"/>
    <x v="14"/>
    <x v="5"/>
    <s v="DSR0321492"/>
    <s v="SoundCloud"/>
    <s v="416"/>
    <x v="2"/>
    <s v="1087"/>
    <x v="2"/>
    <x v="2"/>
    <n v="0.86"/>
    <n v="0.86"/>
    <n v="61"/>
    <n v="61"/>
    <m/>
    <m/>
  </r>
  <r>
    <x v="2"/>
    <x v="2"/>
    <x v="2"/>
    <x v="2"/>
    <s v="Eli Derby/LP1"/>
    <x v="13"/>
    <x v="5"/>
    <x v="14"/>
    <x v="5"/>
    <s v="DSR0321492"/>
    <s v="SoundCloud"/>
    <s v="416"/>
    <x v="2"/>
    <s v="1102"/>
    <x v="18"/>
    <x v="2"/>
    <n v="0.17"/>
    <n v="0.17"/>
    <n v="21"/>
    <n v="21"/>
    <m/>
    <m/>
  </r>
  <r>
    <x v="2"/>
    <x v="2"/>
    <x v="2"/>
    <x v="2"/>
    <s v="Eli Derby/LP1"/>
    <x v="13"/>
    <x v="5"/>
    <x v="15"/>
    <x v="6"/>
    <s v="DSR0131483"/>
    <s v="MUSICNET"/>
    <s v="416"/>
    <x v="2"/>
    <s v="1087"/>
    <x v="2"/>
    <x v="2"/>
    <n v="1.21"/>
    <n v="1.21"/>
    <n v="544"/>
    <n v="544"/>
    <m/>
    <m/>
  </r>
  <r>
    <x v="2"/>
    <x v="2"/>
    <x v="2"/>
    <x v="2"/>
    <s v="Eli Derby/LP1"/>
    <x v="13"/>
    <x v="5"/>
    <x v="15"/>
    <x v="6"/>
    <s v="DSR0131540"/>
    <s v="APPLE"/>
    <s v="416"/>
    <x v="2"/>
    <s v="1006"/>
    <x v="3"/>
    <x v="2"/>
    <n v="2.73"/>
    <n v="2.73"/>
    <n v="3"/>
    <n v="3"/>
    <m/>
    <m/>
  </r>
  <r>
    <x v="2"/>
    <x v="2"/>
    <x v="2"/>
    <x v="2"/>
    <s v="Eli Derby/LP1"/>
    <x v="13"/>
    <x v="5"/>
    <x v="15"/>
    <x v="6"/>
    <s v="DSR0131540"/>
    <s v="APPLE"/>
    <s v="416"/>
    <x v="2"/>
    <s v="1087"/>
    <x v="2"/>
    <x v="2"/>
    <n v="183.42"/>
    <n v="183.42"/>
    <n v="27292"/>
    <n v="27292"/>
    <m/>
    <m/>
  </r>
  <r>
    <x v="2"/>
    <x v="2"/>
    <x v="2"/>
    <x v="2"/>
    <s v="Eli Derby/LP1"/>
    <x v="13"/>
    <x v="5"/>
    <x v="15"/>
    <x v="6"/>
    <s v="DSR0131540"/>
    <s v="APPLE"/>
    <s v="416"/>
    <x v="2"/>
    <s v="1092"/>
    <x v="4"/>
    <x v="2"/>
    <n v="0.03"/>
    <n v="0.03"/>
    <n v="39"/>
    <n v="39"/>
    <m/>
    <m/>
  </r>
  <r>
    <x v="2"/>
    <x v="2"/>
    <x v="2"/>
    <x v="2"/>
    <s v="Eli Derby/LP1"/>
    <x v="13"/>
    <x v="5"/>
    <x v="15"/>
    <x v="6"/>
    <s v="DSR0132895"/>
    <s v="YOU TUBE"/>
    <s v="416"/>
    <x v="2"/>
    <s v="1008"/>
    <x v="5"/>
    <x v="2"/>
    <n v="0.67"/>
    <n v="0.67"/>
    <n v="264"/>
    <n v="264"/>
    <m/>
    <m/>
  </r>
  <r>
    <x v="2"/>
    <x v="2"/>
    <x v="2"/>
    <x v="2"/>
    <s v="Eli Derby/LP1"/>
    <x v="13"/>
    <x v="5"/>
    <x v="15"/>
    <x v="6"/>
    <s v="DSR0132895"/>
    <s v="YOU TUBE"/>
    <s v="416"/>
    <x v="2"/>
    <s v="1076"/>
    <x v="6"/>
    <x v="2"/>
    <n v="0.64"/>
    <n v="0.64"/>
    <n v="311"/>
    <n v="311"/>
    <m/>
    <m/>
  </r>
  <r>
    <x v="2"/>
    <x v="2"/>
    <x v="2"/>
    <x v="2"/>
    <s v="Eli Derby/LP1"/>
    <x v="13"/>
    <x v="5"/>
    <x v="15"/>
    <x v="6"/>
    <s v="DSR0132895"/>
    <s v="YOU TUBE"/>
    <s v="416"/>
    <x v="2"/>
    <s v="1087"/>
    <x v="2"/>
    <x v="2"/>
    <n v="4.42"/>
    <n v="4.42"/>
    <n v="501"/>
    <n v="501"/>
    <m/>
    <m/>
  </r>
  <r>
    <x v="2"/>
    <x v="2"/>
    <x v="2"/>
    <x v="2"/>
    <s v="Eli Derby/LP1"/>
    <x v="13"/>
    <x v="5"/>
    <x v="15"/>
    <x v="6"/>
    <s v="DSR0132895"/>
    <s v="YOU TUBE"/>
    <s v="416"/>
    <x v="2"/>
    <s v="1088"/>
    <x v="7"/>
    <x v="2"/>
    <n v="0.16"/>
    <n v="0.16"/>
    <n v="11"/>
    <n v="11"/>
    <m/>
    <m/>
  </r>
  <r>
    <x v="2"/>
    <x v="2"/>
    <x v="2"/>
    <x v="2"/>
    <s v="Eli Derby/LP1"/>
    <x v="13"/>
    <x v="5"/>
    <x v="15"/>
    <x v="6"/>
    <s v="DSR0133077"/>
    <s v="BROADBAND INSTRUMENTS CORP."/>
    <s v="416"/>
    <x v="2"/>
    <s v="1089"/>
    <x v="8"/>
    <x v="2"/>
    <n v="0.06"/>
    <n v="0.06"/>
    <n v="3"/>
    <n v="3"/>
    <m/>
    <m/>
  </r>
  <r>
    <x v="2"/>
    <x v="2"/>
    <x v="2"/>
    <x v="2"/>
    <s v="Eli Derby/LP1"/>
    <x v="13"/>
    <x v="5"/>
    <x v="15"/>
    <x v="6"/>
    <s v="DSR0133112"/>
    <s v="AMAZON"/>
    <s v="416"/>
    <x v="2"/>
    <s v="1056"/>
    <x v="9"/>
    <x v="2"/>
    <n v="0.41"/>
    <n v="0.41"/>
    <n v="34"/>
    <n v="34"/>
    <m/>
    <m/>
  </r>
  <r>
    <x v="2"/>
    <x v="2"/>
    <x v="2"/>
    <x v="2"/>
    <s v="Eli Derby/LP1"/>
    <x v="13"/>
    <x v="5"/>
    <x v="15"/>
    <x v="6"/>
    <s v="DSR0133112"/>
    <s v="AMAZON"/>
    <s v="416"/>
    <x v="2"/>
    <s v="1064"/>
    <x v="10"/>
    <x v="2"/>
    <n v="0.02"/>
    <n v="0.02"/>
    <n v="7"/>
    <n v="7"/>
    <m/>
    <m/>
  </r>
  <r>
    <x v="2"/>
    <x v="2"/>
    <x v="2"/>
    <x v="2"/>
    <s v="Eli Derby/LP1"/>
    <x v="13"/>
    <x v="5"/>
    <x v="15"/>
    <x v="6"/>
    <s v="DSR0133112"/>
    <s v="AMAZON"/>
    <s v="416"/>
    <x v="2"/>
    <s v="1087"/>
    <x v="2"/>
    <x v="2"/>
    <n v="10.86"/>
    <n v="10.86"/>
    <n v="879"/>
    <n v="879"/>
    <m/>
    <m/>
  </r>
  <r>
    <x v="2"/>
    <x v="2"/>
    <x v="2"/>
    <x v="2"/>
    <s v="Eli Derby/LP1"/>
    <x v="13"/>
    <x v="5"/>
    <x v="15"/>
    <x v="6"/>
    <s v="DSR0133904"/>
    <s v="AMI ENTERTAINMENT, INC"/>
    <s v="416"/>
    <x v="2"/>
    <s v="1056"/>
    <x v="9"/>
    <x v="2"/>
    <m/>
    <m/>
    <n v="1"/>
    <n v="1"/>
    <m/>
    <m/>
  </r>
  <r>
    <x v="2"/>
    <x v="2"/>
    <x v="2"/>
    <x v="2"/>
    <s v="Eli Derby/LP1"/>
    <x v="13"/>
    <x v="5"/>
    <x v="15"/>
    <x v="6"/>
    <s v="DSR0135161"/>
    <s v="SPOTIFY USA INC"/>
    <s v="103"/>
    <x v="3"/>
    <s v="1120"/>
    <x v="12"/>
    <x v="2"/>
    <n v="44.18"/>
    <n v="44.18"/>
    <n v="1"/>
    <n v="1"/>
    <m/>
    <m/>
  </r>
  <r>
    <x v="2"/>
    <x v="2"/>
    <x v="2"/>
    <x v="2"/>
    <s v="Eli Derby/LP1"/>
    <x v="13"/>
    <x v="5"/>
    <x v="15"/>
    <x v="6"/>
    <s v="DSR0135161"/>
    <s v="SPOTIFY USA INC"/>
    <s v="103"/>
    <x v="3"/>
    <s v="1128"/>
    <x v="13"/>
    <x v="2"/>
    <n v="1.52"/>
    <n v="1.52"/>
    <n v="6"/>
    <n v="6"/>
    <m/>
    <m/>
  </r>
  <r>
    <x v="2"/>
    <x v="2"/>
    <x v="2"/>
    <x v="2"/>
    <s v="Eli Derby/LP1"/>
    <x v="13"/>
    <x v="5"/>
    <x v="15"/>
    <x v="6"/>
    <s v="DSR0135161"/>
    <s v="SPOTIFY USA INC"/>
    <s v="416"/>
    <x v="2"/>
    <s v="1008"/>
    <x v="5"/>
    <x v="2"/>
    <n v="13.79"/>
    <n v="13.79"/>
    <n v="5743"/>
    <n v="5743"/>
    <m/>
    <m/>
  </r>
  <r>
    <x v="2"/>
    <x v="2"/>
    <x v="2"/>
    <x v="2"/>
    <s v="Eli Derby/LP1"/>
    <x v="13"/>
    <x v="5"/>
    <x v="15"/>
    <x v="6"/>
    <s v="DSR0135161"/>
    <s v="SPOTIFY USA INC"/>
    <s v="416"/>
    <x v="2"/>
    <s v="1087"/>
    <x v="2"/>
    <x v="2"/>
    <n v="82.41"/>
    <n v="82.41"/>
    <n v="18323"/>
    <n v="18323"/>
    <m/>
    <m/>
  </r>
  <r>
    <x v="2"/>
    <x v="2"/>
    <x v="2"/>
    <x v="2"/>
    <s v="Eli Derby/LP1"/>
    <x v="13"/>
    <x v="5"/>
    <x v="15"/>
    <x v="6"/>
    <s v="DSR0143245"/>
    <s v="Facebook"/>
    <s v="435"/>
    <x v="4"/>
    <s v="1076"/>
    <x v="6"/>
    <x v="2"/>
    <n v="0.38"/>
    <n v="0.38"/>
    <n v="2606"/>
    <n v="2606"/>
    <m/>
    <m/>
  </r>
  <r>
    <x v="2"/>
    <x v="2"/>
    <x v="2"/>
    <x v="2"/>
    <s v="Eli Derby/LP1"/>
    <x v="13"/>
    <x v="5"/>
    <x v="15"/>
    <x v="6"/>
    <s v="DSR0144075"/>
    <s v="Deezer"/>
    <s v="416"/>
    <x v="2"/>
    <s v="1064"/>
    <x v="10"/>
    <x v="2"/>
    <n v="0.01"/>
    <n v="0.01"/>
    <n v="2"/>
    <n v="2"/>
    <m/>
    <m/>
  </r>
  <r>
    <x v="2"/>
    <x v="2"/>
    <x v="2"/>
    <x v="2"/>
    <s v="Eli Derby/LP1"/>
    <x v="13"/>
    <x v="5"/>
    <x v="15"/>
    <x v="6"/>
    <s v="DSR0144075"/>
    <s v="Deezer"/>
    <s v="416"/>
    <x v="2"/>
    <s v="1066"/>
    <x v="14"/>
    <x v="2"/>
    <n v="0.03"/>
    <n v="0.03"/>
    <n v="9"/>
    <n v="9"/>
    <m/>
    <m/>
  </r>
  <r>
    <x v="2"/>
    <x v="2"/>
    <x v="2"/>
    <x v="2"/>
    <s v="Eli Derby/LP1"/>
    <x v="13"/>
    <x v="5"/>
    <x v="15"/>
    <x v="6"/>
    <s v="DSR0144075"/>
    <s v="Deezer"/>
    <s v="416"/>
    <x v="2"/>
    <s v="1087"/>
    <x v="2"/>
    <x v="2"/>
    <n v="0.69"/>
    <n v="0.69"/>
    <n v="59"/>
    <n v="59"/>
    <m/>
    <m/>
  </r>
  <r>
    <x v="2"/>
    <x v="2"/>
    <x v="2"/>
    <x v="2"/>
    <s v="Eli Derby/LP1"/>
    <x v="13"/>
    <x v="5"/>
    <x v="15"/>
    <x v="6"/>
    <s v="DSR0144076"/>
    <s v="Tidal"/>
    <s v="416"/>
    <x v="2"/>
    <s v="1087"/>
    <x v="2"/>
    <x v="2"/>
    <n v="11.5"/>
    <n v="11.5"/>
    <n v="1430"/>
    <n v="1430"/>
    <m/>
    <m/>
  </r>
  <r>
    <x v="2"/>
    <x v="2"/>
    <x v="2"/>
    <x v="2"/>
    <s v="Eli Derby/LP1"/>
    <x v="13"/>
    <x v="5"/>
    <x v="15"/>
    <x v="6"/>
    <s v="DSR0144356"/>
    <s v="Pandora"/>
    <s v="416"/>
    <x v="2"/>
    <s v="1064"/>
    <x v="10"/>
    <x v="2"/>
    <n v="1.46"/>
    <n v="1.46"/>
    <n v="548"/>
    <n v="548"/>
    <m/>
    <m/>
  </r>
  <r>
    <x v="2"/>
    <x v="2"/>
    <x v="2"/>
    <x v="2"/>
    <s v="Eli Derby/LP1"/>
    <x v="13"/>
    <x v="5"/>
    <x v="15"/>
    <x v="6"/>
    <s v="DSR0144356"/>
    <s v="Pandora"/>
    <s v="416"/>
    <x v="2"/>
    <s v="1087"/>
    <x v="2"/>
    <x v="2"/>
    <n v="1.21"/>
    <n v="1.21"/>
    <n v="231"/>
    <n v="231"/>
    <m/>
    <m/>
  </r>
  <r>
    <x v="2"/>
    <x v="2"/>
    <x v="2"/>
    <x v="2"/>
    <s v="Eli Derby/LP1"/>
    <x v="13"/>
    <x v="5"/>
    <x v="15"/>
    <x v="6"/>
    <s v="DSR0144356"/>
    <s v="Pandora"/>
    <s v="416"/>
    <x v="2"/>
    <s v="1091"/>
    <x v="15"/>
    <x v="2"/>
    <n v="0.32"/>
    <n v="0.32"/>
    <n v="103"/>
    <n v="103"/>
    <m/>
    <m/>
  </r>
  <r>
    <x v="2"/>
    <x v="2"/>
    <x v="2"/>
    <x v="2"/>
    <s v="Eli Derby/LP1"/>
    <x v="13"/>
    <x v="5"/>
    <x v="15"/>
    <x v="6"/>
    <s v="DSR0144602"/>
    <s v="IHeartMedia"/>
    <s v="416"/>
    <x v="2"/>
    <s v="1087"/>
    <x v="2"/>
    <x v="2"/>
    <n v="0.01"/>
    <n v="0.01"/>
    <n v="1"/>
    <n v="1"/>
    <m/>
    <m/>
  </r>
  <r>
    <x v="2"/>
    <x v="2"/>
    <x v="2"/>
    <x v="2"/>
    <s v="Eli Derby/LP1"/>
    <x v="13"/>
    <x v="5"/>
    <x v="15"/>
    <x v="6"/>
    <s v="DSR0149931"/>
    <s v="Trebel Music"/>
    <s v="416"/>
    <x v="2"/>
    <s v="1067"/>
    <x v="17"/>
    <x v="2"/>
    <n v="0.15"/>
    <n v="0.15"/>
    <n v="32"/>
    <n v="32"/>
    <m/>
    <m/>
  </r>
  <r>
    <x v="2"/>
    <x v="2"/>
    <x v="2"/>
    <x v="2"/>
    <s v="Eli Derby/LP1"/>
    <x v="13"/>
    <x v="5"/>
    <x v="15"/>
    <x v="6"/>
    <s v="DSR0151616"/>
    <s v="Audiomack"/>
    <s v="416"/>
    <x v="2"/>
    <s v="1067"/>
    <x v="17"/>
    <x v="2"/>
    <n v="0.93"/>
    <n v="0.93"/>
    <n v="268"/>
    <n v="268"/>
    <m/>
    <m/>
  </r>
  <r>
    <x v="2"/>
    <x v="2"/>
    <x v="2"/>
    <x v="2"/>
    <s v="Eli Derby/LP1"/>
    <x v="13"/>
    <x v="5"/>
    <x v="15"/>
    <x v="6"/>
    <s v="DSR0151616"/>
    <s v="Audiomack"/>
    <s v="416"/>
    <x v="2"/>
    <s v="1102"/>
    <x v="18"/>
    <x v="2"/>
    <n v="0.31"/>
    <n v="0.31"/>
    <n v="42"/>
    <n v="42"/>
    <m/>
    <m/>
  </r>
  <r>
    <x v="2"/>
    <x v="2"/>
    <x v="2"/>
    <x v="2"/>
    <s v="Eli Derby/LP1"/>
    <x v="13"/>
    <x v="5"/>
    <x v="15"/>
    <x v="6"/>
    <s v="DSR0152042"/>
    <s v="Qobuz"/>
    <s v="416"/>
    <x v="2"/>
    <s v="1087"/>
    <x v="2"/>
    <x v="2"/>
    <n v="0.03"/>
    <n v="0.03"/>
    <n v="1"/>
    <n v="1"/>
    <m/>
    <m/>
  </r>
  <r>
    <x v="2"/>
    <x v="2"/>
    <x v="2"/>
    <x v="2"/>
    <s v="Eli Derby/LP1"/>
    <x v="13"/>
    <x v="5"/>
    <x v="15"/>
    <x v="6"/>
    <s v="DSR0160078"/>
    <s v="Amazon Prime"/>
    <s v="416"/>
    <x v="2"/>
    <s v="1056"/>
    <x v="9"/>
    <x v="2"/>
    <n v="0.33"/>
    <n v="0.33"/>
    <n v="50"/>
    <n v="50"/>
    <m/>
    <m/>
  </r>
  <r>
    <x v="2"/>
    <x v="2"/>
    <x v="2"/>
    <x v="2"/>
    <s v="Eli Derby/LP1"/>
    <x v="13"/>
    <x v="5"/>
    <x v="15"/>
    <x v="6"/>
    <s v="DSR0160078"/>
    <s v="Amazon Prime"/>
    <s v="416"/>
    <x v="2"/>
    <s v="1091"/>
    <x v="15"/>
    <x v="2"/>
    <n v="1.57"/>
    <n v="1.57"/>
    <n v="369"/>
    <n v="369"/>
    <m/>
    <m/>
  </r>
  <r>
    <x v="2"/>
    <x v="2"/>
    <x v="2"/>
    <x v="2"/>
    <s v="Eli Derby/LP1"/>
    <x v="13"/>
    <x v="5"/>
    <x v="15"/>
    <x v="6"/>
    <s v="DSR0231066"/>
    <s v="PCM TECHNOLOGIES INC."/>
    <s v="416"/>
    <x v="2"/>
    <s v="1056"/>
    <x v="9"/>
    <x v="2"/>
    <n v="0.01"/>
    <n v="0.01"/>
    <n v="15"/>
    <n v="15"/>
    <m/>
    <m/>
  </r>
  <r>
    <x v="2"/>
    <x v="2"/>
    <x v="2"/>
    <x v="2"/>
    <s v="Eli Derby/LP1"/>
    <x v="13"/>
    <x v="5"/>
    <x v="15"/>
    <x v="6"/>
    <s v="DSR0321492"/>
    <s v="SoundCloud"/>
    <s v="103"/>
    <x v="3"/>
    <s v="1120"/>
    <x v="12"/>
    <x v="2"/>
    <n v="1.01"/>
    <n v="1.01"/>
    <n v="26"/>
    <n v="26"/>
    <m/>
    <m/>
  </r>
  <r>
    <x v="2"/>
    <x v="2"/>
    <x v="2"/>
    <x v="2"/>
    <s v="Eli Derby/LP1"/>
    <x v="13"/>
    <x v="5"/>
    <x v="15"/>
    <x v="6"/>
    <s v="DSR0321492"/>
    <s v="SoundCloud"/>
    <s v="103"/>
    <x v="3"/>
    <s v="1128"/>
    <x v="13"/>
    <x v="2"/>
    <n v="1.88"/>
    <n v="1.88"/>
    <n v="19"/>
    <n v="19"/>
    <m/>
    <m/>
  </r>
  <r>
    <x v="2"/>
    <x v="2"/>
    <x v="2"/>
    <x v="2"/>
    <s v="Eli Derby/LP1"/>
    <x v="13"/>
    <x v="5"/>
    <x v="15"/>
    <x v="6"/>
    <s v="DSR0321492"/>
    <s v="SoundCloud"/>
    <s v="416"/>
    <x v="2"/>
    <s v="1008"/>
    <x v="5"/>
    <x v="2"/>
    <n v="2.31"/>
    <n v="2.31"/>
    <n v="1052"/>
    <n v="1052"/>
    <m/>
    <m/>
  </r>
  <r>
    <x v="2"/>
    <x v="2"/>
    <x v="2"/>
    <x v="2"/>
    <s v="Eli Derby/LP1"/>
    <x v="13"/>
    <x v="5"/>
    <x v="15"/>
    <x v="6"/>
    <s v="DSR0321492"/>
    <s v="SoundCloud"/>
    <s v="416"/>
    <x v="2"/>
    <s v="1087"/>
    <x v="2"/>
    <x v="2"/>
    <n v="1.79"/>
    <n v="1.79"/>
    <n v="124"/>
    <n v="124"/>
    <m/>
    <m/>
  </r>
  <r>
    <x v="2"/>
    <x v="2"/>
    <x v="2"/>
    <x v="2"/>
    <s v="Eli Derby/LP1"/>
    <x v="13"/>
    <x v="5"/>
    <x v="15"/>
    <x v="6"/>
    <s v="DSR0321492"/>
    <s v="SoundCloud"/>
    <s v="416"/>
    <x v="2"/>
    <s v="1102"/>
    <x v="18"/>
    <x v="2"/>
    <n v="0.31"/>
    <n v="0.31"/>
    <n v="36"/>
    <n v="36"/>
    <m/>
    <m/>
  </r>
  <r>
    <x v="2"/>
    <x v="2"/>
    <x v="2"/>
    <x v="2"/>
    <s v="Eli Derby/LP1"/>
    <x v="14"/>
    <x v="5"/>
    <x v="16"/>
    <x v="7"/>
    <s v="DSR0131540"/>
    <s v="APPLE"/>
    <s v="416"/>
    <x v="2"/>
    <s v="1006"/>
    <x v="3"/>
    <x v="2"/>
    <n v="21"/>
    <n v="21"/>
    <n v="6"/>
    <n v="6"/>
    <m/>
    <m/>
  </r>
  <r>
    <x v="2"/>
    <x v="2"/>
    <x v="2"/>
    <x v="2"/>
    <s v="Eli Derby/LP1"/>
    <x v="15"/>
    <x v="4"/>
    <x v="17"/>
    <x v="4"/>
    <s v="DSR0131540"/>
    <s v="APPLE"/>
    <s v="416"/>
    <x v="2"/>
    <s v="1025"/>
    <x v="23"/>
    <x v="2"/>
    <n v="2"/>
    <n v="2"/>
    <n v="2"/>
    <n v="2"/>
    <m/>
    <m/>
  </r>
  <r>
    <x v="2"/>
    <x v="2"/>
    <x v="2"/>
    <x v="2"/>
    <s v="Eli Derby/LP1"/>
    <x v="16"/>
    <x v="6"/>
    <x v="18"/>
    <x v="6"/>
    <s v="DSR0131540"/>
    <s v="APPLE"/>
    <s v="416"/>
    <x v="2"/>
    <s v="1093"/>
    <x v="19"/>
    <x v="2"/>
    <n v="0.02"/>
    <n v="0.02"/>
    <n v="2"/>
    <n v="2"/>
    <m/>
    <m/>
  </r>
  <r>
    <x v="2"/>
    <x v="2"/>
    <x v="2"/>
    <x v="2"/>
    <s v="Eli Derby/LP1"/>
    <x v="16"/>
    <x v="6"/>
    <x v="18"/>
    <x v="6"/>
    <s v="DSR0132895"/>
    <s v="YOU TUBE"/>
    <s v="416"/>
    <x v="2"/>
    <s v="1093"/>
    <x v="19"/>
    <x v="2"/>
    <n v="0.84"/>
    <n v="0.84"/>
    <n v="65"/>
    <n v="65"/>
    <m/>
    <m/>
  </r>
  <r>
    <x v="2"/>
    <x v="2"/>
    <x v="2"/>
    <x v="2"/>
    <s v="Eli Derby/LP1"/>
    <x v="16"/>
    <x v="6"/>
    <x v="18"/>
    <x v="6"/>
    <s v="DSR0133908"/>
    <s v="VEVO"/>
    <s v="416"/>
    <x v="2"/>
    <s v="1010"/>
    <x v="22"/>
    <x v="2"/>
    <n v="4.6900000000000004"/>
    <n v="4.6900000000000004"/>
    <n v="659"/>
    <n v="659"/>
    <m/>
    <m/>
  </r>
  <r>
    <x v="2"/>
    <x v="2"/>
    <x v="2"/>
    <x v="2"/>
    <s v="Eli Derby/LP1"/>
    <x v="16"/>
    <x v="6"/>
    <x v="18"/>
    <x v="6"/>
    <s v="DSR0133908"/>
    <s v="VEVO"/>
    <s v="416"/>
    <x v="2"/>
    <s v="1072"/>
    <x v="25"/>
    <x v="2"/>
    <n v="0.06"/>
    <n v="0.06"/>
    <n v="14"/>
    <n v="14"/>
    <m/>
    <m/>
  </r>
  <r>
    <x v="2"/>
    <x v="2"/>
    <x v="2"/>
    <x v="2"/>
    <s v="Eli Derby/LP1"/>
    <x v="16"/>
    <x v="6"/>
    <x v="18"/>
    <x v="6"/>
    <s v="DSR0143245"/>
    <s v="Facebook"/>
    <s v="416"/>
    <x v="2"/>
    <s v="1010"/>
    <x v="22"/>
    <x v="2"/>
    <m/>
    <m/>
    <n v="1"/>
    <n v="1"/>
    <m/>
    <m/>
  </r>
  <r>
    <x v="2"/>
    <x v="2"/>
    <x v="2"/>
    <x v="2"/>
    <s v="Eli Derby/LP1"/>
    <x v="17"/>
    <x v="7"/>
    <x v="19"/>
    <x v="5"/>
    <s v="DSR0131540"/>
    <s v="APPLE"/>
    <s v="416"/>
    <x v="2"/>
    <s v="1093"/>
    <x v="19"/>
    <x v="2"/>
    <n v="0.19"/>
    <n v="0.19"/>
    <n v="26"/>
    <n v="26"/>
    <m/>
    <m/>
  </r>
  <r>
    <x v="2"/>
    <x v="2"/>
    <x v="2"/>
    <x v="2"/>
    <s v="Eli Derby/LP1"/>
    <x v="17"/>
    <x v="7"/>
    <x v="19"/>
    <x v="5"/>
    <s v="DSR0132895"/>
    <s v="YOU TUBE"/>
    <s v="416"/>
    <x v="2"/>
    <s v="1093"/>
    <x v="19"/>
    <x v="2"/>
    <n v="3.33"/>
    <n v="3.33"/>
    <n v="340"/>
    <n v="340"/>
    <m/>
    <m/>
  </r>
  <r>
    <x v="2"/>
    <x v="2"/>
    <x v="2"/>
    <x v="2"/>
    <s v="Eli Derby/LP1"/>
    <x v="17"/>
    <x v="7"/>
    <x v="19"/>
    <x v="5"/>
    <s v="DSR0133908"/>
    <s v="VEVO"/>
    <s v="416"/>
    <x v="2"/>
    <s v="1010"/>
    <x v="22"/>
    <x v="2"/>
    <n v="11.33"/>
    <n v="11.33"/>
    <n v="1606"/>
    <n v="1606"/>
    <m/>
    <m/>
  </r>
  <r>
    <x v="2"/>
    <x v="2"/>
    <x v="2"/>
    <x v="2"/>
    <s v="Eli Derby/LP1"/>
    <x v="17"/>
    <x v="7"/>
    <x v="19"/>
    <x v="5"/>
    <s v="DSR0133908"/>
    <s v="VEVO"/>
    <s v="416"/>
    <x v="2"/>
    <s v="1072"/>
    <x v="25"/>
    <x v="2"/>
    <n v="0.13"/>
    <n v="0.13"/>
    <n v="25"/>
    <n v="25"/>
    <m/>
    <m/>
  </r>
  <r>
    <x v="2"/>
    <x v="2"/>
    <x v="2"/>
    <x v="2"/>
    <s v="Eli Derby/LP1"/>
    <x v="17"/>
    <x v="7"/>
    <x v="19"/>
    <x v="5"/>
    <s v="DSR0143245"/>
    <s v="Facebook"/>
    <s v="416"/>
    <x v="2"/>
    <s v="1010"/>
    <x v="22"/>
    <x v="2"/>
    <m/>
    <m/>
    <n v="28"/>
    <n v="28"/>
    <m/>
    <m/>
  </r>
  <r>
    <x v="2"/>
    <x v="2"/>
    <x v="2"/>
    <x v="2"/>
    <s v="Eli Derby/LP1"/>
    <x v="18"/>
    <x v="5"/>
    <x v="20"/>
    <x v="6"/>
    <s v="DSR0132895"/>
    <s v="YOU TUBE"/>
    <s v="416"/>
    <x v="2"/>
    <s v="1076"/>
    <x v="6"/>
    <x v="2"/>
    <n v="0.68"/>
    <n v="0.68"/>
    <n v="284"/>
    <n v="284"/>
    <m/>
    <m/>
  </r>
  <r>
    <x v="2"/>
    <x v="2"/>
    <x v="2"/>
    <x v="2"/>
    <s v="Eli Derby/LP1"/>
    <x v="18"/>
    <x v="5"/>
    <x v="20"/>
    <x v="6"/>
    <s v="DSR0132895"/>
    <s v="YOU TUBE"/>
    <s v="416"/>
    <x v="2"/>
    <s v="1088"/>
    <x v="7"/>
    <x v="2"/>
    <n v="7.0000000000000007E-2"/>
    <n v="7.0000000000000007E-2"/>
    <n v="9"/>
    <n v="9"/>
    <m/>
    <m/>
  </r>
  <r>
    <x v="2"/>
    <x v="2"/>
    <x v="2"/>
    <x v="2"/>
    <s v="Eli Derby/LP1"/>
    <x v="18"/>
    <x v="5"/>
    <x v="20"/>
    <x v="6"/>
    <s v="DSR0149215"/>
    <s v="TikTok"/>
    <s v="435"/>
    <x v="4"/>
    <s v="1076"/>
    <x v="6"/>
    <x v="2"/>
    <m/>
    <m/>
    <n v="2"/>
    <n v="2"/>
    <m/>
    <m/>
  </r>
  <r>
    <x v="2"/>
    <x v="2"/>
    <x v="2"/>
    <x v="2"/>
    <s v="Eli Derby/LP1"/>
    <x v="18"/>
    <x v="5"/>
    <x v="21"/>
    <x v="4"/>
    <s v="DSR0132895"/>
    <s v="YOU TUBE"/>
    <s v="416"/>
    <x v="2"/>
    <s v="1076"/>
    <x v="6"/>
    <x v="2"/>
    <m/>
    <m/>
    <n v="4"/>
    <n v="4"/>
    <m/>
    <m/>
  </r>
  <r>
    <x v="2"/>
    <x v="2"/>
    <x v="2"/>
    <x v="2"/>
    <s v="Eli Derby/LP1"/>
    <x v="18"/>
    <x v="5"/>
    <x v="21"/>
    <x v="4"/>
    <s v="DSR0149215"/>
    <s v="TikTok"/>
    <s v="435"/>
    <x v="4"/>
    <s v="1076"/>
    <x v="6"/>
    <x v="2"/>
    <n v="0.01"/>
    <n v="0.01"/>
    <n v="8"/>
    <n v="8"/>
    <m/>
    <m/>
  </r>
  <r>
    <x v="2"/>
    <x v="2"/>
    <x v="2"/>
    <x v="2"/>
    <s v="Eli Derby/LP1"/>
    <x v="18"/>
    <x v="5"/>
    <x v="22"/>
    <x v="2"/>
    <s v="DSR0149215"/>
    <s v="TikTok"/>
    <s v="435"/>
    <x v="4"/>
    <s v="1076"/>
    <x v="6"/>
    <x v="2"/>
    <m/>
    <m/>
    <n v="2"/>
    <n v="2"/>
    <m/>
    <m/>
  </r>
  <r>
    <x v="2"/>
    <x v="2"/>
    <x v="2"/>
    <x v="2"/>
    <s v="Eli Derby/LP1"/>
    <x v="19"/>
    <x v="4"/>
    <x v="23"/>
    <x v="4"/>
    <s v="DSR0131540"/>
    <s v="APPLE"/>
    <s v="416"/>
    <x v="2"/>
    <s v="1093"/>
    <x v="19"/>
    <x v="2"/>
    <n v="9.16"/>
    <n v="9.16"/>
    <n v="1335"/>
    <n v="1335"/>
    <m/>
    <m/>
  </r>
  <r>
    <x v="2"/>
    <x v="2"/>
    <x v="2"/>
    <x v="2"/>
    <s v="Eli Derby/LP1"/>
    <x v="19"/>
    <x v="4"/>
    <x v="23"/>
    <x v="4"/>
    <s v="DSR0131540"/>
    <s v="APPLE"/>
    <s v="416"/>
    <x v="2"/>
    <s v="1095"/>
    <x v="26"/>
    <x v="2"/>
    <m/>
    <m/>
    <n v="1"/>
    <n v="1"/>
    <m/>
    <m/>
  </r>
  <r>
    <x v="2"/>
    <x v="2"/>
    <x v="2"/>
    <x v="2"/>
    <s v="Eli Derby/LP1"/>
    <x v="19"/>
    <x v="4"/>
    <x v="23"/>
    <x v="4"/>
    <s v="DSR0133908"/>
    <s v="VEVO"/>
    <s v="416"/>
    <x v="2"/>
    <s v="1010"/>
    <x v="22"/>
    <x v="2"/>
    <n v="1210.1199999999999"/>
    <n v="1210.1199999999999"/>
    <n v="180957"/>
    <n v="180957"/>
    <m/>
    <m/>
  </r>
  <r>
    <x v="2"/>
    <x v="2"/>
    <x v="2"/>
    <x v="2"/>
    <s v="Eli Derby/LP1"/>
    <x v="19"/>
    <x v="4"/>
    <x v="23"/>
    <x v="4"/>
    <s v="DSR0133908"/>
    <s v="VEVO"/>
    <s v="416"/>
    <x v="2"/>
    <s v="1072"/>
    <x v="25"/>
    <x v="2"/>
    <n v="3.69"/>
    <n v="3.69"/>
    <n v="419"/>
    <n v="419"/>
    <m/>
    <m/>
  </r>
  <r>
    <x v="2"/>
    <x v="2"/>
    <x v="2"/>
    <x v="2"/>
    <s v="Eli Derby/LP1"/>
    <x v="19"/>
    <x v="4"/>
    <x v="23"/>
    <x v="4"/>
    <s v="DSR0143245"/>
    <s v="Facebook"/>
    <s v="416"/>
    <x v="2"/>
    <s v="1010"/>
    <x v="22"/>
    <x v="2"/>
    <n v="1.01"/>
    <n v="1.01"/>
    <n v="144"/>
    <n v="144"/>
    <m/>
    <m/>
  </r>
  <r>
    <x v="2"/>
    <x v="2"/>
    <x v="2"/>
    <x v="2"/>
    <s v="Eli Derby/LP1"/>
    <x v="19"/>
    <x v="4"/>
    <x v="23"/>
    <x v="4"/>
    <s v="DSR0143800"/>
    <s v="Stingray"/>
    <s v="416"/>
    <x v="2"/>
    <s v="1010"/>
    <x v="22"/>
    <x v="2"/>
    <n v="0.19"/>
    <n v="0.19"/>
    <n v="3"/>
    <n v="3"/>
    <m/>
    <m/>
  </r>
  <r>
    <x v="2"/>
    <x v="2"/>
    <x v="2"/>
    <x v="2"/>
    <s v="Eli Derby/LP1"/>
    <x v="19"/>
    <x v="4"/>
    <x v="23"/>
    <x v="4"/>
    <s v="DSR0144076"/>
    <s v="Tidal"/>
    <s v="416"/>
    <x v="2"/>
    <s v="1093"/>
    <x v="19"/>
    <x v="2"/>
    <n v="0.03"/>
    <n v="0.03"/>
    <n v="2"/>
    <n v="2"/>
    <m/>
    <m/>
  </r>
  <r>
    <x v="2"/>
    <x v="2"/>
    <x v="2"/>
    <x v="2"/>
    <s v="Eli Derby/LP1"/>
    <x v="20"/>
    <x v="4"/>
    <x v="24"/>
    <x v="4"/>
    <s v="DSR0132895"/>
    <s v="YOU TUBE"/>
    <s v="416"/>
    <x v="2"/>
    <s v="1093"/>
    <x v="19"/>
    <x v="2"/>
    <n v="0.1"/>
    <n v="0.1"/>
    <n v="8"/>
    <n v="8"/>
    <m/>
    <m/>
  </r>
  <r>
    <x v="2"/>
    <x v="2"/>
    <x v="2"/>
    <x v="2"/>
    <s v="Eli Derby/LP1"/>
    <x v="20"/>
    <x v="4"/>
    <x v="24"/>
    <x v="4"/>
    <s v="DSR0133908"/>
    <s v="VEVO"/>
    <s v="416"/>
    <x v="2"/>
    <s v="1010"/>
    <x v="22"/>
    <x v="2"/>
    <n v="1.0900000000000001"/>
    <n v="1.0900000000000001"/>
    <n v="151"/>
    <n v="151"/>
    <m/>
    <m/>
  </r>
  <r>
    <x v="2"/>
    <x v="2"/>
    <x v="2"/>
    <x v="2"/>
    <s v="Eli Derby/LP1"/>
    <x v="20"/>
    <x v="4"/>
    <x v="24"/>
    <x v="4"/>
    <s v="DSR0133908"/>
    <s v="VEVO"/>
    <s v="416"/>
    <x v="2"/>
    <s v="1072"/>
    <x v="25"/>
    <x v="2"/>
    <n v="0.04"/>
    <n v="0.04"/>
    <n v="4"/>
    <n v="4"/>
    <m/>
    <m/>
  </r>
  <r>
    <x v="2"/>
    <x v="2"/>
    <x v="2"/>
    <x v="2"/>
    <s v="Eli Derby/LP1"/>
    <x v="21"/>
    <x v="8"/>
    <x v="25"/>
    <x v="8"/>
    <s v="DSR0131483"/>
    <s v="MUSICNET"/>
    <s v="416"/>
    <x v="2"/>
    <s v="1087"/>
    <x v="2"/>
    <x v="2"/>
    <n v="1.23"/>
    <n v="1.23"/>
    <n v="572"/>
    <n v="572"/>
    <m/>
    <m/>
  </r>
  <r>
    <x v="2"/>
    <x v="2"/>
    <x v="2"/>
    <x v="2"/>
    <s v="Eli Derby/LP1"/>
    <x v="21"/>
    <x v="8"/>
    <x v="25"/>
    <x v="8"/>
    <s v="DSR0131540"/>
    <s v="APPLE"/>
    <s v="416"/>
    <x v="2"/>
    <s v="1006"/>
    <x v="3"/>
    <x v="2"/>
    <n v="0.91"/>
    <n v="0.91"/>
    <n v="1"/>
    <n v="1"/>
    <m/>
    <m/>
  </r>
  <r>
    <x v="2"/>
    <x v="2"/>
    <x v="2"/>
    <x v="2"/>
    <s v="Eli Derby/LP1"/>
    <x v="21"/>
    <x v="8"/>
    <x v="25"/>
    <x v="8"/>
    <s v="DSR0131540"/>
    <s v="APPLE"/>
    <s v="416"/>
    <x v="2"/>
    <s v="1087"/>
    <x v="2"/>
    <x v="2"/>
    <n v="183.26"/>
    <n v="183.26"/>
    <n v="27172"/>
    <n v="27172"/>
    <m/>
    <m/>
  </r>
  <r>
    <x v="2"/>
    <x v="2"/>
    <x v="2"/>
    <x v="2"/>
    <s v="Eli Derby/LP1"/>
    <x v="21"/>
    <x v="8"/>
    <x v="25"/>
    <x v="8"/>
    <s v="DSR0131540"/>
    <s v="APPLE"/>
    <s v="416"/>
    <x v="2"/>
    <s v="1092"/>
    <x v="4"/>
    <x v="2"/>
    <n v="0.03"/>
    <n v="0.03"/>
    <n v="26"/>
    <n v="26"/>
    <m/>
    <m/>
  </r>
  <r>
    <x v="2"/>
    <x v="2"/>
    <x v="2"/>
    <x v="2"/>
    <s v="Eli Derby/LP1"/>
    <x v="21"/>
    <x v="8"/>
    <x v="25"/>
    <x v="8"/>
    <s v="DSR0132782"/>
    <s v="SIRIUS SATELLITE RADIO, INC."/>
    <s v="137"/>
    <x v="5"/>
    <s v="1064"/>
    <x v="10"/>
    <x v="3"/>
    <n v="0.18"/>
    <n v="0.18"/>
    <m/>
    <m/>
    <m/>
    <m/>
  </r>
  <r>
    <x v="2"/>
    <x v="2"/>
    <x v="2"/>
    <x v="2"/>
    <s v="Eli Derby/LP1"/>
    <x v="21"/>
    <x v="8"/>
    <x v="25"/>
    <x v="8"/>
    <s v="DSR0132782"/>
    <s v="SIRIUS SATELLITE RADIO, INC."/>
    <s v="137"/>
    <x v="5"/>
    <s v="1065"/>
    <x v="16"/>
    <x v="3"/>
    <n v="1.73"/>
    <n v="1.73"/>
    <n v="1378"/>
    <n v="1378"/>
    <m/>
    <m/>
  </r>
  <r>
    <x v="2"/>
    <x v="2"/>
    <x v="2"/>
    <x v="2"/>
    <s v="Eli Derby/LP1"/>
    <x v="21"/>
    <x v="8"/>
    <x v="25"/>
    <x v="8"/>
    <s v="DSR0132895"/>
    <s v="YOU TUBE"/>
    <s v="416"/>
    <x v="2"/>
    <s v="1008"/>
    <x v="5"/>
    <x v="2"/>
    <n v="0.77"/>
    <n v="0.77"/>
    <n v="304"/>
    <n v="304"/>
    <m/>
    <m/>
  </r>
  <r>
    <x v="2"/>
    <x v="2"/>
    <x v="2"/>
    <x v="2"/>
    <s v="Eli Derby/LP1"/>
    <x v="21"/>
    <x v="8"/>
    <x v="25"/>
    <x v="8"/>
    <s v="DSR0132895"/>
    <s v="YOU TUBE"/>
    <s v="416"/>
    <x v="2"/>
    <s v="1076"/>
    <x v="6"/>
    <x v="2"/>
    <n v="0.43"/>
    <n v="0.43"/>
    <n v="210"/>
    <n v="210"/>
    <m/>
    <m/>
  </r>
  <r>
    <x v="2"/>
    <x v="2"/>
    <x v="2"/>
    <x v="2"/>
    <s v="Eli Derby/LP1"/>
    <x v="21"/>
    <x v="8"/>
    <x v="25"/>
    <x v="8"/>
    <s v="DSR0132895"/>
    <s v="YOU TUBE"/>
    <s v="416"/>
    <x v="2"/>
    <s v="1087"/>
    <x v="2"/>
    <x v="2"/>
    <n v="6.35"/>
    <n v="6.35"/>
    <n v="746"/>
    <n v="746"/>
    <m/>
    <m/>
  </r>
  <r>
    <x v="2"/>
    <x v="2"/>
    <x v="2"/>
    <x v="2"/>
    <s v="Eli Derby/LP1"/>
    <x v="21"/>
    <x v="8"/>
    <x v="25"/>
    <x v="8"/>
    <s v="DSR0132895"/>
    <s v="YOU TUBE"/>
    <s v="416"/>
    <x v="2"/>
    <s v="1088"/>
    <x v="7"/>
    <x v="2"/>
    <n v="0.03"/>
    <n v="0.03"/>
    <n v="3"/>
    <n v="3"/>
    <m/>
    <m/>
  </r>
  <r>
    <x v="2"/>
    <x v="2"/>
    <x v="2"/>
    <x v="2"/>
    <s v="Eli Derby/LP1"/>
    <x v="21"/>
    <x v="8"/>
    <x v="25"/>
    <x v="8"/>
    <s v="DSR0133077"/>
    <s v="BROADBAND INSTRUMENTS CORP."/>
    <s v="416"/>
    <x v="2"/>
    <s v="1087"/>
    <x v="2"/>
    <x v="2"/>
    <n v="0.42"/>
    <n v="0.42"/>
    <n v="32"/>
    <n v="32"/>
    <m/>
    <m/>
  </r>
  <r>
    <x v="2"/>
    <x v="2"/>
    <x v="2"/>
    <x v="2"/>
    <s v="Eli Derby/LP1"/>
    <x v="21"/>
    <x v="8"/>
    <x v="25"/>
    <x v="8"/>
    <s v="DSR0133077"/>
    <s v="BROADBAND INSTRUMENTS CORP."/>
    <s v="416"/>
    <x v="2"/>
    <s v="1089"/>
    <x v="8"/>
    <x v="2"/>
    <n v="5.69"/>
    <n v="5.69"/>
    <n v="364"/>
    <n v="364"/>
    <m/>
    <m/>
  </r>
  <r>
    <x v="2"/>
    <x v="2"/>
    <x v="2"/>
    <x v="2"/>
    <s v="Eli Derby/LP1"/>
    <x v="21"/>
    <x v="8"/>
    <x v="25"/>
    <x v="8"/>
    <s v="DSR0133112"/>
    <s v="AMAZON"/>
    <s v="416"/>
    <x v="2"/>
    <s v="1006"/>
    <x v="3"/>
    <x v="2"/>
    <n v="0.91"/>
    <n v="0.91"/>
    <n v="1"/>
    <n v="1"/>
    <m/>
    <m/>
  </r>
  <r>
    <x v="2"/>
    <x v="2"/>
    <x v="2"/>
    <x v="2"/>
    <s v="Eli Derby/LP1"/>
    <x v="21"/>
    <x v="8"/>
    <x v="25"/>
    <x v="8"/>
    <s v="DSR0133112"/>
    <s v="AMAZON"/>
    <s v="416"/>
    <x v="2"/>
    <s v="1008"/>
    <x v="5"/>
    <x v="2"/>
    <n v="0.01"/>
    <n v="0.01"/>
    <n v="5"/>
    <n v="5"/>
    <m/>
    <m/>
  </r>
  <r>
    <x v="2"/>
    <x v="2"/>
    <x v="2"/>
    <x v="2"/>
    <s v="Eli Derby/LP1"/>
    <x v="21"/>
    <x v="8"/>
    <x v="25"/>
    <x v="8"/>
    <s v="DSR0133112"/>
    <s v="AMAZON"/>
    <s v="416"/>
    <x v="2"/>
    <s v="1056"/>
    <x v="9"/>
    <x v="2"/>
    <n v="3.34"/>
    <n v="3.34"/>
    <n v="269"/>
    <n v="269"/>
    <m/>
    <m/>
  </r>
  <r>
    <x v="2"/>
    <x v="2"/>
    <x v="2"/>
    <x v="2"/>
    <s v="Eli Derby/LP1"/>
    <x v="21"/>
    <x v="8"/>
    <x v="25"/>
    <x v="8"/>
    <s v="DSR0133112"/>
    <s v="AMAZON"/>
    <s v="416"/>
    <x v="2"/>
    <s v="1064"/>
    <x v="10"/>
    <x v="2"/>
    <n v="0.4"/>
    <n v="0.4"/>
    <n v="129"/>
    <n v="129"/>
    <m/>
    <m/>
  </r>
  <r>
    <x v="2"/>
    <x v="2"/>
    <x v="2"/>
    <x v="2"/>
    <s v="Eli Derby/LP1"/>
    <x v="21"/>
    <x v="8"/>
    <x v="25"/>
    <x v="8"/>
    <s v="DSR0133112"/>
    <s v="AMAZON"/>
    <s v="416"/>
    <x v="2"/>
    <s v="1087"/>
    <x v="2"/>
    <x v="2"/>
    <n v="47.26"/>
    <n v="47.26"/>
    <n v="3670"/>
    <n v="3670"/>
    <m/>
    <m/>
  </r>
  <r>
    <x v="2"/>
    <x v="2"/>
    <x v="2"/>
    <x v="2"/>
    <s v="Eli Derby/LP1"/>
    <x v="21"/>
    <x v="8"/>
    <x v="25"/>
    <x v="8"/>
    <s v="DSR0135161"/>
    <s v="SPOTIFY USA INC"/>
    <s v="103"/>
    <x v="3"/>
    <s v="1120"/>
    <x v="12"/>
    <x v="2"/>
    <n v="18.489999999999998"/>
    <n v="18.489999999999998"/>
    <n v="1"/>
    <n v="1"/>
    <m/>
    <m/>
  </r>
  <r>
    <x v="2"/>
    <x v="2"/>
    <x v="2"/>
    <x v="2"/>
    <s v="Eli Derby/LP1"/>
    <x v="21"/>
    <x v="8"/>
    <x v="25"/>
    <x v="8"/>
    <s v="DSR0135161"/>
    <s v="SPOTIFY USA INC"/>
    <s v="103"/>
    <x v="3"/>
    <s v="1128"/>
    <x v="13"/>
    <x v="2"/>
    <n v="1.59"/>
    <n v="1.59"/>
    <n v="6"/>
    <n v="6"/>
    <m/>
    <m/>
  </r>
  <r>
    <x v="2"/>
    <x v="2"/>
    <x v="2"/>
    <x v="2"/>
    <s v="Eli Derby/LP1"/>
    <x v="21"/>
    <x v="8"/>
    <x v="25"/>
    <x v="8"/>
    <s v="DSR0135161"/>
    <s v="SPOTIFY USA INC"/>
    <s v="416"/>
    <x v="2"/>
    <s v="1008"/>
    <x v="5"/>
    <x v="2"/>
    <n v="6.85"/>
    <n v="6.85"/>
    <n v="2851"/>
    <n v="2851"/>
    <m/>
    <m/>
  </r>
  <r>
    <x v="2"/>
    <x v="2"/>
    <x v="2"/>
    <x v="2"/>
    <s v="Eli Derby/LP1"/>
    <x v="21"/>
    <x v="8"/>
    <x v="25"/>
    <x v="8"/>
    <s v="DSR0135161"/>
    <s v="SPOTIFY USA INC"/>
    <s v="416"/>
    <x v="2"/>
    <s v="1087"/>
    <x v="2"/>
    <x v="2"/>
    <n v="63.79"/>
    <n v="63.79"/>
    <n v="14452"/>
    <n v="14452"/>
    <m/>
    <m/>
  </r>
  <r>
    <x v="2"/>
    <x v="2"/>
    <x v="2"/>
    <x v="2"/>
    <s v="Eli Derby/LP1"/>
    <x v="21"/>
    <x v="8"/>
    <x v="25"/>
    <x v="8"/>
    <s v="DSR0143245"/>
    <s v="Facebook"/>
    <s v="435"/>
    <x v="4"/>
    <s v="1076"/>
    <x v="6"/>
    <x v="2"/>
    <n v="0.02"/>
    <n v="0.02"/>
    <n v="108"/>
    <n v="108"/>
    <m/>
    <m/>
  </r>
  <r>
    <x v="2"/>
    <x v="2"/>
    <x v="2"/>
    <x v="2"/>
    <s v="Eli Derby/LP1"/>
    <x v="21"/>
    <x v="8"/>
    <x v="25"/>
    <x v="8"/>
    <s v="DSR0144075"/>
    <s v="Deezer"/>
    <s v="416"/>
    <x v="2"/>
    <s v="1066"/>
    <x v="14"/>
    <x v="2"/>
    <m/>
    <m/>
    <n v="1"/>
    <n v="1"/>
    <m/>
    <m/>
  </r>
  <r>
    <x v="2"/>
    <x v="2"/>
    <x v="2"/>
    <x v="2"/>
    <s v="Eli Derby/LP1"/>
    <x v="21"/>
    <x v="8"/>
    <x v="25"/>
    <x v="8"/>
    <s v="DSR0144075"/>
    <s v="Deezer"/>
    <s v="416"/>
    <x v="2"/>
    <s v="1087"/>
    <x v="2"/>
    <x v="2"/>
    <n v="0.15"/>
    <n v="0.15"/>
    <n v="10"/>
    <n v="10"/>
    <m/>
    <m/>
  </r>
  <r>
    <x v="2"/>
    <x v="2"/>
    <x v="2"/>
    <x v="2"/>
    <s v="Eli Derby/LP1"/>
    <x v="21"/>
    <x v="8"/>
    <x v="25"/>
    <x v="8"/>
    <s v="DSR0144076"/>
    <s v="Tidal"/>
    <s v="416"/>
    <x v="2"/>
    <s v="1087"/>
    <x v="2"/>
    <x v="2"/>
    <n v="26.68"/>
    <n v="26.68"/>
    <n v="3295"/>
    <n v="3295"/>
    <m/>
    <m/>
  </r>
  <r>
    <x v="2"/>
    <x v="2"/>
    <x v="2"/>
    <x v="2"/>
    <s v="Eli Derby/LP1"/>
    <x v="21"/>
    <x v="8"/>
    <x v="25"/>
    <x v="8"/>
    <s v="DSR0144356"/>
    <s v="Pandora"/>
    <s v="416"/>
    <x v="2"/>
    <s v="1064"/>
    <x v="10"/>
    <x v="2"/>
    <n v="25.56"/>
    <n v="25.56"/>
    <n v="9730"/>
    <n v="9730"/>
    <m/>
    <m/>
  </r>
  <r>
    <x v="2"/>
    <x v="2"/>
    <x v="2"/>
    <x v="2"/>
    <s v="Eli Derby/LP1"/>
    <x v="21"/>
    <x v="8"/>
    <x v="25"/>
    <x v="8"/>
    <s v="DSR0144356"/>
    <s v="Pandora"/>
    <s v="416"/>
    <x v="2"/>
    <s v="1087"/>
    <x v="2"/>
    <x v="2"/>
    <n v="5.55"/>
    <n v="5.55"/>
    <n v="1069"/>
    <n v="1069"/>
    <m/>
    <m/>
  </r>
  <r>
    <x v="2"/>
    <x v="2"/>
    <x v="2"/>
    <x v="2"/>
    <s v="Eli Derby/LP1"/>
    <x v="21"/>
    <x v="8"/>
    <x v="25"/>
    <x v="8"/>
    <s v="DSR0144356"/>
    <s v="Pandora"/>
    <s v="416"/>
    <x v="2"/>
    <s v="1091"/>
    <x v="15"/>
    <x v="2"/>
    <n v="4.97"/>
    <n v="4.97"/>
    <n v="1576"/>
    <n v="1576"/>
    <m/>
    <m/>
  </r>
  <r>
    <x v="2"/>
    <x v="2"/>
    <x v="2"/>
    <x v="2"/>
    <s v="Eli Derby/LP1"/>
    <x v="21"/>
    <x v="8"/>
    <x v="25"/>
    <x v="8"/>
    <s v="DSR0149215"/>
    <s v="TikTok"/>
    <s v="435"/>
    <x v="4"/>
    <s v="1076"/>
    <x v="6"/>
    <x v="2"/>
    <m/>
    <m/>
    <n v="2"/>
    <n v="2"/>
    <m/>
    <m/>
  </r>
  <r>
    <x v="2"/>
    <x v="2"/>
    <x v="2"/>
    <x v="2"/>
    <s v="Eli Derby/LP1"/>
    <x v="21"/>
    <x v="8"/>
    <x v="25"/>
    <x v="8"/>
    <s v="DSR0151616"/>
    <s v="Audiomack"/>
    <s v="416"/>
    <x v="2"/>
    <s v="1067"/>
    <x v="17"/>
    <x v="2"/>
    <n v="2.5299999999999998"/>
    <n v="2.5299999999999998"/>
    <n v="721"/>
    <n v="721"/>
    <m/>
    <m/>
  </r>
  <r>
    <x v="2"/>
    <x v="2"/>
    <x v="2"/>
    <x v="2"/>
    <s v="Eli Derby/LP1"/>
    <x v="21"/>
    <x v="8"/>
    <x v="25"/>
    <x v="8"/>
    <s v="DSR0151616"/>
    <s v="Audiomack"/>
    <s v="416"/>
    <x v="2"/>
    <s v="1102"/>
    <x v="18"/>
    <x v="2"/>
    <n v="0.46"/>
    <n v="0.46"/>
    <n v="83"/>
    <n v="83"/>
    <m/>
    <m/>
  </r>
  <r>
    <x v="2"/>
    <x v="2"/>
    <x v="2"/>
    <x v="2"/>
    <s v="Eli Derby/LP1"/>
    <x v="21"/>
    <x v="8"/>
    <x v="25"/>
    <x v="8"/>
    <s v="DSR0160078"/>
    <s v="Amazon Prime"/>
    <s v="416"/>
    <x v="2"/>
    <s v="1056"/>
    <x v="9"/>
    <x v="2"/>
    <n v="0.19"/>
    <n v="0.19"/>
    <n v="27"/>
    <n v="27"/>
    <m/>
    <m/>
  </r>
  <r>
    <x v="2"/>
    <x v="2"/>
    <x v="2"/>
    <x v="2"/>
    <s v="Eli Derby/LP1"/>
    <x v="21"/>
    <x v="8"/>
    <x v="25"/>
    <x v="8"/>
    <s v="DSR0160078"/>
    <s v="Amazon Prime"/>
    <s v="416"/>
    <x v="2"/>
    <s v="1091"/>
    <x v="15"/>
    <x v="2"/>
    <n v="11.65"/>
    <n v="11.65"/>
    <n v="2702"/>
    <n v="2702"/>
    <m/>
    <m/>
  </r>
  <r>
    <x v="2"/>
    <x v="2"/>
    <x v="2"/>
    <x v="2"/>
    <s v="Eli Derby/LP1"/>
    <x v="21"/>
    <x v="8"/>
    <x v="25"/>
    <x v="8"/>
    <s v="DSR0321492"/>
    <s v="SoundCloud"/>
    <s v="103"/>
    <x v="3"/>
    <s v="1120"/>
    <x v="12"/>
    <x v="2"/>
    <n v="0.84"/>
    <n v="0.84"/>
    <n v="18"/>
    <n v="18"/>
    <m/>
    <m/>
  </r>
  <r>
    <x v="2"/>
    <x v="2"/>
    <x v="2"/>
    <x v="2"/>
    <s v="Eli Derby/LP1"/>
    <x v="21"/>
    <x v="8"/>
    <x v="25"/>
    <x v="8"/>
    <s v="DSR0321492"/>
    <s v="SoundCloud"/>
    <s v="103"/>
    <x v="3"/>
    <s v="1128"/>
    <x v="13"/>
    <x v="2"/>
    <n v="3.48"/>
    <n v="3.48"/>
    <n v="15"/>
    <n v="15"/>
    <m/>
    <m/>
  </r>
  <r>
    <x v="2"/>
    <x v="2"/>
    <x v="2"/>
    <x v="2"/>
    <s v="Eli Derby/LP1"/>
    <x v="21"/>
    <x v="8"/>
    <x v="25"/>
    <x v="8"/>
    <s v="DSR0321492"/>
    <s v="SoundCloud"/>
    <s v="416"/>
    <x v="2"/>
    <s v="1008"/>
    <x v="5"/>
    <x v="2"/>
    <n v="8.08"/>
    <n v="8.08"/>
    <n v="3642"/>
    <n v="3642"/>
    <m/>
    <m/>
  </r>
  <r>
    <x v="2"/>
    <x v="2"/>
    <x v="2"/>
    <x v="2"/>
    <s v="Eli Derby/LP1"/>
    <x v="21"/>
    <x v="8"/>
    <x v="25"/>
    <x v="8"/>
    <s v="DSR0321492"/>
    <s v="SoundCloud"/>
    <s v="416"/>
    <x v="2"/>
    <s v="1087"/>
    <x v="2"/>
    <x v="2"/>
    <n v="6.05"/>
    <n v="6.05"/>
    <n v="466"/>
    <n v="466"/>
    <m/>
    <m/>
  </r>
  <r>
    <x v="2"/>
    <x v="2"/>
    <x v="2"/>
    <x v="2"/>
    <s v="Eli Derby/LP1"/>
    <x v="21"/>
    <x v="8"/>
    <x v="25"/>
    <x v="8"/>
    <s v="DSR0321492"/>
    <s v="SoundCloud"/>
    <s v="416"/>
    <x v="2"/>
    <s v="1102"/>
    <x v="18"/>
    <x v="2"/>
    <n v="0.62"/>
    <n v="0.62"/>
    <n v="79"/>
    <n v="79"/>
    <m/>
    <m/>
  </r>
  <r>
    <x v="2"/>
    <x v="2"/>
    <x v="2"/>
    <x v="2"/>
    <s v="Eli Derby/LP1"/>
    <x v="21"/>
    <x v="8"/>
    <x v="25"/>
    <x v="8"/>
    <s v="DSR0970710"/>
    <s v="Soundtrack Your Brand"/>
    <s v="416"/>
    <x v="2"/>
    <s v="1056"/>
    <x v="9"/>
    <x v="2"/>
    <n v="4.1500000000000004"/>
    <n v="4.1500000000000004"/>
    <n v="887"/>
    <n v="887"/>
    <m/>
    <m/>
  </r>
  <r>
    <x v="2"/>
    <x v="2"/>
    <x v="2"/>
    <x v="2"/>
    <s v="Eli Derby/LP1"/>
    <x v="22"/>
    <x v="8"/>
    <x v="26"/>
    <x v="8"/>
    <s v="DSR0132895"/>
    <s v="YOU TUBE"/>
    <s v="416"/>
    <x v="2"/>
    <s v="1100"/>
    <x v="20"/>
    <x v="2"/>
    <n v="0.05"/>
    <n v="0.05"/>
    <n v="3"/>
    <n v="3"/>
    <m/>
    <m/>
  </r>
  <r>
    <x v="2"/>
    <x v="2"/>
    <x v="2"/>
    <x v="2"/>
    <s v="Eli Derby/LP1"/>
    <x v="22"/>
    <x v="8"/>
    <x v="26"/>
    <x v="8"/>
    <s v="DSR0132895"/>
    <s v="YOU TUBE"/>
    <s v="416"/>
    <x v="2"/>
    <s v="1101"/>
    <x v="21"/>
    <x v="2"/>
    <n v="0.39"/>
    <n v="0.39"/>
    <n v="406"/>
    <n v="406"/>
    <m/>
    <m/>
  </r>
  <r>
    <x v="2"/>
    <x v="2"/>
    <x v="2"/>
    <x v="2"/>
    <s v="Eli Derby/LP1"/>
    <x v="23"/>
    <x v="8"/>
    <x v="27"/>
    <x v="8"/>
    <s v="DSR0149215"/>
    <s v="TikTok"/>
    <s v="435"/>
    <x v="4"/>
    <s v="1076"/>
    <x v="6"/>
    <x v="2"/>
    <m/>
    <m/>
    <n v="3"/>
    <n v="3"/>
    <m/>
    <m/>
  </r>
  <r>
    <x v="2"/>
    <x v="2"/>
    <x v="2"/>
    <x v="2"/>
    <s v="Eli Derby/LP1"/>
    <x v="24"/>
    <x v="9"/>
    <x v="28"/>
    <x v="9"/>
    <s v="DSR0131483"/>
    <s v="MUSICNET"/>
    <s v="416"/>
    <x v="2"/>
    <s v="1087"/>
    <x v="2"/>
    <x v="2"/>
    <n v="1.74"/>
    <n v="1.74"/>
    <n v="785"/>
    <n v="785"/>
    <m/>
    <m/>
  </r>
  <r>
    <x v="2"/>
    <x v="2"/>
    <x v="2"/>
    <x v="2"/>
    <s v="Eli Derby/LP1"/>
    <x v="24"/>
    <x v="9"/>
    <x v="28"/>
    <x v="9"/>
    <s v="DSR0131540"/>
    <s v="APPLE"/>
    <s v="416"/>
    <x v="2"/>
    <s v="1006"/>
    <x v="3"/>
    <x v="2"/>
    <n v="11.83"/>
    <n v="11.83"/>
    <n v="13"/>
    <n v="13"/>
    <m/>
    <m/>
  </r>
  <r>
    <x v="2"/>
    <x v="2"/>
    <x v="2"/>
    <x v="2"/>
    <s v="Eli Derby/LP1"/>
    <x v="24"/>
    <x v="9"/>
    <x v="28"/>
    <x v="9"/>
    <s v="DSR0131540"/>
    <s v="APPLE"/>
    <s v="416"/>
    <x v="2"/>
    <s v="1087"/>
    <x v="2"/>
    <x v="2"/>
    <n v="559.61"/>
    <n v="559.61"/>
    <n v="83396"/>
    <n v="83396"/>
    <m/>
    <m/>
  </r>
  <r>
    <x v="2"/>
    <x v="2"/>
    <x v="2"/>
    <x v="2"/>
    <s v="Eli Derby/LP1"/>
    <x v="24"/>
    <x v="9"/>
    <x v="28"/>
    <x v="9"/>
    <s v="DSR0131540"/>
    <s v="APPLE"/>
    <s v="416"/>
    <x v="2"/>
    <s v="1092"/>
    <x v="4"/>
    <x v="2"/>
    <n v="0.09"/>
    <n v="0.09"/>
    <n v="92"/>
    <n v="92"/>
    <m/>
    <m/>
  </r>
  <r>
    <x v="2"/>
    <x v="2"/>
    <x v="2"/>
    <x v="2"/>
    <s v="Eli Derby/LP1"/>
    <x v="24"/>
    <x v="9"/>
    <x v="28"/>
    <x v="9"/>
    <s v="DSR0132895"/>
    <s v="YOU TUBE"/>
    <s v="416"/>
    <x v="2"/>
    <s v="1008"/>
    <x v="5"/>
    <x v="2"/>
    <n v="6.38"/>
    <n v="6.38"/>
    <n v="2436"/>
    <n v="2436"/>
    <m/>
    <m/>
  </r>
  <r>
    <x v="2"/>
    <x v="2"/>
    <x v="2"/>
    <x v="2"/>
    <s v="Eli Derby/LP1"/>
    <x v="24"/>
    <x v="9"/>
    <x v="28"/>
    <x v="9"/>
    <s v="DSR0132895"/>
    <s v="YOU TUBE"/>
    <s v="416"/>
    <x v="2"/>
    <s v="1076"/>
    <x v="6"/>
    <x v="2"/>
    <n v="42.15"/>
    <n v="42.15"/>
    <n v="7619"/>
    <n v="7619"/>
    <m/>
    <m/>
  </r>
  <r>
    <x v="2"/>
    <x v="2"/>
    <x v="2"/>
    <x v="2"/>
    <s v="Eli Derby/LP1"/>
    <x v="24"/>
    <x v="9"/>
    <x v="28"/>
    <x v="9"/>
    <s v="DSR0132895"/>
    <s v="YOU TUBE"/>
    <s v="416"/>
    <x v="2"/>
    <s v="1087"/>
    <x v="2"/>
    <x v="2"/>
    <n v="135.93"/>
    <n v="135.93"/>
    <n v="16168"/>
    <n v="16168"/>
    <m/>
    <m/>
  </r>
  <r>
    <x v="2"/>
    <x v="2"/>
    <x v="2"/>
    <x v="2"/>
    <s v="Eli Derby/LP1"/>
    <x v="24"/>
    <x v="9"/>
    <x v="28"/>
    <x v="9"/>
    <s v="DSR0132895"/>
    <s v="YOU TUBE"/>
    <s v="416"/>
    <x v="2"/>
    <s v="1088"/>
    <x v="7"/>
    <x v="2"/>
    <n v="13.88"/>
    <n v="13.88"/>
    <n v="1144"/>
    <n v="1144"/>
    <m/>
    <m/>
  </r>
  <r>
    <x v="2"/>
    <x v="2"/>
    <x v="2"/>
    <x v="2"/>
    <s v="Eli Derby/LP1"/>
    <x v="24"/>
    <x v="9"/>
    <x v="28"/>
    <x v="9"/>
    <s v="DSR0133077"/>
    <s v="BROADBAND INSTRUMENTS CORP."/>
    <s v="416"/>
    <x v="2"/>
    <s v="1087"/>
    <x v="2"/>
    <x v="2"/>
    <n v="0.97"/>
    <n v="0.97"/>
    <n v="65"/>
    <n v="65"/>
    <m/>
    <m/>
  </r>
  <r>
    <x v="2"/>
    <x v="2"/>
    <x v="2"/>
    <x v="2"/>
    <s v="Eli Derby/LP1"/>
    <x v="24"/>
    <x v="9"/>
    <x v="28"/>
    <x v="9"/>
    <s v="DSR0133077"/>
    <s v="BROADBAND INSTRUMENTS CORP."/>
    <s v="416"/>
    <x v="2"/>
    <s v="1089"/>
    <x v="8"/>
    <x v="2"/>
    <n v="5.13"/>
    <n v="5.13"/>
    <n v="293"/>
    <n v="293"/>
    <m/>
    <m/>
  </r>
  <r>
    <x v="2"/>
    <x v="2"/>
    <x v="2"/>
    <x v="2"/>
    <s v="Eli Derby/LP1"/>
    <x v="24"/>
    <x v="9"/>
    <x v="28"/>
    <x v="9"/>
    <s v="DSR0133112"/>
    <s v="AMAZON"/>
    <s v="416"/>
    <x v="2"/>
    <s v="1006"/>
    <x v="3"/>
    <x v="2"/>
    <n v="0.91"/>
    <n v="0.91"/>
    <n v="1"/>
    <n v="1"/>
    <m/>
    <m/>
  </r>
  <r>
    <x v="2"/>
    <x v="2"/>
    <x v="2"/>
    <x v="2"/>
    <s v="Eli Derby/LP1"/>
    <x v="24"/>
    <x v="9"/>
    <x v="28"/>
    <x v="9"/>
    <s v="DSR0133112"/>
    <s v="AMAZON"/>
    <s v="416"/>
    <x v="2"/>
    <s v="1008"/>
    <x v="5"/>
    <x v="2"/>
    <n v="0.39"/>
    <n v="0.39"/>
    <n v="123"/>
    <n v="123"/>
    <m/>
    <m/>
  </r>
  <r>
    <x v="2"/>
    <x v="2"/>
    <x v="2"/>
    <x v="2"/>
    <s v="Eli Derby/LP1"/>
    <x v="24"/>
    <x v="9"/>
    <x v="28"/>
    <x v="9"/>
    <s v="DSR0133112"/>
    <s v="AMAZON"/>
    <s v="416"/>
    <x v="2"/>
    <s v="1056"/>
    <x v="9"/>
    <x v="2"/>
    <n v="4.45"/>
    <n v="4.45"/>
    <n v="348"/>
    <n v="348"/>
    <m/>
    <m/>
  </r>
  <r>
    <x v="2"/>
    <x v="2"/>
    <x v="2"/>
    <x v="2"/>
    <s v="Eli Derby/LP1"/>
    <x v="24"/>
    <x v="9"/>
    <x v="28"/>
    <x v="9"/>
    <s v="DSR0133112"/>
    <s v="AMAZON"/>
    <s v="416"/>
    <x v="2"/>
    <s v="1064"/>
    <x v="10"/>
    <x v="2"/>
    <n v="0.28000000000000003"/>
    <n v="0.28000000000000003"/>
    <n v="86"/>
    <n v="86"/>
    <m/>
    <m/>
  </r>
  <r>
    <x v="2"/>
    <x v="2"/>
    <x v="2"/>
    <x v="2"/>
    <s v="Eli Derby/LP1"/>
    <x v="24"/>
    <x v="9"/>
    <x v="28"/>
    <x v="9"/>
    <s v="DSR0133112"/>
    <s v="AMAZON"/>
    <s v="416"/>
    <x v="2"/>
    <s v="1087"/>
    <x v="2"/>
    <x v="2"/>
    <n v="81.11"/>
    <n v="81.11"/>
    <n v="6341"/>
    <n v="6341"/>
    <m/>
    <m/>
  </r>
  <r>
    <x v="2"/>
    <x v="2"/>
    <x v="2"/>
    <x v="2"/>
    <s v="Eli Derby/LP1"/>
    <x v="24"/>
    <x v="9"/>
    <x v="28"/>
    <x v="9"/>
    <s v="DSR0133904"/>
    <s v="AMI ENTERTAINMENT, INC"/>
    <s v="416"/>
    <x v="2"/>
    <s v="1056"/>
    <x v="9"/>
    <x v="2"/>
    <n v="0.05"/>
    <n v="0.05"/>
    <n v="2"/>
    <n v="2"/>
    <m/>
    <m/>
  </r>
  <r>
    <x v="2"/>
    <x v="2"/>
    <x v="2"/>
    <x v="2"/>
    <s v="Eli Derby/LP1"/>
    <x v="24"/>
    <x v="9"/>
    <x v="28"/>
    <x v="9"/>
    <s v="DSR0133904"/>
    <s v="AMI ENTERTAINMENT, INC"/>
    <s v="416"/>
    <x v="2"/>
    <s v="1064"/>
    <x v="10"/>
    <x v="2"/>
    <m/>
    <m/>
    <n v="2"/>
    <n v="2"/>
    <m/>
    <m/>
  </r>
  <r>
    <x v="2"/>
    <x v="2"/>
    <x v="2"/>
    <x v="2"/>
    <s v="Eli Derby/LP1"/>
    <x v="24"/>
    <x v="9"/>
    <x v="28"/>
    <x v="9"/>
    <s v="DSR0135161"/>
    <s v="SPOTIFY USA INC"/>
    <s v="103"/>
    <x v="3"/>
    <s v="1120"/>
    <x v="12"/>
    <x v="2"/>
    <n v="28.58"/>
    <n v="28.58"/>
    <n v="1"/>
    <n v="1"/>
    <m/>
    <m/>
  </r>
  <r>
    <x v="2"/>
    <x v="2"/>
    <x v="2"/>
    <x v="2"/>
    <s v="Eli Derby/LP1"/>
    <x v="24"/>
    <x v="9"/>
    <x v="28"/>
    <x v="9"/>
    <s v="DSR0135161"/>
    <s v="SPOTIFY USA INC"/>
    <s v="103"/>
    <x v="3"/>
    <s v="1128"/>
    <x v="13"/>
    <x v="2"/>
    <n v="9.19"/>
    <n v="9.19"/>
    <n v="8"/>
    <n v="8"/>
    <m/>
    <m/>
  </r>
  <r>
    <x v="2"/>
    <x v="2"/>
    <x v="2"/>
    <x v="2"/>
    <s v="Eli Derby/LP1"/>
    <x v="24"/>
    <x v="9"/>
    <x v="28"/>
    <x v="9"/>
    <s v="DSR0135161"/>
    <s v="SPOTIFY USA INC"/>
    <s v="416"/>
    <x v="2"/>
    <s v="1008"/>
    <x v="5"/>
    <x v="2"/>
    <n v="48.5"/>
    <n v="48.5"/>
    <n v="20192"/>
    <n v="20192"/>
    <m/>
    <m/>
  </r>
  <r>
    <x v="2"/>
    <x v="2"/>
    <x v="2"/>
    <x v="2"/>
    <s v="Eli Derby/LP1"/>
    <x v="24"/>
    <x v="9"/>
    <x v="28"/>
    <x v="9"/>
    <s v="DSR0135161"/>
    <s v="SPOTIFY USA INC"/>
    <s v="416"/>
    <x v="2"/>
    <s v="1087"/>
    <x v="2"/>
    <x v="2"/>
    <n v="382.15"/>
    <n v="382.15"/>
    <n v="89087"/>
    <n v="89087"/>
    <m/>
    <m/>
  </r>
  <r>
    <x v="2"/>
    <x v="2"/>
    <x v="2"/>
    <x v="2"/>
    <s v="Eli Derby/LP1"/>
    <x v="24"/>
    <x v="9"/>
    <x v="28"/>
    <x v="9"/>
    <s v="DSR0143245"/>
    <s v="Facebook"/>
    <s v="435"/>
    <x v="4"/>
    <s v="1076"/>
    <x v="6"/>
    <x v="2"/>
    <n v="3.85"/>
    <n v="3.85"/>
    <n v="12547"/>
    <n v="12547"/>
    <m/>
    <m/>
  </r>
  <r>
    <x v="2"/>
    <x v="2"/>
    <x v="2"/>
    <x v="2"/>
    <s v="Eli Derby/LP1"/>
    <x v="24"/>
    <x v="9"/>
    <x v="28"/>
    <x v="9"/>
    <s v="DSR0144075"/>
    <s v="Deezer"/>
    <s v="416"/>
    <x v="2"/>
    <s v="1064"/>
    <x v="10"/>
    <x v="2"/>
    <n v="0.01"/>
    <n v="0.01"/>
    <n v="4"/>
    <n v="4"/>
    <m/>
    <m/>
  </r>
  <r>
    <x v="2"/>
    <x v="2"/>
    <x v="2"/>
    <x v="2"/>
    <s v="Eli Derby/LP1"/>
    <x v="24"/>
    <x v="9"/>
    <x v="28"/>
    <x v="9"/>
    <s v="DSR0144075"/>
    <s v="Deezer"/>
    <s v="416"/>
    <x v="2"/>
    <s v="1066"/>
    <x v="14"/>
    <x v="2"/>
    <n v="0.03"/>
    <n v="0.03"/>
    <n v="9"/>
    <n v="9"/>
    <m/>
    <m/>
  </r>
  <r>
    <x v="2"/>
    <x v="2"/>
    <x v="2"/>
    <x v="2"/>
    <s v="Eli Derby/LP1"/>
    <x v="24"/>
    <x v="9"/>
    <x v="28"/>
    <x v="9"/>
    <s v="DSR0144075"/>
    <s v="Deezer"/>
    <s v="416"/>
    <x v="2"/>
    <s v="1087"/>
    <x v="2"/>
    <x v="2"/>
    <n v="0.54"/>
    <n v="0.54"/>
    <n v="40"/>
    <n v="40"/>
    <m/>
    <m/>
  </r>
  <r>
    <x v="2"/>
    <x v="2"/>
    <x v="2"/>
    <x v="2"/>
    <s v="Eli Derby/LP1"/>
    <x v="24"/>
    <x v="9"/>
    <x v="28"/>
    <x v="9"/>
    <s v="DSR0144076"/>
    <s v="Tidal"/>
    <s v="416"/>
    <x v="2"/>
    <s v="1087"/>
    <x v="2"/>
    <x v="2"/>
    <n v="31.36"/>
    <n v="31.36"/>
    <n v="3584"/>
    <n v="3584"/>
    <m/>
    <m/>
  </r>
  <r>
    <x v="2"/>
    <x v="2"/>
    <x v="2"/>
    <x v="2"/>
    <s v="Eli Derby/LP1"/>
    <x v="24"/>
    <x v="9"/>
    <x v="28"/>
    <x v="9"/>
    <s v="DSR0144356"/>
    <s v="Pandora"/>
    <s v="416"/>
    <x v="2"/>
    <s v="1064"/>
    <x v="10"/>
    <x v="2"/>
    <n v="91.09"/>
    <n v="91.09"/>
    <n v="34566"/>
    <n v="34566"/>
    <m/>
    <m/>
  </r>
  <r>
    <x v="2"/>
    <x v="2"/>
    <x v="2"/>
    <x v="2"/>
    <s v="Eli Derby/LP1"/>
    <x v="24"/>
    <x v="9"/>
    <x v="28"/>
    <x v="9"/>
    <s v="DSR0144356"/>
    <s v="Pandora"/>
    <s v="416"/>
    <x v="2"/>
    <s v="1087"/>
    <x v="2"/>
    <x v="2"/>
    <n v="23.65"/>
    <n v="23.65"/>
    <n v="4521"/>
    <n v="4521"/>
    <m/>
    <m/>
  </r>
  <r>
    <x v="2"/>
    <x v="2"/>
    <x v="2"/>
    <x v="2"/>
    <s v="Eli Derby/LP1"/>
    <x v="24"/>
    <x v="9"/>
    <x v="28"/>
    <x v="9"/>
    <s v="DSR0144356"/>
    <s v="Pandora"/>
    <s v="416"/>
    <x v="2"/>
    <s v="1091"/>
    <x v="15"/>
    <x v="2"/>
    <n v="16.7"/>
    <n v="16.7"/>
    <n v="5330"/>
    <n v="5330"/>
    <m/>
    <m/>
  </r>
  <r>
    <x v="2"/>
    <x v="2"/>
    <x v="2"/>
    <x v="2"/>
    <s v="Eli Derby/LP1"/>
    <x v="24"/>
    <x v="9"/>
    <x v="28"/>
    <x v="9"/>
    <s v="DSR0144602"/>
    <s v="IHeartMedia"/>
    <s v="416"/>
    <x v="2"/>
    <s v="1087"/>
    <x v="2"/>
    <x v="2"/>
    <n v="0.01"/>
    <n v="0.01"/>
    <n v="1"/>
    <n v="1"/>
    <m/>
    <m/>
  </r>
  <r>
    <x v="2"/>
    <x v="2"/>
    <x v="2"/>
    <x v="2"/>
    <s v="Eli Derby/LP1"/>
    <x v="24"/>
    <x v="9"/>
    <x v="28"/>
    <x v="9"/>
    <s v="DSR0149215"/>
    <s v="TikTok"/>
    <s v="435"/>
    <x v="4"/>
    <s v="1076"/>
    <x v="6"/>
    <x v="2"/>
    <n v="0.06"/>
    <n v="0.06"/>
    <n v="41"/>
    <n v="41"/>
    <m/>
    <m/>
  </r>
  <r>
    <x v="2"/>
    <x v="2"/>
    <x v="2"/>
    <x v="2"/>
    <s v="Eli Derby/LP1"/>
    <x v="24"/>
    <x v="9"/>
    <x v="28"/>
    <x v="9"/>
    <s v="DSR0149931"/>
    <s v="Trebel Music"/>
    <s v="416"/>
    <x v="2"/>
    <s v="1067"/>
    <x v="17"/>
    <x v="2"/>
    <n v="0.11"/>
    <n v="0.11"/>
    <n v="21"/>
    <n v="21"/>
    <m/>
    <m/>
  </r>
  <r>
    <x v="2"/>
    <x v="2"/>
    <x v="2"/>
    <x v="2"/>
    <s v="Eli Derby/LP1"/>
    <x v="24"/>
    <x v="9"/>
    <x v="28"/>
    <x v="9"/>
    <s v="DSR0151616"/>
    <s v="Audiomack"/>
    <s v="416"/>
    <x v="2"/>
    <s v="1067"/>
    <x v="17"/>
    <x v="2"/>
    <n v="6.63"/>
    <n v="6.63"/>
    <n v="1892"/>
    <n v="1892"/>
    <m/>
    <m/>
  </r>
  <r>
    <x v="2"/>
    <x v="2"/>
    <x v="2"/>
    <x v="2"/>
    <s v="Eli Derby/LP1"/>
    <x v="24"/>
    <x v="9"/>
    <x v="28"/>
    <x v="9"/>
    <s v="DSR0151616"/>
    <s v="Audiomack"/>
    <s v="416"/>
    <x v="2"/>
    <s v="1102"/>
    <x v="18"/>
    <x v="2"/>
    <n v="0.89"/>
    <n v="0.89"/>
    <n v="161"/>
    <n v="161"/>
    <m/>
    <m/>
  </r>
  <r>
    <x v="2"/>
    <x v="2"/>
    <x v="2"/>
    <x v="2"/>
    <s v="Eli Derby/LP1"/>
    <x v="24"/>
    <x v="9"/>
    <x v="28"/>
    <x v="9"/>
    <s v="DSR0160078"/>
    <s v="Amazon Prime"/>
    <s v="416"/>
    <x v="2"/>
    <s v="1056"/>
    <x v="9"/>
    <x v="2"/>
    <n v="0.6"/>
    <n v="0.6"/>
    <n v="90"/>
    <n v="90"/>
    <m/>
    <m/>
  </r>
  <r>
    <x v="2"/>
    <x v="2"/>
    <x v="2"/>
    <x v="2"/>
    <s v="Eli Derby/LP1"/>
    <x v="24"/>
    <x v="9"/>
    <x v="28"/>
    <x v="9"/>
    <s v="DSR0160078"/>
    <s v="Amazon Prime"/>
    <s v="416"/>
    <x v="2"/>
    <s v="1091"/>
    <x v="15"/>
    <x v="2"/>
    <n v="13.27"/>
    <n v="13.27"/>
    <n v="3081"/>
    <n v="3081"/>
    <m/>
    <m/>
  </r>
  <r>
    <x v="2"/>
    <x v="2"/>
    <x v="2"/>
    <x v="2"/>
    <s v="Eli Derby/LP1"/>
    <x v="24"/>
    <x v="9"/>
    <x v="28"/>
    <x v="9"/>
    <s v="DSR0321492"/>
    <s v="SoundCloud"/>
    <s v="103"/>
    <x v="3"/>
    <s v="1120"/>
    <x v="12"/>
    <x v="2"/>
    <n v="1.81"/>
    <n v="1.81"/>
    <n v="14"/>
    <n v="14"/>
    <m/>
    <m/>
  </r>
  <r>
    <x v="2"/>
    <x v="2"/>
    <x v="2"/>
    <x v="2"/>
    <s v="Eli Derby/LP1"/>
    <x v="24"/>
    <x v="9"/>
    <x v="28"/>
    <x v="9"/>
    <s v="DSR0321492"/>
    <s v="SoundCloud"/>
    <s v="103"/>
    <x v="3"/>
    <s v="1128"/>
    <x v="13"/>
    <x v="2"/>
    <n v="11.21"/>
    <n v="11.21"/>
    <n v="13"/>
    <n v="13"/>
    <m/>
    <m/>
  </r>
  <r>
    <x v="2"/>
    <x v="2"/>
    <x v="2"/>
    <x v="2"/>
    <s v="Eli Derby/LP1"/>
    <x v="24"/>
    <x v="9"/>
    <x v="28"/>
    <x v="9"/>
    <s v="DSR0321492"/>
    <s v="SoundCloud"/>
    <s v="416"/>
    <x v="2"/>
    <s v="1008"/>
    <x v="5"/>
    <x v="2"/>
    <n v="29.69"/>
    <n v="29.69"/>
    <n v="13409"/>
    <n v="13409"/>
    <m/>
    <m/>
  </r>
  <r>
    <x v="2"/>
    <x v="2"/>
    <x v="2"/>
    <x v="2"/>
    <s v="Eli Derby/LP1"/>
    <x v="24"/>
    <x v="9"/>
    <x v="28"/>
    <x v="9"/>
    <s v="DSR0321492"/>
    <s v="SoundCloud"/>
    <s v="416"/>
    <x v="2"/>
    <s v="1087"/>
    <x v="2"/>
    <x v="2"/>
    <n v="19.03"/>
    <n v="19.03"/>
    <n v="1495"/>
    <n v="1495"/>
    <m/>
    <m/>
  </r>
  <r>
    <x v="2"/>
    <x v="2"/>
    <x v="2"/>
    <x v="2"/>
    <s v="Eli Derby/LP1"/>
    <x v="24"/>
    <x v="9"/>
    <x v="28"/>
    <x v="9"/>
    <s v="DSR0321492"/>
    <s v="SoundCloud"/>
    <s v="416"/>
    <x v="2"/>
    <s v="1102"/>
    <x v="18"/>
    <x v="2"/>
    <n v="1.78"/>
    <n v="1.78"/>
    <n v="223"/>
    <n v="223"/>
    <m/>
    <m/>
  </r>
  <r>
    <x v="2"/>
    <x v="2"/>
    <x v="2"/>
    <x v="2"/>
    <s v="Eli Derby/LP1"/>
    <x v="25"/>
    <x v="8"/>
    <x v="29"/>
    <x v="8"/>
    <s v="DSR0132895"/>
    <s v="YOU TUBE"/>
    <s v="416"/>
    <x v="2"/>
    <s v="1100"/>
    <x v="20"/>
    <x v="2"/>
    <n v="3.52"/>
    <n v="3.52"/>
    <n v="288"/>
    <n v="288"/>
    <m/>
    <m/>
  </r>
  <r>
    <x v="2"/>
    <x v="2"/>
    <x v="2"/>
    <x v="2"/>
    <s v="Eli Derby/LP1"/>
    <x v="25"/>
    <x v="8"/>
    <x v="29"/>
    <x v="8"/>
    <s v="DSR0132895"/>
    <s v="YOU TUBE"/>
    <s v="416"/>
    <x v="2"/>
    <s v="1101"/>
    <x v="21"/>
    <x v="2"/>
    <n v="9.09"/>
    <n v="9.09"/>
    <n v="2489"/>
    <n v="2489"/>
    <m/>
    <m/>
  </r>
  <r>
    <x v="2"/>
    <x v="2"/>
    <x v="2"/>
    <x v="2"/>
    <s v="Eli Derby/LP1"/>
    <x v="26"/>
    <x v="8"/>
    <x v="30"/>
    <x v="8"/>
    <s v="DSR0131540"/>
    <s v="APPLE"/>
    <s v="416"/>
    <x v="2"/>
    <s v="1025"/>
    <x v="23"/>
    <x v="2"/>
    <n v="1"/>
    <n v="1"/>
    <n v="1"/>
    <n v="1"/>
    <m/>
    <m/>
  </r>
  <r>
    <x v="2"/>
    <x v="2"/>
    <x v="2"/>
    <x v="2"/>
    <s v="Eli Derby/LP1"/>
    <x v="27"/>
    <x v="9"/>
    <x v="31"/>
    <x v="9"/>
    <s v="DSR0149215"/>
    <s v="TikTok"/>
    <s v="435"/>
    <x v="4"/>
    <s v="1076"/>
    <x v="6"/>
    <x v="2"/>
    <n v="0.02"/>
    <n v="0.02"/>
    <n v="17"/>
    <n v="17"/>
    <m/>
    <m/>
  </r>
  <r>
    <x v="2"/>
    <x v="2"/>
    <x v="2"/>
    <x v="2"/>
    <s v="Eli Derby/LP1"/>
    <x v="28"/>
    <x v="10"/>
    <x v="32"/>
    <x v="10"/>
    <s v="DSR0131540"/>
    <s v="APPLE"/>
    <s v="416"/>
    <x v="2"/>
    <s v="1006"/>
    <x v="3"/>
    <x v="2"/>
    <n v="10.92"/>
    <n v="10.92"/>
    <n v="12"/>
    <n v="12"/>
    <m/>
    <m/>
  </r>
  <r>
    <x v="2"/>
    <x v="2"/>
    <x v="2"/>
    <x v="2"/>
    <s v="Eli Derby/LP1"/>
    <x v="28"/>
    <x v="10"/>
    <x v="32"/>
    <x v="10"/>
    <s v="DSR0131540"/>
    <s v="APPLE"/>
    <s v="416"/>
    <x v="2"/>
    <s v="1087"/>
    <x v="2"/>
    <x v="2"/>
    <n v="868.95"/>
    <n v="868.95"/>
    <n v="127645"/>
    <n v="127645"/>
    <m/>
    <m/>
  </r>
  <r>
    <x v="2"/>
    <x v="2"/>
    <x v="2"/>
    <x v="2"/>
    <s v="Eli Derby/LP1"/>
    <x v="28"/>
    <x v="10"/>
    <x v="32"/>
    <x v="10"/>
    <s v="DSR0131540"/>
    <s v="APPLE"/>
    <s v="416"/>
    <x v="2"/>
    <s v="1092"/>
    <x v="4"/>
    <x v="2"/>
    <n v="0.04"/>
    <n v="0.04"/>
    <n v="44"/>
    <n v="44"/>
    <m/>
    <m/>
  </r>
  <r>
    <x v="2"/>
    <x v="2"/>
    <x v="2"/>
    <x v="2"/>
    <s v="Eli Derby/LP1"/>
    <x v="28"/>
    <x v="10"/>
    <x v="32"/>
    <x v="10"/>
    <s v="DSR0132895"/>
    <s v="YOU TUBE"/>
    <s v="416"/>
    <x v="2"/>
    <s v="1008"/>
    <x v="5"/>
    <x v="2"/>
    <n v="1.67"/>
    <n v="1.67"/>
    <n v="633"/>
    <n v="633"/>
    <m/>
    <m/>
  </r>
  <r>
    <x v="2"/>
    <x v="2"/>
    <x v="2"/>
    <x v="2"/>
    <s v="Eli Derby/LP1"/>
    <x v="28"/>
    <x v="10"/>
    <x v="32"/>
    <x v="10"/>
    <s v="DSR0132895"/>
    <s v="YOU TUBE"/>
    <s v="416"/>
    <x v="2"/>
    <s v="1087"/>
    <x v="2"/>
    <x v="2"/>
    <n v="11.98"/>
    <n v="11.98"/>
    <n v="1413"/>
    <n v="1413"/>
    <m/>
    <m/>
  </r>
  <r>
    <x v="2"/>
    <x v="2"/>
    <x v="2"/>
    <x v="2"/>
    <s v="Eli Derby/LP1"/>
    <x v="28"/>
    <x v="10"/>
    <x v="32"/>
    <x v="10"/>
    <s v="DSR0133077"/>
    <s v="BROADBAND INSTRUMENTS CORP."/>
    <s v="416"/>
    <x v="2"/>
    <s v="1087"/>
    <x v="2"/>
    <x v="2"/>
    <n v="4.32"/>
    <n v="4.32"/>
    <n v="293"/>
    <n v="293"/>
    <m/>
    <m/>
  </r>
  <r>
    <x v="2"/>
    <x v="2"/>
    <x v="2"/>
    <x v="2"/>
    <s v="Eli Derby/LP1"/>
    <x v="28"/>
    <x v="10"/>
    <x v="32"/>
    <x v="10"/>
    <s v="DSR0133077"/>
    <s v="BROADBAND INSTRUMENTS CORP."/>
    <s v="416"/>
    <x v="2"/>
    <s v="1089"/>
    <x v="8"/>
    <x v="2"/>
    <n v="11.76"/>
    <n v="11.76"/>
    <n v="705"/>
    <n v="705"/>
    <m/>
    <m/>
  </r>
  <r>
    <x v="2"/>
    <x v="2"/>
    <x v="2"/>
    <x v="2"/>
    <s v="Eli Derby/LP1"/>
    <x v="28"/>
    <x v="10"/>
    <x v="32"/>
    <x v="10"/>
    <s v="DSR0133112"/>
    <s v="AMAZON"/>
    <s v="416"/>
    <x v="2"/>
    <s v="1008"/>
    <x v="5"/>
    <x v="2"/>
    <n v="5.27"/>
    <n v="5.27"/>
    <n v="1630"/>
    <n v="1630"/>
    <m/>
    <m/>
  </r>
  <r>
    <x v="2"/>
    <x v="2"/>
    <x v="2"/>
    <x v="2"/>
    <s v="Eli Derby/LP1"/>
    <x v="28"/>
    <x v="10"/>
    <x v="32"/>
    <x v="10"/>
    <s v="DSR0133112"/>
    <s v="AMAZON"/>
    <s v="416"/>
    <x v="2"/>
    <s v="1056"/>
    <x v="9"/>
    <x v="2"/>
    <n v="38.049999999999997"/>
    <n v="38.049999999999997"/>
    <n v="3010"/>
    <n v="3010"/>
    <m/>
    <m/>
  </r>
  <r>
    <x v="2"/>
    <x v="2"/>
    <x v="2"/>
    <x v="2"/>
    <s v="Eli Derby/LP1"/>
    <x v="28"/>
    <x v="10"/>
    <x v="32"/>
    <x v="10"/>
    <s v="DSR0133112"/>
    <s v="AMAZON"/>
    <s v="416"/>
    <x v="2"/>
    <s v="1064"/>
    <x v="10"/>
    <x v="2"/>
    <n v="0.61"/>
    <n v="0.61"/>
    <n v="194"/>
    <n v="194"/>
    <m/>
    <m/>
  </r>
  <r>
    <x v="2"/>
    <x v="2"/>
    <x v="2"/>
    <x v="2"/>
    <s v="Eli Derby/LP1"/>
    <x v="28"/>
    <x v="10"/>
    <x v="32"/>
    <x v="10"/>
    <s v="DSR0133112"/>
    <s v="AMAZON"/>
    <s v="416"/>
    <x v="2"/>
    <s v="1087"/>
    <x v="2"/>
    <x v="2"/>
    <n v="163.69999999999999"/>
    <n v="163.69999999999999"/>
    <n v="13411"/>
    <n v="13411"/>
    <m/>
    <m/>
  </r>
  <r>
    <x v="2"/>
    <x v="2"/>
    <x v="2"/>
    <x v="2"/>
    <s v="Eli Derby/LP1"/>
    <x v="28"/>
    <x v="10"/>
    <x v="32"/>
    <x v="10"/>
    <s v="DSR0135161"/>
    <s v="SPOTIFY USA INC"/>
    <s v="103"/>
    <x v="3"/>
    <s v="1120"/>
    <x v="12"/>
    <x v="2"/>
    <n v="15.72"/>
    <n v="15.72"/>
    <n v="1"/>
    <n v="1"/>
    <m/>
    <m/>
  </r>
  <r>
    <x v="2"/>
    <x v="2"/>
    <x v="2"/>
    <x v="2"/>
    <s v="Eli Derby/LP1"/>
    <x v="28"/>
    <x v="10"/>
    <x v="32"/>
    <x v="10"/>
    <s v="DSR0135161"/>
    <s v="SPOTIFY USA INC"/>
    <s v="103"/>
    <x v="3"/>
    <s v="1128"/>
    <x v="13"/>
    <x v="2"/>
    <n v="4.34"/>
    <n v="4.34"/>
    <n v="3"/>
    <n v="3"/>
    <m/>
    <m/>
  </r>
  <r>
    <x v="2"/>
    <x v="2"/>
    <x v="2"/>
    <x v="2"/>
    <s v="Eli Derby/LP1"/>
    <x v="28"/>
    <x v="10"/>
    <x v="32"/>
    <x v="10"/>
    <s v="DSR0135161"/>
    <s v="SPOTIFY USA INC"/>
    <s v="416"/>
    <x v="2"/>
    <s v="1008"/>
    <x v="5"/>
    <x v="2"/>
    <n v="23.12"/>
    <n v="23.12"/>
    <n v="9625"/>
    <n v="9625"/>
    <m/>
    <m/>
  </r>
  <r>
    <x v="2"/>
    <x v="2"/>
    <x v="2"/>
    <x v="2"/>
    <s v="Eli Derby/LP1"/>
    <x v="28"/>
    <x v="10"/>
    <x v="32"/>
    <x v="10"/>
    <s v="DSR0135161"/>
    <s v="SPOTIFY USA INC"/>
    <s v="416"/>
    <x v="2"/>
    <s v="1087"/>
    <x v="2"/>
    <x v="2"/>
    <n v="260.31"/>
    <n v="260.31"/>
    <n v="56572"/>
    <n v="56572"/>
    <m/>
    <m/>
  </r>
  <r>
    <x v="2"/>
    <x v="2"/>
    <x v="2"/>
    <x v="2"/>
    <s v="Eli Derby/LP1"/>
    <x v="28"/>
    <x v="10"/>
    <x v="32"/>
    <x v="10"/>
    <s v="DSR0143245"/>
    <s v="Facebook"/>
    <s v="435"/>
    <x v="4"/>
    <s v="1076"/>
    <x v="6"/>
    <x v="2"/>
    <n v="1.33"/>
    <n v="1.33"/>
    <n v="319"/>
    <n v="319"/>
    <m/>
    <m/>
  </r>
  <r>
    <x v="2"/>
    <x v="2"/>
    <x v="2"/>
    <x v="2"/>
    <s v="Eli Derby/LP1"/>
    <x v="28"/>
    <x v="10"/>
    <x v="32"/>
    <x v="10"/>
    <s v="DSR0144075"/>
    <s v="Deezer"/>
    <s v="416"/>
    <x v="2"/>
    <s v="1066"/>
    <x v="14"/>
    <x v="2"/>
    <n v="0.01"/>
    <n v="0.01"/>
    <n v="7"/>
    <n v="7"/>
    <m/>
    <m/>
  </r>
  <r>
    <x v="2"/>
    <x v="2"/>
    <x v="2"/>
    <x v="2"/>
    <s v="Eli Derby/LP1"/>
    <x v="28"/>
    <x v="10"/>
    <x v="32"/>
    <x v="10"/>
    <s v="DSR0144075"/>
    <s v="Deezer"/>
    <s v="416"/>
    <x v="2"/>
    <s v="1087"/>
    <x v="2"/>
    <x v="2"/>
    <n v="0.47"/>
    <n v="0.47"/>
    <n v="34"/>
    <n v="34"/>
    <m/>
    <m/>
  </r>
  <r>
    <x v="2"/>
    <x v="2"/>
    <x v="2"/>
    <x v="2"/>
    <s v="Eli Derby/LP1"/>
    <x v="28"/>
    <x v="10"/>
    <x v="32"/>
    <x v="10"/>
    <s v="DSR0144076"/>
    <s v="Tidal"/>
    <s v="416"/>
    <x v="2"/>
    <s v="1087"/>
    <x v="2"/>
    <x v="2"/>
    <n v="32.299999999999997"/>
    <n v="32.299999999999997"/>
    <n v="3647"/>
    <n v="3647"/>
    <m/>
    <m/>
  </r>
  <r>
    <x v="2"/>
    <x v="2"/>
    <x v="2"/>
    <x v="2"/>
    <s v="Eli Derby/LP1"/>
    <x v="28"/>
    <x v="10"/>
    <x v="32"/>
    <x v="10"/>
    <s v="DSR0144356"/>
    <s v="Pandora"/>
    <s v="416"/>
    <x v="2"/>
    <s v="1064"/>
    <x v="10"/>
    <x v="2"/>
    <n v="558.94000000000005"/>
    <n v="558.94000000000005"/>
    <n v="211130"/>
    <n v="211130"/>
    <m/>
    <m/>
  </r>
  <r>
    <x v="2"/>
    <x v="2"/>
    <x v="2"/>
    <x v="2"/>
    <s v="Eli Derby/LP1"/>
    <x v="28"/>
    <x v="10"/>
    <x v="32"/>
    <x v="10"/>
    <s v="DSR0144356"/>
    <s v="Pandora"/>
    <s v="416"/>
    <x v="2"/>
    <s v="1087"/>
    <x v="2"/>
    <x v="2"/>
    <n v="81.83"/>
    <n v="81.83"/>
    <n v="16129"/>
    <n v="16129"/>
    <m/>
    <m/>
  </r>
  <r>
    <x v="2"/>
    <x v="2"/>
    <x v="2"/>
    <x v="2"/>
    <s v="Eli Derby/LP1"/>
    <x v="28"/>
    <x v="10"/>
    <x v="32"/>
    <x v="10"/>
    <s v="DSR0144356"/>
    <s v="Pandora"/>
    <s v="416"/>
    <x v="2"/>
    <s v="1091"/>
    <x v="15"/>
    <x v="2"/>
    <n v="109.83"/>
    <n v="109.83"/>
    <n v="35478"/>
    <n v="35478"/>
    <m/>
    <m/>
  </r>
  <r>
    <x v="2"/>
    <x v="2"/>
    <x v="2"/>
    <x v="2"/>
    <s v="Eli Derby/LP1"/>
    <x v="28"/>
    <x v="10"/>
    <x v="32"/>
    <x v="10"/>
    <s v="DSR0149215"/>
    <s v="TikTok"/>
    <s v="435"/>
    <x v="4"/>
    <s v="1076"/>
    <x v="6"/>
    <x v="2"/>
    <n v="0.01"/>
    <n v="0.01"/>
    <n v="18"/>
    <n v="18"/>
    <m/>
    <m/>
  </r>
  <r>
    <x v="2"/>
    <x v="2"/>
    <x v="2"/>
    <x v="2"/>
    <s v="Eli Derby/LP1"/>
    <x v="28"/>
    <x v="10"/>
    <x v="32"/>
    <x v="10"/>
    <s v="DSR0149931"/>
    <s v="Trebel Music"/>
    <s v="416"/>
    <x v="2"/>
    <s v="1067"/>
    <x v="17"/>
    <x v="2"/>
    <n v="7.0000000000000007E-2"/>
    <n v="7.0000000000000007E-2"/>
    <n v="12"/>
    <n v="12"/>
    <m/>
    <m/>
  </r>
  <r>
    <x v="2"/>
    <x v="2"/>
    <x v="2"/>
    <x v="2"/>
    <s v="Eli Derby/LP1"/>
    <x v="28"/>
    <x v="10"/>
    <x v="32"/>
    <x v="10"/>
    <s v="DSR0151616"/>
    <s v="Audiomack"/>
    <s v="416"/>
    <x v="2"/>
    <s v="1067"/>
    <x v="17"/>
    <x v="2"/>
    <n v="2.82"/>
    <n v="2.82"/>
    <n v="804"/>
    <n v="804"/>
    <m/>
    <m/>
  </r>
  <r>
    <x v="2"/>
    <x v="2"/>
    <x v="2"/>
    <x v="2"/>
    <s v="Eli Derby/LP1"/>
    <x v="28"/>
    <x v="10"/>
    <x v="32"/>
    <x v="10"/>
    <s v="DSR0151616"/>
    <s v="Audiomack"/>
    <s v="416"/>
    <x v="2"/>
    <s v="1102"/>
    <x v="18"/>
    <x v="2"/>
    <n v="0.23"/>
    <n v="0.23"/>
    <n v="50"/>
    <n v="50"/>
    <m/>
    <m/>
  </r>
  <r>
    <x v="2"/>
    <x v="2"/>
    <x v="2"/>
    <x v="2"/>
    <s v="Eli Derby/LP1"/>
    <x v="28"/>
    <x v="10"/>
    <x v="32"/>
    <x v="10"/>
    <s v="DSR0152042"/>
    <s v="Qobuz"/>
    <s v="416"/>
    <x v="2"/>
    <s v="1087"/>
    <x v="2"/>
    <x v="2"/>
    <m/>
    <m/>
    <n v="1"/>
    <n v="1"/>
    <m/>
    <m/>
  </r>
  <r>
    <x v="2"/>
    <x v="2"/>
    <x v="2"/>
    <x v="2"/>
    <s v="Eli Derby/LP1"/>
    <x v="28"/>
    <x v="10"/>
    <x v="32"/>
    <x v="10"/>
    <s v="DSR0160078"/>
    <s v="Amazon Prime"/>
    <s v="416"/>
    <x v="2"/>
    <s v="1056"/>
    <x v="9"/>
    <x v="2"/>
    <n v="8.74"/>
    <n v="8.74"/>
    <n v="1321"/>
    <n v="1321"/>
    <m/>
    <m/>
  </r>
  <r>
    <x v="2"/>
    <x v="2"/>
    <x v="2"/>
    <x v="2"/>
    <s v="Eli Derby/LP1"/>
    <x v="28"/>
    <x v="10"/>
    <x v="32"/>
    <x v="10"/>
    <s v="DSR0160078"/>
    <s v="Amazon Prime"/>
    <s v="416"/>
    <x v="2"/>
    <s v="1091"/>
    <x v="15"/>
    <x v="2"/>
    <n v="48.31"/>
    <n v="48.31"/>
    <n v="11228"/>
    <n v="11228"/>
    <m/>
    <m/>
  </r>
  <r>
    <x v="2"/>
    <x v="2"/>
    <x v="2"/>
    <x v="2"/>
    <s v="Eli Derby/LP1"/>
    <x v="28"/>
    <x v="10"/>
    <x v="32"/>
    <x v="10"/>
    <s v="DSR0321492"/>
    <s v="SoundCloud"/>
    <s v="103"/>
    <x v="3"/>
    <s v="1120"/>
    <x v="12"/>
    <x v="2"/>
    <n v="2.57"/>
    <n v="2.57"/>
    <n v="14"/>
    <n v="14"/>
    <m/>
    <m/>
  </r>
  <r>
    <x v="2"/>
    <x v="2"/>
    <x v="2"/>
    <x v="2"/>
    <s v="Eli Derby/LP1"/>
    <x v="28"/>
    <x v="10"/>
    <x v="32"/>
    <x v="10"/>
    <s v="DSR0321492"/>
    <s v="SoundCloud"/>
    <s v="103"/>
    <x v="3"/>
    <s v="1128"/>
    <x v="13"/>
    <x v="2"/>
    <n v="15.66"/>
    <n v="15.66"/>
    <n v="14"/>
    <n v="14"/>
    <m/>
    <m/>
  </r>
  <r>
    <x v="2"/>
    <x v="2"/>
    <x v="2"/>
    <x v="2"/>
    <s v="Eli Derby/LP1"/>
    <x v="28"/>
    <x v="10"/>
    <x v="32"/>
    <x v="10"/>
    <s v="DSR0321492"/>
    <s v="SoundCloud"/>
    <s v="416"/>
    <x v="2"/>
    <s v="1008"/>
    <x v="5"/>
    <x v="2"/>
    <n v="29.88"/>
    <n v="29.88"/>
    <n v="13596"/>
    <n v="13596"/>
    <m/>
    <m/>
  </r>
  <r>
    <x v="2"/>
    <x v="2"/>
    <x v="2"/>
    <x v="2"/>
    <s v="Eli Derby/LP1"/>
    <x v="28"/>
    <x v="10"/>
    <x v="32"/>
    <x v="10"/>
    <s v="DSR0321492"/>
    <s v="SoundCloud"/>
    <s v="416"/>
    <x v="2"/>
    <s v="1087"/>
    <x v="2"/>
    <x v="2"/>
    <n v="36.950000000000003"/>
    <n v="36.950000000000003"/>
    <n v="2778"/>
    <n v="2778"/>
    <m/>
    <m/>
  </r>
  <r>
    <x v="2"/>
    <x v="2"/>
    <x v="2"/>
    <x v="2"/>
    <s v="Eli Derby/LP1"/>
    <x v="28"/>
    <x v="10"/>
    <x v="32"/>
    <x v="10"/>
    <s v="DSR0321492"/>
    <s v="SoundCloud"/>
    <s v="416"/>
    <x v="2"/>
    <s v="1102"/>
    <x v="18"/>
    <x v="2"/>
    <n v="2.58"/>
    <n v="2.58"/>
    <n v="331"/>
    <n v="331"/>
    <m/>
    <m/>
  </r>
  <r>
    <x v="2"/>
    <x v="2"/>
    <x v="2"/>
    <x v="2"/>
    <s v="Eli Derby/LP1"/>
    <x v="28"/>
    <x v="10"/>
    <x v="33"/>
    <x v="11"/>
    <s v="DSR0131540"/>
    <s v="APPLE"/>
    <s v="416"/>
    <x v="2"/>
    <s v="1006"/>
    <x v="3"/>
    <x v="2"/>
    <n v="1.82"/>
    <n v="1.82"/>
    <n v="2"/>
    <n v="2"/>
    <m/>
    <m/>
  </r>
  <r>
    <x v="2"/>
    <x v="2"/>
    <x v="2"/>
    <x v="2"/>
    <s v="Eli Derby/LP1"/>
    <x v="28"/>
    <x v="10"/>
    <x v="33"/>
    <x v="11"/>
    <s v="DSR0131540"/>
    <s v="APPLE"/>
    <s v="416"/>
    <x v="2"/>
    <s v="1087"/>
    <x v="2"/>
    <x v="2"/>
    <n v="312.63"/>
    <n v="312.63"/>
    <n v="45967"/>
    <n v="45967"/>
    <m/>
    <m/>
  </r>
  <r>
    <x v="2"/>
    <x v="2"/>
    <x v="2"/>
    <x v="2"/>
    <s v="Eli Derby/LP1"/>
    <x v="28"/>
    <x v="10"/>
    <x v="33"/>
    <x v="11"/>
    <s v="DSR0131540"/>
    <s v="APPLE"/>
    <s v="416"/>
    <x v="2"/>
    <s v="1092"/>
    <x v="4"/>
    <x v="2"/>
    <n v="0.03"/>
    <n v="0.03"/>
    <n v="28"/>
    <n v="28"/>
    <m/>
    <m/>
  </r>
  <r>
    <x v="2"/>
    <x v="2"/>
    <x v="2"/>
    <x v="2"/>
    <s v="Eli Derby/LP1"/>
    <x v="28"/>
    <x v="10"/>
    <x v="33"/>
    <x v="11"/>
    <s v="DSR0132895"/>
    <s v="YOU TUBE"/>
    <s v="416"/>
    <x v="2"/>
    <s v="1008"/>
    <x v="5"/>
    <x v="2"/>
    <n v="0.87"/>
    <n v="0.87"/>
    <n v="330"/>
    <n v="330"/>
    <m/>
    <m/>
  </r>
  <r>
    <x v="2"/>
    <x v="2"/>
    <x v="2"/>
    <x v="2"/>
    <s v="Eli Derby/LP1"/>
    <x v="28"/>
    <x v="10"/>
    <x v="33"/>
    <x v="11"/>
    <s v="DSR0132895"/>
    <s v="YOU TUBE"/>
    <s v="416"/>
    <x v="2"/>
    <s v="1087"/>
    <x v="2"/>
    <x v="2"/>
    <n v="5.91"/>
    <n v="5.91"/>
    <n v="728"/>
    <n v="728"/>
    <m/>
    <m/>
  </r>
  <r>
    <x v="2"/>
    <x v="2"/>
    <x v="2"/>
    <x v="2"/>
    <s v="Eli Derby/LP1"/>
    <x v="28"/>
    <x v="10"/>
    <x v="33"/>
    <x v="11"/>
    <s v="DSR0133112"/>
    <s v="AMAZON"/>
    <s v="416"/>
    <x v="2"/>
    <s v="1056"/>
    <x v="9"/>
    <x v="2"/>
    <n v="0.22"/>
    <n v="0.22"/>
    <n v="17"/>
    <n v="17"/>
    <m/>
    <m/>
  </r>
  <r>
    <x v="2"/>
    <x v="2"/>
    <x v="2"/>
    <x v="2"/>
    <s v="Eli Derby/LP1"/>
    <x v="28"/>
    <x v="10"/>
    <x v="33"/>
    <x v="11"/>
    <s v="DSR0133112"/>
    <s v="AMAZON"/>
    <s v="416"/>
    <x v="2"/>
    <s v="1064"/>
    <x v="10"/>
    <x v="2"/>
    <m/>
    <m/>
    <n v="1"/>
    <n v="1"/>
    <m/>
    <m/>
  </r>
  <r>
    <x v="2"/>
    <x v="2"/>
    <x v="2"/>
    <x v="2"/>
    <s v="Eli Derby/LP1"/>
    <x v="28"/>
    <x v="10"/>
    <x v="33"/>
    <x v="11"/>
    <s v="DSR0133112"/>
    <s v="AMAZON"/>
    <s v="416"/>
    <x v="2"/>
    <s v="1087"/>
    <x v="2"/>
    <x v="2"/>
    <n v="5.77"/>
    <n v="5.77"/>
    <n v="431"/>
    <n v="431"/>
    <m/>
    <m/>
  </r>
  <r>
    <x v="2"/>
    <x v="2"/>
    <x v="2"/>
    <x v="2"/>
    <s v="Eli Derby/LP1"/>
    <x v="28"/>
    <x v="10"/>
    <x v="33"/>
    <x v="11"/>
    <s v="DSR0135161"/>
    <s v="SPOTIFY USA INC"/>
    <s v="103"/>
    <x v="3"/>
    <s v="1120"/>
    <x v="12"/>
    <x v="2"/>
    <n v="1.39"/>
    <n v="1.39"/>
    <n v="1"/>
    <n v="1"/>
    <m/>
    <m/>
  </r>
  <r>
    <x v="2"/>
    <x v="2"/>
    <x v="2"/>
    <x v="2"/>
    <s v="Eli Derby/LP1"/>
    <x v="28"/>
    <x v="10"/>
    <x v="33"/>
    <x v="11"/>
    <s v="DSR0135161"/>
    <s v="SPOTIFY USA INC"/>
    <s v="103"/>
    <x v="3"/>
    <s v="1128"/>
    <x v="13"/>
    <x v="2"/>
    <n v="1.07"/>
    <n v="1.07"/>
    <n v="3"/>
    <n v="3"/>
    <m/>
    <m/>
  </r>
  <r>
    <x v="2"/>
    <x v="2"/>
    <x v="2"/>
    <x v="2"/>
    <s v="Eli Derby/LP1"/>
    <x v="28"/>
    <x v="10"/>
    <x v="33"/>
    <x v="11"/>
    <s v="DSR0135161"/>
    <s v="SPOTIFY USA INC"/>
    <s v="416"/>
    <x v="2"/>
    <s v="1008"/>
    <x v="5"/>
    <x v="2"/>
    <n v="3.48"/>
    <n v="3.48"/>
    <n v="1452"/>
    <n v="1452"/>
    <m/>
    <m/>
  </r>
  <r>
    <x v="2"/>
    <x v="2"/>
    <x v="2"/>
    <x v="2"/>
    <s v="Eli Derby/LP1"/>
    <x v="28"/>
    <x v="10"/>
    <x v="33"/>
    <x v="11"/>
    <s v="DSR0135161"/>
    <s v="SPOTIFY USA INC"/>
    <s v="416"/>
    <x v="2"/>
    <s v="1087"/>
    <x v="2"/>
    <x v="2"/>
    <n v="40.51"/>
    <n v="40.51"/>
    <n v="9230"/>
    <n v="9230"/>
    <m/>
    <m/>
  </r>
  <r>
    <x v="2"/>
    <x v="2"/>
    <x v="2"/>
    <x v="2"/>
    <s v="Eli Derby/LP1"/>
    <x v="28"/>
    <x v="10"/>
    <x v="33"/>
    <x v="11"/>
    <s v="DSR0144076"/>
    <s v="Tidal"/>
    <s v="416"/>
    <x v="2"/>
    <s v="1087"/>
    <x v="2"/>
    <x v="2"/>
    <n v="6.43"/>
    <n v="6.43"/>
    <n v="767"/>
    <n v="767"/>
    <m/>
    <m/>
  </r>
  <r>
    <x v="2"/>
    <x v="2"/>
    <x v="2"/>
    <x v="2"/>
    <s v="Eli Derby/LP1"/>
    <x v="28"/>
    <x v="10"/>
    <x v="33"/>
    <x v="11"/>
    <s v="DSR0144356"/>
    <s v="Pandora"/>
    <s v="416"/>
    <x v="2"/>
    <s v="1064"/>
    <x v="10"/>
    <x v="2"/>
    <n v="5.1100000000000003"/>
    <n v="5.1100000000000003"/>
    <n v="1913"/>
    <n v="1913"/>
    <m/>
    <m/>
  </r>
  <r>
    <x v="2"/>
    <x v="2"/>
    <x v="2"/>
    <x v="2"/>
    <s v="Eli Derby/LP1"/>
    <x v="28"/>
    <x v="10"/>
    <x v="33"/>
    <x v="11"/>
    <s v="DSR0144356"/>
    <s v="Pandora"/>
    <s v="416"/>
    <x v="2"/>
    <s v="1087"/>
    <x v="2"/>
    <x v="2"/>
    <n v="2.1800000000000002"/>
    <n v="2.1800000000000002"/>
    <n v="411"/>
    <n v="411"/>
    <m/>
    <m/>
  </r>
  <r>
    <x v="2"/>
    <x v="2"/>
    <x v="2"/>
    <x v="2"/>
    <s v="Eli Derby/LP1"/>
    <x v="28"/>
    <x v="10"/>
    <x v="33"/>
    <x v="11"/>
    <s v="DSR0144356"/>
    <s v="Pandora"/>
    <s v="416"/>
    <x v="2"/>
    <s v="1091"/>
    <x v="15"/>
    <x v="2"/>
    <n v="1.1100000000000001"/>
    <n v="1.1100000000000001"/>
    <n v="362"/>
    <n v="362"/>
    <m/>
    <m/>
  </r>
  <r>
    <x v="2"/>
    <x v="2"/>
    <x v="2"/>
    <x v="2"/>
    <s v="Eli Derby/LP1"/>
    <x v="28"/>
    <x v="10"/>
    <x v="33"/>
    <x v="11"/>
    <s v="DSR0149215"/>
    <s v="TikTok"/>
    <s v="435"/>
    <x v="4"/>
    <s v="1076"/>
    <x v="6"/>
    <x v="2"/>
    <m/>
    <m/>
    <n v="1"/>
    <n v="1"/>
    <m/>
    <m/>
  </r>
  <r>
    <x v="2"/>
    <x v="2"/>
    <x v="2"/>
    <x v="2"/>
    <s v="Eli Derby/LP1"/>
    <x v="28"/>
    <x v="10"/>
    <x v="33"/>
    <x v="11"/>
    <s v="DSR0149931"/>
    <s v="Trebel Music"/>
    <s v="416"/>
    <x v="2"/>
    <s v="1067"/>
    <x v="17"/>
    <x v="2"/>
    <n v="0.01"/>
    <n v="0.01"/>
    <n v="2"/>
    <n v="2"/>
    <m/>
    <m/>
  </r>
  <r>
    <x v="2"/>
    <x v="2"/>
    <x v="2"/>
    <x v="2"/>
    <s v="Eli Derby/LP1"/>
    <x v="28"/>
    <x v="10"/>
    <x v="33"/>
    <x v="11"/>
    <s v="DSR0151616"/>
    <s v="Audiomack"/>
    <s v="416"/>
    <x v="2"/>
    <s v="1067"/>
    <x v="17"/>
    <x v="2"/>
    <n v="1.1000000000000001"/>
    <n v="1.1000000000000001"/>
    <n v="315"/>
    <n v="315"/>
    <m/>
    <m/>
  </r>
  <r>
    <x v="2"/>
    <x v="2"/>
    <x v="2"/>
    <x v="2"/>
    <s v="Eli Derby/LP1"/>
    <x v="28"/>
    <x v="10"/>
    <x v="33"/>
    <x v="11"/>
    <s v="DSR0151616"/>
    <s v="Audiomack"/>
    <s v="416"/>
    <x v="2"/>
    <s v="1102"/>
    <x v="18"/>
    <x v="2"/>
    <n v="0.16"/>
    <n v="0.16"/>
    <n v="25"/>
    <n v="25"/>
    <m/>
    <m/>
  </r>
  <r>
    <x v="2"/>
    <x v="2"/>
    <x v="2"/>
    <x v="2"/>
    <s v="Eli Derby/LP1"/>
    <x v="28"/>
    <x v="10"/>
    <x v="33"/>
    <x v="11"/>
    <s v="DSR0160078"/>
    <s v="Amazon Prime"/>
    <s v="416"/>
    <x v="2"/>
    <s v="1056"/>
    <x v="9"/>
    <x v="2"/>
    <n v="0.01"/>
    <n v="0.01"/>
    <n v="1"/>
    <n v="1"/>
    <m/>
    <m/>
  </r>
  <r>
    <x v="2"/>
    <x v="2"/>
    <x v="2"/>
    <x v="2"/>
    <s v="Eli Derby/LP1"/>
    <x v="28"/>
    <x v="10"/>
    <x v="33"/>
    <x v="11"/>
    <s v="DSR0160078"/>
    <s v="Amazon Prime"/>
    <s v="416"/>
    <x v="2"/>
    <s v="1091"/>
    <x v="15"/>
    <x v="2"/>
    <n v="0.2"/>
    <n v="0.2"/>
    <n v="46"/>
    <n v="46"/>
    <m/>
    <m/>
  </r>
  <r>
    <x v="2"/>
    <x v="2"/>
    <x v="2"/>
    <x v="2"/>
    <s v="Eli Derby/LP1"/>
    <x v="28"/>
    <x v="10"/>
    <x v="33"/>
    <x v="11"/>
    <s v="DSR0321492"/>
    <s v="SoundCloud"/>
    <s v="103"/>
    <x v="3"/>
    <s v="1120"/>
    <x v="12"/>
    <x v="2"/>
    <n v="0.15"/>
    <n v="0.15"/>
    <n v="11"/>
    <n v="11"/>
    <m/>
    <m/>
  </r>
  <r>
    <x v="2"/>
    <x v="2"/>
    <x v="2"/>
    <x v="2"/>
    <s v="Eli Derby/LP1"/>
    <x v="28"/>
    <x v="10"/>
    <x v="33"/>
    <x v="11"/>
    <s v="DSR0321492"/>
    <s v="SoundCloud"/>
    <s v="103"/>
    <x v="3"/>
    <s v="1128"/>
    <x v="13"/>
    <x v="2"/>
    <n v="0.91"/>
    <n v="0.91"/>
    <n v="11"/>
    <n v="11"/>
    <m/>
    <m/>
  </r>
  <r>
    <x v="2"/>
    <x v="2"/>
    <x v="2"/>
    <x v="2"/>
    <s v="Eli Derby/LP1"/>
    <x v="28"/>
    <x v="10"/>
    <x v="33"/>
    <x v="11"/>
    <s v="DSR0321492"/>
    <s v="SoundCloud"/>
    <s v="416"/>
    <x v="2"/>
    <s v="1008"/>
    <x v="5"/>
    <x v="2"/>
    <n v="1.89"/>
    <n v="1.89"/>
    <n v="858"/>
    <n v="858"/>
    <m/>
    <m/>
  </r>
  <r>
    <x v="2"/>
    <x v="2"/>
    <x v="2"/>
    <x v="2"/>
    <s v="Eli Derby/LP1"/>
    <x v="28"/>
    <x v="10"/>
    <x v="33"/>
    <x v="11"/>
    <s v="DSR0321492"/>
    <s v="SoundCloud"/>
    <s v="416"/>
    <x v="2"/>
    <s v="1087"/>
    <x v="2"/>
    <x v="2"/>
    <n v="1.33"/>
    <n v="1.33"/>
    <n v="143"/>
    <n v="143"/>
    <m/>
    <m/>
  </r>
  <r>
    <x v="2"/>
    <x v="2"/>
    <x v="2"/>
    <x v="2"/>
    <s v="Eli Derby/LP1"/>
    <x v="28"/>
    <x v="10"/>
    <x v="33"/>
    <x v="11"/>
    <s v="DSR0321492"/>
    <s v="SoundCloud"/>
    <s v="416"/>
    <x v="2"/>
    <s v="1102"/>
    <x v="18"/>
    <x v="2"/>
    <n v="0.36"/>
    <n v="0.36"/>
    <n v="46"/>
    <n v="46"/>
    <m/>
    <m/>
  </r>
  <r>
    <x v="2"/>
    <x v="2"/>
    <x v="2"/>
    <x v="2"/>
    <s v="Eli Derby/LP1"/>
    <x v="28"/>
    <x v="10"/>
    <x v="16"/>
    <x v="7"/>
    <s v="DSR0133112"/>
    <s v="AMAZON"/>
    <s v="416"/>
    <x v="2"/>
    <s v="1006"/>
    <x v="3"/>
    <x v="2"/>
    <n v="4.2"/>
    <n v="4.2"/>
    <n v="1"/>
    <n v="1"/>
    <m/>
    <m/>
  </r>
  <r>
    <x v="2"/>
    <x v="2"/>
    <x v="2"/>
    <x v="2"/>
    <s v="Eli Derby/LP1"/>
    <x v="29"/>
    <x v="10"/>
    <x v="16"/>
    <x v="7"/>
    <s v="DSR0131540"/>
    <s v="APPLE"/>
    <s v="416"/>
    <x v="2"/>
    <s v="1006"/>
    <x v="3"/>
    <x v="2"/>
    <n v="46.2"/>
    <n v="46.2"/>
    <n v="11"/>
    <n v="11"/>
    <m/>
    <m/>
  </r>
  <r>
    <x v="2"/>
    <x v="2"/>
    <x v="2"/>
    <x v="2"/>
    <s v="Eli Derby/LP1"/>
    <x v="30"/>
    <x v="10"/>
    <x v="34"/>
    <x v="12"/>
    <s v="DSR0131483"/>
    <s v="MUSICNET"/>
    <s v="416"/>
    <x v="2"/>
    <s v="1087"/>
    <x v="2"/>
    <x v="2"/>
    <n v="1.28"/>
    <n v="1.28"/>
    <n v="582"/>
    <n v="582"/>
    <m/>
    <m/>
  </r>
  <r>
    <x v="2"/>
    <x v="2"/>
    <x v="2"/>
    <x v="2"/>
    <s v="Eli Derby/LP1"/>
    <x v="30"/>
    <x v="10"/>
    <x v="34"/>
    <x v="12"/>
    <s v="DSR0131540"/>
    <s v="APPLE"/>
    <s v="416"/>
    <x v="2"/>
    <s v="1006"/>
    <x v="3"/>
    <x v="2"/>
    <n v="6.37"/>
    <n v="6.37"/>
    <n v="7"/>
    <n v="7"/>
    <m/>
    <m/>
  </r>
  <r>
    <x v="2"/>
    <x v="2"/>
    <x v="2"/>
    <x v="2"/>
    <s v="Eli Derby/LP1"/>
    <x v="30"/>
    <x v="10"/>
    <x v="34"/>
    <x v="12"/>
    <s v="DSR0131540"/>
    <s v="APPLE"/>
    <s v="416"/>
    <x v="2"/>
    <s v="1087"/>
    <x v="2"/>
    <x v="2"/>
    <n v="1488.11"/>
    <n v="1488.11"/>
    <n v="219047"/>
    <n v="219047"/>
    <m/>
    <m/>
  </r>
  <r>
    <x v="2"/>
    <x v="2"/>
    <x v="2"/>
    <x v="2"/>
    <s v="Eli Derby/LP1"/>
    <x v="30"/>
    <x v="10"/>
    <x v="34"/>
    <x v="12"/>
    <s v="DSR0131540"/>
    <s v="APPLE"/>
    <s v="416"/>
    <x v="2"/>
    <s v="1092"/>
    <x v="4"/>
    <x v="2"/>
    <n v="0.04"/>
    <n v="0.04"/>
    <n v="45"/>
    <n v="45"/>
    <m/>
    <m/>
  </r>
  <r>
    <x v="2"/>
    <x v="2"/>
    <x v="2"/>
    <x v="2"/>
    <s v="Eli Derby/LP1"/>
    <x v="30"/>
    <x v="10"/>
    <x v="34"/>
    <x v="12"/>
    <s v="DSR0132895"/>
    <s v="YOU TUBE"/>
    <s v="416"/>
    <x v="2"/>
    <s v="1008"/>
    <x v="5"/>
    <x v="2"/>
    <n v="8.2100000000000009"/>
    <n v="8.2100000000000009"/>
    <n v="3903"/>
    <n v="3903"/>
    <m/>
    <m/>
  </r>
  <r>
    <x v="2"/>
    <x v="2"/>
    <x v="2"/>
    <x v="2"/>
    <s v="Eli Derby/LP1"/>
    <x v="30"/>
    <x v="10"/>
    <x v="34"/>
    <x v="12"/>
    <s v="DSR0132895"/>
    <s v="YOU TUBE"/>
    <s v="416"/>
    <x v="2"/>
    <s v="1076"/>
    <x v="6"/>
    <x v="2"/>
    <n v="0.23"/>
    <n v="0.23"/>
    <n v="727"/>
    <n v="727"/>
    <m/>
    <m/>
  </r>
  <r>
    <x v="2"/>
    <x v="2"/>
    <x v="2"/>
    <x v="2"/>
    <s v="Eli Derby/LP1"/>
    <x v="30"/>
    <x v="10"/>
    <x v="34"/>
    <x v="12"/>
    <s v="DSR0132895"/>
    <s v="YOU TUBE"/>
    <s v="416"/>
    <x v="2"/>
    <s v="1087"/>
    <x v="2"/>
    <x v="2"/>
    <n v="139.15"/>
    <n v="139.15"/>
    <n v="17175"/>
    <n v="17175"/>
    <m/>
    <m/>
  </r>
  <r>
    <x v="2"/>
    <x v="2"/>
    <x v="2"/>
    <x v="2"/>
    <s v="Eli Derby/LP1"/>
    <x v="30"/>
    <x v="10"/>
    <x v="34"/>
    <x v="12"/>
    <s v="DSR0132895"/>
    <s v="YOU TUBE"/>
    <s v="416"/>
    <x v="2"/>
    <s v="1088"/>
    <x v="7"/>
    <x v="2"/>
    <n v="0.44"/>
    <n v="0.44"/>
    <n v="38"/>
    <n v="38"/>
    <m/>
    <m/>
  </r>
  <r>
    <x v="2"/>
    <x v="2"/>
    <x v="2"/>
    <x v="2"/>
    <s v="Eli Derby/LP1"/>
    <x v="30"/>
    <x v="10"/>
    <x v="34"/>
    <x v="12"/>
    <s v="DSR0133112"/>
    <s v="AMAZON"/>
    <s v="416"/>
    <x v="2"/>
    <s v="1006"/>
    <x v="3"/>
    <x v="2"/>
    <n v="0.91"/>
    <n v="0.91"/>
    <n v="1"/>
    <n v="1"/>
    <m/>
    <m/>
  </r>
  <r>
    <x v="2"/>
    <x v="2"/>
    <x v="2"/>
    <x v="2"/>
    <s v="Eli Derby/LP1"/>
    <x v="30"/>
    <x v="10"/>
    <x v="34"/>
    <x v="12"/>
    <s v="DSR0133112"/>
    <s v="AMAZON"/>
    <s v="416"/>
    <x v="2"/>
    <s v="1008"/>
    <x v="5"/>
    <x v="2"/>
    <n v="0.01"/>
    <n v="0.01"/>
    <n v="2"/>
    <n v="2"/>
    <m/>
    <m/>
  </r>
  <r>
    <x v="2"/>
    <x v="2"/>
    <x v="2"/>
    <x v="2"/>
    <s v="Eli Derby/LP1"/>
    <x v="30"/>
    <x v="10"/>
    <x v="34"/>
    <x v="12"/>
    <s v="DSR0133112"/>
    <s v="AMAZON"/>
    <s v="416"/>
    <x v="2"/>
    <s v="1056"/>
    <x v="9"/>
    <x v="2"/>
    <n v="1"/>
    <n v="1"/>
    <n v="73"/>
    <n v="73"/>
    <m/>
    <m/>
  </r>
  <r>
    <x v="2"/>
    <x v="2"/>
    <x v="2"/>
    <x v="2"/>
    <s v="Eli Derby/LP1"/>
    <x v="30"/>
    <x v="10"/>
    <x v="34"/>
    <x v="12"/>
    <s v="DSR0133112"/>
    <s v="AMAZON"/>
    <s v="416"/>
    <x v="2"/>
    <s v="1064"/>
    <x v="10"/>
    <x v="2"/>
    <n v="0.04"/>
    <n v="0.04"/>
    <n v="13"/>
    <n v="13"/>
    <m/>
    <m/>
  </r>
  <r>
    <x v="2"/>
    <x v="2"/>
    <x v="2"/>
    <x v="2"/>
    <s v="Eli Derby/LP1"/>
    <x v="30"/>
    <x v="10"/>
    <x v="34"/>
    <x v="12"/>
    <s v="DSR0133112"/>
    <s v="AMAZON"/>
    <s v="416"/>
    <x v="2"/>
    <s v="1087"/>
    <x v="2"/>
    <x v="2"/>
    <n v="13.63"/>
    <n v="13.63"/>
    <n v="1029"/>
    <n v="1029"/>
    <m/>
    <m/>
  </r>
  <r>
    <x v="2"/>
    <x v="2"/>
    <x v="2"/>
    <x v="2"/>
    <s v="Eli Derby/LP1"/>
    <x v="30"/>
    <x v="10"/>
    <x v="34"/>
    <x v="12"/>
    <s v="DSR0135161"/>
    <s v="SPOTIFY USA INC"/>
    <s v="103"/>
    <x v="3"/>
    <s v="1120"/>
    <x v="12"/>
    <x v="2"/>
    <n v="1.99"/>
    <n v="1.99"/>
    <n v="1"/>
    <n v="1"/>
    <m/>
    <m/>
  </r>
  <r>
    <x v="2"/>
    <x v="2"/>
    <x v="2"/>
    <x v="2"/>
    <s v="Eli Derby/LP1"/>
    <x v="30"/>
    <x v="10"/>
    <x v="34"/>
    <x v="12"/>
    <s v="DSR0135161"/>
    <s v="SPOTIFY USA INC"/>
    <s v="103"/>
    <x v="3"/>
    <s v="1128"/>
    <x v="13"/>
    <x v="2"/>
    <n v="1.51"/>
    <n v="1.51"/>
    <n v="6"/>
    <n v="6"/>
    <m/>
    <m/>
  </r>
  <r>
    <x v="2"/>
    <x v="2"/>
    <x v="2"/>
    <x v="2"/>
    <s v="Eli Derby/LP1"/>
    <x v="30"/>
    <x v="10"/>
    <x v="34"/>
    <x v="12"/>
    <s v="DSR0135161"/>
    <s v="SPOTIFY USA INC"/>
    <s v="416"/>
    <x v="2"/>
    <s v="1008"/>
    <x v="5"/>
    <x v="2"/>
    <n v="5.45"/>
    <n v="5.45"/>
    <n v="2272"/>
    <n v="2272"/>
    <m/>
    <m/>
  </r>
  <r>
    <x v="2"/>
    <x v="2"/>
    <x v="2"/>
    <x v="2"/>
    <s v="Eli Derby/LP1"/>
    <x v="30"/>
    <x v="10"/>
    <x v="34"/>
    <x v="12"/>
    <s v="DSR0135161"/>
    <s v="SPOTIFY USA INC"/>
    <s v="416"/>
    <x v="2"/>
    <s v="1087"/>
    <x v="2"/>
    <x v="2"/>
    <n v="72.150000000000006"/>
    <n v="72.150000000000006"/>
    <n v="15966"/>
    <n v="15966"/>
    <m/>
    <m/>
  </r>
  <r>
    <x v="2"/>
    <x v="2"/>
    <x v="2"/>
    <x v="2"/>
    <s v="Eli Derby/LP1"/>
    <x v="30"/>
    <x v="10"/>
    <x v="34"/>
    <x v="12"/>
    <s v="DSR0144075"/>
    <s v="Deezer"/>
    <s v="416"/>
    <x v="2"/>
    <s v="1066"/>
    <x v="14"/>
    <x v="2"/>
    <m/>
    <m/>
    <n v="1"/>
    <n v="1"/>
    <m/>
    <m/>
  </r>
  <r>
    <x v="2"/>
    <x v="2"/>
    <x v="2"/>
    <x v="2"/>
    <s v="Eli Derby/LP1"/>
    <x v="30"/>
    <x v="10"/>
    <x v="34"/>
    <x v="12"/>
    <s v="DSR0144075"/>
    <s v="Deezer"/>
    <s v="416"/>
    <x v="2"/>
    <s v="1087"/>
    <x v="2"/>
    <x v="2"/>
    <n v="0.04"/>
    <n v="0.04"/>
    <n v="3"/>
    <n v="3"/>
    <m/>
    <m/>
  </r>
  <r>
    <x v="2"/>
    <x v="2"/>
    <x v="2"/>
    <x v="2"/>
    <s v="Eli Derby/LP1"/>
    <x v="30"/>
    <x v="10"/>
    <x v="34"/>
    <x v="12"/>
    <s v="DSR0144076"/>
    <s v="Tidal"/>
    <s v="416"/>
    <x v="2"/>
    <s v="1087"/>
    <x v="2"/>
    <x v="2"/>
    <n v="11.25"/>
    <n v="11.25"/>
    <n v="1314"/>
    <n v="1314"/>
    <m/>
    <m/>
  </r>
  <r>
    <x v="2"/>
    <x v="2"/>
    <x v="2"/>
    <x v="2"/>
    <s v="Eli Derby/LP1"/>
    <x v="30"/>
    <x v="10"/>
    <x v="34"/>
    <x v="12"/>
    <s v="DSR0144356"/>
    <s v="Pandora"/>
    <s v="416"/>
    <x v="2"/>
    <s v="1064"/>
    <x v="10"/>
    <x v="2"/>
    <n v="6.16"/>
    <n v="6.16"/>
    <n v="2289"/>
    <n v="2289"/>
    <m/>
    <m/>
  </r>
  <r>
    <x v="2"/>
    <x v="2"/>
    <x v="2"/>
    <x v="2"/>
    <s v="Eli Derby/LP1"/>
    <x v="30"/>
    <x v="10"/>
    <x v="34"/>
    <x v="12"/>
    <s v="DSR0144356"/>
    <s v="Pandora"/>
    <s v="416"/>
    <x v="2"/>
    <s v="1087"/>
    <x v="2"/>
    <x v="2"/>
    <n v="3.63"/>
    <n v="3.63"/>
    <n v="682"/>
    <n v="682"/>
    <m/>
    <m/>
  </r>
  <r>
    <x v="2"/>
    <x v="2"/>
    <x v="2"/>
    <x v="2"/>
    <s v="Eli Derby/LP1"/>
    <x v="30"/>
    <x v="10"/>
    <x v="34"/>
    <x v="12"/>
    <s v="DSR0144356"/>
    <s v="Pandora"/>
    <s v="416"/>
    <x v="2"/>
    <s v="1091"/>
    <x v="15"/>
    <x v="2"/>
    <n v="1.28"/>
    <n v="1.28"/>
    <n v="414"/>
    <n v="414"/>
    <m/>
    <m/>
  </r>
  <r>
    <x v="2"/>
    <x v="2"/>
    <x v="2"/>
    <x v="2"/>
    <s v="Eli Derby/LP1"/>
    <x v="30"/>
    <x v="10"/>
    <x v="34"/>
    <x v="12"/>
    <s v="DSR0149215"/>
    <s v="TikTok"/>
    <s v="435"/>
    <x v="4"/>
    <s v="1076"/>
    <x v="6"/>
    <x v="2"/>
    <n v="0.11"/>
    <n v="0.11"/>
    <n v="91"/>
    <n v="91"/>
    <m/>
    <m/>
  </r>
  <r>
    <x v="2"/>
    <x v="2"/>
    <x v="2"/>
    <x v="2"/>
    <s v="Eli Derby/LP1"/>
    <x v="30"/>
    <x v="10"/>
    <x v="34"/>
    <x v="12"/>
    <s v="DSR0149931"/>
    <s v="Trebel Music"/>
    <s v="416"/>
    <x v="2"/>
    <s v="1067"/>
    <x v="17"/>
    <x v="2"/>
    <n v="0.04"/>
    <n v="0.04"/>
    <n v="7"/>
    <n v="7"/>
    <m/>
    <m/>
  </r>
  <r>
    <x v="2"/>
    <x v="2"/>
    <x v="2"/>
    <x v="2"/>
    <s v="Eli Derby/LP1"/>
    <x v="30"/>
    <x v="10"/>
    <x v="34"/>
    <x v="12"/>
    <s v="DSR0151616"/>
    <s v="Audiomack"/>
    <s v="416"/>
    <x v="2"/>
    <s v="1067"/>
    <x v="17"/>
    <x v="2"/>
    <n v="7.24"/>
    <n v="7.24"/>
    <n v="2068"/>
    <n v="2068"/>
    <m/>
    <m/>
  </r>
  <r>
    <x v="2"/>
    <x v="2"/>
    <x v="2"/>
    <x v="2"/>
    <s v="Eli Derby/LP1"/>
    <x v="30"/>
    <x v="10"/>
    <x v="34"/>
    <x v="12"/>
    <s v="DSR0151616"/>
    <s v="Audiomack"/>
    <s v="416"/>
    <x v="2"/>
    <s v="1102"/>
    <x v="18"/>
    <x v="2"/>
    <n v="0.77"/>
    <n v="0.77"/>
    <n v="129"/>
    <n v="129"/>
    <m/>
    <m/>
  </r>
  <r>
    <x v="2"/>
    <x v="2"/>
    <x v="2"/>
    <x v="2"/>
    <s v="Eli Derby/LP1"/>
    <x v="30"/>
    <x v="10"/>
    <x v="34"/>
    <x v="12"/>
    <s v="DSR0160078"/>
    <s v="Amazon Prime"/>
    <s v="416"/>
    <x v="2"/>
    <s v="1056"/>
    <x v="9"/>
    <x v="2"/>
    <n v="0.06"/>
    <n v="0.06"/>
    <n v="8"/>
    <n v="8"/>
    <m/>
    <m/>
  </r>
  <r>
    <x v="2"/>
    <x v="2"/>
    <x v="2"/>
    <x v="2"/>
    <s v="Eli Derby/LP1"/>
    <x v="30"/>
    <x v="10"/>
    <x v="34"/>
    <x v="12"/>
    <s v="DSR0160078"/>
    <s v="Amazon Prime"/>
    <s v="416"/>
    <x v="2"/>
    <s v="1091"/>
    <x v="15"/>
    <x v="2"/>
    <n v="0.74"/>
    <n v="0.74"/>
    <n v="173"/>
    <n v="173"/>
    <m/>
    <m/>
  </r>
  <r>
    <x v="2"/>
    <x v="2"/>
    <x v="2"/>
    <x v="2"/>
    <s v="Eli Derby/LP1"/>
    <x v="30"/>
    <x v="10"/>
    <x v="34"/>
    <x v="12"/>
    <s v="DSR0321492"/>
    <s v="SoundCloud"/>
    <s v="103"/>
    <x v="3"/>
    <s v="1120"/>
    <x v="12"/>
    <x v="2"/>
    <n v="0.3"/>
    <n v="0.3"/>
    <n v="12"/>
    <n v="12"/>
    <m/>
    <m/>
  </r>
  <r>
    <x v="2"/>
    <x v="2"/>
    <x v="2"/>
    <x v="2"/>
    <s v="Eli Derby/LP1"/>
    <x v="30"/>
    <x v="10"/>
    <x v="34"/>
    <x v="12"/>
    <s v="DSR0321492"/>
    <s v="SoundCloud"/>
    <s v="103"/>
    <x v="3"/>
    <s v="1128"/>
    <x v="13"/>
    <x v="2"/>
    <n v="1.92"/>
    <n v="1.92"/>
    <n v="12"/>
    <n v="12"/>
    <m/>
    <m/>
  </r>
  <r>
    <x v="2"/>
    <x v="2"/>
    <x v="2"/>
    <x v="2"/>
    <s v="Eli Derby/LP1"/>
    <x v="30"/>
    <x v="10"/>
    <x v="34"/>
    <x v="12"/>
    <s v="DSR0321492"/>
    <s v="SoundCloud"/>
    <s v="416"/>
    <x v="2"/>
    <s v="1008"/>
    <x v="5"/>
    <x v="2"/>
    <n v="3.39"/>
    <n v="3.39"/>
    <n v="1565"/>
    <n v="1565"/>
    <m/>
    <m/>
  </r>
  <r>
    <x v="2"/>
    <x v="2"/>
    <x v="2"/>
    <x v="2"/>
    <s v="Eli Derby/LP1"/>
    <x v="30"/>
    <x v="10"/>
    <x v="34"/>
    <x v="12"/>
    <s v="DSR0321492"/>
    <s v="SoundCloud"/>
    <s v="416"/>
    <x v="2"/>
    <s v="1087"/>
    <x v="2"/>
    <x v="2"/>
    <n v="3.96"/>
    <n v="3.96"/>
    <n v="327"/>
    <n v="327"/>
    <m/>
    <m/>
  </r>
  <r>
    <x v="2"/>
    <x v="2"/>
    <x v="2"/>
    <x v="2"/>
    <s v="Eli Derby/LP1"/>
    <x v="30"/>
    <x v="10"/>
    <x v="34"/>
    <x v="12"/>
    <s v="DSR0321492"/>
    <s v="SoundCloud"/>
    <s v="416"/>
    <x v="2"/>
    <s v="1102"/>
    <x v="18"/>
    <x v="2"/>
    <n v="0.24"/>
    <n v="0.24"/>
    <n v="30"/>
    <n v="30"/>
    <m/>
    <m/>
  </r>
  <r>
    <x v="2"/>
    <x v="2"/>
    <x v="2"/>
    <x v="2"/>
    <s v="Eli Derby/LP1"/>
    <x v="30"/>
    <x v="10"/>
    <x v="35"/>
    <x v="13"/>
    <s v="DSR0131483"/>
    <s v="MUSICNET"/>
    <s v="416"/>
    <x v="2"/>
    <s v="1087"/>
    <x v="2"/>
    <x v="2"/>
    <n v="1.23"/>
    <n v="1.23"/>
    <n v="555"/>
    <n v="555"/>
    <m/>
    <m/>
  </r>
  <r>
    <x v="2"/>
    <x v="2"/>
    <x v="2"/>
    <x v="2"/>
    <s v="Eli Derby/LP1"/>
    <x v="30"/>
    <x v="10"/>
    <x v="35"/>
    <x v="13"/>
    <s v="DSR0131540"/>
    <s v="APPLE"/>
    <s v="416"/>
    <x v="2"/>
    <s v="1006"/>
    <x v="3"/>
    <x v="2"/>
    <n v="11.83"/>
    <n v="11.83"/>
    <n v="13"/>
    <n v="13"/>
    <m/>
    <m/>
  </r>
  <r>
    <x v="2"/>
    <x v="2"/>
    <x v="2"/>
    <x v="2"/>
    <s v="Eli Derby/LP1"/>
    <x v="30"/>
    <x v="10"/>
    <x v="35"/>
    <x v="13"/>
    <s v="DSR0131540"/>
    <s v="APPLE"/>
    <s v="416"/>
    <x v="2"/>
    <s v="1087"/>
    <x v="2"/>
    <x v="2"/>
    <n v="1171.1300000000001"/>
    <n v="1171.1300000000001"/>
    <n v="172274"/>
    <n v="172274"/>
    <m/>
    <m/>
  </r>
  <r>
    <x v="2"/>
    <x v="2"/>
    <x v="2"/>
    <x v="2"/>
    <s v="Eli Derby/LP1"/>
    <x v="30"/>
    <x v="10"/>
    <x v="35"/>
    <x v="13"/>
    <s v="DSR0131540"/>
    <s v="APPLE"/>
    <s v="416"/>
    <x v="2"/>
    <s v="1092"/>
    <x v="4"/>
    <x v="2"/>
    <n v="0.06"/>
    <n v="0.06"/>
    <n v="58"/>
    <n v="58"/>
    <m/>
    <m/>
  </r>
  <r>
    <x v="2"/>
    <x v="2"/>
    <x v="2"/>
    <x v="2"/>
    <s v="Eli Derby/LP1"/>
    <x v="30"/>
    <x v="10"/>
    <x v="35"/>
    <x v="13"/>
    <s v="DSR0132895"/>
    <s v="YOU TUBE"/>
    <s v="416"/>
    <x v="2"/>
    <s v="1008"/>
    <x v="5"/>
    <x v="2"/>
    <n v="9.0399999999999991"/>
    <n v="9.0399999999999991"/>
    <n v="2858"/>
    <n v="2858"/>
    <m/>
    <m/>
  </r>
  <r>
    <x v="2"/>
    <x v="2"/>
    <x v="2"/>
    <x v="2"/>
    <s v="Eli Derby/LP1"/>
    <x v="30"/>
    <x v="10"/>
    <x v="35"/>
    <x v="13"/>
    <s v="DSR0132895"/>
    <s v="YOU TUBE"/>
    <s v="416"/>
    <x v="2"/>
    <s v="1076"/>
    <x v="6"/>
    <x v="2"/>
    <n v="0.22"/>
    <n v="0.22"/>
    <n v="658"/>
    <n v="658"/>
    <m/>
    <m/>
  </r>
  <r>
    <x v="2"/>
    <x v="2"/>
    <x v="2"/>
    <x v="2"/>
    <s v="Eli Derby/LP1"/>
    <x v="30"/>
    <x v="10"/>
    <x v="35"/>
    <x v="13"/>
    <s v="DSR0132895"/>
    <s v="YOU TUBE"/>
    <s v="416"/>
    <x v="2"/>
    <s v="1087"/>
    <x v="2"/>
    <x v="2"/>
    <n v="80.569999999999993"/>
    <n v="80.569999999999993"/>
    <n v="9447"/>
    <n v="9447"/>
    <m/>
    <m/>
  </r>
  <r>
    <x v="2"/>
    <x v="2"/>
    <x v="2"/>
    <x v="2"/>
    <s v="Eli Derby/LP1"/>
    <x v="30"/>
    <x v="10"/>
    <x v="35"/>
    <x v="13"/>
    <s v="DSR0132895"/>
    <s v="YOU TUBE"/>
    <s v="416"/>
    <x v="2"/>
    <s v="1088"/>
    <x v="7"/>
    <x v="2"/>
    <n v="0.22"/>
    <n v="0.22"/>
    <n v="26"/>
    <n v="26"/>
    <m/>
    <m/>
  </r>
  <r>
    <x v="2"/>
    <x v="2"/>
    <x v="2"/>
    <x v="2"/>
    <s v="Eli Derby/LP1"/>
    <x v="30"/>
    <x v="10"/>
    <x v="35"/>
    <x v="13"/>
    <s v="DSR0133112"/>
    <s v="AMAZON"/>
    <s v="416"/>
    <x v="2"/>
    <s v="1006"/>
    <x v="3"/>
    <x v="2"/>
    <n v="0.91"/>
    <n v="0.91"/>
    <n v="1"/>
    <n v="1"/>
    <m/>
    <m/>
  </r>
  <r>
    <x v="2"/>
    <x v="2"/>
    <x v="2"/>
    <x v="2"/>
    <s v="Eli Derby/LP1"/>
    <x v="30"/>
    <x v="10"/>
    <x v="35"/>
    <x v="13"/>
    <s v="DSR0133112"/>
    <s v="AMAZON"/>
    <s v="416"/>
    <x v="2"/>
    <s v="1056"/>
    <x v="9"/>
    <x v="2"/>
    <n v="0.89"/>
    <n v="0.89"/>
    <n v="64"/>
    <n v="64"/>
    <m/>
    <m/>
  </r>
  <r>
    <x v="2"/>
    <x v="2"/>
    <x v="2"/>
    <x v="2"/>
    <s v="Eli Derby/LP1"/>
    <x v="30"/>
    <x v="10"/>
    <x v="35"/>
    <x v="13"/>
    <s v="DSR0133112"/>
    <s v="AMAZON"/>
    <s v="416"/>
    <x v="2"/>
    <s v="1064"/>
    <x v="10"/>
    <x v="2"/>
    <n v="0.04"/>
    <n v="0.04"/>
    <n v="12"/>
    <n v="12"/>
    <m/>
    <m/>
  </r>
  <r>
    <x v="2"/>
    <x v="2"/>
    <x v="2"/>
    <x v="2"/>
    <s v="Eli Derby/LP1"/>
    <x v="30"/>
    <x v="10"/>
    <x v="35"/>
    <x v="13"/>
    <s v="DSR0133112"/>
    <s v="AMAZON"/>
    <s v="416"/>
    <x v="2"/>
    <s v="1087"/>
    <x v="2"/>
    <x v="2"/>
    <n v="13.19"/>
    <n v="13.19"/>
    <n v="1049"/>
    <n v="1049"/>
    <m/>
    <m/>
  </r>
  <r>
    <x v="2"/>
    <x v="2"/>
    <x v="2"/>
    <x v="2"/>
    <s v="Eli Derby/LP1"/>
    <x v="30"/>
    <x v="10"/>
    <x v="35"/>
    <x v="13"/>
    <s v="DSR0133904"/>
    <s v="AMI ENTERTAINMENT, INC"/>
    <s v="416"/>
    <x v="2"/>
    <s v="1056"/>
    <x v="9"/>
    <x v="2"/>
    <n v="0.68"/>
    <n v="0.68"/>
    <n v="27"/>
    <n v="27"/>
    <m/>
    <m/>
  </r>
  <r>
    <x v="2"/>
    <x v="2"/>
    <x v="2"/>
    <x v="2"/>
    <s v="Eli Derby/LP1"/>
    <x v="30"/>
    <x v="10"/>
    <x v="35"/>
    <x v="13"/>
    <s v="DSR0133904"/>
    <s v="AMI ENTERTAINMENT, INC"/>
    <s v="416"/>
    <x v="2"/>
    <s v="1064"/>
    <x v="10"/>
    <x v="2"/>
    <n v="0.02"/>
    <n v="0.02"/>
    <n v="27"/>
    <n v="27"/>
    <m/>
    <m/>
  </r>
  <r>
    <x v="2"/>
    <x v="2"/>
    <x v="2"/>
    <x v="2"/>
    <s v="Eli Derby/LP1"/>
    <x v="30"/>
    <x v="10"/>
    <x v="35"/>
    <x v="13"/>
    <s v="DSR0135161"/>
    <s v="SPOTIFY USA INC"/>
    <s v="103"/>
    <x v="3"/>
    <s v="1120"/>
    <x v="12"/>
    <x v="2"/>
    <n v="7.53"/>
    <n v="7.53"/>
    <n v="1"/>
    <n v="1"/>
    <m/>
    <m/>
  </r>
  <r>
    <x v="2"/>
    <x v="2"/>
    <x v="2"/>
    <x v="2"/>
    <s v="Eli Derby/LP1"/>
    <x v="30"/>
    <x v="10"/>
    <x v="35"/>
    <x v="13"/>
    <s v="DSR0135161"/>
    <s v="SPOTIFY USA INC"/>
    <s v="103"/>
    <x v="3"/>
    <s v="1128"/>
    <x v="13"/>
    <x v="2"/>
    <n v="3.24"/>
    <n v="3.24"/>
    <n v="6"/>
    <n v="6"/>
    <m/>
    <m/>
  </r>
  <r>
    <x v="2"/>
    <x v="2"/>
    <x v="2"/>
    <x v="2"/>
    <s v="Eli Derby/LP1"/>
    <x v="30"/>
    <x v="10"/>
    <x v="35"/>
    <x v="13"/>
    <s v="DSR0135161"/>
    <s v="SPOTIFY USA INC"/>
    <s v="416"/>
    <x v="2"/>
    <s v="1008"/>
    <x v="5"/>
    <x v="2"/>
    <n v="14.76"/>
    <n v="14.76"/>
    <n v="6148"/>
    <n v="6148"/>
    <m/>
    <m/>
  </r>
  <r>
    <x v="2"/>
    <x v="2"/>
    <x v="2"/>
    <x v="2"/>
    <s v="Eli Derby/LP1"/>
    <x v="30"/>
    <x v="10"/>
    <x v="35"/>
    <x v="13"/>
    <s v="DSR0135161"/>
    <s v="SPOTIFY USA INC"/>
    <s v="416"/>
    <x v="2"/>
    <s v="1087"/>
    <x v="2"/>
    <x v="2"/>
    <n v="178.21"/>
    <n v="178.21"/>
    <n v="39642"/>
    <n v="39642"/>
    <m/>
    <m/>
  </r>
  <r>
    <x v="2"/>
    <x v="2"/>
    <x v="2"/>
    <x v="2"/>
    <s v="Eli Derby/LP1"/>
    <x v="30"/>
    <x v="10"/>
    <x v="35"/>
    <x v="13"/>
    <s v="DSR0143245"/>
    <s v="Facebook"/>
    <s v="435"/>
    <x v="4"/>
    <s v="1076"/>
    <x v="6"/>
    <x v="2"/>
    <n v="1.51"/>
    <n v="1.51"/>
    <n v="368"/>
    <n v="368"/>
    <m/>
    <m/>
  </r>
  <r>
    <x v="2"/>
    <x v="2"/>
    <x v="2"/>
    <x v="2"/>
    <s v="Eli Derby/LP1"/>
    <x v="30"/>
    <x v="10"/>
    <x v="35"/>
    <x v="13"/>
    <s v="DSR0144075"/>
    <s v="Deezer"/>
    <s v="416"/>
    <x v="2"/>
    <s v="1064"/>
    <x v="10"/>
    <x v="2"/>
    <m/>
    <m/>
    <n v="2"/>
    <n v="2"/>
    <m/>
    <m/>
  </r>
  <r>
    <x v="2"/>
    <x v="2"/>
    <x v="2"/>
    <x v="2"/>
    <s v="Eli Derby/LP1"/>
    <x v="30"/>
    <x v="10"/>
    <x v="35"/>
    <x v="13"/>
    <s v="DSR0144075"/>
    <s v="Deezer"/>
    <s v="416"/>
    <x v="2"/>
    <s v="1066"/>
    <x v="14"/>
    <x v="2"/>
    <n v="0.01"/>
    <n v="0.01"/>
    <n v="6"/>
    <n v="6"/>
    <m/>
    <m/>
  </r>
  <r>
    <x v="2"/>
    <x v="2"/>
    <x v="2"/>
    <x v="2"/>
    <s v="Eli Derby/LP1"/>
    <x v="30"/>
    <x v="10"/>
    <x v="35"/>
    <x v="13"/>
    <s v="DSR0144075"/>
    <s v="Deezer"/>
    <s v="416"/>
    <x v="2"/>
    <s v="1087"/>
    <x v="2"/>
    <x v="2"/>
    <n v="0.56999999999999995"/>
    <n v="0.56999999999999995"/>
    <n v="46"/>
    <n v="46"/>
    <m/>
    <m/>
  </r>
  <r>
    <x v="2"/>
    <x v="2"/>
    <x v="2"/>
    <x v="2"/>
    <s v="Eli Derby/LP1"/>
    <x v="30"/>
    <x v="10"/>
    <x v="35"/>
    <x v="13"/>
    <s v="DSR0144076"/>
    <s v="Tidal"/>
    <s v="416"/>
    <x v="2"/>
    <s v="1087"/>
    <x v="2"/>
    <x v="2"/>
    <n v="12.37"/>
    <n v="12.37"/>
    <n v="1507"/>
    <n v="1507"/>
    <m/>
    <m/>
  </r>
  <r>
    <x v="2"/>
    <x v="2"/>
    <x v="2"/>
    <x v="2"/>
    <s v="Eli Derby/LP1"/>
    <x v="30"/>
    <x v="10"/>
    <x v="35"/>
    <x v="13"/>
    <s v="DSR0144356"/>
    <s v="Pandora"/>
    <s v="416"/>
    <x v="2"/>
    <s v="1064"/>
    <x v="10"/>
    <x v="2"/>
    <n v="175.51"/>
    <n v="175.51"/>
    <n v="66562"/>
    <n v="66562"/>
    <m/>
    <m/>
  </r>
  <r>
    <x v="2"/>
    <x v="2"/>
    <x v="2"/>
    <x v="2"/>
    <s v="Eli Derby/LP1"/>
    <x v="30"/>
    <x v="10"/>
    <x v="35"/>
    <x v="13"/>
    <s v="DSR0144356"/>
    <s v="Pandora"/>
    <s v="416"/>
    <x v="2"/>
    <s v="1087"/>
    <x v="2"/>
    <x v="2"/>
    <n v="34.51"/>
    <n v="34.51"/>
    <n v="6595"/>
    <n v="6595"/>
    <m/>
    <m/>
  </r>
  <r>
    <x v="2"/>
    <x v="2"/>
    <x v="2"/>
    <x v="2"/>
    <s v="Eli Derby/LP1"/>
    <x v="30"/>
    <x v="10"/>
    <x v="35"/>
    <x v="13"/>
    <s v="DSR0144356"/>
    <s v="Pandora"/>
    <s v="416"/>
    <x v="2"/>
    <s v="1091"/>
    <x v="15"/>
    <x v="2"/>
    <n v="42.7"/>
    <n v="42.7"/>
    <n v="13762"/>
    <n v="13762"/>
    <m/>
    <m/>
  </r>
  <r>
    <x v="2"/>
    <x v="2"/>
    <x v="2"/>
    <x v="2"/>
    <s v="Eli Derby/LP1"/>
    <x v="30"/>
    <x v="10"/>
    <x v="35"/>
    <x v="13"/>
    <s v="DSR0149215"/>
    <s v="TikTok"/>
    <s v="435"/>
    <x v="4"/>
    <s v="1076"/>
    <x v="6"/>
    <x v="2"/>
    <n v="0.03"/>
    <n v="0.03"/>
    <n v="25"/>
    <n v="25"/>
    <m/>
    <m/>
  </r>
  <r>
    <x v="2"/>
    <x v="2"/>
    <x v="2"/>
    <x v="2"/>
    <s v="Eli Derby/LP1"/>
    <x v="30"/>
    <x v="10"/>
    <x v="35"/>
    <x v="13"/>
    <s v="DSR0149931"/>
    <s v="Trebel Music"/>
    <s v="416"/>
    <x v="2"/>
    <s v="1067"/>
    <x v="17"/>
    <x v="2"/>
    <n v="0.05"/>
    <n v="0.05"/>
    <n v="9"/>
    <n v="9"/>
    <m/>
    <m/>
  </r>
  <r>
    <x v="2"/>
    <x v="2"/>
    <x v="2"/>
    <x v="2"/>
    <s v="Eli Derby/LP1"/>
    <x v="30"/>
    <x v="10"/>
    <x v="35"/>
    <x v="13"/>
    <s v="DSR0151616"/>
    <s v="Audiomack"/>
    <s v="416"/>
    <x v="2"/>
    <s v="1067"/>
    <x v="17"/>
    <x v="2"/>
    <n v="3.71"/>
    <n v="3.71"/>
    <n v="1057"/>
    <n v="1057"/>
    <m/>
    <m/>
  </r>
  <r>
    <x v="2"/>
    <x v="2"/>
    <x v="2"/>
    <x v="2"/>
    <s v="Eli Derby/LP1"/>
    <x v="30"/>
    <x v="10"/>
    <x v="35"/>
    <x v="13"/>
    <s v="DSR0151616"/>
    <s v="Audiomack"/>
    <s v="416"/>
    <x v="2"/>
    <s v="1102"/>
    <x v="18"/>
    <x v="2"/>
    <n v="0.86"/>
    <n v="0.86"/>
    <n v="178"/>
    <n v="178"/>
    <m/>
    <m/>
  </r>
  <r>
    <x v="2"/>
    <x v="2"/>
    <x v="2"/>
    <x v="2"/>
    <s v="Eli Derby/LP1"/>
    <x v="30"/>
    <x v="10"/>
    <x v="35"/>
    <x v="13"/>
    <s v="DSR0160078"/>
    <s v="Amazon Prime"/>
    <s v="416"/>
    <x v="2"/>
    <s v="1056"/>
    <x v="9"/>
    <x v="2"/>
    <n v="0.22"/>
    <n v="0.22"/>
    <n v="31"/>
    <n v="31"/>
    <m/>
    <m/>
  </r>
  <r>
    <x v="2"/>
    <x v="2"/>
    <x v="2"/>
    <x v="2"/>
    <s v="Eli Derby/LP1"/>
    <x v="30"/>
    <x v="10"/>
    <x v="35"/>
    <x v="13"/>
    <s v="DSR0160078"/>
    <s v="Amazon Prime"/>
    <s v="416"/>
    <x v="2"/>
    <s v="1091"/>
    <x v="15"/>
    <x v="2"/>
    <n v="0.8"/>
    <n v="0.8"/>
    <n v="189"/>
    <n v="189"/>
    <m/>
    <m/>
  </r>
  <r>
    <x v="2"/>
    <x v="2"/>
    <x v="2"/>
    <x v="2"/>
    <s v="Eli Derby/LP1"/>
    <x v="30"/>
    <x v="10"/>
    <x v="35"/>
    <x v="13"/>
    <s v="DSR0321492"/>
    <s v="SoundCloud"/>
    <s v="103"/>
    <x v="3"/>
    <s v="1120"/>
    <x v="12"/>
    <x v="2"/>
    <n v="0.98"/>
    <n v="0.98"/>
    <n v="12"/>
    <n v="12"/>
    <m/>
    <m/>
  </r>
  <r>
    <x v="2"/>
    <x v="2"/>
    <x v="2"/>
    <x v="2"/>
    <s v="Eli Derby/LP1"/>
    <x v="30"/>
    <x v="10"/>
    <x v="35"/>
    <x v="13"/>
    <s v="DSR0321492"/>
    <s v="SoundCloud"/>
    <s v="103"/>
    <x v="3"/>
    <s v="1128"/>
    <x v="13"/>
    <x v="2"/>
    <n v="5.61"/>
    <n v="5.61"/>
    <n v="12"/>
    <n v="12"/>
    <m/>
    <m/>
  </r>
  <r>
    <x v="2"/>
    <x v="2"/>
    <x v="2"/>
    <x v="2"/>
    <s v="Eli Derby/LP1"/>
    <x v="30"/>
    <x v="10"/>
    <x v="35"/>
    <x v="13"/>
    <s v="DSR0321492"/>
    <s v="SoundCloud"/>
    <s v="416"/>
    <x v="2"/>
    <s v="1008"/>
    <x v="5"/>
    <x v="2"/>
    <n v="13.28"/>
    <n v="13.28"/>
    <n v="6109"/>
    <n v="6109"/>
    <m/>
    <m/>
  </r>
  <r>
    <x v="2"/>
    <x v="2"/>
    <x v="2"/>
    <x v="2"/>
    <s v="Eli Derby/LP1"/>
    <x v="30"/>
    <x v="10"/>
    <x v="35"/>
    <x v="13"/>
    <s v="DSR0321492"/>
    <s v="SoundCloud"/>
    <s v="416"/>
    <x v="2"/>
    <s v="1087"/>
    <x v="2"/>
    <x v="2"/>
    <n v="10.6"/>
    <n v="10.6"/>
    <n v="790"/>
    <n v="790"/>
    <m/>
    <m/>
  </r>
  <r>
    <x v="2"/>
    <x v="2"/>
    <x v="2"/>
    <x v="2"/>
    <s v="Eli Derby/LP1"/>
    <x v="30"/>
    <x v="10"/>
    <x v="35"/>
    <x v="13"/>
    <s v="DSR0321492"/>
    <s v="SoundCloud"/>
    <s v="416"/>
    <x v="2"/>
    <s v="1102"/>
    <x v="18"/>
    <x v="2"/>
    <n v="1.25"/>
    <n v="1.25"/>
    <n v="163"/>
    <n v="163"/>
    <m/>
    <m/>
  </r>
  <r>
    <x v="2"/>
    <x v="2"/>
    <x v="2"/>
    <x v="2"/>
    <s v="Eli Derby/LP1"/>
    <x v="30"/>
    <x v="10"/>
    <x v="36"/>
    <x v="14"/>
    <s v="DSR0131483"/>
    <s v="MUSICNET"/>
    <s v="416"/>
    <x v="2"/>
    <s v="1087"/>
    <x v="2"/>
    <x v="2"/>
    <n v="0.83"/>
    <n v="0.83"/>
    <n v="376"/>
    <n v="376"/>
    <m/>
    <m/>
  </r>
  <r>
    <x v="2"/>
    <x v="2"/>
    <x v="2"/>
    <x v="2"/>
    <s v="Eli Derby/LP1"/>
    <x v="30"/>
    <x v="10"/>
    <x v="36"/>
    <x v="14"/>
    <s v="DSR0131540"/>
    <s v="APPLE"/>
    <s v="416"/>
    <x v="2"/>
    <s v="1006"/>
    <x v="3"/>
    <x v="2"/>
    <n v="0.91"/>
    <n v="0.91"/>
    <n v="1"/>
    <n v="1"/>
    <m/>
    <m/>
  </r>
  <r>
    <x v="2"/>
    <x v="2"/>
    <x v="2"/>
    <x v="2"/>
    <s v="Eli Derby/LP1"/>
    <x v="30"/>
    <x v="10"/>
    <x v="36"/>
    <x v="14"/>
    <s v="DSR0131540"/>
    <s v="APPLE"/>
    <s v="416"/>
    <x v="2"/>
    <s v="1087"/>
    <x v="2"/>
    <x v="2"/>
    <n v="107.61"/>
    <n v="107.61"/>
    <n v="16126"/>
    <n v="16126"/>
    <m/>
    <m/>
  </r>
  <r>
    <x v="2"/>
    <x v="2"/>
    <x v="2"/>
    <x v="2"/>
    <s v="Eli Derby/LP1"/>
    <x v="30"/>
    <x v="10"/>
    <x v="36"/>
    <x v="14"/>
    <s v="DSR0131540"/>
    <s v="APPLE"/>
    <s v="416"/>
    <x v="2"/>
    <s v="1092"/>
    <x v="4"/>
    <x v="2"/>
    <n v="0.02"/>
    <n v="0.02"/>
    <n v="18"/>
    <n v="18"/>
    <m/>
    <m/>
  </r>
  <r>
    <x v="2"/>
    <x v="2"/>
    <x v="2"/>
    <x v="2"/>
    <s v="Eli Derby/LP1"/>
    <x v="30"/>
    <x v="10"/>
    <x v="36"/>
    <x v="14"/>
    <s v="DSR0132895"/>
    <s v="YOU TUBE"/>
    <s v="416"/>
    <x v="2"/>
    <s v="1008"/>
    <x v="5"/>
    <x v="2"/>
    <n v="0.6"/>
    <n v="0.6"/>
    <n v="224"/>
    <n v="224"/>
    <m/>
    <m/>
  </r>
  <r>
    <x v="2"/>
    <x v="2"/>
    <x v="2"/>
    <x v="2"/>
    <s v="Eli Derby/LP1"/>
    <x v="30"/>
    <x v="10"/>
    <x v="36"/>
    <x v="14"/>
    <s v="DSR0132895"/>
    <s v="YOU TUBE"/>
    <s v="416"/>
    <x v="2"/>
    <s v="1076"/>
    <x v="6"/>
    <x v="2"/>
    <n v="0.06"/>
    <n v="0.06"/>
    <n v="158"/>
    <n v="158"/>
    <m/>
    <m/>
  </r>
  <r>
    <x v="2"/>
    <x v="2"/>
    <x v="2"/>
    <x v="2"/>
    <s v="Eli Derby/LP1"/>
    <x v="30"/>
    <x v="10"/>
    <x v="36"/>
    <x v="14"/>
    <s v="DSR0132895"/>
    <s v="YOU TUBE"/>
    <s v="416"/>
    <x v="2"/>
    <s v="1087"/>
    <x v="2"/>
    <x v="2"/>
    <n v="4.71"/>
    <n v="4.71"/>
    <n v="574"/>
    <n v="574"/>
    <m/>
    <m/>
  </r>
  <r>
    <x v="2"/>
    <x v="2"/>
    <x v="2"/>
    <x v="2"/>
    <s v="Eli Derby/LP1"/>
    <x v="30"/>
    <x v="10"/>
    <x v="36"/>
    <x v="14"/>
    <s v="DSR0132895"/>
    <s v="YOU TUBE"/>
    <s v="416"/>
    <x v="2"/>
    <s v="1088"/>
    <x v="7"/>
    <x v="2"/>
    <n v="7.0000000000000007E-2"/>
    <n v="7.0000000000000007E-2"/>
    <n v="5"/>
    <n v="5"/>
    <m/>
    <m/>
  </r>
  <r>
    <x v="2"/>
    <x v="2"/>
    <x v="2"/>
    <x v="2"/>
    <s v="Eli Derby/LP1"/>
    <x v="30"/>
    <x v="10"/>
    <x v="36"/>
    <x v="14"/>
    <s v="DSR0133112"/>
    <s v="AMAZON"/>
    <s v="416"/>
    <x v="2"/>
    <s v="1056"/>
    <x v="9"/>
    <x v="2"/>
    <n v="0.22"/>
    <n v="0.22"/>
    <n v="16"/>
    <n v="16"/>
    <m/>
    <m/>
  </r>
  <r>
    <x v="2"/>
    <x v="2"/>
    <x v="2"/>
    <x v="2"/>
    <s v="Eli Derby/LP1"/>
    <x v="30"/>
    <x v="10"/>
    <x v="36"/>
    <x v="14"/>
    <s v="DSR0133112"/>
    <s v="AMAZON"/>
    <s v="416"/>
    <x v="2"/>
    <s v="1064"/>
    <x v="10"/>
    <x v="2"/>
    <n v="0.01"/>
    <n v="0.01"/>
    <n v="3"/>
    <n v="3"/>
    <m/>
    <m/>
  </r>
  <r>
    <x v="2"/>
    <x v="2"/>
    <x v="2"/>
    <x v="2"/>
    <s v="Eli Derby/LP1"/>
    <x v="30"/>
    <x v="10"/>
    <x v="36"/>
    <x v="14"/>
    <s v="DSR0133112"/>
    <s v="AMAZON"/>
    <s v="416"/>
    <x v="2"/>
    <s v="1087"/>
    <x v="2"/>
    <x v="2"/>
    <n v="3.75"/>
    <n v="3.75"/>
    <n v="286"/>
    <n v="286"/>
    <m/>
    <m/>
  </r>
  <r>
    <x v="2"/>
    <x v="2"/>
    <x v="2"/>
    <x v="2"/>
    <s v="Eli Derby/LP1"/>
    <x v="30"/>
    <x v="10"/>
    <x v="36"/>
    <x v="14"/>
    <s v="DSR0135161"/>
    <s v="SPOTIFY USA INC"/>
    <s v="103"/>
    <x v="3"/>
    <s v="1120"/>
    <x v="12"/>
    <x v="2"/>
    <n v="1.33"/>
    <n v="1.33"/>
    <n v="1"/>
    <n v="1"/>
    <m/>
    <m/>
  </r>
  <r>
    <x v="2"/>
    <x v="2"/>
    <x v="2"/>
    <x v="2"/>
    <s v="Eli Derby/LP1"/>
    <x v="30"/>
    <x v="10"/>
    <x v="36"/>
    <x v="14"/>
    <s v="DSR0135161"/>
    <s v="SPOTIFY USA INC"/>
    <s v="103"/>
    <x v="3"/>
    <s v="1128"/>
    <x v="13"/>
    <x v="2"/>
    <n v="0.79"/>
    <n v="0.79"/>
    <n v="5"/>
    <n v="5"/>
    <m/>
    <m/>
  </r>
  <r>
    <x v="2"/>
    <x v="2"/>
    <x v="2"/>
    <x v="2"/>
    <s v="Eli Derby/LP1"/>
    <x v="30"/>
    <x v="10"/>
    <x v="36"/>
    <x v="14"/>
    <s v="DSR0135161"/>
    <s v="SPOTIFY USA INC"/>
    <s v="416"/>
    <x v="2"/>
    <s v="1008"/>
    <x v="5"/>
    <x v="2"/>
    <n v="3.56"/>
    <n v="3.56"/>
    <n v="1485"/>
    <n v="1485"/>
    <m/>
    <m/>
  </r>
  <r>
    <x v="2"/>
    <x v="2"/>
    <x v="2"/>
    <x v="2"/>
    <s v="Eli Derby/LP1"/>
    <x v="30"/>
    <x v="10"/>
    <x v="36"/>
    <x v="14"/>
    <s v="DSR0135161"/>
    <s v="SPOTIFY USA INC"/>
    <s v="416"/>
    <x v="2"/>
    <s v="1087"/>
    <x v="2"/>
    <x v="2"/>
    <n v="48.59"/>
    <n v="48.59"/>
    <n v="10621"/>
    <n v="10621"/>
    <m/>
    <m/>
  </r>
  <r>
    <x v="2"/>
    <x v="2"/>
    <x v="2"/>
    <x v="2"/>
    <s v="Eli Derby/LP1"/>
    <x v="30"/>
    <x v="10"/>
    <x v="36"/>
    <x v="14"/>
    <s v="DSR0144076"/>
    <s v="Tidal"/>
    <s v="416"/>
    <x v="2"/>
    <s v="1087"/>
    <x v="2"/>
    <x v="2"/>
    <n v="6.7"/>
    <n v="6.7"/>
    <n v="798"/>
    <n v="798"/>
    <m/>
    <m/>
  </r>
  <r>
    <x v="2"/>
    <x v="2"/>
    <x v="2"/>
    <x v="2"/>
    <s v="Eli Derby/LP1"/>
    <x v="30"/>
    <x v="10"/>
    <x v="36"/>
    <x v="14"/>
    <s v="DSR0144356"/>
    <s v="Pandora"/>
    <s v="416"/>
    <x v="2"/>
    <s v="1064"/>
    <x v="10"/>
    <x v="2"/>
    <n v="2.85"/>
    <n v="2.85"/>
    <n v="1056"/>
    <n v="1056"/>
    <m/>
    <m/>
  </r>
  <r>
    <x v="2"/>
    <x v="2"/>
    <x v="2"/>
    <x v="2"/>
    <s v="Eli Derby/LP1"/>
    <x v="30"/>
    <x v="10"/>
    <x v="36"/>
    <x v="14"/>
    <s v="DSR0144356"/>
    <s v="Pandora"/>
    <s v="416"/>
    <x v="2"/>
    <s v="1087"/>
    <x v="2"/>
    <x v="2"/>
    <n v="1.53"/>
    <n v="1.53"/>
    <n v="302"/>
    <n v="302"/>
    <m/>
    <m/>
  </r>
  <r>
    <x v="2"/>
    <x v="2"/>
    <x v="2"/>
    <x v="2"/>
    <s v="Eli Derby/LP1"/>
    <x v="30"/>
    <x v="10"/>
    <x v="36"/>
    <x v="14"/>
    <s v="DSR0144356"/>
    <s v="Pandora"/>
    <s v="416"/>
    <x v="2"/>
    <s v="1091"/>
    <x v="15"/>
    <x v="2"/>
    <n v="0.65"/>
    <n v="0.65"/>
    <n v="207"/>
    <n v="207"/>
    <m/>
    <m/>
  </r>
  <r>
    <x v="2"/>
    <x v="2"/>
    <x v="2"/>
    <x v="2"/>
    <s v="Eli Derby/LP1"/>
    <x v="30"/>
    <x v="10"/>
    <x v="36"/>
    <x v="14"/>
    <s v="DSR0149215"/>
    <s v="TikTok"/>
    <s v="435"/>
    <x v="4"/>
    <s v="1076"/>
    <x v="6"/>
    <x v="2"/>
    <m/>
    <m/>
    <n v="1"/>
    <n v="1"/>
    <m/>
    <m/>
  </r>
  <r>
    <x v="2"/>
    <x v="2"/>
    <x v="2"/>
    <x v="2"/>
    <s v="Eli Derby/LP1"/>
    <x v="30"/>
    <x v="10"/>
    <x v="36"/>
    <x v="14"/>
    <s v="DSR0151616"/>
    <s v="Audiomack"/>
    <s v="416"/>
    <x v="2"/>
    <s v="1067"/>
    <x v="17"/>
    <x v="2"/>
    <n v="1.1399999999999999"/>
    <n v="1.1399999999999999"/>
    <n v="327"/>
    <n v="327"/>
    <m/>
    <m/>
  </r>
  <r>
    <x v="2"/>
    <x v="2"/>
    <x v="2"/>
    <x v="2"/>
    <s v="Eli Derby/LP1"/>
    <x v="30"/>
    <x v="10"/>
    <x v="36"/>
    <x v="14"/>
    <s v="DSR0151616"/>
    <s v="Audiomack"/>
    <s v="416"/>
    <x v="2"/>
    <s v="1102"/>
    <x v="18"/>
    <x v="2"/>
    <n v="0.2"/>
    <n v="0.2"/>
    <n v="33"/>
    <n v="33"/>
    <m/>
    <m/>
  </r>
  <r>
    <x v="2"/>
    <x v="2"/>
    <x v="2"/>
    <x v="2"/>
    <s v="Eli Derby/LP1"/>
    <x v="30"/>
    <x v="10"/>
    <x v="36"/>
    <x v="14"/>
    <s v="DSR0160078"/>
    <s v="Amazon Prime"/>
    <s v="416"/>
    <x v="2"/>
    <s v="1056"/>
    <x v="9"/>
    <x v="2"/>
    <n v="0.02"/>
    <n v="0.02"/>
    <n v="2"/>
    <n v="2"/>
    <m/>
    <m/>
  </r>
  <r>
    <x v="2"/>
    <x v="2"/>
    <x v="2"/>
    <x v="2"/>
    <s v="Eli Derby/LP1"/>
    <x v="30"/>
    <x v="10"/>
    <x v="36"/>
    <x v="14"/>
    <s v="DSR0160078"/>
    <s v="Amazon Prime"/>
    <s v="416"/>
    <x v="2"/>
    <s v="1091"/>
    <x v="15"/>
    <x v="2"/>
    <n v="0.26"/>
    <n v="0.26"/>
    <n v="62"/>
    <n v="62"/>
    <m/>
    <m/>
  </r>
  <r>
    <x v="2"/>
    <x v="2"/>
    <x v="2"/>
    <x v="2"/>
    <s v="Eli Derby/LP1"/>
    <x v="30"/>
    <x v="10"/>
    <x v="36"/>
    <x v="14"/>
    <s v="DSR0321492"/>
    <s v="SoundCloud"/>
    <s v="103"/>
    <x v="3"/>
    <s v="1120"/>
    <x v="12"/>
    <x v="2"/>
    <n v="0.17"/>
    <n v="0.17"/>
    <n v="12"/>
    <n v="12"/>
    <m/>
    <m/>
  </r>
  <r>
    <x v="2"/>
    <x v="2"/>
    <x v="2"/>
    <x v="2"/>
    <s v="Eli Derby/LP1"/>
    <x v="30"/>
    <x v="10"/>
    <x v="36"/>
    <x v="14"/>
    <s v="DSR0321492"/>
    <s v="SoundCloud"/>
    <s v="103"/>
    <x v="3"/>
    <s v="1128"/>
    <x v="13"/>
    <x v="2"/>
    <n v="1.25"/>
    <n v="1.25"/>
    <n v="12"/>
    <n v="12"/>
    <m/>
    <m/>
  </r>
  <r>
    <x v="2"/>
    <x v="2"/>
    <x v="2"/>
    <x v="2"/>
    <s v="Eli Derby/LP1"/>
    <x v="30"/>
    <x v="10"/>
    <x v="36"/>
    <x v="14"/>
    <s v="DSR0321492"/>
    <s v="SoundCloud"/>
    <s v="416"/>
    <x v="2"/>
    <s v="1008"/>
    <x v="5"/>
    <x v="2"/>
    <n v="1.84"/>
    <n v="1.84"/>
    <n v="829"/>
    <n v="829"/>
    <m/>
    <m/>
  </r>
  <r>
    <x v="2"/>
    <x v="2"/>
    <x v="2"/>
    <x v="2"/>
    <s v="Eli Derby/LP1"/>
    <x v="30"/>
    <x v="10"/>
    <x v="36"/>
    <x v="14"/>
    <s v="DSR0321492"/>
    <s v="SoundCloud"/>
    <s v="416"/>
    <x v="2"/>
    <s v="1087"/>
    <x v="2"/>
    <x v="2"/>
    <n v="2.83"/>
    <n v="2.83"/>
    <n v="237"/>
    <n v="237"/>
    <m/>
    <m/>
  </r>
  <r>
    <x v="2"/>
    <x v="2"/>
    <x v="2"/>
    <x v="2"/>
    <s v="Eli Derby/LP1"/>
    <x v="30"/>
    <x v="10"/>
    <x v="36"/>
    <x v="14"/>
    <s v="DSR0321492"/>
    <s v="SoundCloud"/>
    <s v="416"/>
    <x v="2"/>
    <s v="1102"/>
    <x v="18"/>
    <x v="2"/>
    <n v="0.33"/>
    <n v="0.33"/>
    <n v="42"/>
    <n v="42"/>
    <m/>
    <m/>
  </r>
  <r>
    <x v="2"/>
    <x v="2"/>
    <x v="2"/>
    <x v="2"/>
    <s v="Eli Derby/LP1"/>
    <x v="30"/>
    <x v="10"/>
    <x v="37"/>
    <x v="10"/>
    <s v="DSR0131483"/>
    <s v="MUSICNET"/>
    <s v="416"/>
    <x v="2"/>
    <s v="1087"/>
    <x v="2"/>
    <x v="2"/>
    <n v="1.26"/>
    <n v="1.26"/>
    <n v="573"/>
    <n v="573"/>
    <m/>
    <m/>
  </r>
  <r>
    <x v="2"/>
    <x v="2"/>
    <x v="2"/>
    <x v="2"/>
    <s v="Eli Derby/LP1"/>
    <x v="30"/>
    <x v="10"/>
    <x v="37"/>
    <x v="10"/>
    <s v="DSR0131540"/>
    <s v="APPLE"/>
    <s v="416"/>
    <x v="2"/>
    <s v="1006"/>
    <x v="3"/>
    <x v="2"/>
    <n v="4.55"/>
    <n v="4.55"/>
    <n v="5"/>
    <n v="5"/>
    <m/>
    <m/>
  </r>
  <r>
    <x v="2"/>
    <x v="2"/>
    <x v="2"/>
    <x v="2"/>
    <s v="Eli Derby/LP1"/>
    <x v="30"/>
    <x v="10"/>
    <x v="37"/>
    <x v="10"/>
    <s v="DSR0131540"/>
    <s v="APPLE"/>
    <s v="416"/>
    <x v="2"/>
    <s v="1087"/>
    <x v="2"/>
    <x v="2"/>
    <n v="67.75"/>
    <n v="67.75"/>
    <n v="10006"/>
    <n v="10006"/>
    <m/>
    <m/>
  </r>
  <r>
    <x v="2"/>
    <x v="2"/>
    <x v="2"/>
    <x v="2"/>
    <s v="Eli Derby/LP1"/>
    <x v="30"/>
    <x v="10"/>
    <x v="37"/>
    <x v="10"/>
    <s v="DSR0131540"/>
    <s v="APPLE"/>
    <s v="416"/>
    <x v="2"/>
    <s v="1092"/>
    <x v="4"/>
    <x v="2"/>
    <m/>
    <m/>
    <n v="5"/>
    <n v="5"/>
    <m/>
    <m/>
  </r>
  <r>
    <x v="2"/>
    <x v="2"/>
    <x v="2"/>
    <x v="2"/>
    <s v="Eli Derby/LP1"/>
    <x v="30"/>
    <x v="10"/>
    <x v="37"/>
    <x v="10"/>
    <s v="DSR0132895"/>
    <s v="YOU TUBE"/>
    <s v="416"/>
    <x v="2"/>
    <s v="1008"/>
    <x v="5"/>
    <x v="2"/>
    <n v="2.31"/>
    <n v="2.31"/>
    <n v="383"/>
    <n v="383"/>
    <m/>
    <m/>
  </r>
  <r>
    <x v="2"/>
    <x v="2"/>
    <x v="2"/>
    <x v="2"/>
    <s v="Eli Derby/LP1"/>
    <x v="30"/>
    <x v="10"/>
    <x v="37"/>
    <x v="10"/>
    <s v="DSR0132895"/>
    <s v="YOU TUBE"/>
    <s v="416"/>
    <x v="2"/>
    <s v="1076"/>
    <x v="6"/>
    <x v="2"/>
    <n v="16.399999999999999"/>
    <n v="16.399999999999999"/>
    <n v="5428"/>
    <n v="5428"/>
    <m/>
    <m/>
  </r>
  <r>
    <x v="2"/>
    <x v="2"/>
    <x v="2"/>
    <x v="2"/>
    <s v="Eli Derby/LP1"/>
    <x v="30"/>
    <x v="10"/>
    <x v="37"/>
    <x v="10"/>
    <s v="DSR0132895"/>
    <s v="YOU TUBE"/>
    <s v="416"/>
    <x v="2"/>
    <s v="1087"/>
    <x v="2"/>
    <x v="2"/>
    <n v="1.24"/>
    <n v="1.24"/>
    <n v="164"/>
    <n v="164"/>
    <m/>
    <m/>
  </r>
  <r>
    <x v="2"/>
    <x v="2"/>
    <x v="2"/>
    <x v="2"/>
    <s v="Eli Derby/LP1"/>
    <x v="30"/>
    <x v="10"/>
    <x v="37"/>
    <x v="10"/>
    <s v="DSR0132895"/>
    <s v="YOU TUBE"/>
    <s v="416"/>
    <x v="2"/>
    <s v="1088"/>
    <x v="7"/>
    <x v="2"/>
    <n v="5.93"/>
    <n v="5.93"/>
    <n v="525"/>
    <n v="525"/>
    <m/>
    <m/>
  </r>
  <r>
    <x v="2"/>
    <x v="2"/>
    <x v="2"/>
    <x v="2"/>
    <s v="Eli Derby/LP1"/>
    <x v="30"/>
    <x v="10"/>
    <x v="37"/>
    <x v="10"/>
    <s v="DSR0133077"/>
    <s v="BROADBAND INSTRUMENTS CORP."/>
    <s v="416"/>
    <x v="2"/>
    <s v="1087"/>
    <x v="2"/>
    <x v="2"/>
    <n v="0.26"/>
    <n v="0.26"/>
    <n v="19"/>
    <n v="19"/>
    <m/>
    <m/>
  </r>
  <r>
    <x v="2"/>
    <x v="2"/>
    <x v="2"/>
    <x v="2"/>
    <s v="Eli Derby/LP1"/>
    <x v="30"/>
    <x v="10"/>
    <x v="37"/>
    <x v="10"/>
    <s v="DSR0133077"/>
    <s v="BROADBAND INSTRUMENTS CORP."/>
    <s v="416"/>
    <x v="2"/>
    <s v="1089"/>
    <x v="8"/>
    <x v="2"/>
    <n v="1.45"/>
    <n v="1.45"/>
    <n v="88"/>
    <n v="88"/>
    <m/>
    <m/>
  </r>
  <r>
    <x v="2"/>
    <x v="2"/>
    <x v="2"/>
    <x v="2"/>
    <s v="Eli Derby/LP1"/>
    <x v="30"/>
    <x v="10"/>
    <x v="37"/>
    <x v="10"/>
    <s v="DSR0133112"/>
    <s v="AMAZON"/>
    <s v="416"/>
    <x v="2"/>
    <s v="1006"/>
    <x v="3"/>
    <x v="2"/>
    <n v="0.91"/>
    <n v="0.91"/>
    <n v="1"/>
    <n v="1"/>
    <m/>
    <m/>
  </r>
  <r>
    <x v="2"/>
    <x v="2"/>
    <x v="2"/>
    <x v="2"/>
    <s v="Eli Derby/LP1"/>
    <x v="30"/>
    <x v="10"/>
    <x v="37"/>
    <x v="10"/>
    <s v="DSR0133112"/>
    <s v="AMAZON"/>
    <s v="416"/>
    <x v="2"/>
    <s v="1008"/>
    <x v="5"/>
    <x v="2"/>
    <n v="0.02"/>
    <n v="0.02"/>
    <n v="5"/>
    <n v="5"/>
    <m/>
    <m/>
  </r>
  <r>
    <x v="2"/>
    <x v="2"/>
    <x v="2"/>
    <x v="2"/>
    <s v="Eli Derby/LP1"/>
    <x v="30"/>
    <x v="10"/>
    <x v="37"/>
    <x v="10"/>
    <s v="DSR0133112"/>
    <s v="AMAZON"/>
    <s v="416"/>
    <x v="2"/>
    <s v="1056"/>
    <x v="9"/>
    <x v="2"/>
    <n v="3.96"/>
    <n v="3.96"/>
    <n v="306"/>
    <n v="306"/>
    <m/>
    <m/>
  </r>
  <r>
    <x v="2"/>
    <x v="2"/>
    <x v="2"/>
    <x v="2"/>
    <s v="Eli Derby/LP1"/>
    <x v="30"/>
    <x v="10"/>
    <x v="37"/>
    <x v="10"/>
    <s v="DSR0133112"/>
    <s v="AMAZON"/>
    <s v="416"/>
    <x v="2"/>
    <s v="1064"/>
    <x v="10"/>
    <x v="2"/>
    <n v="0.03"/>
    <n v="0.03"/>
    <n v="9"/>
    <n v="9"/>
    <m/>
    <m/>
  </r>
  <r>
    <x v="2"/>
    <x v="2"/>
    <x v="2"/>
    <x v="2"/>
    <s v="Eli Derby/LP1"/>
    <x v="30"/>
    <x v="10"/>
    <x v="37"/>
    <x v="10"/>
    <s v="DSR0133112"/>
    <s v="AMAZON"/>
    <s v="416"/>
    <x v="2"/>
    <s v="1087"/>
    <x v="2"/>
    <x v="2"/>
    <n v="7.41"/>
    <n v="7.41"/>
    <n v="573"/>
    <n v="573"/>
    <m/>
    <m/>
  </r>
  <r>
    <x v="2"/>
    <x v="2"/>
    <x v="2"/>
    <x v="2"/>
    <s v="Eli Derby/LP1"/>
    <x v="30"/>
    <x v="10"/>
    <x v="37"/>
    <x v="10"/>
    <s v="DSR0133904"/>
    <s v="AMI ENTERTAINMENT, INC"/>
    <s v="416"/>
    <x v="2"/>
    <s v="1056"/>
    <x v="9"/>
    <x v="2"/>
    <n v="0.05"/>
    <n v="0.05"/>
    <n v="2"/>
    <n v="2"/>
    <m/>
    <m/>
  </r>
  <r>
    <x v="2"/>
    <x v="2"/>
    <x v="2"/>
    <x v="2"/>
    <s v="Eli Derby/LP1"/>
    <x v="30"/>
    <x v="10"/>
    <x v="37"/>
    <x v="10"/>
    <s v="DSR0133904"/>
    <s v="AMI ENTERTAINMENT, INC"/>
    <s v="416"/>
    <x v="2"/>
    <s v="1064"/>
    <x v="10"/>
    <x v="2"/>
    <m/>
    <m/>
    <n v="2"/>
    <n v="2"/>
    <m/>
    <m/>
  </r>
  <r>
    <x v="2"/>
    <x v="2"/>
    <x v="2"/>
    <x v="2"/>
    <s v="Eli Derby/LP1"/>
    <x v="30"/>
    <x v="10"/>
    <x v="37"/>
    <x v="10"/>
    <s v="DSR0135161"/>
    <s v="SPOTIFY USA INC"/>
    <s v="103"/>
    <x v="3"/>
    <s v="1120"/>
    <x v="12"/>
    <x v="2"/>
    <n v="0.1"/>
    <n v="0.1"/>
    <n v="1"/>
    <n v="1"/>
    <m/>
    <m/>
  </r>
  <r>
    <x v="2"/>
    <x v="2"/>
    <x v="2"/>
    <x v="2"/>
    <s v="Eli Derby/LP1"/>
    <x v="30"/>
    <x v="10"/>
    <x v="37"/>
    <x v="10"/>
    <s v="DSR0135161"/>
    <s v="SPOTIFY USA INC"/>
    <s v="103"/>
    <x v="3"/>
    <s v="1128"/>
    <x v="13"/>
    <x v="2"/>
    <n v="0.03"/>
    <n v="0.03"/>
    <n v="3"/>
    <n v="3"/>
    <m/>
    <m/>
  </r>
  <r>
    <x v="2"/>
    <x v="2"/>
    <x v="2"/>
    <x v="2"/>
    <s v="Eli Derby/LP1"/>
    <x v="30"/>
    <x v="10"/>
    <x v="37"/>
    <x v="10"/>
    <s v="DSR0135161"/>
    <s v="SPOTIFY USA INC"/>
    <s v="416"/>
    <x v="2"/>
    <s v="1008"/>
    <x v="5"/>
    <x v="2"/>
    <n v="0.31"/>
    <n v="0.31"/>
    <n v="128"/>
    <n v="128"/>
    <m/>
    <m/>
  </r>
  <r>
    <x v="2"/>
    <x v="2"/>
    <x v="2"/>
    <x v="2"/>
    <s v="Eli Derby/LP1"/>
    <x v="30"/>
    <x v="10"/>
    <x v="37"/>
    <x v="10"/>
    <s v="DSR0135161"/>
    <s v="SPOTIFY USA INC"/>
    <s v="416"/>
    <x v="2"/>
    <s v="1087"/>
    <x v="2"/>
    <x v="2"/>
    <n v="1.1000000000000001"/>
    <n v="1.1000000000000001"/>
    <n v="261"/>
    <n v="261"/>
    <m/>
    <m/>
  </r>
  <r>
    <x v="2"/>
    <x v="2"/>
    <x v="2"/>
    <x v="2"/>
    <s v="Eli Derby/LP1"/>
    <x v="30"/>
    <x v="10"/>
    <x v="37"/>
    <x v="10"/>
    <s v="DSR0143245"/>
    <s v="Facebook"/>
    <s v="435"/>
    <x v="4"/>
    <s v="1076"/>
    <x v="6"/>
    <x v="2"/>
    <n v="0.04"/>
    <n v="0.04"/>
    <n v="284"/>
    <n v="284"/>
    <m/>
    <m/>
  </r>
  <r>
    <x v="2"/>
    <x v="2"/>
    <x v="2"/>
    <x v="2"/>
    <s v="Eli Derby/LP1"/>
    <x v="30"/>
    <x v="10"/>
    <x v="37"/>
    <x v="10"/>
    <s v="DSR0144076"/>
    <s v="Tidal"/>
    <s v="416"/>
    <x v="2"/>
    <s v="1087"/>
    <x v="2"/>
    <x v="2"/>
    <n v="0.13"/>
    <n v="0.13"/>
    <n v="17"/>
    <n v="17"/>
    <m/>
    <m/>
  </r>
  <r>
    <x v="2"/>
    <x v="2"/>
    <x v="2"/>
    <x v="2"/>
    <s v="Eli Derby/LP1"/>
    <x v="30"/>
    <x v="10"/>
    <x v="37"/>
    <x v="10"/>
    <s v="DSR0144356"/>
    <s v="Pandora"/>
    <s v="416"/>
    <x v="2"/>
    <s v="1064"/>
    <x v="10"/>
    <x v="2"/>
    <n v="11.13"/>
    <n v="11.13"/>
    <n v="4194"/>
    <n v="4194"/>
    <m/>
    <m/>
  </r>
  <r>
    <x v="2"/>
    <x v="2"/>
    <x v="2"/>
    <x v="2"/>
    <s v="Eli Derby/LP1"/>
    <x v="30"/>
    <x v="10"/>
    <x v="37"/>
    <x v="10"/>
    <s v="DSR0144356"/>
    <s v="Pandora"/>
    <s v="416"/>
    <x v="2"/>
    <s v="1087"/>
    <x v="2"/>
    <x v="2"/>
    <n v="1.91"/>
    <n v="1.91"/>
    <n v="426"/>
    <n v="426"/>
    <m/>
    <m/>
  </r>
  <r>
    <x v="2"/>
    <x v="2"/>
    <x v="2"/>
    <x v="2"/>
    <s v="Eli Derby/LP1"/>
    <x v="30"/>
    <x v="10"/>
    <x v="37"/>
    <x v="10"/>
    <s v="DSR0144356"/>
    <s v="Pandora"/>
    <s v="416"/>
    <x v="2"/>
    <s v="1091"/>
    <x v="15"/>
    <x v="2"/>
    <n v="2.76"/>
    <n v="2.76"/>
    <n v="871"/>
    <n v="871"/>
    <m/>
    <m/>
  </r>
  <r>
    <x v="2"/>
    <x v="2"/>
    <x v="2"/>
    <x v="2"/>
    <s v="Eli Derby/LP1"/>
    <x v="30"/>
    <x v="10"/>
    <x v="37"/>
    <x v="10"/>
    <s v="DSR0149215"/>
    <s v="TikTok"/>
    <s v="435"/>
    <x v="4"/>
    <s v="1076"/>
    <x v="6"/>
    <x v="2"/>
    <m/>
    <m/>
    <n v="4"/>
    <n v="4"/>
    <m/>
    <m/>
  </r>
  <r>
    <x v="2"/>
    <x v="2"/>
    <x v="2"/>
    <x v="2"/>
    <s v="Eli Derby/LP1"/>
    <x v="30"/>
    <x v="10"/>
    <x v="37"/>
    <x v="10"/>
    <s v="DSR0149931"/>
    <s v="Trebel Music"/>
    <s v="416"/>
    <x v="2"/>
    <s v="1067"/>
    <x v="17"/>
    <x v="2"/>
    <n v="0.01"/>
    <n v="0.01"/>
    <n v="1"/>
    <n v="1"/>
    <m/>
    <m/>
  </r>
  <r>
    <x v="2"/>
    <x v="2"/>
    <x v="2"/>
    <x v="2"/>
    <s v="Eli Derby/LP1"/>
    <x v="30"/>
    <x v="10"/>
    <x v="37"/>
    <x v="10"/>
    <s v="DSR0152042"/>
    <s v="Qobuz"/>
    <s v="416"/>
    <x v="2"/>
    <s v="1087"/>
    <x v="2"/>
    <x v="2"/>
    <n v="0.06"/>
    <n v="0.06"/>
    <n v="6"/>
    <n v="6"/>
    <m/>
    <m/>
  </r>
  <r>
    <x v="2"/>
    <x v="2"/>
    <x v="2"/>
    <x v="2"/>
    <s v="Eli Derby/LP1"/>
    <x v="30"/>
    <x v="10"/>
    <x v="37"/>
    <x v="10"/>
    <s v="DSR0160078"/>
    <s v="Amazon Prime"/>
    <s v="416"/>
    <x v="2"/>
    <s v="1056"/>
    <x v="9"/>
    <x v="2"/>
    <n v="0.04"/>
    <n v="0.04"/>
    <n v="6"/>
    <n v="6"/>
    <m/>
    <m/>
  </r>
  <r>
    <x v="2"/>
    <x v="2"/>
    <x v="2"/>
    <x v="2"/>
    <s v="Eli Derby/LP1"/>
    <x v="30"/>
    <x v="10"/>
    <x v="37"/>
    <x v="10"/>
    <s v="DSR0160078"/>
    <s v="Amazon Prime"/>
    <s v="416"/>
    <x v="2"/>
    <s v="1091"/>
    <x v="15"/>
    <x v="2"/>
    <n v="6.71"/>
    <n v="6.71"/>
    <n v="1560"/>
    <n v="1560"/>
    <m/>
    <m/>
  </r>
  <r>
    <x v="2"/>
    <x v="2"/>
    <x v="2"/>
    <x v="2"/>
    <s v="Eli Derby/LP1"/>
    <x v="30"/>
    <x v="10"/>
    <x v="37"/>
    <x v="10"/>
    <s v="DSR0970710"/>
    <s v="Soundtrack Your Brand"/>
    <s v="416"/>
    <x v="2"/>
    <s v="1056"/>
    <x v="9"/>
    <x v="2"/>
    <n v="0.05"/>
    <n v="0.05"/>
    <n v="86"/>
    <n v="86"/>
    <m/>
    <m/>
  </r>
  <r>
    <x v="2"/>
    <x v="2"/>
    <x v="2"/>
    <x v="2"/>
    <s v="Eli Derby/LP1"/>
    <x v="30"/>
    <x v="10"/>
    <x v="38"/>
    <x v="11"/>
    <s v="DSR0131483"/>
    <s v="MUSICNET"/>
    <s v="416"/>
    <x v="2"/>
    <s v="1087"/>
    <x v="2"/>
    <x v="2"/>
    <n v="1.29"/>
    <n v="1.29"/>
    <n v="575"/>
    <n v="575"/>
    <m/>
    <m/>
  </r>
  <r>
    <x v="2"/>
    <x v="2"/>
    <x v="2"/>
    <x v="2"/>
    <s v="Eli Derby/LP1"/>
    <x v="30"/>
    <x v="10"/>
    <x v="38"/>
    <x v="11"/>
    <s v="DSR0131540"/>
    <s v="APPLE"/>
    <s v="416"/>
    <x v="2"/>
    <s v="1087"/>
    <x v="2"/>
    <x v="2"/>
    <n v="18.86"/>
    <n v="18.86"/>
    <n v="2831"/>
    <n v="2831"/>
    <m/>
    <m/>
  </r>
  <r>
    <x v="2"/>
    <x v="2"/>
    <x v="2"/>
    <x v="2"/>
    <s v="Eli Derby/LP1"/>
    <x v="30"/>
    <x v="10"/>
    <x v="38"/>
    <x v="11"/>
    <s v="DSR0131540"/>
    <s v="APPLE"/>
    <s v="416"/>
    <x v="2"/>
    <s v="1092"/>
    <x v="4"/>
    <x v="2"/>
    <m/>
    <m/>
    <n v="1"/>
    <n v="1"/>
    <m/>
    <m/>
  </r>
  <r>
    <x v="2"/>
    <x v="2"/>
    <x v="2"/>
    <x v="2"/>
    <s v="Eli Derby/LP1"/>
    <x v="30"/>
    <x v="10"/>
    <x v="38"/>
    <x v="11"/>
    <s v="DSR0132895"/>
    <s v="YOU TUBE"/>
    <s v="416"/>
    <x v="2"/>
    <s v="1008"/>
    <x v="5"/>
    <x v="2"/>
    <n v="0.2"/>
    <n v="0.2"/>
    <n v="38"/>
    <n v="38"/>
    <m/>
    <m/>
  </r>
  <r>
    <x v="2"/>
    <x v="2"/>
    <x v="2"/>
    <x v="2"/>
    <s v="Eli Derby/LP1"/>
    <x v="30"/>
    <x v="10"/>
    <x v="38"/>
    <x v="11"/>
    <s v="DSR0132895"/>
    <s v="YOU TUBE"/>
    <s v="416"/>
    <x v="2"/>
    <s v="1076"/>
    <x v="6"/>
    <x v="2"/>
    <m/>
    <m/>
    <n v="87"/>
    <n v="87"/>
    <m/>
    <m/>
  </r>
  <r>
    <x v="2"/>
    <x v="2"/>
    <x v="2"/>
    <x v="2"/>
    <s v="Eli Derby/LP1"/>
    <x v="30"/>
    <x v="10"/>
    <x v="38"/>
    <x v="11"/>
    <s v="DSR0132895"/>
    <s v="YOU TUBE"/>
    <s v="416"/>
    <x v="2"/>
    <s v="1087"/>
    <x v="2"/>
    <x v="2"/>
    <n v="0.13"/>
    <n v="0.13"/>
    <n v="13"/>
    <n v="13"/>
    <m/>
    <m/>
  </r>
  <r>
    <x v="2"/>
    <x v="2"/>
    <x v="2"/>
    <x v="2"/>
    <s v="Eli Derby/LP1"/>
    <x v="30"/>
    <x v="10"/>
    <x v="38"/>
    <x v="11"/>
    <s v="DSR0132895"/>
    <s v="YOU TUBE"/>
    <s v="416"/>
    <x v="2"/>
    <s v="1088"/>
    <x v="7"/>
    <x v="2"/>
    <n v="0.24"/>
    <n v="0.24"/>
    <n v="22"/>
    <n v="22"/>
    <m/>
    <m/>
  </r>
  <r>
    <x v="2"/>
    <x v="2"/>
    <x v="2"/>
    <x v="2"/>
    <s v="Eli Derby/LP1"/>
    <x v="30"/>
    <x v="10"/>
    <x v="38"/>
    <x v="11"/>
    <s v="DSR0133112"/>
    <s v="AMAZON"/>
    <s v="416"/>
    <x v="2"/>
    <s v="1087"/>
    <x v="2"/>
    <x v="2"/>
    <n v="0.79"/>
    <n v="0.79"/>
    <n v="55"/>
    <n v="55"/>
    <m/>
    <m/>
  </r>
  <r>
    <x v="2"/>
    <x v="2"/>
    <x v="2"/>
    <x v="2"/>
    <s v="Eli Derby/LP1"/>
    <x v="30"/>
    <x v="10"/>
    <x v="38"/>
    <x v="11"/>
    <s v="DSR0135161"/>
    <s v="SPOTIFY USA INC"/>
    <s v="103"/>
    <x v="3"/>
    <s v="1120"/>
    <x v="12"/>
    <x v="2"/>
    <n v="0.02"/>
    <n v="0.02"/>
    <n v="1"/>
    <n v="1"/>
    <m/>
    <m/>
  </r>
  <r>
    <x v="2"/>
    <x v="2"/>
    <x v="2"/>
    <x v="2"/>
    <s v="Eli Derby/LP1"/>
    <x v="30"/>
    <x v="10"/>
    <x v="38"/>
    <x v="11"/>
    <s v="DSR0135161"/>
    <s v="SPOTIFY USA INC"/>
    <s v="103"/>
    <x v="3"/>
    <s v="1128"/>
    <x v="13"/>
    <x v="2"/>
    <n v="0.01"/>
    <n v="0.01"/>
    <n v="3"/>
    <n v="3"/>
    <m/>
    <m/>
  </r>
  <r>
    <x v="2"/>
    <x v="2"/>
    <x v="2"/>
    <x v="2"/>
    <s v="Eli Derby/LP1"/>
    <x v="30"/>
    <x v="10"/>
    <x v="38"/>
    <x v="11"/>
    <s v="DSR0135161"/>
    <s v="SPOTIFY USA INC"/>
    <s v="416"/>
    <x v="2"/>
    <s v="1008"/>
    <x v="5"/>
    <x v="2"/>
    <n v="0.03"/>
    <n v="0.03"/>
    <n v="13"/>
    <n v="13"/>
    <m/>
    <m/>
  </r>
  <r>
    <x v="2"/>
    <x v="2"/>
    <x v="2"/>
    <x v="2"/>
    <s v="Eli Derby/LP1"/>
    <x v="30"/>
    <x v="10"/>
    <x v="38"/>
    <x v="11"/>
    <s v="DSR0135161"/>
    <s v="SPOTIFY USA INC"/>
    <s v="416"/>
    <x v="2"/>
    <s v="1087"/>
    <x v="2"/>
    <x v="2"/>
    <n v="0.53"/>
    <n v="0.53"/>
    <n v="112"/>
    <n v="112"/>
    <m/>
    <m/>
  </r>
  <r>
    <x v="2"/>
    <x v="2"/>
    <x v="2"/>
    <x v="2"/>
    <s v="Eli Derby/LP1"/>
    <x v="30"/>
    <x v="10"/>
    <x v="38"/>
    <x v="11"/>
    <s v="DSR0143245"/>
    <s v="Facebook"/>
    <s v="435"/>
    <x v="4"/>
    <s v="1076"/>
    <x v="6"/>
    <x v="2"/>
    <m/>
    <m/>
    <n v="21"/>
    <n v="21"/>
    <m/>
    <m/>
  </r>
  <r>
    <x v="2"/>
    <x v="2"/>
    <x v="2"/>
    <x v="2"/>
    <s v="Eli Derby/LP1"/>
    <x v="30"/>
    <x v="10"/>
    <x v="38"/>
    <x v="11"/>
    <s v="DSR0144076"/>
    <s v="Tidal"/>
    <s v="416"/>
    <x v="2"/>
    <s v="1087"/>
    <x v="2"/>
    <x v="2"/>
    <n v="0.3"/>
    <n v="0.3"/>
    <n v="28"/>
    <n v="28"/>
    <m/>
    <m/>
  </r>
  <r>
    <x v="2"/>
    <x v="2"/>
    <x v="2"/>
    <x v="2"/>
    <s v="Eli Derby/LP1"/>
    <x v="30"/>
    <x v="10"/>
    <x v="38"/>
    <x v="11"/>
    <s v="DSR0144356"/>
    <s v="Pandora"/>
    <s v="416"/>
    <x v="2"/>
    <s v="1064"/>
    <x v="10"/>
    <x v="2"/>
    <n v="0.04"/>
    <n v="0.04"/>
    <n v="13"/>
    <n v="13"/>
    <m/>
    <m/>
  </r>
  <r>
    <x v="2"/>
    <x v="2"/>
    <x v="2"/>
    <x v="2"/>
    <s v="Eli Derby/LP1"/>
    <x v="30"/>
    <x v="10"/>
    <x v="38"/>
    <x v="11"/>
    <s v="DSR0144356"/>
    <s v="Pandora"/>
    <s v="416"/>
    <x v="2"/>
    <s v="1087"/>
    <x v="2"/>
    <x v="2"/>
    <n v="0.06"/>
    <n v="0.06"/>
    <n v="11"/>
    <n v="11"/>
    <m/>
    <m/>
  </r>
  <r>
    <x v="2"/>
    <x v="2"/>
    <x v="2"/>
    <x v="2"/>
    <s v="Eli Derby/LP1"/>
    <x v="30"/>
    <x v="10"/>
    <x v="38"/>
    <x v="11"/>
    <s v="DSR0144356"/>
    <s v="Pandora"/>
    <s v="416"/>
    <x v="2"/>
    <s v="1091"/>
    <x v="15"/>
    <x v="2"/>
    <n v="0.01"/>
    <n v="0.01"/>
    <n v="3"/>
    <n v="3"/>
    <m/>
    <m/>
  </r>
  <r>
    <x v="2"/>
    <x v="2"/>
    <x v="2"/>
    <x v="2"/>
    <s v="Eli Derby/LP1"/>
    <x v="30"/>
    <x v="10"/>
    <x v="38"/>
    <x v="11"/>
    <s v="DSR0160078"/>
    <s v="Amazon Prime"/>
    <s v="416"/>
    <x v="2"/>
    <s v="1056"/>
    <x v="9"/>
    <x v="2"/>
    <n v="0.01"/>
    <n v="0.01"/>
    <n v="1"/>
    <n v="1"/>
    <m/>
    <m/>
  </r>
  <r>
    <x v="2"/>
    <x v="2"/>
    <x v="2"/>
    <x v="2"/>
    <s v="Eli Derby/LP1"/>
    <x v="30"/>
    <x v="10"/>
    <x v="38"/>
    <x v="11"/>
    <s v="DSR0160078"/>
    <s v="Amazon Prime"/>
    <s v="416"/>
    <x v="2"/>
    <s v="1091"/>
    <x v="15"/>
    <x v="2"/>
    <n v="0.2"/>
    <n v="0.2"/>
    <n v="46"/>
    <n v="46"/>
    <m/>
    <m/>
  </r>
  <r>
    <x v="2"/>
    <x v="2"/>
    <x v="2"/>
    <x v="2"/>
    <s v="Eli Derby/LP1"/>
    <x v="30"/>
    <x v="10"/>
    <x v="39"/>
    <x v="15"/>
    <s v="DSR0131483"/>
    <s v="MUSICNET"/>
    <s v="416"/>
    <x v="2"/>
    <s v="1087"/>
    <x v="2"/>
    <x v="2"/>
    <n v="0.73"/>
    <n v="0.73"/>
    <n v="333"/>
    <n v="333"/>
    <m/>
    <m/>
  </r>
  <r>
    <x v="2"/>
    <x v="2"/>
    <x v="2"/>
    <x v="2"/>
    <s v="Eli Derby/LP1"/>
    <x v="30"/>
    <x v="10"/>
    <x v="39"/>
    <x v="15"/>
    <s v="DSR0131540"/>
    <s v="APPLE"/>
    <s v="416"/>
    <x v="2"/>
    <s v="1087"/>
    <x v="2"/>
    <x v="2"/>
    <n v="57"/>
    <n v="57"/>
    <n v="8363"/>
    <n v="8363"/>
    <m/>
    <m/>
  </r>
  <r>
    <x v="2"/>
    <x v="2"/>
    <x v="2"/>
    <x v="2"/>
    <s v="Eli Derby/LP1"/>
    <x v="30"/>
    <x v="10"/>
    <x v="39"/>
    <x v="15"/>
    <s v="DSR0131540"/>
    <s v="APPLE"/>
    <s v="416"/>
    <x v="2"/>
    <s v="1092"/>
    <x v="4"/>
    <x v="2"/>
    <n v="0.02"/>
    <n v="0.02"/>
    <n v="18"/>
    <n v="18"/>
    <m/>
    <m/>
  </r>
  <r>
    <x v="2"/>
    <x v="2"/>
    <x v="2"/>
    <x v="2"/>
    <s v="Eli Derby/LP1"/>
    <x v="30"/>
    <x v="10"/>
    <x v="39"/>
    <x v="15"/>
    <s v="DSR0132895"/>
    <s v="YOU TUBE"/>
    <s v="416"/>
    <x v="2"/>
    <s v="1008"/>
    <x v="5"/>
    <x v="2"/>
    <n v="0.35"/>
    <n v="0.35"/>
    <n v="230"/>
    <n v="230"/>
    <m/>
    <m/>
  </r>
  <r>
    <x v="2"/>
    <x v="2"/>
    <x v="2"/>
    <x v="2"/>
    <s v="Eli Derby/LP1"/>
    <x v="30"/>
    <x v="10"/>
    <x v="39"/>
    <x v="15"/>
    <s v="DSR0132895"/>
    <s v="YOU TUBE"/>
    <s v="416"/>
    <x v="2"/>
    <s v="1087"/>
    <x v="2"/>
    <x v="2"/>
    <n v="1.74"/>
    <n v="1.74"/>
    <n v="186"/>
    <n v="186"/>
    <m/>
    <m/>
  </r>
  <r>
    <x v="2"/>
    <x v="2"/>
    <x v="2"/>
    <x v="2"/>
    <s v="Eli Derby/LP1"/>
    <x v="30"/>
    <x v="10"/>
    <x v="39"/>
    <x v="15"/>
    <s v="DSR0133112"/>
    <s v="AMAZON"/>
    <s v="416"/>
    <x v="2"/>
    <s v="1056"/>
    <x v="9"/>
    <x v="2"/>
    <n v="0.04"/>
    <n v="0.04"/>
    <n v="4"/>
    <n v="4"/>
    <m/>
    <m/>
  </r>
  <r>
    <x v="2"/>
    <x v="2"/>
    <x v="2"/>
    <x v="2"/>
    <s v="Eli Derby/LP1"/>
    <x v="30"/>
    <x v="10"/>
    <x v="39"/>
    <x v="15"/>
    <s v="DSR0133112"/>
    <s v="AMAZON"/>
    <s v="416"/>
    <x v="2"/>
    <s v="1087"/>
    <x v="2"/>
    <x v="2"/>
    <n v="1.67"/>
    <n v="1.67"/>
    <n v="132"/>
    <n v="132"/>
    <m/>
    <m/>
  </r>
  <r>
    <x v="2"/>
    <x v="2"/>
    <x v="2"/>
    <x v="2"/>
    <s v="Eli Derby/LP1"/>
    <x v="30"/>
    <x v="10"/>
    <x v="39"/>
    <x v="15"/>
    <s v="DSR0135161"/>
    <s v="SPOTIFY USA INC"/>
    <s v="103"/>
    <x v="3"/>
    <s v="1120"/>
    <x v="12"/>
    <x v="2"/>
    <n v="0.77"/>
    <n v="0.77"/>
    <n v="1"/>
    <n v="1"/>
    <m/>
    <m/>
  </r>
  <r>
    <x v="2"/>
    <x v="2"/>
    <x v="2"/>
    <x v="2"/>
    <s v="Eli Derby/LP1"/>
    <x v="30"/>
    <x v="10"/>
    <x v="39"/>
    <x v="15"/>
    <s v="DSR0135161"/>
    <s v="SPOTIFY USA INC"/>
    <s v="103"/>
    <x v="3"/>
    <s v="1128"/>
    <x v="13"/>
    <x v="2"/>
    <n v="0.21"/>
    <n v="0.21"/>
    <n v="5"/>
    <n v="5"/>
    <m/>
    <m/>
  </r>
  <r>
    <x v="2"/>
    <x v="2"/>
    <x v="2"/>
    <x v="2"/>
    <s v="Eli Derby/LP1"/>
    <x v="30"/>
    <x v="10"/>
    <x v="39"/>
    <x v="15"/>
    <s v="DSR0135161"/>
    <s v="SPOTIFY USA INC"/>
    <s v="416"/>
    <x v="2"/>
    <s v="1008"/>
    <x v="5"/>
    <x v="2"/>
    <n v="1.1100000000000001"/>
    <n v="1.1100000000000001"/>
    <n v="467"/>
    <n v="467"/>
    <m/>
    <m/>
  </r>
  <r>
    <x v="2"/>
    <x v="2"/>
    <x v="2"/>
    <x v="2"/>
    <s v="Eli Derby/LP1"/>
    <x v="30"/>
    <x v="10"/>
    <x v="39"/>
    <x v="15"/>
    <s v="DSR0135161"/>
    <s v="SPOTIFY USA INC"/>
    <s v="416"/>
    <x v="2"/>
    <s v="1087"/>
    <x v="2"/>
    <x v="2"/>
    <n v="15.27"/>
    <n v="15.27"/>
    <n v="3531"/>
    <n v="3531"/>
    <m/>
    <m/>
  </r>
  <r>
    <x v="2"/>
    <x v="2"/>
    <x v="2"/>
    <x v="2"/>
    <s v="Eli Derby/LP1"/>
    <x v="30"/>
    <x v="10"/>
    <x v="39"/>
    <x v="15"/>
    <s v="DSR0144076"/>
    <s v="Tidal"/>
    <s v="416"/>
    <x v="2"/>
    <s v="1087"/>
    <x v="2"/>
    <x v="2"/>
    <n v="5.15"/>
    <n v="5.15"/>
    <n v="631"/>
    <n v="631"/>
    <m/>
    <m/>
  </r>
  <r>
    <x v="2"/>
    <x v="2"/>
    <x v="2"/>
    <x v="2"/>
    <s v="Eli Derby/LP1"/>
    <x v="30"/>
    <x v="10"/>
    <x v="39"/>
    <x v="15"/>
    <s v="DSR0144356"/>
    <s v="Pandora"/>
    <s v="416"/>
    <x v="2"/>
    <s v="1064"/>
    <x v="10"/>
    <x v="2"/>
    <n v="0.34"/>
    <n v="0.34"/>
    <n v="102"/>
    <n v="102"/>
    <m/>
    <m/>
  </r>
  <r>
    <x v="2"/>
    <x v="2"/>
    <x v="2"/>
    <x v="2"/>
    <s v="Eli Derby/LP1"/>
    <x v="30"/>
    <x v="10"/>
    <x v="39"/>
    <x v="15"/>
    <s v="DSR0144356"/>
    <s v="Pandora"/>
    <s v="416"/>
    <x v="2"/>
    <s v="1087"/>
    <x v="2"/>
    <x v="2"/>
    <n v="0.54"/>
    <n v="0.54"/>
    <n v="104"/>
    <n v="104"/>
    <m/>
    <m/>
  </r>
  <r>
    <x v="2"/>
    <x v="2"/>
    <x v="2"/>
    <x v="2"/>
    <s v="Eli Derby/LP1"/>
    <x v="30"/>
    <x v="10"/>
    <x v="39"/>
    <x v="15"/>
    <s v="DSR0144356"/>
    <s v="Pandora"/>
    <s v="416"/>
    <x v="2"/>
    <s v="1091"/>
    <x v="15"/>
    <x v="2"/>
    <n v="0.04"/>
    <n v="0.04"/>
    <n v="12"/>
    <n v="12"/>
    <m/>
    <m/>
  </r>
  <r>
    <x v="2"/>
    <x v="2"/>
    <x v="2"/>
    <x v="2"/>
    <s v="Eli Derby/LP1"/>
    <x v="30"/>
    <x v="10"/>
    <x v="39"/>
    <x v="15"/>
    <s v="DSR0151616"/>
    <s v="Audiomack"/>
    <s v="416"/>
    <x v="2"/>
    <s v="1067"/>
    <x v="17"/>
    <x v="2"/>
    <n v="0.59"/>
    <n v="0.59"/>
    <n v="167"/>
    <n v="167"/>
    <m/>
    <m/>
  </r>
  <r>
    <x v="2"/>
    <x v="2"/>
    <x v="2"/>
    <x v="2"/>
    <s v="Eli Derby/LP1"/>
    <x v="30"/>
    <x v="10"/>
    <x v="39"/>
    <x v="15"/>
    <s v="DSR0151616"/>
    <s v="Audiomack"/>
    <s v="416"/>
    <x v="2"/>
    <s v="1102"/>
    <x v="18"/>
    <x v="2"/>
    <n v="0.13"/>
    <n v="0.13"/>
    <n v="19"/>
    <n v="19"/>
    <m/>
    <m/>
  </r>
  <r>
    <x v="2"/>
    <x v="2"/>
    <x v="2"/>
    <x v="2"/>
    <s v="Eli Derby/LP1"/>
    <x v="30"/>
    <x v="10"/>
    <x v="39"/>
    <x v="15"/>
    <s v="DSR0160078"/>
    <s v="Amazon Prime"/>
    <s v="416"/>
    <x v="2"/>
    <s v="1056"/>
    <x v="9"/>
    <x v="2"/>
    <n v="0.03"/>
    <n v="0.03"/>
    <n v="3"/>
    <n v="3"/>
    <m/>
    <m/>
  </r>
  <r>
    <x v="2"/>
    <x v="2"/>
    <x v="2"/>
    <x v="2"/>
    <s v="Eli Derby/LP1"/>
    <x v="30"/>
    <x v="10"/>
    <x v="39"/>
    <x v="15"/>
    <s v="DSR0160078"/>
    <s v="Amazon Prime"/>
    <s v="416"/>
    <x v="2"/>
    <s v="1091"/>
    <x v="15"/>
    <x v="2"/>
    <n v="0.14000000000000001"/>
    <n v="0.14000000000000001"/>
    <n v="32"/>
    <n v="32"/>
    <m/>
    <m/>
  </r>
  <r>
    <x v="2"/>
    <x v="2"/>
    <x v="2"/>
    <x v="2"/>
    <s v="Eli Derby/LP1"/>
    <x v="30"/>
    <x v="10"/>
    <x v="39"/>
    <x v="15"/>
    <s v="DSR0321492"/>
    <s v="SoundCloud"/>
    <s v="103"/>
    <x v="3"/>
    <s v="1120"/>
    <x v="12"/>
    <x v="2"/>
    <n v="0.03"/>
    <n v="0.03"/>
    <n v="11"/>
    <n v="11"/>
    <m/>
    <m/>
  </r>
  <r>
    <x v="2"/>
    <x v="2"/>
    <x v="2"/>
    <x v="2"/>
    <s v="Eli Derby/LP1"/>
    <x v="30"/>
    <x v="10"/>
    <x v="39"/>
    <x v="15"/>
    <s v="DSR0321492"/>
    <s v="SoundCloud"/>
    <s v="103"/>
    <x v="3"/>
    <s v="1128"/>
    <x v="13"/>
    <x v="2"/>
    <n v="0.25"/>
    <n v="0.25"/>
    <n v="11"/>
    <n v="11"/>
    <m/>
    <m/>
  </r>
  <r>
    <x v="2"/>
    <x v="2"/>
    <x v="2"/>
    <x v="2"/>
    <s v="Eli Derby/LP1"/>
    <x v="30"/>
    <x v="10"/>
    <x v="39"/>
    <x v="15"/>
    <s v="DSR0321492"/>
    <s v="SoundCloud"/>
    <s v="416"/>
    <x v="2"/>
    <s v="1008"/>
    <x v="5"/>
    <x v="2"/>
    <n v="0.6"/>
    <n v="0.6"/>
    <n v="272"/>
    <n v="272"/>
    <m/>
    <m/>
  </r>
  <r>
    <x v="2"/>
    <x v="2"/>
    <x v="2"/>
    <x v="2"/>
    <s v="Eli Derby/LP1"/>
    <x v="30"/>
    <x v="10"/>
    <x v="39"/>
    <x v="15"/>
    <s v="DSR0321492"/>
    <s v="SoundCloud"/>
    <s v="416"/>
    <x v="2"/>
    <s v="1087"/>
    <x v="2"/>
    <x v="2"/>
    <n v="0.54"/>
    <n v="0.54"/>
    <n v="58"/>
    <n v="58"/>
    <m/>
    <m/>
  </r>
  <r>
    <x v="2"/>
    <x v="2"/>
    <x v="2"/>
    <x v="2"/>
    <s v="Eli Derby/LP1"/>
    <x v="30"/>
    <x v="10"/>
    <x v="39"/>
    <x v="15"/>
    <s v="DSR0321492"/>
    <s v="SoundCloud"/>
    <s v="416"/>
    <x v="2"/>
    <s v="1102"/>
    <x v="18"/>
    <x v="2"/>
    <n v="0.09"/>
    <n v="0.09"/>
    <n v="10"/>
    <n v="10"/>
    <m/>
    <m/>
  </r>
  <r>
    <x v="2"/>
    <x v="2"/>
    <x v="2"/>
    <x v="2"/>
    <s v="Eli Derby/LP1"/>
    <x v="31"/>
    <x v="10"/>
    <x v="16"/>
    <x v="7"/>
    <s v="DSR0131540"/>
    <s v="APPLE"/>
    <s v="416"/>
    <x v="2"/>
    <s v="1006"/>
    <x v="3"/>
    <x v="2"/>
    <n v="8.4"/>
    <n v="8.4"/>
    <n v="2"/>
    <n v="2"/>
    <m/>
    <m/>
  </r>
  <r>
    <x v="2"/>
    <x v="2"/>
    <x v="2"/>
    <x v="2"/>
    <s v="Eli Derby/LP1"/>
    <x v="32"/>
    <x v="9"/>
    <x v="40"/>
    <x v="9"/>
    <s v="DSR0131540"/>
    <s v="APPLE"/>
    <s v="416"/>
    <x v="2"/>
    <s v="1025"/>
    <x v="23"/>
    <x v="2"/>
    <n v="3"/>
    <n v="3"/>
    <n v="3"/>
    <n v="3"/>
    <m/>
    <m/>
  </r>
  <r>
    <x v="2"/>
    <x v="2"/>
    <x v="2"/>
    <x v="2"/>
    <s v="Eli Derby/LP1"/>
    <x v="33"/>
    <x v="9"/>
    <x v="41"/>
    <x v="9"/>
    <s v="DSR0131540"/>
    <s v="APPLE"/>
    <s v="416"/>
    <x v="2"/>
    <s v="1093"/>
    <x v="19"/>
    <x v="2"/>
    <n v="0.03"/>
    <n v="0.03"/>
    <n v="6"/>
    <n v="6"/>
    <m/>
    <m/>
  </r>
  <r>
    <x v="2"/>
    <x v="2"/>
    <x v="2"/>
    <x v="2"/>
    <s v="Eli Derby/LP1"/>
    <x v="33"/>
    <x v="9"/>
    <x v="41"/>
    <x v="9"/>
    <s v="DSR0132895"/>
    <s v="YOU TUBE"/>
    <s v="416"/>
    <x v="2"/>
    <s v="1100"/>
    <x v="20"/>
    <x v="2"/>
    <n v="2.65"/>
    <n v="2.65"/>
    <n v="216"/>
    <n v="216"/>
    <m/>
    <m/>
  </r>
  <r>
    <x v="2"/>
    <x v="2"/>
    <x v="2"/>
    <x v="2"/>
    <s v="Eli Derby/LP1"/>
    <x v="33"/>
    <x v="9"/>
    <x v="41"/>
    <x v="9"/>
    <s v="DSR0132895"/>
    <s v="YOU TUBE"/>
    <s v="416"/>
    <x v="2"/>
    <s v="1101"/>
    <x v="21"/>
    <x v="2"/>
    <n v="12.37"/>
    <n v="12.37"/>
    <n v="2350"/>
    <n v="2350"/>
    <m/>
    <m/>
  </r>
  <r>
    <x v="2"/>
    <x v="2"/>
    <x v="2"/>
    <x v="2"/>
    <s v="Eli Derby/LP1"/>
    <x v="33"/>
    <x v="9"/>
    <x v="41"/>
    <x v="9"/>
    <s v="DSR0143245"/>
    <s v="Facebook"/>
    <s v="416"/>
    <x v="2"/>
    <s v="1010"/>
    <x v="22"/>
    <x v="2"/>
    <m/>
    <m/>
    <n v="10"/>
    <n v="10"/>
    <m/>
    <m/>
  </r>
  <r>
    <x v="2"/>
    <x v="2"/>
    <x v="2"/>
    <x v="2"/>
    <s v="Eli Derby/LP1"/>
    <x v="33"/>
    <x v="9"/>
    <x v="41"/>
    <x v="9"/>
    <s v="DSR0144076"/>
    <s v="Tidal"/>
    <s v="416"/>
    <x v="2"/>
    <s v="1093"/>
    <x v="19"/>
    <x v="2"/>
    <n v="0.02"/>
    <n v="0.02"/>
    <n v="2"/>
    <n v="2"/>
    <m/>
    <m/>
  </r>
  <r>
    <x v="2"/>
    <x v="2"/>
    <x v="2"/>
    <x v="2"/>
    <s v="Eli Derby/LP1"/>
    <x v="34"/>
    <x v="11"/>
    <x v="42"/>
    <x v="10"/>
    <s v="DSR0131540"/>
    <s v="APPLE"/>
    <s v="416"/>
    <x v="2"/>
    <s v="1093"/>
    <x v="19"/>
    <x v="2"/>
    <n v="0.12"/>
    <n v="0.12"/>
    <n v="20"/>
    <n v="20"/>
    <m/>
    <m/>
  </r>
  <r>
    <x v="2"/>
    <x v="2"/>
    <x v="2"/>
    <x v="2"/>
    <s v="Eli Derby/LP1"/>
    <x v="34"/>
    <x v="11"/>
    <x v="42"/>
    <x v="10"/>
    <s v="DSR0132895"/>
    <s v="YOU TUBE"/>
    <s v="416"/>
    <x v="2"/>
    <s v="1100"/>
    <x v="20"/>
    <x v="2"/>
    <n v="3.35"/>
    <n v="3.35"/>
    <n v="258"/>
    <n v="258"/>
    <m/>
    <m/>
  </r>
  <r>
    <x v="2"/>
    <x v="2"/>
    <x v="2"/>
    <x v="2"/>
    <s v="Eli Derby/LP1"/>
    <x v="34"/>
    <x v="11"/>
    <x v="42"/>
    <x v="10"/>
    <s v="DSR0132895"/>
    <s v="YOU TUBE"/>
    <s v="416"/>
    <x v="2"/>
    <s v="1101"/>
    <x v="21"/>
    <x v="2"/>
    <n v="18.03"/>
    <n v="18.03"/>
    <n v="3365"/>
    <n v="3365"/>
    <m/>
    <m/>
  </r>
  <r>
    <x v="2"/>
    <x v="2"/>
    <x v="2"/>
    <x v="2"/>
    <s v="Eli Derby/LP1"/>
    <x v="34"/>
    <x v="11"/>
    <x v="42"/>
    <x v="10"/>
    <s v="DSR0143245"/>
    <s v="Facebook"/>
    <s v="416"/>
    <x v="2"/>
    <s v="1010"/>
    <x v="22"/>
    <x v="2"/>
    <m/>
    <m/>
    <n v="1"/>
    <n v="1"/>
    <m/>
    <m/>
  </r>
  <r>
    <x v="2"/>
    <x v="2"/>
    <x v="2"/>
    <x v="2"/>
    <s v="Eli Derby/LP1"/>
    <x v="34"/>
    <x v="11"/>
    <x v="42"/>
    <x v="10"/>
    <s v="DSR0144076"/>
    <s v="Tidal"/>
    <s v="416"/>
    <x v="2"/>
    <s v="1093"/>
    <x v="19"/>
    <x v="2"/>
    <n v="0.02"/>
    <n v="0.02"/>
    <n v="2"/>
    <n v="2"/>
    <m/>
    <m/>
  </r>
  <r>
    <x v="2"/>
    <x v="2"/>
    <x v="2"/>
    <x v="2"/>
    <s v="Eli Derby/LP1"/>
    <x v="35"/>
    <x v="12"/>
    <x v="43"/>
    <x v="12"/>
    <s v="DSR0131540"/>
    <s v="APPLE"/>
    <s v="416"/>
    <x v="2"/>
    <s v="1093"/>
    <x v="19"/>
    <x v="2"/>
    <n v="7.0000000000000007E-2"/>
    <n v="7.0000000000000007E-2"/>
    <n v="9"/>
    <n v="9"/>
    <m/>
    <m/>
  </r>
  <r>
    <x v="2"/>
    <x v="2"/>
    <x v="2"/>
    <x v="2"/>
    <s v="Eli Derby/LP1"/>
    <x v="35"/>
    <x v="12"/>
    <x v="43"/>
    <x v="12"/>
    <s v="DSR0132895"/>
    <s v="YOU TUBE"/>
    <s v="416"/>
    <x v="2"/>
    <s v="1100"/>
    <x v="20"/>
    <x v="2"/>
    <n v="9.07"/>
    <n v="9.07"/>
    <n v="872"/>
    <n v="872"/>
    <m/>
    <m/>
  </r>
  <r>
    <x v="2"/>
    <x v="2"/>
    <x v="2"/>
    <x v="2"/>
    <s v="Eli Derby/LP1"/>
    <x v="35"/>
    <x v="12"/>
    <x v="43"/>
    <x v="12"/>
    <s v="DSR0132895"/>
    <s v="YOU TUBE"/>
    <s v="416"/>
    <x v="2"/>
    <s v="1101"/>
    <x v="21"/>
    <x v="2"/>
    <n v="23.69"/>
    <n v="23.69"/>
    <n v="4578"/>
    <n v="4578"/>
    <m/>
    <m/>
  </r>
  <r>
    <x v="2"/>
    <x v="2"/>
    <x v="2"/>
    <x v="2"/>
    <s v="Eli Derby/LP1"/>
    <x v="35"/>
    <x v="12"/>
    <x v="43"/>
    <x v="12"/>
    <s v="DSR0143245"/>
    <s v="Facebook"/>
    <s v="416"/>
    <x v="2"/>
    <s v="1010"/>
    <x v="22"/>
    <x v="2"/>
    <m/>
    <m/>
    <n v="2"/>
    <n v="2"/>
    <m/>
    <m/>
  </r>
  <r>
    <x v="2"/>
    <x v="2"/>
    <x v="2"/>
    <x v="2"/>
    <s v="Eli Derby/LP1"/>
    <x v="35"/>
    <x v="12"/>
    <x v="43"/>
    <x v="12"/>
    <s v="DSR0144076"/>
    <s v="Tidal"/>
    <s v="416"/>
    <x v="2"/>
    <s v="1093"/>
    <x v="19"/>
    <x v="2"/>
    <n v="0.02"/>
    <n v="0.02"/>
    <n v="2"/>
    <n v="2"/>
    <m/>
    <m/>
  </r>
  <r>
    <x v="2"/>
    <x v="2"/>
    <x v="2"/>
    <x v="2"/>
    <s v="Eli Derby/LP1"/>
    <x v="36"/>
    <x v="13"/>
    <x v="44"/>
    <x v="13"/>
    <s v="DSR0131540"/>
    <s v="APPLE"/>
    <s v="416"/>
    <x v="2"/>
    <s v="1093"/>
    <x v="19"/>
    <x v="2"/>
    <n v="0.04"/>
    <n v="0.04"/>
    <n v="6"/>
    <n v="6"/>
    <m/>
    <m/>
  </r>
  <r>
    <x v="2"/>
    <x v="2"/>
    <x v="2"/>
    <x v="2"/>
    <s v="Eli Derby/LP1"/>
    <x v="36"/>
    <x v="13"/>
    <x v="44"/>
    <x v="13"/>
    <s v="DSR0132895"/>
    <s v="YOU TUBE"/>
    <s v="416"/>
    <x v="2"/>
    <s v="1100"/>
    <x v="20"/>
    <x v="2"/>
    <n v="15.5"/>
    <n v="15.5"/>
    <n v="1245"/>
    <n v="1245"/>
    <m/>
    <m/>
  </r>
  <r>
    <x v="2"/>
    <x v="2"/>
    <x v="2"/>
    <x v="2"/>
    <s v="Eli Derby/LP1"/>
    <x v="36"/>
    <x v="13"/>
    <x v="44"/>
    <x v="13"/>
    <s v="DSR0132895"/>
    <s v="YOU TUBE"/>
    <s v="416"/>
    <x v="2"/>
    <s v="1101"/>
    <x v="21"/>
    <x v="2"/>
    <n v="52.61"/>
    <n v="52.61"/>
    <n v="9213"/>
    <n v="9213"/>
    <m/>
    <m/>
  </r>
  <r>
    <x v="2"/>
    <x v="2"/>
    <x v="2"/>
    <x v="2"/>
    <s v="Eli Derby/LP1"/>
    <x v="36"/>
    <x v="13"/>
    <x v="44"/>
    <x v="13"/>
    <s v="DSR0143245"/>
    <s v="Facebook"/>
    <s v="416"/>
    <x v="2"/>
    <s v="1010"/>
    <x v="22"/>
    <x v="2"/>
    <m/>
    <m/>
    <n v="44"/>
    <n v="44"/>
    <m/>
    <m/>
  </r>
  <r>
    <x v="2"/>
    <x v="2"/>
    <x v="2"/>
    <x v="2"/>
    <s v="Eli Derby/LP1"/>
    <x v="36"/>
    <x v="13"/>
    <x v="44"/>
    <x v="13"/>
    <s v="DSR0144076"/>
    <s v="Tidal"/>
    <s v="416"/>
    <x v="2"/>
    <s v="1093"/>
    <x v="19"/>
    <x v="2"/>
    <n v="0.05"/>
    <n v="0.05"/>
    <n v="5"/>
    <n v="5"/>
    <m/>
    <m/>
  </r>
  <r>
    <x v="2"/>
    <x v="2"/>
    <x v="2"/>
    <x v="2"/>
    <s v="Eli Derby/LP1"/>
    <x v="37"/>
    <x v="8"/>
    <x v="45"/>
    <x v="8"/>
    <s v="DSR0131540"/>
    <s v="APPLE"/>
    <s v="416"/>
    <x v="2"/>
    <s v="1093"/>
    <x v="19"/>
    <x v="2"/>
    <n v="0.02"/>
    <n v="0.02"/>
    <n v="3"/>
    <n v="3"/>
    <m/>
    <m/>
  </r>
  <r>
    <x v="2"/>
    <x v="2"/>
    <x v="2"/>
    <x v="2"/>
    <s v="Eli Derby/LP1"/>
    <x v="37"/>
    <x v="8"/>
    <x v="45"/>
    <x v="8"/>
    <s v="DSR0132895"/>
    <s v="YOU TUBE"/>
    <s v="416"/>
    <x v="2"/>
    <s v="1100"/>
    <x v="20"/>
    <x v="2"/>
    <n v="0.37"/>
    <n v="0.37"/>
    <n v="32"/>
    <n v="32"/>
    <m/>
    <m/>
  </r>
  <r>
    <x v="2"/>
    <x v="2"/>
    <x v="2"/>
    <x v="2"/>
    <s v="Eli Derby/LP1"/>
    <x v="37"/>
    <x v="8"/>
    <x v="45"/>
    <x v="8"/>
    <s v="DSR0132895"/>
    <s v="YOU TUBE"/>
    <s v="416"/>
    <x v="2"/>
    <s v="1101"/>
    <x v="21"/>
    <x v="2"/>
    <n v="1.59"/>
    <n v="1.59"/>
    <n v="318"/>
    <n v="318"/>
    <m/>
    <m/>
  </r>
  <r>
    <x v="2"/>
    <x v="2"/>
    <x v="2"/>
    <x v="2"/>
    <s v="Eli Derby/LP1"/>
    <x v="37"/>
    <x v="8"/>
    <x v="45"/>
    <x v="8"/>
    <s v="DSR0143245"/>
    <s v="Facebook"/>
    <s v="416"/>
    <x v="2"/>
    <s v="1010"/>
    <x v="22"/>
    <x v="2"/>
    <m/>
    <m/>
    <n v="5"/>
    <n v="5"/>
    <m/>
    <m/>
  </r>
  <r>
    <x v="2"/>
    <x v="2"/>
    <x v="2"/>
    <x v="2"/>
    <s v="Eli Derby/LP1"/>
    <x v="37"/>
    <x v="8"/>
    <x v="45"/>
    <x v="8"/>
    <s v="DSR0144076"/>
    <s v="Tidal"/>
    <s v="416"/>
    <x v="2"/>
    <s v="1093"/>
    <x v="19"/>
    <x v="2"/>
    <n v="0.02"/>
    <n v="0.02"/>
    <n v="2"/>
    <n v="2"/>
    <m/>
    <m/>
  </r>
  <r>
    <x v="2"/>
    <x v="2"/>
    <x v="2"/>
    <x v="2"/>
    <s v="Eli Derby/LP1"/>
    <x v="37"/>
    <x v="8"/>
    <x v="45"/>
    <x v="8"/>
    <s v="DSR0381224"/>
    <s v="DAILYMOTION"/>
    <s v="416"/>
    <x v="2"/>
    <s v="1010"/>
    <x v="22"/>
    <x v="2"/>
    <n v="0.02"/>
    <n v="0.02"/>
    <n v="4"/>
    <n v="4"/>
    <m/>
    <m/>
  </r>
  <r>
    <x v="2"/>
    <x v="2"/>
    <x v="2"/>
    <x v="2"/>
    <s v="Eli Derby/LP1"/>
    <x v="38"/>
    <x v="14"/>
    <x v="46"/>
    <x v="14"/>
    <s v="DSR0131540"/>
    <s v="APPLE"/>
    <s v="416"/>
    <x v="2"/>
    <s v="1093"/>
    <x v="19"/>
    <x v="2"/>
    <n v="7.0000000000000007E-2"/>
    <n v="7.0000000000000007E-2"/>
    <n v="14"/>
    <n v="14"/>
    <m/>
    <m/>
  </r>
  <r>
    <x v="2"/>
    <x v="2"/>
    <x v="2"/>
    <x v="2"/>
    <s v="Eli Derby/LP1"/>
    <x v="38"/>
    <x v="14"/>
    <x v="46"/>
    <x v="14"/>
    <s v="DSR0132895"/>
    <s v="YOU TUBE"/>
    <s v="416"/>
    <x v="2"/>
    <s v="1100"/>
    <x v="20"/>
    <x v="2"/>
    <n v="1.5"/>
    <n v="1.5"/>
    <n v="133"/>
    <n v="133"/>
    <m/>
    <m/>
  </r>
  <r>
    <x v="2"/>
    <x v="2"/>
    <x v="2"/>
    <x v="2"/>
    <s v="Eli Derby/LP1"/>
    <x v="38"/>
    <x v="14"/>
    <x v="46"/>
    <x v="14"/>
    <s v="DSR0132895"/>
    <s v="YOU TUBE"/>
    <s v="416"/>
    <x v="2"/>
    <s v="1101"/>
    <x v="21"/>
    <x v="2"/>
    <n v="2.92"/>
    <n v="2.92"/>
    <n v="942"/>
    <n v="942"/>
    <m/>
    <m/>
  </r>
  <r>
    <x v="2"/>
    <x v="2"/>
    <x v="2"/>
    <x v="2"/>
    <s v="Eli Derby/LP1"/>
    <x v="38"/>
    <x v="14"/>
    <x v="46"/>
    <x v="14"/>
    <s v="DSR0143245"/>
    <s v="Facebook"/>
    <s v="416"/>
    <x v="2"/>
    <s v="1010"/>
    <x v="22"/>
    <x v="2"/>
    <m/>
    <m/>
    <n v="7"/>
    <n v="7"/>
    <m/>
    <m/>
  </r>
  <r>
    <x v="2"/>
    <x v="2"/>
    <x v="2"/>
    <x v="2"/>
    <s v="Eli Derby/LP1"/>
    <x v="38"/>
    <x v="14"/>
    <x v="46"/>
    <x v="14"/>
    <s v="DSR0144076"/>
    <s v="Tidal"/>
    <s v="416"/>
    <x v="2"/>
    <s v="1093"/>
    <x v="19"/>
    <x v="2"/>
    <n v="0.03"/>
    <n v="0.03"/>
    <n v="3"/>
    <n v="3"/>
    <m/>
    <m/>
  </r>
  <r>
    <x v="2"/>
    <x v="2"/>
    <x v="2"/>
    <x v="2"/>
    <s v="Eli Derby/LP1"/>
    <x v="39"/>
    <x v="15"/>
    <x v="47"/>
    <x v="11"/>
    <s v="DSR0131540"/>
    <s v="APPLE"/>
    <s v="416"/>
    <x v="2"/>
    <s v="1093"/>
    <x v="19"/>
    <x v="2"/>
    <n v="0.03"/>
    <n v="0.03"/>
    <n v="7"/>
    <n v="7"/>
    <m/>
    <m/>
  </r>
  <r>
    <x v="2"/>
    <x v="2"/>
    <x v="2"/>
    <x v="2"/>
    <s v="Eli Derby/LP1"/>
    <x v="39"/>
    <x v="15"/>
    <x v="47"/>
    <x v="11"/>
    <s v="DSR0132895"/>
    <s v="YOU TUBE"/>
    <s v="416"/>
    <x v="2"/>
    <s v="1100"/>
    <x v="20"/>
    <x v="2"/>
    <n v="2.0499999999999998"/>
    <n v="2.0499999999999998"/>
    <n v="187"/>
    <n v="187"/>
    <m/>
    <m/>
  </r>
  <r>
    <x v="2"/>
    <x v="2"/>
    <x v="2"/>
    <x v="2"/>
    <s v="Eli Derby/LP1"/>
    <x v="39"/>
    <x v="15"/>
    <x v="47"/>
    <x v="11"/>
    <s v="DSR0132895"/>
    <s v="YOU TUBE"/>
    <s v="416"/>
    <x v="2"/>
    <s v="1101"/>
    <x v="21"/>
    <x v="2"/>
    <n v="3.75"/>
    <n v="3.75"/>
    <n v="962"/>
    <n v="962"/>
    <m/>
    <m/>
  </r>
  <r>
    <x v="2"/>
    <x v="2"/>
    <x v="2"/>
    <x v="2"/>
    <s v="Eli Derby/LP1"/>
    <x v="39"/>
    <x v="15"/>
    <x v="47"/>
    <x v="11"/>
    <s v="DSR0143245"/>
    <s v="Facebook"/>
    <s v="416"/>
    <x v="2"/>
    <s v="1010"/>
    <x v="22"/>
    <x v="2"/>
    <n v="0.03"/>
    <n v="0.03"/>
    <n v="4"/>
    <n v="4"/>
    <m/>
    <m/>
  </r>
  <r>
    <x v="2"/>
    <x v="2"/>
    <x v="2"/>
    <x v="2"/>
    <s v="Eli Derby/LP1"/>
    <x v="39"/>
    <x v="15"/>
    <x v="47"/>
    <x v="11"/>
    <s v="DSR0144076"/>
    <s v="Tidal"/>
    <s v="416"/>
    <x v="2"/>
    <s v="1093"/>
    <x v="19"/>
    <x v="2"/>
    <n v="0.01"/>
    <n v="0.01"/>
    <n v="1"/>
    <n v="1"/>
    <m/>
    <m/>
  </r>
  <r>
    <x v="2"/>
    <x v="2"/>
    <x v="2"/>
    <x v="2"/>
    <s v="Eli Derby/LP1"/>
    <x v="40"/>
    <x v="11"/>
    <x v="48"/>
    <x v="10"/>
    <s v="DSR0149215"/>
    <s v="TikTok"/>
    <s v="435"/>
    <x v="4"/>
    <s v="1076"/>
    <x v="6"/>
    <x v="2"/>
    <m/>
    <m/>
    <n v="3"/>
    <n v="3"/>
    <m/>
    <m/>
  </r>
  <r>
    <x v="2"/>
    <x v="2"/>
    <x v="2"/>
    <x v="2"/>
    <s v="Eli Derby/LP1"/>
    <x v="41"/>
    <x v="12"/>
    <x v="49"/>
    <x v="12"/>
    <s v="DSR0149215"/>
    <s v="TikTok"/>
    <s v="435"/>
    <x v="4"/>
    <s v="1076"/>
    <x v="6"/>
    <x v="2"/>
    <n v="0.04"/>
    <n v="0.04"/>
    <n v="33"/>
    <n v="33"/>
    <m/>
    <m/>
  </r>
  <r>
    <x v="2"/>
    <x v="2"/>
    <x v="2"/>
    <x v="2"/>
    <s v="Eli Derby/LP1"/>
    <x v="42"/>
    <x v="13"/>
    <x v="50"/>
    <x v="13"/>
    <s v="DSR0149215"/>
    <s v="TikTok"/>
    <s v="435"/>
    <x v="4"/>
    <s v="1076"/>
    <x v="6"/>
    <x v="2"/>
    <m/>
    <m/>
    <n v="8"/>
    <n v="8"/>
    <m/>
    <m/>
  </r>
  <r>
    <x v="2"/>
    <x v="2"/>
    <x v="2"/>
    <x v="2"/>
    <s v="Eli Derby/LP1"/>
    <x v="43"/>
    <x v="9"/>
    <x v="51"/>
    <x v="9"/>
    <s v="DSR0131540"/>
    <s v="APPLE"/>
    <s v="416"/>
    <x v="2"/>
    <s v="1093"/>
    <x v="19"/>
    <x v="2"/>
    <n v="1.04"/>
    <n v="1.04"/>
    <n v="131"/>
    <n v="131"/>
    <m/>
    <m/>
  </r>
  <r>
    <x v="2"/>
    <x v="2"/>
    <x v="2"/>
    <x v="2"/>
    <s v="Eli Derby/LP1"/>
    <x v="43"/>
    <x v="9"/>
    <x v="51"/>
    <x v="9"/>
    <s v="DSR0133908"/>
    <s v="VEVO"/>
    <s v="416"/>
    <x v="2"/>
    <s v="1010"/>
    <x v="22"/>
    <x v="2"/>
    <n v="788.65"/>
    <n v="788.65"/>
    <n v="107592"/>
    <n v="107592"/>
    <m/>
    <m/>
  </r>
  <r>
    <x v="2"/>
    <x v="2"/>
    <x v="2"/>
    <x v="2"/>
    <s v="Eli Derby/LP1"/>
    <x v="43"/>
    <x v="9"/>
    <x v="51"/>
    <x v="9"/>
    <s v="DSR0133908"/>
    <s v="VEVO"/>
    <s v="416"/>
    <x v="2"/>
    <s v="1072"/>
    <x v="25"/>
    <x v="2"/>
    <n v="0.97"/>
    <n v="0.97"/>
    <n v="97"/>
    <n v="97"/>
    <m/>
    <m/>
  </r>
  <r>
    <x v="2"/>
    <x v="2"/>
    <x v="2"/>
    <x v="2"/>
    <s v="Eli Derby/LP1"/>
    <x v="43"/>
    <x v="9"/>
    <x v="51"/>
    <x v="9"/>
    <s v="DSR0143245"/>
    <s v="Facebook"/>
    <s v="416"/>
    <x v="2"/>
    <s v="1010"/>
    <x v="22"/>
    <x v="2"/>
    <m/>
    <m/>
    <n v="25"/>
    <n v="25"/>
    <m/>
    <m/>
  </r>
  <r>
    <x v="2"/>
    <x v="2"/>
    <x v="2"/>
    <x v="2"/>
    <s v="Eli Derby/LP1"/>
    <x v="43"/>
    <x v="9"/>
    <x v="51"/>
    <x v="9"/>
    <s v="DSR0144076"/>
    <s v="Tidal"/>
    <s v="416"/>
    <x v="2"/>
    <s v="1093"/>
    <x v="19"/>
    <x v="2"/>
    <n v="0.28000000000000003"/>
    <n v="0.28000000000000003"/>
    <n v="35"/>
    <n v="35"/>
    <m/>
    <m/>
  </r>
  <r>
    <x v="2"/>
    <x v="2"/>
    <x v="2"/>
    <x v="2"/>
    <s v="Eli Derby/LP1"/>
    <x v="44"/>
    <x v="16"/>
    <x v="52"/>
    <x v="2"/>
    <s v="DSR0132895"/>
    <s v="YOU TUBE"/>
    <s v="416"/>
    <x v="2"/>
    <s v="1100"/>
    <x v="20"/>
    <x v="2"/>
    <n v="7.0000000000000007E-2"/>
    <n v="7.0000000000000007E-2"/>
    <n v="6"/>
    <n v="6"/>
    <m/>
    <m/>
  </r>
  <r>
    <x v="2"/>
    <x v="2"/>
    <x v="2"/>
    <x v="2"/>
    <s v="Eli Derby/LP1"/>
    <x v="44"/>
    <x v="16"/>
    <x v="52"/>
    <x v="2"/>
    <s v="DSR0132895"/>
    <s v="YOU TUBE"/>
    <s v="416"/>
    <x v="2"/>
    <s v="1101"/>
    <x v="21"/>
    <x v="2"/>
    <n v="0.08"/>
    <n v="0.08"/>
    <n v="36"/>
    <n v="36"/>
    <m/>
    <m/>
  </r>
  <r>
    <x v="2"/>
    <x v="2"/>
    <x v="2"/>
    <x v="2"/>
    <s v="Eli Derby/LP1"/>
    <x v="44"/>
    <x v="16"/>
    <x v="53"/>
    <x v="6"/>
    <s v="DSR0132895"/>
    <s v="YOU TUBE"/>
    <s v="416"/>
    <x v="2"/>
    <s v="1100"/>
    <x v="20"/>
    <x v="2"/>
    <n v="1.47"/>
    <n v="1.47"/>
    <n v="120"/>
    <n v="120"/>
    <m/>
    <m/>
  </r>
  <r>
    <x v="2"/>
    <x v="2"/>
    <x v="2"/>
    <x v="2"/>
    <s v="Eli Derby/LP1"/>
    <x v="44"/>
    <x v="16"/>
    <x v="53"/>
    <x v="6"/>
    <s v="DSR0132895"/>
    <s v="YOU TUBE"/>
    <s v="416"/>
    <x v="2"/>
    <s v="1101"/>
    <x v="21"/>
    <x v="2"/>
    <n v="4.24"/>
    <n v="4.24"/>
    <n v="918"/>
    <n v="918"/>
    <m/>
    <m/>
  </r>
  <r>
    <x v="2"/>
    <x v="2"/>
    <x v="2"/>
    <x v="2"/>
    <s v="Eli Derby/LP1"/>
    <x v="44"/>
    <x v="16"/>
    <x v="54"/>
    <x v="5"/>
    <s v="DSR0132895"/>
    <s v="YOU TUBE"/>
    <s v="416"/>
    <x v="2"/>
    <s v="1100"/>
    <x v="20"/>
    <x v="2"/>
    <n v="2.0699999999999998"/>
    <n v="2.0699999999999998"/>
    <n v="174"/>
    <n v="174"/>
    <m/>
    <m/>
  </r>
  <r>
    <x v="2"/>
    <x v="2"/>
    <x v="2"/>
    <x v="2"/>
    <s v="Eli Derby/LP1"/>
    <x v="44"/>
    <x v="16"/>
    <x v="54"/>
    <x v="5"/>
    <s v="DSR0132895"/>
    <s v="YOU TUBE"/>
    <s v="416"/>
    <x v="2"/>
    <s v="1101"/>
    <x v="21"/>
    <x v="2"/>
    <n v="4.42"/>
    <n v="4.42"/>
    <n v="809"/>
    <n v="809"/>
    <m/>
    <m/>
  </r>
  <r>
    <x v="2"/>
    <x v="2"/>
    <x v="2"/>
    <x v="2"/>
    <s v="Eli Derby/LP1"/>
    <x v="44"/>
    <x v="16"/>
    <x v="55"/>
    <x v="4"/>
    <s v="DSR0132895"/>
    <s v="YOU TUBE"/>
    <s v="416"/>
    <x v="2"/>
    <s v="1101"/>
    <x v="21"/>
    <x v="2"/>
    <n v="0.01"/>
    <n v="0.01"/>
    <n v="31"/>
    <n v="31"/>
    <m/>
    <m/>
  </r>
  <r>
    <x v="2"/>
    <x v="2"/>
    <x v="2"/>
    <x v="2"/>
    <s v="Eli Derby/LP1"/>
    <x v="44"/>
    <x v="16"/>
    <x v="56"/>
    <x v="4"/>
    <s v="DSR0132895"/>
    <s v="YOU TUBE"/>
    <s v="416"/>
    <x v="2"/>
    <s v="1093"/>
    <x v="19"/>
    <x v="2"/>
    <n v="299.83"/>
    <n v="299.83"/>
    <n v="25218"/>
    <n v="25218"/>
    <m/>
    <m/>
  </r>
  <r>
    <x v="2"/>
    <x v="2"/>
    <x v="2"/>
    <x v="2"/>
    <s v="Eli Derby/LP1"/>
    <x v="44"/>
    <x v="16"/>
    <x v="56"/>
    <x v="4"/>
    <s v="DSR0132895"/>
    <s v="YOU TUBE"/>
    <s v="416"/>
    <x v="2"/>
    <s v="1101"/>
    <x v="21"/>
    <x v="2"/>
    <m/>
    <m/>
    <n v="1"/>
    <n v="1"/>
    <m/>
    <m/>
  </r>
  <r>
    <x v="2"/>
    <x v="2"/>
    <x v="2"/>
    <x v="2"/>
    <s v="Eli Derby/LP1"/>
    <x v="44"/>
    <x v="16"/>
    <x v="57"/>
    <x v="9"/>
    <s v="DSR0132895"/>
    <s v="YOU TUBE"/>
    <s v="416"/>
    <x v="2"/>
    <s v="1093"/>
    <x v="19"/>
    <x v="2"/>
    <n v="24.02"/>
    <n v="24.02"/>
    <n v="2100"/>
    <n v="2100"/>
    <m/>
    <m/>
  </r>
  <r>
    <x v="2"/>
    <x v="2"/>
    <x v="2"/>
    <x v="2"/>
    <s v="Eli Derby/LP1"/>
    <x v="44"/>
    <x v="16"/>
    <x v="57"/>
    <x v="9"/>
    <s v="DSR0132895"/>
    <s v="YOU TUBE"/>
    <s v="416"/>
    <x v="2"/>
    <s v="1101"/>
    <x v="21"/>
    <x v="2"/>
    <n v="0.01"/>
    <n v="0.01"/>
    <m/>
    <m/>
    <m/>
    <m/>
  </r>
  <r>
    <x v="3"/>
    <x v="3"/>
    <x v="3"/>
    <x v="3"/>
    <m/>
    <x v="45"/>
    <x v="1"/>
    <x v="58"/>
    <x v="1"/>
    <m/>
    <m/>
    <m/>
    <x v="1"/>
    <m/>
    <x v="1"/>
    <x v="4"/>
    <n v="18849.66"/>
    <n v="18849.66"/>
    <n v="3406461"/>
    <n v="3406461"/>
    <m/>
    <m/>
  </r>
  <r>
    <x v="4"/>
    <x v="3"/>
    <x v="3"/>
    <x v="3"/>
    <m/>
    <x v="45"/>
    <x v="1"/>
    <x v="58"/>
    <x v="1"/>
    <m/>
    <m/>
    <m/>
    <x v="1"/>
    <m/>
    <x v="1"/>
    <x v="4"/>
    <m/>
    <m/>
    <m/>
    <m/>
    <m/>
    <m/>
  </r>
  <r>
    <x v="4"/>
    <x v="3"/>
    <x v="3"/>
    <x v="3"/>
    <m/>
    <x v="45"/>
    <x v="1"/>
    <x v="58"/>
    <x v="1"/>
    <m/>
    <m/>
    <m/>
    <x v="1"/>
    <m/>
    <x v="1"/>
    <x v="4"/>
    <m/>
    <m/>
    <m/>
    <m/>
    <m/>
    <m/>
  </r>
  <r>
    <x v="4"/>
    <x v="3"/>
    <x v="3"/>
    <x v="3"/>
    <m/>
    <x v="45"/>
    <x v="1"/>
    <x v="58"/>
    <x v="1"/>
    <m/>
    <m/>
    <m/>
    <x v="1"/>
    <m/>
    <x v="1"/>
    <x v="4"/>
    <m/>
    <m/>
    <m/>
    <m/>
    <m/>
    <m/>
  </r>
  <r>
    <x v="4"/>
    <x v="3"/>
    <x v="3"/>
    <x v="3"/>
    <m/>
    <x v="45"/>
    <x v="1"/>
    <x v="58"/>
    <x v="1"/>
    <m/>
    <m/>
    <m/>
    <x v="1"/>
    <m/>
    <x v="1"/>
    <x v="4"/>
    <m/>
    <m/>
    <m/>
    <m/>
    <m/>
    <m/>
  </r>
  <r>
    <x v="4"/>
    <x v="3"/>
    <x v="3"/>
    <x v="3"/>
    <m/>
    <x v="45"/>
    <x v="1"/>
    <x v="58"/>
    <x v="1"/>
    <m/>
    <m/>
    <m/>
    <x v="1"/>
    <m/>
    <x v="1"/>
    <x v="4"/>
    <m/>
    <m/>
    <m/>
    <m/>
    <m/>
    <m/>
  </r>
  <r>
    <x v="4"/>
    <x v="3"/>
    <x v="3"/>
    <x v="3"/>
    <m/>
    <x v="45"/>
    <x v="1"/>
    <x v="58"/>
    <x v="1"/>
    <m/>
    <m/>
    <m/>
    <x v="1"/>
    <m/>
    <x v="1"/>
    <x v="4"/>
    <m/>
    <m/>
    <m/>
    <m/>
    <m/>
    <m/>
  </r>
  <r>
    <x v="4"/>
    <x v="3"/>
    <x v="3"/>
    <x v="3"/>
    <m/>
    <x v="45"/>
    <x v="1"/>
    <x v="58"/>
    <x v="1"/>
    <m/>
    <m/>
    <m/>
    <x v="1"/>
    <m/>
    <x v="1"/>
    <x v="4"/>
    <m/>
    <m/>
    <m/>
    <m/>
    <m/>
    <m/>
  </r>
  <r>
    <x v="4"/>
    <x v="3"/>
    <x v="3"/>
    <x v="3"/>
    <m/>
    <x v="45"/>
    <x v="1"/>
    <x v="58"/>
    <x v="1"/>
    <m/>
    <m/>
    <m/>
    <x v="1"/>
    <m/>
    <x v="1"/>
    <x v="4"/>
    <m/>
    <m/>
    <m/>
    <m/>
    <m/>
    <m/>
  </r>
  <r>
    <x v="4"/>
    <x v="3"/>
    <x v="3"/>
    <x v="3"/>
    <m/>
    <x v="45"/>
    <x v="1"/>
    <x v="58"/>
    <x v="1"/>
    <m/>
    <m/>
    <m/>
    <x v="1"/>
    <m/>
    <x v="1"/>
    <x v="4"/>
    <m/>
    <m/>
    <m/>
    <m/>
    <m/>
    <m/>
  </r>
  <r>
    <x v="4"/>
    <x v="3"/>
    <x v="3"/>
    <x v="3"/>
    <m/>
    <x v="45"/>
    <x v="1"/>
    <x v="58"/>
    <x v="1"/>
    <m/>
    <m/>
    <m/>
    <x v="1"/>
    <m/>
    <x v="1"/>
    <x v="4"/>
    <m/>
    <m/>
    <m/>
    <m/>
    <m/>
    <m/>
  </r>
  <r>
    <x v="4"/>
    <x v="3"/>
    <x v="3"/>
    <x v="3"/>
    <m/>
    <x v="45"/>
    <x v="1"/>
    <x v="58"/>
    <x v="1"/>
    <m/>
    <m/>
    <m/>
    <x v="1"/>
    <m/>
    <x v="1"/>
    <x v="4"/>
    <m/>
    <m/>
    <m/>
    <m/>
    <m/>
    <m/>
  </r>
  <r>
    <x v="4"/>
    <x v="3"/>
    <x v="3"/>
    <x v="3"/>
    <m/>
    <x v="45"/>
    <x v="1"/>
    <x v="58"/>
    <x v="1"/>
    <m/>
    <m/>
    <m/>
    <x v="1"/>
    <m/>
    <x v="1"/>
    <x v="4"/>
    <m/>
    <m/>
    <m/>
    <m/>
    <m/>
    <m/>
  </r>
  <r>
    <x v="4"/>
    <x v="3"/>
    <x v="3"/>
    <x v="3"/>
    <m/>
    <x v="45"/>
    <x v="1"/>
    <x v="58"/>
    <x v="1"/>
    <m/>
    <m/>
    <m/>
    <x v="1"/>
    <m/>
    <x v="1"/>
    <x v="4"/>
    <m/>
    <m/>
    <m/>
    <m/>
    <m/>
    <m/>
  </r>
  <r>
    <x v="4"/>
    <x v="3"/>
    <x v="3"/>
    <x v="3"/>
    <m/>
    <x v="45"/>
    <x v="1"/>
    <x v="58"/>
    <x v="1"/>
    <m/>
    <m/>
    <m/>
    <x v="1"/>
    <m/>
    <x v="1"/>
    <x v="4"/>
    <m/>
    <m/>
    <m/>
    <m/>
    <m/>
    <m/>
  </r>
  <r>
    <x v="4"/>
    <x v="3"/>
    <x v="3"/>
    <x v="3"/>
    <m/>
    <x v="45"/>
    <x v="1"/>
    <x v="58"/>
    <x v="1"/>
    <m/>
    <m/>
    <m/>
    <x v="1"/>
    <m/>
    <x v="1"/>
    <x v="4"/>
    <m/>
    <m/>
    <m/>
    <m/>
    <m/>
    <m/>
  </r>
  <r>
    <x v="4"/>
    <x v="3"/>
    <x v="3"/>
    <x v="3"/>
    <m/>
    <x v="45"/>
    <x v="1"/>
    <x v="58"/>
    <x v="1"/>
    <m/>
    <m/>
    <m/>
    <x v="1"/>
    <m/>
    <x v="1"/>
    <x v="4"/>
    <m/>
    <m/>
    <m/>
    <m/>
    <m/>
    <m/>
  </r>
  <r>
    <x v="4"/>
    <x v="3"/>
    <x v="3"/>
    <x v="3"/>
    <m/>
    <x v="45"/>
    <x v="1"/>
    <x v="58"/>
    <x v="1"/>
    <m/>
    <m/>
    <m/>
    <x v="1"/>
    <m/>
    <x v="1"/>
    <x v="4"/>
    <m/>
    <m/>
    <m/>
    <m/>
    <m/>
    <m/>
  </r>
  <r>
    <x v="4"/>
    <x v="3"/>
    <x v="3"/>
    <x v="3"/>
    <m/>
    <x v="45"/>
    <x v="1"/>
    <x v="58"/>
    <x v="1"/>
    <m/>
    <m/>
    <m/>
    <x v="1"/>
    <m/>
    <x v="1"/>
    <x v="4"/>
    <m/>
    <m/>
    <m/>
    <m/>
    <m/>
    <m/>
  </r>
  <r>
    <x v="4"/>
    <x v="3"/>
    <x v="3"/>
    <x v="3"/>
    <m/>
    <x v="45"/>
    <x v="1"/>
    <x v="58"/>
    <x v="1"/>
    <m/>
    <m/>
    <m/>
    <x v="1"/>
    <m/>
    <x v="1"/>
    <x v="4"/>
    <m/>
    <m/>
    <m/>
    <m/>
    <m/>
    <m/>
  </r>
  <r>
    <x v="4"/>
    <x v="3"/>
    <x v="3"/>
    <x v="3"/>
    <m/>
    <x v="45"/>
    <x v="1"/>
    <x v="58"/>
    <x v="1"/>
    <m/>
    <m/>
    <m/>
    <x v="1"/>
    <m/>
    <x v="1"/>
    <x v="4"/>
    <m/>
    <m/>
    <m/>
    <m/>
    <m/>
    <m/>
  </r>
  <r>
    <x v="4"/>
    <x v="3"/>
    <x v="3"/>
    <x v="3"/>
    <m/>
    <x v="45"/>
    <x v="1"/>
    <x v="58"/>
    <x v="1"/>
    <m/>
    <m/>
    <m/>
    <x v="1"/>
    <m/>
    <x v="1"/>
    <x v="4"/>
    <m/>
    <m/>
    <m/>
    <m/>
    <m/>
    <m/>
  </r>
  <r>
    <x v="4"/>
    <x v="3"/>
    <x v="3"/>
    <x v="3"/>
    <m/>
    <x v="45"/>
    <x v="1"/>
    <x v="58"/>
    <x v="1"/>
    <m/>
    <m/>
    <m/>
    <x v="1"/>
    <m/>
    <x v="1"/>
    <x v="4"/>
    <m/>
    <m/>
    <m/>
    <m/>
    <m/>
    <m/>
  </r>
  <r>
    <x v="4"/>
    <x v="3"/>
    <x v="3"/>
    <x v="3"/>
    <m/>
    <x v="45"/>
    <x v="1"/>
    <x v="58"/>
    <x v="1"/>
    <m/>
    <m/>
    <m/>
    <x v="1"/>
    <m/>
    <x v="1"/>
    <x v="4"/>
    <m/>
    <m/>
    <m/>
    <m/>
    <m/>
    <m/>
  </r>
  <r>
    <x v="4"/>
    <x v="3"/>
    <x v="3"/>
    <x v="3"/>
    <m/>
    <x v="45"/>
    <x v="1"/>
    <x v="58"/>
    <x v="1"/>
    <m/>
    <m/>
    <m/>
    <x v="1"/>
    <m/>
    <x v="1"/>
    <x v="4"/>
    <m/>
    <m/>
    <m/>
    <m/>
    <m/>
    <m/>
  </r>
  <r>
    <x v="4"/>
    <x v="3"/>
    <x v="3"/>
    <x v="3"/>
    <m/>
    <x v="45"/>
    <x v="1"/>
    <x v="58"/>
    <x v="1"/>
    <m/>
    <m/>
    <m/>
    <x v="1"/>
    <m/>
    <x v="1"/>
    <x v="4"/>
    <m/>
    <m/>
    <m/>
    <m/>
    <m/>
    <m/>
  </r>
  <r>
    <x v="4"/>
    <x v="3"/>
    <x v="3"/>
    <x v="3"/>
    <m/>
    <x v="45"/>
    <x v="1"/>
    <x v="58"/>
    <x v="1"/>
    <m/>
    <m/>
    <m/>
    <x v="1"/>
    <m/>
    <x v="1"/>
    <x v="4"/>
    <m/>
    <m/>
    <m/>
    <m/>
    <m/>
    <m/>
  </r>
  <r>
    <x v="4"/>
    <x v="3"/>
    <x v="3"/>
    <x v="3"/>
    <m/>
    <x v="45"/>
    <x v="1"/>
    <x v="58"/>
    <x v="1"/>
    <m/>
    <m/>
    <m/>
    <x v="1"/>
    <m/>
    <x v="1"/>
    <x v="4"/>
    <m/>
    <m/>
    <m/>
    <m/>
    <m/>
    <m/>
  </r>
  <r>
    <x v="4"/>
    <x v="3"/>
    <x v="3"/>
    <x v="3"/>
    <m/>
    <x v="45"/>
    <x v="1"/>
    <x v="58"/>
    <x v="1"/>
    <m/>
    <m/>
    <m/>
    <x v="1"/>
    <m/>
    <x v="1"/>
    <x v="4"/>
    <m/>
    <m/>
    <m/>
    <m/>
    <m/>
    <m/>
  </r>
  <r>
    <x v="4"/>
    <x v="3"/>
    <x v="3"/>
    <x v="3"/>
    <m/>
    <x v="45"/>
    <x v="1"/>
    <x v="58"/>
    <x v="1"/>
    <m/>
    <m/>
    <m/>
    <x v="1"/>
    <m/>
    <x v="1"/>
    <x v="4"/>
    <m/>
    <m/>
    <m/>
    <m/>
    <m/>
    <m/>
  </r>
  <r>
    <x v="4"/>
    <x v="3"/>
    <x v="3"/>
    <x v="3"/>
    <m/>
    <x v="45"/>
    <x v="1"/>
    <x v="58"/>
    <x v="1"/>
    <m/>
    <m/>
    <m/>
    <x v="1"/>
    <m/>
    <x v="1"/>
    <x v="4"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4">
  <r>
    <s v="Segment"/>
    <s v="Label"/>
    <s v="Artist"/>
    <s v="WBS Element"/>
    <m/>
    <s v="R2 Project"/>
    <m/>
    <s v="Value Fields"/>
    <s v="Exploitation"/>
    <m/>
    <s v="Product Type"/>
    <m/>
    <x v="0"/>
    <s v="Cost Detail"/>
    <m/>
    <s v="Datasource"/>
    <s v="Product Life Cycle"/>
    <m/>
    <s v="Document No. (REF.)"/>
    <s v="Marketing"/>
  </r>
  <r>
    <s v="US - Interscope / A&amp;"/>
    <s v="US-BRA"/>
    <s v="Eli"/>
    <s v="U-M007405137-AR-AA-NR"/>
    <s v="Appearances/Other Costs-NR"/>
    <s v="7405137"/>
    <s v="Eli Derby/LP1"/>
    <s v="Mkt - Promo Costs"/>
    <s v="416"/>
    <s v="D-B2B - Product Regular"/>
    <s v="1021"/>
    <s v="Digital Online Other"/>
    <x v="1"/>
    <s v="#"/>
    <s v="#"/>
    <s v="WBS_SETTLEMENT"/>
    <s v="1"/>
    <s v="Frontline"/>
    <s v="4731975"/>
    <n v="3918.75"/>
  </r>
  <r>
    <s v="US - Interscope / A&amp;"/>
    <s v="US-BRA"/>
    <s v="Eli"/>
    <s v="U-M007405137-AR-AA-NR"/>
    <s v="Appearances/Other Costs-NR"/>
    <s v="7405137"/>
    <s v="Eli Derby/LP1"/>
    <s v="Mkt - Promo Costs"/>
    <s v="416"/>
    <s v="D-B2B - Product Regular"/>
    <s v="1021"/>
    <s v="Digital Online Other"/>
    <x v="1"/>
    <s v="#"/>
    <s v="#"/>
    <s v="WBS_SETTLEMENT"/>
    <s v="1"/>
    <s v="Frontline"/>
    <s v="4746429"/>
    <n v="-1345.52"/>
  </r>
  <r>
    <s v="US - Interscope / A&amp;"/>
    <s v="US-BRA"/>
    <s v="Eli"/>
    <s v="U-M007405137-AR-AA-NR"/>
    <s v="Appearances/Other Costs-NR"/>
    <s v="7405137"/>
    <s v="Eli Derby/LP1"/>
    <s v="Mkt - Promo Costs"/>
    <s v="416"/>
    <s v="D-B2B - Product Regular"/>
    <s v="1021"/>
    <s v="Digital Online Other"/>
    <x v="1"/>
    <s v="#"/>
    <s v="#"/>
    <s v="WBS_SETTLEMENT"/>
    <s v="1"/>
    <s v="Frontline"/>
    <s v="4771722"/>
    <n v="-2423.23"/>
  </r>
  <r>
    <s v="US - Interscope / A&amp;"/>
    <s v="US-BRA"/>
    <s v="Eli"/>
    <s v="U-M007405137-AR-AA-NR"/>
    <s v="Appearances/Other Costs-NR"/>
    <s v="7405137"/>
    <s v="Eli Derby/LP1"/>
    <s v="Mkt - Promo Costs"/>
    <s v="416"/>
    <s v="D-B2B - Product Regular"/>
    <s v="1021"/>
    <s v="Digital Online Other"/>
    <x v="1"/>
    <s v="#"/>
    <s v="#"/>
    <s v="WBS_SETTLEMENT"/>
    <s v="1"/>
    <s v="Frontline"/>
    <s v="4790648"/>
    <n v="2423.23"/>
  </r>
  <r>
    <s v="US - Interscope / A&amp;"/>
    <s v="US-BRA"/>
    <s v="Eli"/>
    <s v="U-M007405137-AR-AA-NR"/>
    <s v="Appearances/Other Costs-NR"/>
    <s v="7405137"/>
    <s v="Eli Derby/LP1"/>
    <s v="Mkt - Promo Costs"/>
    <s v="416"/>
    <s v="D-B2B - Product Regular"/>
    <s v="1021"/>
    <s v="Digital Online Other"/>
    <x v="1"/>
    <s v="#"/>
    <s v="#"/>
    <s v="WBS_SETTLEMENT"/>
    <s v="1"/>
    <s v="Frontline"/>
    <s v="4823094"/>
    <n v="-2423.23"/>
  </r>
  <r>
    <s v="US - Interscope / A&amp;"/>
    <s v="US-BRA"/>
    <s v="Eli"/>
    <s v="U-M007405137-AR-AA-NR"/>
    <s v="Appearances/Other Costs-NR"/>
    <s v="7405137"/>
    <s v="Eli Derby/LP1"/>
    <s v="Mkt - Promo Costs"/>
    <s v="416"/>
    <s v="D-B2B - Product Regular"/>
    <s v="1021"/>
    <s v="Digital Online Other"/>
    <x v="1"/>
    <s v="#"/>
    <s v="#"/>
    <s v="WBS_SETTLEMENT"/>
    <s v="1"/>
    <s v="Frontline"/>
    <s v="4844104"/>
    <n v="2423.23"/>
  </r>
  <r>
    <s v="US - Interscope / A&amp;"/>
    <s v="US-BRA"/>
    <s v="Eli"/>
    <s v="U-M007405137-AR-AA-NR"/>
    <s v="Appearances/Other Costs-NR"/>
    <s v="7405137"/>
    <s v="Eli Derby/LP1"/>
    <s v="Mkt - Promo Costs"/>
    <s v="416"/>
    <s v="D-B2B - Product Regular"/>
    <s v="1021"/>
    <s v="Digital Online Other"/>
    <x v="1"/>
    <s v="#"/>
    <s v="#"/>
    <s v="WBS_SETTLEMENT"/>
    <s v="1"/>
    <s v="Frontline"/>
    <s v="4885230"/>
    <n v="-2213.9499999999998"/>
  </r>
  <r>
    <s v="US - Interscope / A&amp;"/>
    <s v="US-BRA"/>
    <s v="Eli"/>
    <s v="U-M007405137-AR-AA-RR"/>
    <s v="Appearances/Other Costs-R"/>
    <s v="7405137"/>
    <s v="Eli Derby/LP1"/>
    <s v="Mkt - Promo Costs"/>
    <s v="416"/>
    <s v="D-B2B - Product Regular"/>
    <s v="1021"/>
    <s v="Digital Online Other"/>
    <x v="1"/>
    <s v="#"/>
    <s v="#"/>
    <s v="WBS_SETTLEMENT"/>
    <s v="1"/>
    <s v="Frontline"/>
    <s v="4731974"/>
    <n v="-150"/>
  </r>
  <r>
    <s v="US - Interscope / A&amp;"/>
    <s v="US-BRA"/>
    <s v="Eli"/>
    <s v="U-M007405137-AR-TS-NR"/>
    <s v="Tour Support-NR"/>
    <s v="7405137"/>
    <s v="Eli Derby/LP1"/>
    <s v="Mkt - Tour Support Costs"/>
    <s v="416"/>
    <s v="D-B2B - Product Regular"/>
    <s v="1021"/>
    <s v="Digital Online Other"/>
    <x v="1"/>
    <s v="#"/>
    <s v="#"/>
    <s v="WBS_SETTLEMENT"/>
    <s v="1"/>
    <s v="Frontline"/>
    <s v="4731973"/>
    <n v="2497.12"/>
  </r>
  <r>
    <s v="US - Interscope / A&amp;"/>
    <s v="US-BRA"/>
    <s v="Eli"/>
    <s v="U-M007405137-AR-TS-NR"/>
    <s v="Tour Support-NR"/>
    <s v="7405137"/>
    <s v="Eli Derby/LP1"/>
    <s v="Mkt - Tour Support Costs"/>
    <s v="416"/>
    <s v="D-B2B - Product Regular"/>
    <s v="1021"/>
    <s v="Digital Online Other"/>
    <x v="1"/>
    <s v="#"/>
    <s v="#"/>
    <s v="WBS_SETTLEMENT"/>
    <s v="1"/>
    <s v="Frontline"/>
    <s v="4771721"/>
    <n v="-2497.12"/>
  </r>
  <r>
    <s v="US - Interscope / A&amp;"/>
    <s v="US-BRA"/>
    <s v="Eli"/>
    <s v="U-M007405137-AR-TS-NR"/>
    <s v="Tour Support-NR"/>
    <s v="7405137"/>
    <s v="Eli Derby/LP1"/>
    <s v="Mkt - Tour Support Costs"/>
    <s v="416"/>
    <s v="D-B2B - Product Regular"/>
    <s v="1021"/>
    <s v="Digital Online Other"/>
    <x v="1"/>
    <s v="#"/>
    <s v="#"/>
    <s v="WBS_SETTLEMENT"/>
    <s v="1"/>
    <s v="Frontline"/>
    <s v="4790647"/>
    <n v="2497.12"/>
  </r>
  <r>
    <s v="US - Interscope / A&amp;"/>
    <s v="US-BRA"/>
    <s v="Eli"/>
    <s v="U-M007405137-AR-TS-NR"/>
    <s v="Tour Support-NR"/>
    <s v="7405137"/>
    <s v="Eli Derby/LP1"/>
    <s v="Mkt - Tour Support Costs"/>
    <s v="416"/>
    <s v="D-B2B - Product Regular"/>
    <s v="1021"/>
    <s v="Digital Online Other"/>
    <x v="1"/>
    <s v="#"/>
    <s v="#"/>
    <s v="WBS_SETTLEMENT"/>
    <s v="1"/>
    <s v="Frontline"/>
    <s v="4823093"/>
    <n v="-2497.12"/>
  </r>
  <r>
    <s v="US - Interscope / A&amp;"/>
    <s v="US-BRA"/>
    <s v="Eli"/>
    <s v="U-M007405137-AR-TS-NR"/>
    <s v="Tour Support-NR"/>
    <s v="7405137"/>
    <s v="Eli Derby/LP1"/>
    <s v="Mkt - Tour Support Costs"/>
    <s v="416"/>
    <s v="D-B2B - Product Regular"/>
    <s v="1021"/>
    <s v="Digital Online Other"/>
    <x v="1"/>
    <s v="#"/>
    <s v="#"/>
    <s v="WBS_SETTLEMENT"/>
    <s v="1"/>
    <s v="Frontline"/>
    <s v="4844103"/>
    <n v="2497.12"/>
  </r>
  <r>
    <s v="US - Interscope / A&amp;"/>
    <s v="US-BRA"/>
    <s v="Eli"/>
    <s v="U-M007405137-AR-TS-NR"/>
    <s v="Tour Support-NR"/>
    <s v="7405137"/>
    <s v="Eli Derby/LP1"/>
    <s v="Mkt - Tour Support Costs"/>
    <s v="416"/>
    <s v="D-B2B - Product Regular"/>
    <s v="1021"/>
    <s v="Digital Online Other"/>
    <x v="1"/>
    <s v="#"/>
    <s v="#"/>
    <s v="WBS_SETTLEMENT"/>
    <s v="1"/>
    <s v="Frontline"/>
    <s v="4885229"/>
    <n v="-2497.12"/>
  </r>
  <r>
    <s v="US - Interscope / A&amp;"/>
    <s v="US-BRA"/>
    <s v="Eli"/>
    <s v="U-M007405137-DM-DM-NR"/>
    <s v="Digital Marketing-NR"/>
    <s v="7405137"/>
    <s v="Eli Derby/LP1"/>
    <s v="Advertising - Online"/>
    <s v="416"/>
    <s v="D-B2B - Product Regular"/>
    <s v="1021"/>
    <s v="Digital Online Other"/>
    <x v="1"/>
    <s v="#"/>
    <s v="#"/>
    <s v="WBS_SETTLEMENT"/>
    <s v="1"/>
    <s v="Frontline"/>
    <s v="4731978"/>
    <n v="6493.23"/>
  </r>
  <r>
    <s v="US - Interscope / A&amp;"/>
    <s v="US-BRA"/>
    <s v="Eli"/>
    <s v="U-M007405137-DM-DM-NR"/>
    <s v="Digital Marketing-NR"/>
    <s v="7405137"/>
    <s v="Eli Derby/LP1"/>
    <s v="Advertising - Online"/>
    <s v="416"/>
    <s v="D-B2B - Product Regular"/>
    <s v="1021"/>
    <s v="Digital Online Other"/>
    <x v="1"/>
    <s v="#"/>
    <s v="#"/>
    <s v="WBS_SETTLEMENT"/>
    <s v="1"/>
    <s v="Frontline"/>
    <s v="4771724"/>
    <n v="-2495.58"/>
  </r>
  <r>
    <s v="US - Interscope / A&amp;"/>
    <s v="US-BRA"/>
    <s v="Eli"/>
    <s v="U-M007405137-DM-DM-NR"/>
    <s v="Digital Marketing-NR"/>
    <s v="7405137"/>
    <s v="Eli Derby/LP1"/>
    <s v="Advertising - Online"/>
    <s v="416"/>
    <s v="D-B2B - Product Regular"/>
    <s v="1021"/>
    <s v="Digital Online Other"/>
    <x v="1"/>
    <s v="#"/>
    <s v="#"/>
    <s v="WBS_SETTLEMENT"/>
    <s v="1"/>
    <s v="Frontline"/>
    <s v="4790650"/>
    <n v="2495.58"/>
  </r>
  <r>
    <s v="US - Interscope / A&amp;"/>
    <s v="US-BRA"/>
    <s v="Eli"/>
    <s v="U-M007405137-DM-DM-NR"/>
    <s v="Digital Marketing-NR"/>
    <s v="7405137"/>
    <s v="Eli Derby/LP1"/>
    <s v="Advertising - Online"/>
    <s v="416"/>
    <s v="D-B2B - Product Regular"/>
    <s v="1021"/>
    <s v="Digital Online Other"/>
    <x v="1"/>
    <s v="#"/>
    <s v="#"/>
    <s v="WBS_SETTLEMENT"/>
    <s v="1"/>
    <s v="Frontline"/>
    <s v="4823096"/>
    <n v="-2495.58"/>
  </r>
  <r>
    <s v="US - Interscope / A&amp;"/>
    <s v="US-BRA"/>
    <s v="Eli"/>
    <s v="U-M007405137-DM-DM-NR"/>
    <s v="Digital Marketing-NR"/>
    <s v="7405137"/>
    <s v="Eli Derby/LP1"/>
    <s v="Advertising - Online"/>
    <s v="416"/>
    <s v="D-B2B - Product Regular"/>
    <s v="1021"/>
    <s v="Digital Online Other"/>
    <x v="1"/>
    <s v="#"/>
    <s v="#"/>
    <s v="WBS_SETTLEMENT"/>
    <s v="1"/>
    <s v="Frontline"/>
    <s v="4844106"/>
    <n v="2495.58"/>
  </r>
  <r>
    <s v="US - Interscope / A&amp;"/>
    <s v="US-BRA"/>
    <s v="Eli"/>
    <s v="U-M007405137-DM-DM-NR"/>
    <s v="Digital Marketing-NR"/>
    <s v="7405137"/>
    <s v="Eli Derby/LP1"/>
    <s v="Advertising - Online"/>
    <s v="416"/>
    <s v="D-B2B - Product Regular"/>
    <s v="1021"/>
    <s v="Digital Online Other"/>
    <x v="1"/>
    <s v="#"/>
    <s v="#"/>
    <s v="WBS_SETTLEMENT"/>
    <s v="1"/>
    <s v="Frontline"/>
    <s v="4885232"/>
    <n v="-2495.58"/>
  </r>
  <r>
    <s v="US - Interscope / A&amp;"/>
    <s v="US-BRA"/>
    <s v="Eli"/>
    <s v="U-M007405137-DM-DM-NR"/>
    <s v="Digital Marketing-NR"/>
    <s v="7405137"/>
    <s v="Eli Derby/LP1"/>
    <s v="Mkt - Promo Costs"/>
    <s v="416"/>
    <s v="D-B2B - Product Regular"/>
    <s v="1021"/>
    <s v="Digital Online Other"/>
    <x v="1"/>
    <s v="#"/>
    <s v="#"/>
    <s v="WBS_SETTLEMENT"/>
    <s v="1"/>
    <s v="Frontline"/>
    <s v="4731978"/>
    <n v="4000"/>
  </r>
  <r>
    <s v="US - Interscope / A&amp;"/>
    <s v="US-BRA"/>
    <s v="Eli"/>
    <s v="U-M007405137-DM-DM-NR"/>
    <s v="Digital Marketing-NR"/>
    <s v="7405137"/>
    <s v="Eli Derby/LP1"/>
    <s v="Mkt - Promo Costs"/>
    <s v="416"/>
    <s v="D-B2B - Product Regular"/>
    <s v="1021"/>
    <s v="Digital Online Other"/>
    <x v="1"/>
    <s v="#"/>
    <s v="#"/>
    <s v="WBS_SETTLEMENT"/>
    <s v="1"/>
    <s v="Frontline"/>
    <s v="4771724"/>
    <n v="-4000"/>
  </r>
  <r>
    <s v="US - Interscope / A&amp;"/>
    <s v="US-BRA"/>
    <s v="Eli"/>
    <s v="U-M007405137-DM-DM-NR"/>
    <s v="Digital Marketing-NR"/>
    <s v="7405137"/>
    <s v="Eli Derby/LP1"/>
    <s v="Mkt - Promo Costs"/>
    <s v="416"/>
    <s v="D-B2B - Product Regular"/>
    <s v="1021"/>
    <s v="Digital Online Other"/>
    <x v="1"/>
    <s v="#"/>
    <s v="#"/>
    <s v="WBS_SETTLEMENT"/>
    <s v="1"/>
    <s v="Frontline"/>
    <s v="4790650"/>
    <n v="4000"/>
  </r>
  <r>
    <s v="US - Interscope / A&amp;"/>
    <s v="US-BRA"/>
    <s v="Eli"/>
    <s v="U-M007405137-DM-DM-NR"/>
    <s v="Digital Marketing-NR"/>
    <s v="7405137"/>
    <s v="Eli Derby/LP1"/>
    <s v="Mkt - Promo Costs"/>
    <s v="416"/>
    <s v="D-B2B - Product Regular"/>
    <s v="1021"/>
    <s v="Digital Online Other"/>
    <x v="1"/>
    <s v="#"/>
    <s v="#"/>
    <s v="WBS_SETTLEMENT"/>
    <s v="1"/>
    <s v="Frontline"/>
    <s v="4823096"/>
    <n v="-4000"/>
  </r>
  <r>
    <s v="US - Interscope / A&amp;"/>
    <s v="US-BRA"/>
    <s v="Eli"/>
    <s v="U-M007405137-DM-DM-NR"/>
    <s v="Digital Marketing-NR"/>
    <s v="7405137"/>
    <s v="Eli Derby/LP1"/>
    <s v="Mkt - Promo Costs"/>
    <s v="416"/>
    <s v="D-B2B - Product Regular"/>
    <s v="1021"/>
    <s v="Digital Online Other"/>
    <x v="1"/>
    <s v="#"/>
    <s v="#"/>
    <s v="WBS_SETTLEMENT"/>
    <s v="1"/>
    <s v="Frontline"/>
    <s v="4844106"/>
    <n v="4000"/>
  </r>
  <r>
    <s v="US - Interscope / A&amp;"/>
    <s v="US-BRA"/>
    <s v="Eli"/>
    <s v="U-M007405137-DM-DM-NR"/>
    <s v="Digital Marketing-NR"/>
    <s v="7405137"/>
    <s v="Eli Derby/LP1"/>
    <s v="Mkt - Promo Costs"/>
    <s v="416"/>
    <s v="D-B2B - Product Regular"/>
    <s v="1021"/>
    <s v="Digital Online Other"/>
    <x v="1"/>
    <s v="#"/>
    <s v="#"/>
    <s v="WBS_SETTLEMENT"/>
    <s v="1"/>
    <s v="Frontline"/>
    <s v="4885232"/>
    <n v="-4000"/>
  </r>
  <r>
    <s v="US - Interscope / A&amp;"/>
    <s v="US-BRA"/>
    <s v="Eli"/>
    <s v="U-M007405137-DM-DM-RR"/>
    <s v="Digital Marketing-R"/>
    <s v="7405137"/>
    <s v="Eli Derby/LP1"/>
    <s v="Advertising - Online"/>
    <s v="416"/>
    <s v="D-B2B - Product Regular"/>
    <s v="1021"/>
    <s v="Digital Online Other"/>
    <x v="1"/>
    <s v="#"/>
    <s v="#"/>
    <s v="WBS_SETTLEMENT"/>
    <s v="1"/>
    <s v="Frontline"/>
    <s v="4744307"/>
    <n v="-3997.65"/>
  </r>
  <r>
    <s v="US - Interscope / A&amp;"/>
    <s v="US-BRA"/>
    <s v="Eli"/>
    <s v="U-M007405137-DM-DM-RR"/>
    <s v="Digital Marketing-R"/>
    <s v="7405137"/>
    <s v="Eli Derby/LP1"/>
    <s v="Advertising - Online"/>
    <s v="416"/>
    <s v="D-B2B - Product Regular"/>
    <s v="1021"/>
    <s v="Digital Online Other"/>
    <x v="1"/>
    <s v="#"/>
    <s v="#"/>
    <s v="WBS_SETTLEMENT"/>
    <s v="1"/>
    <s v="Frontline"/>
    <s v="4854029"/>
    <n v="-499.4"/>
  </r>
  <r>
    <s v="US - Interscope / A&amp;"/>
    <s v="US-BRA"/>
    <s v="Eli"/>
    <s v="U-M007405137-V4-VR-NR"/>
    <s v="RecRoy-NR Good Time"/>
    <s v="7405137"/>
    <s v="Eli Derby/LP1"/>
    <s v="Mkt - Video Costs"/>
    <s v="416"/>
    <s v="D-B2B - Product Regular"/>
    <s v="1021"/>
    <s v="Digital Online Other"/>
    <x v="1"/>
    <s v="#"/>
    <s v="#"/>
    <s v="WBS_SETTLEMENT"/>
    <s v="1"/>
    <s v="Frontline"/>
    <s v="4735432"/>
    <n v="28920"/>
  </r>
  <r>
    <s v="US - Interscope / A&amp;"/>
    <s v="US-BRA"/>
    <s v="Eli"/>
    <s v="U-M007405137-V4-VR-NR"/>
    <s v="RecRoy-NR Good Time"/>
    <s v="7405137"/>
    <s v="Eli Derby/LP1"/>
    <s v="Mkt - Video Costs"/>
    <s v="416"/>
    <s v="D-B2B - Product Regular"/>
    <s v="1021"/>
    <s v="Digital Online Other"/>
    <x v="1"/>
    <s v="#"/>
    <s v="#"/>
    <s v="WBS_SETTLEMENT"/>
    <s v="1"/>
    <s v="Frontline"/>
    <s v="4748140"/>
    <n v="-500"/>
  </r>
  <r>
    <s v="US - Interscope / A&amp;"/>
    <s v="US-BRA"/>
    <s v="Eli"/>
    <s v="U-M007405137-V4-VR-NR"/>
    <s v="RecRoy-NR Good Time"/>
    <s v="7405137"/>
    <s v="Eli Derby/LP1"/>
    <s v="Mkt - Video Costs"/>
    <s v="416"/>
    <s v="D-B2B - Product Regular"/>
    <s v="1021"/>
    <s v="Digital Online Other"/>
    <x v="1"/>
    <s v="#"/>
    <s v="#"/>
    <s v="WBS_SETTLEMENT"/>
    <s v="1"/>
    <s v="Frontline"/>
    <s v="4772505"/>
    <n v="-650"/>
  </r>
  <r>
    <s v="US - Interscope / A&amp;"/>
    <s v="US-BRA"/>
    <s v="Eli"/>
    <s v="U-M007405137-V4-VR-NR"/>
    <s v="RecRoy-NR Good Time"/>
    <s v="7405137"/>
    <s v="Eli Derby/LP1"/>
    <s v="Mkt - Video Costs"/>
    <s v="416"/>
    <s v="D-B2B - Product Regular"/>
    <s v="1021"/>
    <s v="Digital Online Other"/>
    <x v="1"/>
    <s v="#"/>
    <s v="#"/>
    <s v="WBS_SETTLEMENT"/>
    <s v="1"/>
    <s v="Frontline"/>
    <s v="4794204"/>
    <n v="650"/>
  </r>
  <r>
    <s v="US - Interscope / A&amp;"/>
    <s v="US-BRA"/>
    <s v="Eli"/>
    <s v="U-M007405137-V4-VR-NR"/>
    <s v="RecRoy-NR Good Time"/>
    <s v="7405137"/>
    <s v="Eli Derby/LP1"/>
    <s v="Mkt - Video Costs"/>
    <s v="416"/>
    <s v="D-B2B - Product Regular"/>
    <s v="1021"/>
    <s v="Digital Online Other"/>
    <x v="1"/>
    <s v="#"/>
    <s v="#"/>
    <s v="WBS_SETTLEMENT"/>
    <s v="1"/>
    <s v="Frontline"/>
    <s v="4823761"/>
    <n v="-650"/>
  </r>
  <r>
    <s v="US - Interscope / A&amp;"/>
    <s v="US-BRA"/>
    <s v="Eli"/>
    <s v="U-M007405137-V4-VR-NR"/>
    <s v="RecRoy-NR Good Time"/>
    <s v="7405137"/>
    <s v="Eli Derby/LP1"/>
    <s v="Mkt - Video Costs"/>
    <s v="416"/>
    <s v="D-B2B - Product Regular"/>
    <s v="1021"/>
    <s v="Digital Online Other"/>
    <x v="1"/>
    <s v="#"/>
    <s v="#"/>
    <s v="WBS_SETTLEMENT"/>
    <s v="1"/>
    <s v="Frontline"/>
    <s v="4847584"/>
    <n v="650"/>
  </r>
  <r>
    <s v="US - Interscope / A&amp;"/>
    <s v="US-BRA"/>
    <s v="Eli"/>
    <s v="U-M007405137-V4-VR-NR"/>
    <s v="RecRoy-NR Good Time"/>
    <s v="7405137"/>
    <s v="Eli Derby/LP1"/>
    <s v="Mkt - Video Costs"/>
    <s v="416"/>
    <s v="D-B2B - Product Regular"/>
    <s v="1021"/>
    <s v="Digital Online Other"/>
    <x v="1"/>
    <s v="#"/>
    <s v="#"/>
    <s v="WBS_SETTLEMENT"/>
    <s v="1"/>
    <s v="Frontline"/>
    <s v="4886339"/>
    <n v="-500"/>
  </r>
  <r>
    <s v="US - Interscope / A&amp;"/>
    <s v="US-BRA"/>
    <s v="Eli"/>
    <s v="U-M007405137-V4-VR-RR"/>
    <s v="RecRoy-R Good Time"/>
    <s v="7405137"/>
    <s v="Eli Derby/LP1"/>
    <s v="Mkt - Video Costs"/>
    <s v="416"/>
    <s v="D-B2B - Product Regular"/>
    <s v="1021"/>
    <s v="Digital Online Other"/>
    <x v="1"/>
    <s v="#"/>
    <s v="#"/>
    <s v="WBS_SETTLEMENT"/>
    <s v="1"/>
    <s v="Frontline"/>
    <s v="4735433"/>
    <n v="-4742.68"/>
  </r>
  <r>
    <s v="US - Interscope / A&amp;"/>
    <s v="US-BRA"/>
    <s v="Eli"/>
    <s v="U-M007405137-V4-VR-RR"/>
    <s v="RecRoy-R Good Time"/>
    <s v="7405137"/>
    <s v="Eli Derby/LP1"/>
    <s v="Mkt - Video Costs"/>
    <s v="416"/>
    <s v="D-B2B - Product Regular"/>
    <s v="1021"/>
    <s v="Digital Online Other"/>
    <x v="1"/>
    <s v="#"/>
    <s v="#"/>
    <s v="WBS_SETTLEMENT"/>
    <s v="1"/>
    <s v="Frontline"/>
    <s v="4738391"/>
    <n v="-11444.48"/>
  </r>
  <r>
    <s v="US - Interscope / A&amp;"/>
    <s v="US-BRA"/>
    <s v="Eli"/>
    <s v="U-M007405137-V4-VR-RR"/>
    <s v="RecRoy-R Good Time"/>
    <s v="7405137"/>
    <s v="Eli Derby/LP1"/>
    <s v="Mkt - Video Costs"/>
    <s v="416"/>
    <s v="D-B2B - Product Regular"/>
    <s v="1021"/>
    <s v="Digital Online Other"/>
    <x v="1"/>
    <s v="#"/>
    <s v="#"/>
    <s v="WBS_SETTLEMENT"/>
    <s v="1"/>
    <s v="Frontline"/>
    <s v="4739335"/>
    <n v="-1900"/>
  </r>
  <r>
    <s v="US - Interscope / A&amp;"/>
    <s v="US-BRA"/>
    <s v="Eli"/>
    <s v="U-M007405137-V4-VR-RR"/>
    <s v="RecRoy-R Good Time"/>
    <s v="7405137"/>
    <s v="Eli Derby/LP1"/>
    <s v="Mkt - Video Costs"/>
    <s v="416"/>
    <s v="D-B2B - Product Regular"/>
    <s v="1021"/>
    <s v="Digital Online Other"/>
    <x v="1"/>
    <s v="#"/>
    <s v="#"/>
    <s v="WBS_SETTLEMENT"/>
    <s v="1"/>
    <s v="Frontline"/>
    <s v="4743560"/>
    <n v="-700"/>
  </r>
  <r>
    <s v="US - Interscope / A&amp;"/>
    <s v="US-BRA"/>
    <s v="Eli"/>
    <s v="U-M007405137-V4-VR-RR"/>
    <s v="RecRoy-R Good Time"/>
    <s v="7405137"/>
    <s v="Eli Derby/LP1"/>
    <s v="Mkt - Video Costs"/>
    <s v="416"/>
    <s v="D-B2B - Product Regular"/>
    <s v="1021"/>
    <s v="Digital Online Other"/>
    <x v="1"/>
    <s v="#"/>
    <s v="#"/>
    <s v="WBS_SETTLEMENT"/>
    <s v="1"/>
    <s v="Frontline"/>
    <s v="4752266"/>
    <n v="-1000"/>
  </r>
  <r>
    <s v="US - Interscope / A&amp;"/>
    <s v="US-BRA"/>
    <s v="Eli"/>
    <s v="U-M007405137-V4-VR-RR"/>
    <s v="RecRoy-R Good Time"/>
    <s v="7405137"/>
    <s v="Eli Derby/LP1"/>
    <s v="Mkt - Video Costs"/>
    <s v="416"/>
    <s v="D-B2B - Product Regular"/>
    <s v="1021"/>
    <s v="Digital Online Other"/>
    <x v="1"/>
    <s v="#"/>
    <s v="#"/>
    <s v="WBS_SETTLEMENT"/>
    <s v="1"/>
    <s v="Frontline"/>
    <s v="4794205"/>
    <n v="-150"/>
  </r>
  <r>
    <s v="US - Interscope / A&amp;"/>
    <s v="US-BRA"/>
    <s v="Eli"/>
    <s v="U-M007405137-V4-VR-RR"/>
    <s v="RecRoy-R Good Time"/>
    <s v="7405137"/>
    <s v="Eli Derby/LP1"/>
    <s v="Mkt - Video Costs"/>
    <s v="416"/>
    <s v="D-B2B - Product Regular"/>
    <s v="1021"/>
    <s v="Digital Online Other"/>
    <x v="1"/>
    <s v="#"/>
    <s v="#"/>
    <s v="WBS_SETTLEMENT"/>
    <s v="1"/>
    <s v="Frontline"/>
    <s v="4796390"/>
    <n v="-1500"/>
  </r>
  <r>
    <s v="US - Interscope / A&amp;"/>
    <s v="US-BRA"/>
    <s v="Eli"/>
    <s v="U-M007405137-V4-VR-RR"/>
    <s v="RecRoy-R Good Time"/>
    <s v="7405137"/>
    <s v="Eli Derby/LP1"/>
    <s v="Mkt - Video Costs"/>
    <s v="416"/>
    <s v="D-B2B - Product Regular"/>
    <s v="1021"/>
    <s v="Digital Online Other"/>
    <x v="1"/>
    <s v="#"/>
    <s v="#"/>
    <s v="WBS_SETTLEMENT"/>
    <s v="1"/>
    <s v="Frontline"/>
    <s v="4821515"/>
    <n v="-1500"/>
  </r>
  <r>
    <s v="US - Interscope / A&amp;"/>
    <s v="US-BRA"/>
    <s v="Eli"/>
    <s v="U-M007405137-VZ-VR-NR"/>
    <s v="RecRoy-NR B-Roll/Other"/>
    <s v="7405137"/>
    <s v="Eli Derby/LP1"/>
    <s v="Mkt - Video Costs"/>
    <s v="416"/>
    <s v="D-B2B - Product Regular"/>
    <s v="1021"/>
    <s v="Digital Online Other"/>
    <x v="1"/>
    <s v="#"/>
    <s v="#"/>
    <s v="WBS_SETTLEMENT"/>
    <s v="1"/>
    <s v="Frontline"/>
    <s v="4731976"/>
    <n v="1500"/>
  </r>
  <r>
    <s v="US - Interscope / A&amp;"/>
    <s v="US-BRA"/>
    <s v="Eli"/>
    <s v="U-M007405137-VZ-VR-NR"/>
    <s v="RecRoy-NR B-Roll/Other"/>
    <s v="7405137"/>
    <s v="Eli Derby/LP1"/>
    <s v="Mkt - Video Costs"/>
    <s v="416"/>
    <s v="D-B2B - Product Regular"/>
    <s v="1021"/>
    <s v="Digital Online Other"/>
    <x v="1"/>
    <s v="#"/>
    <s v="#"/>
    <s v="WBS_SETTLEMENT"/>
    <s v="1"/>
    <s v="Frontline"/>
    <s v="4771723"/>
    <n v="-500"/>
  </r>
  <r>
    <s v="US - Interscope / A&amp;"/>
    <s v="US-BRA"/>
    <s v="Eli"/>
    <s v="U-M007405137-VZ-VR-NR"/>
    <s v="RecRoy-NR B-Roll/Other"/>
    <s v="7405137"/>
    <s v="Eli Derby/LP1"/>
    <s v="Mkt - Video Costs"/>
    <s v="416"/>
    <s v="D-B2B - Product Regular"/>
    <s v="1021"/>
    <s v="Digital Online Other"/>
    <x v="1"/>
    <s v="#"/>
    <s v="#"/>
    <s v="WBS_SETTLEMENT"/>
    <s v="1"/>
    <s v="Frontline"/>
    <s v="4790649"/>
    <n v="500"/>
  </r>
  <r>
    <s v="US - Interscope / A&amp;"/>
    <s v="US-BRA"/>
    <s v="Eli"/>
    <s v="U-M007405137-VZ-VR-NR"/>
    <s v="RecRoy-NR B-Roll/Other"/>
    <s v="7405137"/>
    <s v="Eli Derby/LP1"/>
    <s v="Mkt - Video Costs"/>
    <s v="416"/>
    <s v="D-B2B - Product Regular"/>
    <s v="1021"/>
    <s v="Digital Online Other"/>
    <x v="1"/>
    <s v="#"/>
    <s v="#"/>
    <s v="WBS_SETTLEMENT"/>
    <s v="1"/>
    <s v="Frontline"/>
    <s v="4823095"/>
    <n v="-500"/>
  </r>
  <r>
    <s v="US - Interscope / A&amp;"/>
    <s v="US-BRA"/>
    <s v="Eli"/>
    <s v="U-M007405137-VZ-VR-NR"/>
    <s v="RecRoy-NR B-Roll/Other"/>
    <s v="7405137"/>
    <s v="Eli Derby/LP1"/>
    <s v="Mkt - Video Costs"/>
    <s v="416"/>
    <s v="D-B2B - Product Regular"/>
    <s v="1021"/>
    <s v="Digital Online Other"/>
    <x v="1"/>
    <s v="#"/>
    <s v="#"/>
    <s v="WBS_SETTLEMENT"/>
    <s v="1"/>
    <s v="Frontline"/>
    <s v="4844105"/>
    <n v="500"/>
  </r>
  <r>
    <s v="US - Interscope / A&amp;"/>
    <s v="US-BRA"/>
    <s v="Eli"/>
    <s v="U-M007405137-VZ-VR-NR"/>
    <s v="RecRoy-NR B-Roll/Other"/>
    <s v="7405137"/>
    <s v="Eli Derby/LP1"/>
    <s v="Mkt - Video Costs"/>
    <s v="416"/>
    <s v="D-B2B - Product Regular"/>
    <s v="1021"/>
    <s v="Digital Online Other"/>
    <x v="1"/>
    <s v="#"/>
    <s v="#"/>
    <s v="WBS_SETTLEMENT"/>
    <s v="1"/>
    <s v="Frontline"/>
    <s v="4885231"/>
    <n v="-500"/>
  </r>
  <r>
    <s v="US - Interscope / A&amp;"/>
    <s v="US-BRA"/>
    <s v="Eli"/>
    <s v="U-M007405137-VZ-VR-RR"/>
    <s v="RecRoy-R B-Roll/Other"/>
    <s v="7405137"/>
    <s v="Eli Derby/LP1"/>
    <s v="Mkt - Video Costs"/>
    <s v="416"/>
    <s v="D-B2B - Product Regular"/>
    <s v="1021"/>
    <s v="Digital Online Other"/>
    <x v="1"/>
    <s v="#"/>
    <s v="#"/>
    <s v="WBS_SETTLEMENT"/>
    <s v="1"/>
    <s v="Frontline"/>
    <s v="4731977"/>
    <n v="-2181.5100000000002"/>
  </r>
  <r>
    <s v="Overall Result"/>
    <m/>
    <m/>
    <m/>
    <m/>
    <m/>
    <m/>
    <m/>
    <m/>
    <m/>
    <m/>
    <m/>
    <x v="2"/>
    <m/>
    <m/>
    <m/>
    <m/>
    <m/>
    <m/>
    <n v="3511.21"/>
  </r>
  <r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x v="2"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">
  <r>
    <s v="Segment"/>
    <s v="Label"/>
    <s v="Artist"/>
    <s v="R2 Project"/>
    <m/>
    <s v="UPC"/>
    <m/>
    <s v="ISRC"/>
    <m/>
    <s v="Exploitation"/>
    <m/>
    <s v="Product Type"/>
    <m/>
    <x v="0"/>
    <s v="Datasource"/>
    <s v="Domestic Licensing Income"/>
    <s v="Domestic Licensing Expense"/>
  </r>
  <r>
    <s v="US - Interscope / A&amp;"/>
    <s v="US-BRA"/>
    <s v="Eli Derby"/>
    <s v="7405137"/>
    <s v="Eli Derby/LP1"/>
    <s v="602438755936"/>
    <s v="Gaslight"/>
    <s v="USUM72114596"/>
    <s v="Gaslight"/>
    <s v="75"/>
    <s v="LBA - Sound Exchange - Royalty Bearing"/>
    <s v="3035"/>
    <s v="Business Establishment Services"/>
    <x v="1"/>
    <s v="PMV.ART.202302"/>
    <m/>
    <m/>
  </r>
  <r>
    <s v="US - Interscope / A&amp;"/>
    <s v="US-BRA"/>
    <s v="Eli Derby"/>
    <s v="7405137"/>
    <s v="Eli Derby/LP1"/>
    <s v="602438755936"/>
    <s v="Gaslight"/>
    <s v="USUM72114596"/>
    <s v="Gaslight"/>
    <s v="75"/>
    <s v="LBA - Sound Exchange - Royalty Bearing"/>
    <s v="3035"/>
    <s v="Business Establishment Services"/>
    <x v="2"/>
    <s v="SXC000000310146"/>
    <n v="0.1"/>
    <m/>
  </r>
  <r>
    <s v="US - Interscope / A&amp;"/>
    <s v="US-BRA"/>
    <s v="Eli Derby"/>
    <s v="7405137"/>
    <s v="Eli Derby/LP1"/>
    <s v="602438755936"/>
    <s v="Gaslight"/>
    <s v="USUM72114596"/>
    <s v="Gaslight"/>
    <s v="75"/>
    <s v="LBA - Sound Exchange - Royalty Bearing"/>
    <s v="3035"/>
    <s v="Business Establishment Services"/>
    <x v="2"/>
    <s v="SXC000000312652"/>
    <n v="0.09"/>
    <m/>
  </r>
  <r>
    <s v="US - Interscope / A&amp;"/>
    <s v="US-BRA"/>
    <s v="Eli Derby"/>
    <s v="7405137"/>
    <s v="Eli Derby/LP1"/>
    <s v="602438755936"/>
    <s v="Gaslight"/>
    <s v="USUM72114596"/>
    <s v="Gaslight"/>
    <s v="75"/>
    <s v="LBA - Sound Exchange - Royalty Bearing"/>
    <s v="3035"/>
    <s v="Business Establishment Services"/>
    <x v="2"/>
    <s v="SXC000000315026"/>
    <n v="0.09"/>
    <m/>
  </r>
  <r>
    <s v="US - Interscope / A&amp;"/>
    <s v="US-BRA"/>
    <s v="Eli Derby"/>
    <s v="7405137"/>
    <s v="Eli Derby/LP1"/>
    <s v="602438755936"/>
    <s v="Gaslight"/>
    <s v="USUM72114596"/>
    <s v="Gaslight"/>
    <s v="75"/>
    <s v="LBA - Sound Exchange - Royalty Bearing"/>
    <s v="3035"/>
    <s v="Business Establishment Services"/>
    <x v="3"/>
    <s v="TRA.ART.202301"/>
    <m/>
    <m/>
  </r>
  <r>
    <s v="US - Interscope / A&amp;"/>
    <s v="US-BRA"/>
    <s v="Eli Derby"/>
    <s v="7405137"/>
    <s v="Eli Derby/LP1"/>
    <s v="602438755936"/>
    <s v="Gaslight"/>
    <s v="USUM72114596"/>
    <s v="Gaslight"/>
    <s v="75"/>
    <s v="LBA - Sound Exchange - Royalty Bearing"/>
    <s v="3035"/>
    <s v="Business Establishment Services"/>
    <x v="3"/>
    <s v="TRA.ART.202302"/>
    <m/>
    <m/>
  </r>
  <r>
    <s v="US - Interscope / A&amp;"/>
    <s v="US-BRA"/>
    <s v="Eli Derby"/>
    <s v="7405137"/>
    <s v="Eli Derby/LP1"/>
    <s v="602438755936"/>
    <s v="Gaslight"/>
    <s v="USUM72114596"/>
    <s v="Gaslight"/>
    <s v="75"/>
    <s v="LBA - Sound Exchange - Royalty Bearing"/>
    <s v="3035"/>
    <s v="Business Establishment Services"/>
    <x v="3"/>
    <s v="TRA.ART.202303"/>
    <m/>
    <m/>
  </r>
  <r>
    <s v="US - Interscope / A&amp;"/>
    <s v="US-BRA"/>
    <s v="Eli Derby"/>
    <s v="7405137"/>
    <s v="Eli Derby/LP1"/>
    <s v="602445535644"/>
    <s v="Love Song"/>
    <s v="USUM72201420"/>
    <s v="Love Song"/>
    <s v="75"/>
    <s v="LBA - Sound Exchange - Royalty Bearing"/>
    <s v="3035"/>
    <s v="Business Establishment Services"/>
    <x v="2"/>
    <s v="SXC000000309696"/>
    <n v="0.04"/>
    <m/>
  </r>
  <r>
    <s v="US - Interscope / A&amp;"/>
    <s v="US-BRA"/>
    <s v="Eli Derby"/>
    <s v="7405137"/>
    <s v="Eli Derby/LP1"/>
    <s v="602445535644"/>
    <s v="Love Song"/>
    <s v="USUM72201420"/>
    <s v="Love Song"/>
    <s v="75"/>
    <s v="LBA - Sound Exchange - Royalty Bearing"/>
    <s v="3035"/>
    <s v="Business Establishment Services"/>
    <x v="2"/>
    <s v="SXC000000312696"/>
    <n v="0.18"/>
    <m/>
  </r>
  <r>
    <s v="US - Interscope / A&amp;"/>
    <s v="US-BRA"/>
    <s v="Eli Derby"/>
    <s v="7405137"/>
    <s v="Eli Derby/LP1"/>
    <s v="602445535644"/>
    <s v="Love Song"/>
    <s v="USUM72201420"/>
    <s v="Love Song"/>
    <s v="75"/>
    <s v="LBA - Sound Exchange - Royalty Bearing"/>
    <s v="3035"/>
    <s v="Business Establishment Services"/>
    <x v="2"/>
    <s v="SXC000000314084"/>
    <n v="0.01"/>
    <m/>
  </r>
  <r>
    <s v="US - Interscope / A&amp;"/>
    <s v="US-BRA"/>
    <s v="Eli Derby"/>
    <s v="7405137"/>
    <s v="Eli Derby/LP1"/>
    <s v="602445535644"/>
    <s v="Love Song"/>
    <s v="USUM72201420"/>
    <s v="Love Song"/>
    <s v="75"/>
    <s v="LBA - Sound Exchange - Royalty Bearing"/>
    <s v="3035"/>
    <s v="Business Establishment Services"/>
    <x v="3"/>
    <s v="TRA.ART.202301"/>
    <m/>
    <m/>
  </r>
  <r>
    <s v="US - Interscope / A&amp;"/>
    <s v="US-BRA"/>
    <s v="Eli Derby"/>
    <s v="7405137"/>
    <s v="Eli Derby/LP1"/>
    <s v="602445535644"/>
    <s v="Love Song"/>
    <s v="USUM72201420"/>
    <s v="Love Song"/>
    <s v="75"/>
    <s v="LBA - Sound Exchange - Royalty Bearing"/>
    <s v="3035"/>
    <s v="Business Establishment Services"/>
    <x v="3"/>
    <s v="TRA.ART.202302"/>
    <m/>
    <m/>
  </r>
  <r>
    <s v="US - Interscope / A&amp;"/>
    <s v="US-BRA"/>
    <s v="Eli Derby"/>
    <s v="7405137"/>
    <s v="Eli Derby/LP1"/>
    <s v="602445535644"/>
    <s v="Love Song"/>
    <s v="USUM72201420"/>
    <s v="Love Song"/>
    <s v="75"/>
    <s v="LBA - Sound Exchange - Royalty Bearing"/>
    <s v="3035"/>
    <s v="Business Establishment Services"/>
    <x v="3"/>
    <s v="TRA.ART.202303"/>
    <m/>
    <m/>
  </r>
  <r>
    <s v="US - Interscope / A&amp;"/>
    <s v="US-BRA"/>
    <s v="Eli Derby"/>
    <s v="7405137"/>
    <s v="Eli Derby/LP1"/>
    <s v="602445644872"/>
    <s v="Lately"/>
    <s v="USUM72203053"/>
    <s v="Lately"/>
    <s v="75"/>
    <s v="LBA - Sound Exchange - Royalty Bearing"/>
    <s v="3035"/>
    <s v="Business Establishment Services"/>
    <x v="2"/>
    <s v="SXC000000309681"/>
    <n v="0.02"/>
    <m/>
  </r>
  <r>
    <s v="US - Interscope / A&amp;"/>
    <s v="US-BRA"/>
    <s v="Eli Derby"/>
    <s v="7405137"/>
    <s v="Eli Derby/LP1"/>
    <s v="602445644872"/>
    <s v="Lately"/>
    <s v="USUM72203053"/>
    <s v="Lately"/>
    <s v="75"/>
    <s v="LBA - Sound Exchange - Royalty Bearing"/>
    <s v="3035"/>
    <s v="Business Establishment Services"/>
    <x v="2"/>
    <s v="SXC000000312081"/>
    <n v="0.02"/>
    <m/>
  </r>
  <r>
    <s v="US - Interscope / A&amp;"/>
    <s v="US-BRA"/>
    <s v="Eli Derby"/>
    <s v="7405137"/>
    <s v="Eli Derby/LP1"/>
    <s v="602445644872"/>
    <s v="Lately"/>
    <s v="USUM72203053"/>
    <s v="Lately"/>
    <s v="75"/>
    <s v="LBA - Sound Exchange - Royalty Bearing"/>
    <s v="3035"/>
    <s v="Business Establishment Services"/>
    <x v="3"/>
    <s v="TRA.ART.202301"/>
    <m/>
    <m/>
  </r>
  <r>
    <s v="US - Interscope / A&amp;"/>
    <s v="US-BRA"/>
    <s v="Eli Derby"/>
    <s v="7405137"/>
    <s v="Eli Derby/LP1"/>
    <s v="602445644872"/>
    <s v="Lately"/>
    <s v="USUM72203053"/>
    <s v="Lately"/>
    <s v="75"/>
    <s v="LBA - Sound Exchange - Royalty Bearing"/>
    <s v="3035"/>
    <s v="Business Establishment Services"/>
    <x v="3"/>
    <s v="TRA.ART.202302"/>
    <m/>
    <m/>
  </r>
  <r>
    <s v="US - Interscope / A&amp;"/>
    <s v="US-BRA"/>
    <s v="Eli Derby"/>
    <s v="7405137"/>
    <s v="Eli Derby/LP1"/>
    <s v="602445644872"/>
    <s v="Lately"/>
    <s v="USUM72203053"/>
    <s v="Lately"/>
    <s v="75"/>
    <s v="LBA - Sound Exchange - Royalty Bearing"/>
    <s v="3038"/>
    <s v="CABSAT Ephemeral"/>
    <x v="2"/>
    <s v="SXC000000312081"/>
    <n v="0.01"/>
    <m/>
  </r>
  <r>
    <s v="US - Interscope / A&amp;"/>
    <s v="US-BRA"/>
    <s v="Eli Derby"/>
    <s v="7405137"/>
    <s v="Eli Derby/LP1"/>
    <s v="602445644872"/>
    <s v="Lately"/>
    <s v="USUM72203053"/>
    <s v="Lately"/>
    <s v="75"/>
    <s v="LBA - Sound Exchange - Royalty Bearing"/>
    <s v="3038"/>
    <s v="CABSAT Ephemeral"/>
    <x v="2"/>
    <s v="SXC000000314068"/>
    <n v="0.03"/>
    <m/>
  </r>
  <r>
    <s v="US - Interscope / A&amp;"/>
    <s v="US-BRA"/>
    <s v="Eli Derby"/>
    <s v="7405137"/>
    <s v="Eli Derby/LP1"/>
    <s v="602445644872"/>
    <s v="Lately"/>
    <s v="USUM72203053"/>
    <s v="Lately"/>
    <s v="75"/>
    <s v="LBA - Sound Exchange - Royalty Bearing"/>
    <s v="3039"/>
    <s v="SDARS Ephemeral"/>
    <x v="2"/>
    <s v="SXC000000312081"/>
    <n v="2.21"/>
    <m/>
  </r>
  <r>
    <s v="US - Interscope / A&amp;"/>
    <s v="US-BRA"/>
    <s v="Eli Derby"/>
    <s v="7405137"/>
    <s v="Eli Derby/LP1"/>
    <s v="602445644872"/>
    <s v="Lately"/>
    <s v="USUM72203053"/>
    <s v="Lately"/>
    <s v="75"/>
    <s v="LBA - Sound Exchange - Royalty Bearing"/>
    <s v="3039"/>
    <s v="SDARS Ephemeral"/>
    <x v="2"/>
    <s v="SXC000000314068"/>
    <n v="6.5"/>
    <m/>
  </r>
  <r>
    <s v="US - Interscope / A&amp;"/>
    <s v="US-BRA"/>
    <s v="Eli Derby"/>
    <s v="7405137"/>
    <s v="Eli Derby/LP1"/>
    <s v="602445644872"/>
    <s v="Lately"/>
    <s v="USUM72203053"/>
    <s v="Lately"/>
    <s v="75"/>
    <s v="LBA - Sound Exchange - Royalty Bearing"/>
    <s v="3039"/>
    <s v="SDARS Ephemeral"/>
    <x v="3"/>
    <s v="TRA.ART.202302"/>
    <m/>
    <m/>
  </r>
  <r>
    <s v="US - Interscope / A&amp;"/>
    <s v="US-BRA"/>
    <s v="Eli Derby"/>
    <s v="7405137"/>
    <s v="Eli Derby/LP1"/>
    <s v="602445644872"/>
    <s v="Lately"/>
    <s v="USUM72203053"/>
    <s v="Lately"/>
    <s v="75"/>
    <s v="LBA - Sound Exchange - Royalty Bearing"/>
    <s v="3039"/>
    <s v="SDARS Ephemeral"/>
    <x v="3"/>
    <s v="TRA.ART.202303"/>
    <m/>
    <m/>
  </r>
  <r>
    <s v="US - Interscope / A&amp;"/>
    <s v="US-BRA"/>
    <s v="Eli Derby"/>
    <s v="7405137"/>
    <s v="Eli Derby/LP1"/>
    <s v="602445644872"/>
    <s v="Lately"/>
    <s v="USUM72203053"/>
    <s v="Lately"/>
    <s v="76"/>
    <s v="LBA - Sound Exchange - Non Royalty Beari"/>
    <s v="3036"/>
    <s v="Cable Radio &amp; Subscription Services"/>
    <x v="2"/>
    <s v="SXC000000312081"/>
    <n v="0.08"/>
    <m/>
  </r>
  <r>
    <s v="US - Interscope / A&amp;"/>
    <s v="US-BRA"/>
    <s v="Eli Derby"/>
    <s v="7405137"/>
    <s v="Eli Derby/LP1"/>
    <s v="602445644872"/>
    <s v="Lately"/>
    <s v="USUM72203053"/>
    <s v="Lately"/>
    <s v="76"/>
    <s v="LBA - Sound Exchange - Non Royalty Beari"/>
    <s v="3036"/>
    <s v="Cable Radio &amp; Subscription Services"/>
    <x v="2"/>
    <s v="SXC000000314068"/>
    <n v="0.24"/>
    <m/>
  </r>
  <r>
    <s v="US - Interscope / A&amp;"/>
    <s v="US-BRA"/>
    <s v="Eli Derby"/>
    <s v="7405137"/>
    <s v="Eli Derby/LP1"/>
    <s v="602445644872"/>
    <s v="Lately"/>
    <s v="USUM72203053"/>
    <s v="Lately"/>
    <s v="76"/>
    <s v="LBA - Sound Exchange - Non Royalty Beari"/>
    <s v="3037"/>
    <s v="Satellite Radio"/>
    <x v="2"/>
    <s v="SXC000000312081"/>
    <n v="21.04"/>
    <m/>
  </r>
  <r>
    <s v="US - Interscope / A&amp;"/>
    <s v="US-BRA"/>
    <s v="Eli Derby"/>
    <s v="7405137"/>
    <s v="Eli Derby/LP1"/>
    <s v="602445644872"/>
    <s v="Lately"/>
    <s v="USUM72203053"/>
    <s v="Lately"/>
    <s v="76"/>
    <s v="LBA - Sound Exchange - Non Royalty Beari"/>
    <s v="3037"/>
    <s v="Satellite Radio"/>
    <x v="2"/>
    <s v="SXC000000314068"/>
    <n v="61.74"/>
    <m/>
  </r>
  <r>
    <s v="US - Interscope / A&amp;"/>
    <s v="US-BRA"/>
    <s v="Eli Derby"/>
    <s v="7405137"/>
    <s v="Eli Derby/LP1"/>
    <s v="602445798063"/>
    <s v="Left on Read"/>
    <s v="USUM72205070"/>
    <s v="Lately"/>
    <s v="75"/>
    <s v="LBA - Sound Exchange - Royalty Bearing"/>
    <s v="3039"/>
    <s v="SDARS Ephemeral"/>
    <x v="1"/>
    <s v="PMV.ART.202302"/>
    <m/>
    <m/>
  </r>
  <r>
    <s v="US - Interscope / A&amp;"/>
    <s v="US-BRA"/>
    <s v="Eli Derby"/>
    <s v="7405137"/>
    <s v="Eli Derby/LP1"/>
    <s v="602448520340"/>
    <s v="wicked"/>
    <s v="USUM72216686"/>
    <s v="wicked"/>
    <s v="75"/>
    <s v="LBA - Sound Exchange - Royalty Bearing"/>
    <s v="3035"/>
    <s v="Business Establishment Services"/>
    <x v="2"/>
    <s v="SXC000000312688"/>
    <n v="7.0000000000000007E-2"/>
    <m/>
  </r>
  <r>
    <s v="US - Interscope / A&amp;"/>
    <s v="US-BRA"/>
    <s v="Eli Derby"/>
    <s v="7405137"/>
    <s v="Eli Derby/LP1"/>
    <s v="602448520340"/>
    <s v="wicked"/>
    <s v="USUM72216686"/>
    <s v="wicked"/>
    <s v="75"/>
    <s v="LBA - Sound Exchange - Royalty Bearing"/>
    <s v="3035"/>
    <s v="Business Establishment Services"/>
    <x v="2"/>
    <s v="SXC000000314997"/>
    <n v="0.2"/>
    <m/>
  </r>
  <r>
    <s v="US - Interscope / A&amp;"/>
    <s v="US-BRA"/>
    <s v="Eli Derby"/>
    <s v="7405137"/>
    <s v="Eli Derby/LP1"/>
    <s v="602448520340"/>
    <s v="wicked"/>
    <s v="USUM72216686"/>
    <s v="wicked"/>
    <s v="75"/>
    <s v="LBA - Sound Exchange - Royalty Bearing"/>
    <s v="3035"/>
    <s v="Business Establishment Services"/>
    <x v="3"/>
    <s v="TRA.ART.202302"/>
    <m/>
    <m/>
  </r>
  <r>
    <s v="US - Interscope / A&amp;"/>
    <s v="US-BRA"/>
    <s v="Eli Derby"/>
    <s v="7405137"/>
    <s v="Eli Derby/LP1"/>
    <s v="602448520340"/>
    <s v="wicked"/>
    <s v="USUM72216686"/>
    <s v="wicked"/>
    <s v="75"/>
    <s v="LBA - Sound Exchange - Royalty Bearing"/>
    <s v="3035"/>
    <s v="Business Establishment Services"/>
    <x v="3"/>
    <s v="TRA.ART.202303"/>
    <m/>
    <m/>
  </r>
  <r>
    <s v="US - Interscope / A&amp;"/>
    <s v="US-BRA"/>
    <s v="Eli Derby"/>
    <s v="7405137"/>
    <s v="Eli Derby/LP1"/>
    <s v="602448520340"/>
    <s v="wicked"/>
    <s v="USUM72216686"/>
    <s v="wicked"/>
    <s v="75"/>
    <s v="LBA - Sound Exchange - Royalty Bearing"/>
    <s v="3038"/>
    <s v="CABSAT Ephemeral"/>
    <x v="2"/>
    <s v="SXC000000312688"/>
    <n v="0.01"/>
    <m/>
  </r>
  <r>
    <s v="US - Interscope / A&amp;"/>
    <s v="US-BRA"/>
    <s v="Eli Derby"/>
    <s v="7405137"/>
    <s v="Eli Derby/LP1"/>
    <s v="602448520340"/>
    <s v="wicked"/>
    <s v="USUM72216686"/>
    <s v="wicked"/>
    <s v="75"/>
    <s v="LBA - Sound Exchange - Royalty Bearing"/>
    <s v="3038"/>
    <s v="CABSAT Ephemeral"/>
    <x v="2"/>
    <s v="SXC000000314997"/>
    <n v="0.03"/>
    <m/>
  </r>
  <r>
    <s v="US - Interscope / A&amp;"/>
    <s v="US-BRA"/>
    <s v="Eli Derby"/>
    <s v="7405137"/>
    <s v="Eli Derby/LP1"/>
    <s v="602448520340"/>
    <s v="wicked"/>
    <s v="USUM72216686"/>
    <s v="wicked"/>
    <s v="75"/>
    <s v="LBA - Sound Exchange - Royalty Bearing"/>
    <s v="3039"/>
    <s v="SDARS Ephemeral"/>
    <x v="2"/>
    <s v="SXC000000312688"/>
    <n v="2.21"/>
    <m/>
  </r>
  <r>
    <s v="US - Interscope / A&amp;"/>
    <s v="US-BRA"/>
    <s v="Eli Derby"/>
    <s v="7405137"/>
    <s v="Eli Derby/LP1"/>
    <s v="602448520340"/>
    <s v="wicked"/>
    <s v="USUM72216686"/>
    <s v="wicked"/>
    <s v="75"/>
    <s v="LBA - Sound Exchange - Royalty Bearing"/>
    <s v="3039"/>
    <s v="SDARS Ephemeral"/>
    <x v="2"/>
    <s v="SXC000000314997"/>
    <n v="6.5"/>
    <m/>
  </r>
  <r>
    <s v="US - Interscope / A&amp;"/>
    <s v="US-BRA"/>
    <s v="Eli Derby"/>
    <s v="7405137"/>
    <s v="Eli Derby/LP1"/>
    <s v="602448520340"/>
    <s v="wicked"/>
    <s v="USUM72216686"/>
    <s v="wicked"/>
    <s v="75"/>
    <s v="LBA - Sound Exchange - Royalty Bearing"/>
    <s v="3039"/>
    <s v="SDARS Ephemeral"/>
    <x v="3"/>
    <s v="TRA.ART.202302"/>
    <m/>
    <m/>
  </r>
  <r>
    <s v="US - Interscope / A&amp;"/>
    <s v="US-BRA"/>
    <s v="Eli Derby"/>
    <s v="7405137"/>
    <s v="Eli Derby/LP1"/>
    <s v="602448520340"/>
    <s v="wicked"/>
    <s v="USUM72216686"/>
    <s v="wicked"/>
    <s v="75"/>
    <s v="LBA - Sound Exchange - Royalty Bearing"/>
    <s v="3039"/>
    <s v="SDARS Ephemeral"/>
    <x v="3"/>
    <s v="TRA.ART.202303"/>
    <m/>
    <m/>
  </r>
  <r>
    <s v="US - Interscope / A&amp;"/>
    <s v="US-BRA"/>
    <s v="Eli Derby"/>
    <s v="7405137"/>
    <s v="Eli Derby/LP1"/>
    <s v="602448520340"/>
    <s v="wicked"/>
    <s v="USUM72216686"/>
    <s v="wicked"/>
    <s v="76"/>
    <s v="LBA - Sound Exchange - Non Royalty Beari"/>
    <s v="3036"/>
    <s v="Cable Radio &amp; Subscription Services"/>
    <x v="2"/>
    <s v="SXC000000312688"/>
    <n v="0.08"/>
    <m/>
  </r>
  <r>
    <s v="US - Interscope / A&amp;"/>
    <s v="US-BRA"/>
    <s v="Eli Derby"/>
    <s v="7405137"/>
    <s v="Eli Derby/LP1"/>
    <s v="602448520340"/>
    <s v="wicked"/>
    <s v="USUM72216686"/>
    <s v="wicked"/>
    <s v="76"/>
    <s v="LBA - Sound Exchange - Non Royalty Beari"/>
    <s v="3036"/>
    <s v="Cable Radio &amp; Subscription Services"/>
    <x v="2"/>
    <s v="SXC000000314997"/>
    <n v="0.24"/>
    <m/>
  </r>
  <r>
    <s v="US - Interscope / A&amp;"/>
    <s v="US-BRA"/>
    <s v="Eli Derby"/>
    <s v="7405137"/>
    <s v="Eli Derby/LP1"/>
    <s v="602448520340"/>
    <s v="wicked"/>
    <s v="USUM72216686"/>
    <s v="wicked"/>
    <s v="76"/>
    <s v="LBA - Sound Exchange - Non Royalty Beari"/>
    <s v="3037"/>
    <s v="Satellite Radio"/>
    <x v="2"/>
    <s v="SXC000000312688"/>
    <n v="21.04"/>
    <m/>
  </r>
  <r>
    <s v="US - Interscope / A&amp;"/>
    <s v="US-BRA"/>
    <s v="Eli Derby"/>
    <s v="7405137"/>
    <s v="Eli Derby/LP1"/>
    <s v="602448520340"/>
    <s v="wicked"/>
    <s v="USUM72216686"/>
    <s v="wicked"/>
    <s v="76"/>
    <s v="LBA - Sound Exchange - Non Royalty Beari"/>
    <s v="3037"/>
    <s v="Satellite Radio"/>
    <x v="2"/>
    <s v="SXC000000314997"/>
    <n v="61.74"/>
    <m/>
  </r>
  <r>
    <s v="Overall Result"/>
    <m/>
    <m/>
    <m/>
    <m/>
    <m/>
    <m/>
    <m/>
    <m/>
    <m/>
    <m/>
    <m/>
    <m/>
    <x v="4"/>
    <m/>
    <n v="184.52"/>
    <m/>
  </r>
  <r>
    <m/>
    <m/>
    <m/>
    <m/>
    <m/>
    <m/>
    <m/>
    <m/>
    <m/>
    <m/>
    <m/>
    <m/>
    <m/>
    <x v="4"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s v="Segment"/>
    <s v="Label"/>
    <s v="Artist"/>
    <s v="WBS Element"/>
    <m/>
    <s v="JVA: Deal parent num"/>
    <s v="R2 Project"/>
    <m/>
    <s v="Value Fields"/>
    <m/>
    <s v="Exploitation"/>
    <m/>
    <s v="Product Type"/>
    <m/>
    <x v="0"/>
    <s v="Cost Detail"/>
    <m/>
    <s v="Datasource"/>
    <s v="Product Life Cycle"/>
    <m/>
    <s v="Document No. (REF.)"/>
    <s v="A&amp;R Write Offs"/>
  </r>
  <r>
    <s v="US - Interscope / A&amp;"/>
    <s v="US-BRA"/>
    <s v="Eli Derby"/>
    <s v="#"/>
    <s v="Not assigned"/>
    <s v="BRAIN_RCDS"/>
    <s v="7405137"/>
    <s v="Eli Derby/LP1"/>
    <s v="Prov Recoupable Advance - Additions"/>
    <s v="TCOPRADPR"/>
    <s v="416"/>
    <s v="D-B2B - Product Regular"/>
    <s v="1021"/>
    <s v="Digital Online Other"/>
    <x v="1"/>
    <s v="#"/>
    <s v="#"/>
    <s v="WRORAG2301US03"/>
    <s v="1"/>
    <s v="Frontline"/>
    <s v="15002962"/>
    <n v="-5000"/>
  </r>
  <r>
    <s v="Overall Result"/>
    <m/>
    <m/>
    <m/>
    <m/>
    <m/>
    <m/>
    <m/>
    <m/>
    <m/>
    <m/>
    <m/>
    <m/>
    <m/>
    <x v="2"/>
    <m/>
    <m/>
    <m/>
    <m/>
    <m/>
    <m/>
    <n v="-5000"/>
  </r>
  <r>
    <m/>
    <m/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m/>
    <m/>
    <x v="2"/>
    <m/>
    <m/>
    <m/>
    <m/>
    <m/>
    <m/>
    <m/>
  </r>
  <r>
    <m/>
    <m/>
    <m/>
    <m/>
    <m/>
    <m/>
    <m/>
    <m/>
    <m/>
    <m/>
    <m/>
    <m/>
    <m/>
    <m/>
    <x v="2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DAB632E-7ABE-45F8-B2C2-55BDB12A8DDD}" name="PivotTable4" cacheId="97" applyNumberFormats="0" applyBorderFormats="0" applyFontFormats="0" applyPatternFormats="0" applyAlignmentFormats="0" applyWidthHeightFormats="1" dataCaption="Values" updatedVersion="8" minRefreshableVersion="3" showDrill="0" useAutoFormatting="1" itemPrintTitles="1" createdVersion="6" indent="0" outline="1" outlineData="1" multipleFieldFilters="0">
  <location ref="X6:Y9" firstHeaderRow="1" firstDataRow="1" firstDataCol="1"/>
  <pivotFields count="2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includeNewItemsInFilter="1">
      <items count="47">
        <item h="1" x="0"/>
        <item m="1" x="34"/>
        <item h="1" x="1"/>
        <item x="2"/>
        <item m="1" x="25"/>
        <item x="3"/>
        <item h="1" x="4"/>
        <item m="1" x="27"/>
        <item m="1" x="23"/>
        <item m="1" x="18"/>
        <item m="1" x="12"/>
        <item m="1" x="20"/>
        <item m="1" x="38"/>
        <item m="1" x="22"/>
        <item m="1" x="44"/>
        <item m="1" x="45"/>
        <item m="1" x="5"/>
        <item m="1" x="40"/>
        <item m="1" x="26"/>
        <item m="1" x="42"/>
        <item m="1" x="41"/>
        <item m="1" x="30"/>
        <item m="1" x="7"/>
        <item m="1" x="33"/>
        <item m="1" x="21"/>
        <item m="1" x="43"/>
        <item m="1" x="16"/>
        <item m="1" x="37"/>
        <item m="1" x="35"/>
        <item m="1" x="28"/>
        <item m="1" x="14"/>
        <item m="1" x="13"/>
        <item m="1" x="24"/>
        <item m="1" x="8"/>
        <item m="1" x="17"/>
        <item m="1" x="32"/>
        <item m="1" x="19"/>
        <item m="1" x="31"/>
        <item m="1" x="39"/>
        <item m="1" x="11"/>
        <item m="1" x="36"/>
        <item m="1" x="15"/>
        <item m="1" x="6"/>
        <item m="1" x="10"/>
        <item m="1" x="9"/>
        <item m="1" x="29"/>
        <item t="default"/>
      </items>
    </pivotField>
    <pivotField showAll="0"/>
    <pivotField dataField="1" showAll="0"/>
    <pivotField showAll="0"/>
    <pivotField showAll="0"/>
    <pivotField showAll="0"/>
    <pivotField showAll="0"/>
  </pivotFields>
  <rowFields count="1">
    <field x="15"/>
  </rowFields>
  <rowItems count="3">
    <i>
      <x v="3"/>
    </i>
    <i>
      <x v="5"/>
    </i>
    <i t="grand">
      <x/>
    </i>
  </rowItems>
  <colItems count="1">
    <i/>
  </colItems>
  <dataFields count="1">
    <dataField name="Sum of Overall Result" fld="17" baseField="15" baseItem="5" numFmtId="4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EF65033-CD1B-4588-8A14-8B868F59DF0F}" name="PivotTable17" cacheId="99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>
  <location ref="S5:T9" firstHeaderRow="1" firstDataRow="1" firstDataCol="1"/>
  <pivotFields count="1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includeNewItemsInFilter="1">
      <items count="20">
        <item m="1" x="6"/>
        <item m="1" x="10"/>
        <item m="1" x="17"/>
        <item h="1" x="0"/>
        <item m="1" x="8"/>
        <item m="1" x="14"/>
        <item m="1" x="9"/>
        <item m="1" x="11"/>
        <item m="1" x="16"/>
        <item m="1" x="15"/>
        <item x="1"/>
        <item m="1" x="13"/>
        <item x="2"/>
        <item x="3"/>
        <item m="1" x="5"/>
        <item h="1" x="4"/>
        <item m="1" x="12"/>
        <item m="1" x="18"/>
        <item m="1" x="7"/>
        <item t="default"/>
      </items>
    </pivotField>
    <pivotField showAll="0"/>
    <pivotField dataField="1" showAll="0"/>
    <pivotField showAll="0"/>
  </pivotFields>
  <rowFields count="1">
    <field x="13"/>
  </rowFields>
  <rowItems count="4">
    <i>
      <x v="10"/>
    </i>
    <i>
      <x v="12"/>
    </i>
    <i>
      <x v="13"/>
    </i>
    <i t="grand">
      <x/>
    </i>
  </rowItems>
  <colItems count="1">
    <i/>
  </colItems>
  <dataFields count="1">
    <dataField name="Sum of Domestic Licensing Income" fld="15" baseField="13" baseItem="13" numFmtId="4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78DBE8B-21BC-4096-9E16-85347BE731BE}" name="PivotTable20" cacheId="98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>
  <location ref="V5:W7" firstHeaderRow="1" firstDataRow="1" firstDataCol="1"/>
  <pivotFields count="20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includeNewItemsInFilter="1">
      <items count="7">
        <item h="1" x="0"/>
        <item m="1" x="5"/>
        <item x="1"/>
        <item h="1" x="2"/>
        <item m="1" x="4"/>
        <item m="1" x="3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12"/>
  </rowFields>
  <rowItems count="2">
    <i>
      <x v="2"/>
    </i>
    <i t="grand">
      <x/>
    </i>
  </rowItems>
  <colItems count="1">
    <i/>
  </colItems>
  <dataFields count="1">
    <dataField name="Sum of Marketing" fld="19" baseField="12" baseItem="2" numFmtId="4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73C35B6-3BCE-4B9A-983F-2AB211C2EBF5}" name="PivotTable21" cacheId="100" applyNumberFormats="0" applyBorderFormats="0" applyFontFormats="0" applyPatternFormats="0" applyAlignmentFormats="0" applyWidthHeightFormats="1" dataCaption="Values" updatedVersion="8" minRefreshableVersion="3" showDrill="0" useAutoFormatting="1" itemPrintTitles="1" createdVersion="6" indent="0" compact="0" compactData="0" multipleFieldFilters="0">
  <location ref="X4:Y6" firstHeaderRow="1" firstDataRow="1" firstDataCol="1"/>
  <pivotFields count="22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includeNewItemsInFilter="1" defaultSubtotal="0">
      <items count="6">
        <item h="1" x="0"/>
        <item m="1" x="5"/>
        <item x="1"/>
        <item h="1" x="2"/>
        <item m="1" x="3"/>
        <item m="1"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14"/>
  </rowFields>
  <rowItems count="2">
    <i>
      <x v="2"/>
    </i>
    <i t="grand">
      <x/>
    </i>
  </rowItems>
  <colItems count="1">
    <i/>
  </colItems>
  <dataFields count="1">
    <dataField name="Sum of A&amp;R Write Offs" fld="21" baseField="14" baseItem="1" numFmtId="4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Relationship Id="rId4" Type="http://schemas.openxmlformats.org/officeDocument/2006/relationships/customProperty" Target="../customProperty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customProperty" Target="../customProperty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8.bin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6" Type="http://schemas.openxmlformats.org/officeDocument/2006/relationships/drawing" Target="../drawings/drawing2.xml"/><Relationship Id="rId5" Type="http://schemas.openxmlformats.org/officeDocument/2006/relationships/customProperty" Target="../customProperty10.bin"/><Relationship Id="rId4" Type="http://schemas.openxmlformats.org/officeDocument/2006/relationships/customProperty" Target="../customProperty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2.bin"/><Relationship Id="rId2" Type="http://schemas.openxmlformats.org/officeDocument/2006/relationships/customProperty" Target="../customProperty11.bin"/><Relationship Id="rId1" Type="http://schemas.openxmlformats.org/officeDocument/2006/relationships/pivotTable" Target="../pivotTables/pivotTable2.xml"/><Relationship Id="rId5" Type="http://schemas.openxmlformats.org/officeDocument/2006/relationships/drawing" Target="../drawings/drawing3.xml"/><Relationship Id="rId4" Type="http://schemas.openxmlformats.org/officeDocument/2006/relationships/customProperty" Target="../customProperty1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6.bin"/><Relationship Id="rId2" Type="http://schemas.openxmlformats.org/officeDocument/2006/relationships/customProperty" Target="../customProperty15.bin"/><Relationship Id="rId1" Type="http://schemas.openxmlformats.org/officeDocument/2006/relationships/customProperty" Target="../customProperty14.bin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7.bin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Relationship Id="rId6" Type="http://schemas.openxmlformats.org/officeDocument/2006/relationships/drawing" Target="../drawings/drawing5.xml"/><Relationship Id="rId5" Type="http://schemas.openxmlformats.org/officeDocument/2006/relationships/customProperty" Target="../customProperty19.bin"/><Relationship Id="rId4" Type="http://schemas.openxmlformats.org/officeDocument/2006/relationships/customProperty" Target="../customProperty1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0.bin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4.xml"/><Relationship Id="rId6" Type="http://schemas.openxmlformats.org/officeDocument/2006/relationships/drawing" Target="../drawings/drawing6.xml"/><Relationship Id="rId5" Type="http://schemas.openxmlformats.org/officeDocument/2006/relationships/customProperty" Target="../customProperty22.bin"/><Relationship Id="rId4" Type="http://schemas.openxmlformats.org/officeDocument/2006/relationships/customProperty" Target="../customProperty2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5FCDE-79DB-4EAE-BB1B-B0B27F9705FE}">
  <sheetPr codeName="Sheet1"/>
  <dimension ref="EZ1"/>
  <sheetViews>
    <sheetView workbookViewId="0"/>
  </sheetViews>
  <sheetFormatPr baseColWidth="10" defaultColWidth="8.83203125" defaultRowHeight="15" x14ac:dyDescent="0.2"/>
  <sheetData>
    <row r="1" spans="156:156" x14ac:dyDescent="0.2">
      <c r="EZ1" s="22" t="s">
        <v>116</v>
      </c>
    </row>
  </sheetData>
  <hyperlinks>
    <hyperlink ref="EZ1" location="Table of Contents!A1" display="Table of Contents!A1" xr:uid="{F7FE6BBC-E12B-48D0-B451-92176B76FAE8}"/>
  </hyperlinks>
  <pageMargins left="0.7" right="0.7" top="0.75" bottom="0.75" header="0.3" footer="0.3"/>
  <customProperties>
    <customPr name="_pios_id" r:id="rId1"/>
    <customPr name="CofWorksheetType" r:id="rId2"/>
    <customPr name="EpmWorksheetKeyString_GUID" r:id="rId3"/>
    <customPr name="serializedData2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73C71-81C7-4F58-8A70-8411B9D26999}">
  <sheetPr codeName="Sheet7">
    <tabColor rgb="FF00B050"/>
    <outlinePr summaryBelow="0"/>
    <pageSetUpPr fitToPage="1"/>
  </sheetPr>
  <dimension ref="A5:F49"/>
  <sheetViews>
    <sheetView showGridLines="0" tabSelected="1" zoomScale="85" zoomScaleNormal="85" workbookViewId="0">
      <selection activeCell="A2" sqref="A2"/>
    </sheetView>
  </sheetViews>
  <sheetFormatPr baseColWidth="10" defaultColWidth="9.33203125" defaultRowHeight="11" outlineLevelRow="1" outlineLevelCol="1" x14ac:dyDescent="0.15"/>
  <cols>
    <col min="1" max="1" width="13.6640625" style="6" customWidth="1" outlineLevel="1"/>
    <col min="2" max="2" width="12" style="6" customWidth="1" outlineLevel="1"/>
    <col min="3" max="3" width="32.6640625" style="6" customWidth="1" outlineLevel="1"/>
    <col min="4" max="4" width="13.6640625" style="6" customWidth="1" outlineLevel="1"/>
    <col min="5" max="5" width="22.6640625" style="6" customWidth="1" outlineLevel="1"/>
    <col min="6" max="6" width="10.33203125" style="6" customWidth="1" outlineLevel="1"/>
    <col min="7" max="16384" width="9.33203125" style="6"/>
  </cols>
  <sheetData>
    <row r="5" spans="1:6" ht="14" x14ac:dyDescent="0.15">
      <c r="A5" s="8" t="s">
        <v>53</v>
      </c>
    </row>
    <row r="6" spans="1:6" ht="14" x14ac:dyDescent="0.15">
      <c r="A6" s="8" t="s">
        <v>395</v>
      </c>
    </row>
    <row r="7" spans="1:6" ht="14" x14ac:dyDescent="0.15">
      <c r="A7" s="8" t="s">
        <v>484</v>
      </c>
    </row>
    <row r="8" spans="1:6" ht="14" x14ac:dyDescent="0.15">
      <c r="A8" s="8" t="s">
        <v>485</v>
      </c>
    </row>
    <row r="10" spans="1:6" ht="14" x14ac:dyDescent="0.15">
      <c r="E10" s="9" t="s">
        <v>52</v>
      </c>
      <c r="F10" s="9"/>
    </row>
    <row r="11" spans="1:6" ht="14" x14ac:dyDescent="0.15">
      <c r="E11" s="11" t="s">
        <v>483</v>
      </c>
      <c r="F11" s="10"/>
    </row>
    <row r="12" spans="1:6" ht="14" x14ac:dyDescent="0.15">
      <c r="A12" s="8" t="s">
        <v>22</v>
      </c>
      <c r="B12" s="7"/>
      <c r="C12" s="7"/>
      <c r="E12" s="14"/>
      <c r="F12" s="14"/>
    </row>
    <row r="13" spans="1:6" ht="14" x14ac:dyDescent="0.15">
      <c r="A13" s="7"/>
      <c r="B13" s="7" t="s">
        <v>23</v>
      </c>
      <c r="C13" s="7"/>
      <c r="E13" s="14">
        <v>18849.66</v>
      </c>
      <c r="F13" s="14"/>
    </row>
    <row r="14" spans="1:6" ht="14" x14ac:dyDescent="0.15">
      <c r="A14" s="7"/>
      <c r="B14" s="7" t="s">
        <v>21</v>
      </c>
      <c r="C14" s="7"/>
      <c r="E14" s="14">
        <v>-2827.4490000000001</v>
      </c>
      <c r="F14" s="21">
        <v>0.15</v>
      </c>
    </row>
    <row r="15" spans="1:6" ht="14" x14ac:dyDescent="0.15">
      <c r="A15" s="7"/>
      <c r="B15" s="7" t="s">
        <v>46</v>
      </c>
      <c r="C15" s="7"/>
      <c r="E15" s="14">
        <v>-181.02</v>
      </c>
      <c r="F15" s="21">
        <v>9.6033562409083249E-3</v>
      </c>
    </row>
    <row r="16" spans="1:6" ht="14" x14ac:dyDescent="0.15">
      <c r="A16" s="8"/>
      <c r="B16" s="7" t="s">
        <v>24</v>
      </c>
      <c r="C16" s="7"/>
      <c r="E16" s="15">
        <v>0</v>
      </c>
      <c r="F16" s="14"/>
    </row>
    <row r="17" spans="1:6" ht="14" x14ac:dyDescent="0.15">
      <c r="A17" s="7"/>
      <c r="B17" s="7"/>
      <c r="C17" s="7"/>
      <c r="E17" s="14"/>
      <c r="F17" s="14"/>
    </row>
    <row r="18" spans="1:6" ht="14" outlineLevel="1" x14ac:dyDescent="0.15">
      <c r="A18" s="7"/>
      <c r="B18" s="7"/>
      <c r="C18" s="12" t="s">
        <v>56</v>
      </c>
      <c r="D18" s="13"/>
      <c r="E18" s="16">
        <v>0</v>
      </c>
      <c r="F18" s="21">
        <v>0</v>
      </c>
    </row>
    <row r="19" spans="1:6" ht="14" outlineLevel="1" x14ac:dyDescent="0.15">
      <c r="A19" s="7"/>
      <c r="B19" s="7"/>
      <c r="C19" s="12" t="s">
        <v>45</v>
      </c>
      <c r="D19" s="13"/>
      <c r="E19" s="16">
        <v>-181.02</v>
      </c>
      <c r="F19" s="21">
        <v>9.6033562409083249E-3</v>
      </c>
    </row>
    <row r="20" spans="1:6" ht="14" outlineLevel="1" x14ac:dyDescent="0.15">
      <c r="A20" s="7"/>
      <c r="B20" s="7"/>
      <c r="C20" s="12" t="s">
        <v>57</v>
      </c>
      <c r="D20" s="13"/>
      <c r="E20" s="16">
        <v>0</v>
      </c>
      <c r="F20" s="21">
        <v>0</v>
      </c>
    </row>
    <row r="21" spans="1:6" ht="14" outlineLevel="1" x14ac:dyDescent="0.15">
      <c r="A21" s="7"/>
      <c r="B21" s="7"/>
      <c r="C21" s="7"/>
      <c r="E21" s="14"/>
      <c r="F21" s="14"/>
    </row>
    <row r="22" spans="1:6" ht="14" x14ac:dyDescent="0.15">
      <c r="A22" s="7"/>
      <c r="B22" s="7"/>
      <c r="C22" s="7" t="s">
        <v>25</v>
      </c>
      <c r="E22" s="17">
        <v>15841.190999999999</v>
      </c>
      <c r="F22" s="14"/>
    </row>
    <row r="23" spans="1:6" ht="14" x14ac:dyDescent="0.15">
      <c r="A23" s="7"/>
      <c r="B23" s="7"/>
      <c r="C23" s="7"/>
      <c r="E23" s="14"/>
      <c r="F23" s="14"/>
    </row>
    <row r="24" spans="1:6" ht="14" x14ac:dyDescent="0.15">
      <c r="A24" s="7"/>
      <c r="B24" s="7"/>
      <c r="C24" s="7"/>
      <c r="E24" s="14"/>
      <c r="F24" s="14"/>
    </row>
    <row r="25" spans="1:6" ht="14" x14ac:dyDescent="0.15">
      <c r="A25" s="8" t="s">
        <v>26</v>
      </c>
      <c r="B25" s="7"/>
      <c r="C25" s="7"/>
      <c r="E25" s="14"/>
      <c r="F25" s="14"/>
    </row>
    <row r="26" spans="1:6" ht="14" x14ac:dyDescent="0.15">
      <c r="A26" s="7"/>
      <c r="B26" s="7" t="s">
        <v>27</v>
      </c>
      <c r="C26" s="7"/>
      <c r="E26" s="14"/>
      <c r="F26" s="14"/>
    </row>
    <row r="27" spans="1:6" ht="14" x14ac:dyDescent="0.15">
      <c r="A27" s="7"/>
      <c r="B27" s="7" t="s">
        <v>28</v>
      </c>
      <c r="C27" s="7"/>
      <c r="E27" s="14">
        <v>184.52</v>
      </c>
      <c r="F27" s="14"/>
    </row>
    <row r="28" spans="1:6" ht="14" x14ac:dyDescent="0.15">
      <c r="A28" s="7"/>
      <c r="B28" s="7" t="s">
        <v>29</v>
      </c>
      <c r="C28" s="7"/>
      <c r="E28" s="14">
        <v>0</v>
      </c>
      <c r="F28" s="21">
        <v>0</v>
      </c>
    </row>
    <row r="29" spans="1:6" ht="14" x14ac:dyDescent="0.15">
      <c r="A29" s="7"/>
      <c r="B29" s="7" t="s">
        <v>21</v>
      </c>
      <c r="C29" s="7"/>
      <c r="E29" s="14">
        <v>-27.678000000000001</v>
      </c>
      <c r="F29" s="21">
        <v>0.15</v>
      </c>
    </row>
    <row r="30" spans="1:6" ht="14" x14ac:dyDescent="0.15">
      <c r="A30" s="8"/>
      <c r="B30" s="7"/>
      <c r="C30" s="7" t="s">
        <v>30</v>
      </c>
      <c r="E30" s="17">
        <v>156.84200000000001</v>
      </c>
      <c r="F30" s="14"/>
    </row>
    <row r="31" spans="1:6" ht="14" x14ac:dyDescent="0.15">
      <c r="A31" s="7"/>
      <c r="B31" s="7"/>
      <c r="C31" s="7"/>
      <c r="E31" s="14"/>
      <c r="F31" s="14"/>
    </row>
    <row r="32" spans="1:6" ht="14" x14ac:dyDescent="0.15">
      <c r="A32" s="7"/>
      <c r="B32" s="7"/>
      <c r="C32" s="7"/>
      <c r="E32" s="14"/>
      <c r="F32" s="14"/>
    </row>
    <row r="33" spans="1:6" ht="14" x14ac:dyDescent="0.15">
      <c r="A33" s="7"/>
      <c r="B33" s="7" t="s">
        <v>31</v>
      </c>
      <c r="C33" s="7"/>
      <c r="E33" s="14"/>
      <c r="F33" s="14"/>
    </row>
    <row r="34" spans="1:6" ht="14" x14ac:dyDescent="0.15">
      <c r="A34" s="7"/>
      <c r="B34" s="7" t="s">
        <v>28</v>
      </c>
      <c r="C34" s="7"/>
      <c r="E34" s="14">
        <v>7922.6417999999985</v>
      </c>
      <c r="F34" s="14"/>
    </row>
    <row r="35" spans="1:6" ht="14" x14ac:dyDescent="0.15">
      <c r="A35" s="8"/>
      <c r="B35" s="7" t="s">
        <v>29</v>
      </c>
      <c r="C35" s="7"/>
      <c r="E35" s="14">
        <v>0</v>
      </c>
      <c r="F35" s="21">
        <v>0</v>
      </c>
    </row>
    <row r="36" spans="1:6" ht="14" x14ac:dyDescent="0.15">
      <c r="A36" s="8"/>
      <c r="B36" s="7" t="s">
        <v>21</v>
      </c>
      <c r="C36" s="7"/>
      <c r="E36" s="14">
        <v>-1188.3962699999997</v>
      </c>
      <c r="F36" s="21">
        <v>0.15</v>
      </c>
    </row>
    <row r="37" spans="1:6" ht="14" x14ac:dyDescent="0.15">
      <c r="A37" s="7"/>
      <c r="B37" s="7"/>
      <c r="C37" s="7" t="s">
        <v>32</v>
      </c>
      <c r="E37" s="17">
        <v>6734.2455299999983</v>
      </c>
      <c r="F37" s="14"/>
    </row>
    <row r="38" spans="1:6" ht="14" x14ac:dyDescent="0.15">
      <c r="A38" s="8" t="s">
        <v>33</v>
      </c>
      <c r="B38" s="7"/>
      <c r="C38" s="7"/>
      <c r="E38" s="14"/>
      <c r="F38" s="14"/>
    </row>
    <row r="39" spans="1:6" ht="14" x14ac:dyDescent="0.15">
      <c r="A39" s="7"/>
      <c r="B39" s="7" t="s">
        <v>34</v>
      </c>
      <c r="C39" s="7"/>
      <c r="E39" s="14">
        <v>3511.21</v>
      </c>
      <c r="F39" s="14"/>
    </row>
    <row r="40" spans="1:6" ht="14" x14ac:dyDescent="0.15">
      <c r="A40" s="7"/>
      <c r="B40" s="7"/>
      <c r="C40" s="7"/>
      <c r="E40" s="14"/>
      <c r="F40" s="14"/>
    </row>
    <row r="41" spans="1:6" ht="14" x14ac:dyDescent="0.15">
      <c r="A41" s="7"/>
      <c r="B41" s="7" t="s">
        <v>35</v>
      </c>
      <c r="C41" s="7"/>
      <c r="E41" s="14">
        <v>-5000.0000000000009</v>
      </c>
      <c r="F41" s="14"/>
    </row>
    <row r="42" spans="1:6" ht="14" x14ac:dyDescent="0.15">
      <c r="A42" s="7"/>
      <c r="B42" s="7"/>
      <c r="C42" s="7"/>
      <c r="E42" s="14"/>
      <c r="F42" s="14"/>
    </row>
    <row r="43" spans="1:6" ht="14" x14ac:dyDescent="0.15">
      <c r="A43" s="8" t="s">
        <v>36</v>
      </c>
      <c r="B43" s="7"/>
      <c r="C43" s="7"/>
      <c r="E43" s="18">
        <v>21243.488529999995</v>
      </c>
      <c r="F43" s="19"/>
    </row>
    <row r="44" spans="1:6" ht="14" x14ac:dyDescent="0.15">
      <c r="A44" s="7"/>
      <c r="B44" s="7"/>
      <c r="C44" s="7"/>
      <c r="E44" s="14"/>
      <c r="F44" s="14"/>
    </row>
    <row r="45" spans="1:6" ht="14" x14ac:dyDescent="0.15">
      <c r="A45" s="7"/>
      <c r="B45" s="7"/>
      <c r="C45" s="7"/>
      <c r="E45" s="14"/>
      <c r="F45" s="14"/>
    </row>
    <row r="46" spans="1:6" ht="14" x14ac:dyDescent="0.15">
      <c r="A46" s="7"/>
      <c r="B46" s="7" t="s">
        <v>54</v>
      </c>
      <c r="C46" s="7"/>
      <c r="D46" s="52"/>
      <c r="E46" s="14">
        <v>21243.488529999995</v>
      </c>
      <c r="F46" s="14"/>
    </row>
    <row r="47" spans="1:6" ht="14" x14ac:dyDescent="0.15">
      <c r="A47" s="7"/>
      <c r="B47" s="7"/>
      <c r="C47" s="7"/>
      <c r="E47" s="14"/>
      <c r="F47" s="14"/>
    </row>
    <row r="48" spans="1:6" ht="15" thickBot="1" x14ac:dyDescent="0.2">
      <c r="A48" s="8" t="s">
        <v>55</v>
      </c>
      <c r="B48" s="7"/>
      <c r="C48" s="7"/>
      <c r="E48" s="20">
        <v>21243.488529999995</v>
      </c>
      <c r="F48" s="19"/>
    </row>
    <row r="49" ht="12" thickTop="1" x14ac:dyDescent="0.15"/>
  </sheetData>
  <conditionalFormatting sqref="F29 F36">
    <cfRule type="expression" dxfId="7" priority="67">
      <formula>#REF!="No"</formula>
    </cfRule>
  </conditionalFormatting>
  <conditionalFormatting sqref="F14">
    <cfRule type="expression" dxfId="6" priority="61">
      <formula>#REF!="No"</formula>
    </cfRule>
  </conditionalFormatting>
  <conditionalFormatting sqref="F15">
    <cfRule type="expression" dxfId="5" priority="58">
      <formula>#REF!="No"</formula>
    </cfRule>
  </conditionalFormatting>
  <conditionalFormatting sqref="F28">
    <cfRule type="expression" dxfId="4" priority="55">
      <formula>#REF!="No"</formula>
    </cfRule>
  </conditionalFormatting>
  <conditionalFormatting sqref="F35">
    <cfRule type="expression" dxfId="3" priority="51">
      <formula>#REF!="No"</formula>
    </cfRule>
  </conditionalFormatting>
  <conditionalFormatting sqref="F18">
    <cfRule type="expression" dxfId="2" priority="13">
      <formula>#REF!="No"</formula>
    </cfRule>
  </conditionalFormatting>
  <conditionalFormatting sqref="F19">
    <cfRule type="expression" dxfId="1" priority="12">
      <formula>#REF!="No"</formula>
    </cfRule>
  </conditionalFormatting>
  <conditionalFormatting sqref="F20">
    <cfRule type="expression" dxfId="0" priority="11">
      <formula>#REF!="No"</formula>
    </cfRule>
  </conditionalFormatting>
  <pageMargins left="0.2" right="0.2" top="0.5" bottom="0.5" header="0.3" footer="0.3"/>
  <pageSetup scale="74" orientation="portrait" r:id="rId1"/>
  <customProperties>
    <customPr name="_pios_id" r:id="rId2"/>
    <customPr name="CofWorksheetType" r:id="rId3"/>
    <customPr name="EpmWorksheetKeyString_GUID" r:id="rId4"/>
  </customProperties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02E2E-A1F5-4B61-92DF-1D8B4391AB22}">
  <sheetPr codeName="Sheet18">
    <outlinePr summaryBelow="0"/>
  </sheetPr>
  <dimension ref="A1:Y697"/>
  <sheetViews>
    <sheetView topLeftCell="P673" workbookViewId="0">
      <selection activeCell="S700" sqref="S700"/>
    </sheetView>
  </sheetViews>
  <sheetFormatPr baseColWidth="10" defaultColWidth="8.83203125" defaultRowHeight="15" outlineLevelRow="1" x14ac:dyDescent="0.2"/>
  <cols>
    <col min="1" max="1" width="18.33203125" bestFit="1" customWidth="1"/>
    <col min="2" max="2" width="7.5" bestFit="1" customWidth="1"/>
    <col min="3" max="3" width="8.5" bestFit="1" customWidth="1"/>
    <col min="4" max="4" width="10.5" bestFit="1" customWidth="1"/>
    <col min="5" max="5" width="12" bestFit="1" customWidth="1"/>
    <col min="6" max="6" width="13.1640625" bestFit="1" customWidth="1"/>
    <col min="7" max="7" width="16.1640625" bestFit="1" customWidth="1"/>
    <col min="8" max="8" width="13.83203125" bestFit="1" customWidth="1"/>
    <col min="9" max="9" width="14.1640625" bestFit="1" customWidth="1"/>
    <col min="10" max="10" width="15.1640625" bestFit="1" customWidth="1"/>
    <col min="11" max="11" width="30.6640625" bestFit="1" customWidth="1"/>
    <col min="12" max="12" width="12.1640625" bestFit="1" customWidth="1"/>
    <col min="13" max="13" width="31.1640625" bestFit="1" customWidth="1"/>
    <col min="14" max="14" width="13.5" bestFit="1" customWidth="1"/>
    <col min="15" max="15" width="37.5" bestFit="1" customWidth="1"/>
    <col min="16" max="16" width="29.5" bestFit="1" customWidth="1"/>
    <col min="17" max="17" width="20.5" bestFit="1" customWidth="1"/>
    <col min="18" max="18" width="16.5" bestFit="1" customWidth="1"/>
    <col min="19" max="20" width="24.33203125" bestFit="1" customWidth="1"/>
    <col min="21" max="23" width="14.5" customWidth="1"/>
    <col min="24" max="24" width="13.1640625" bestFit="1" customWidth="1"/>
    <col min="25" max="25" width="20.33203125" bestFit="1" customWidth="1"/>
    <col min="27" max="27" width="15.6640625" bestFit="1" customWidth="1"/>
    <col min="28" max="28" width="20.33203125" bestFit="1" customWidth="1"/>
  </cols>
  <sheetData>
    <row r="1" spans="1:25" ht="26" x14ac:dyDescent="0.3">
      <c r="A1" s="2" t="str">
        <f ca="1">MID(CELL("filename",A1),FIND("]",CELL("filename",A1))+1,255)</f>
        <v>Digital Sales</v>
      </c>
    </row>
    <row r="2" spans="1:25" x14ac:dyDescent="0.2">
      <c r="Q2">
        <v>1</v>
      </c>
      <c r="R2">
        <v>2</v>
      </c>
      <c r="S2">
        <v>3</v>
      </c>
      <c r="T2">
        <v>4</v>
      </c>
    </row>
    <row r="3" spans="1:25" s="1" customForma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9</v>
      </c>
      <c r="F3" s="1" t="s">
        <v>4</v>
      </c>
      <c r="G3" s="1" t="s">
        <v>10</v>
      </c>
      <c r="H3" s="1" t="s">
        <v>39</v>
      </c>
      <c r="I3" s="1" t="s">
        <v>40</v>
      </c>
      <c r="J3" s="1" t="s">
        <v>5</v>
      </c>
      <c r="K3" s="1" t="s">
        <v>11</v>
      </c>
      <c r="L3" s="1" t="s">
        <v>6</v>
      </c>
      <c r="M3" s="1" t="s">
        <v>12</v>
      </c>
      <c r="N3" s="1" t="s">
        <v>7</v>
      </c>
      <c r="O3" s="1" t="s">
        <v>13</v>
      </c>
      <c r="P3" s="1" t="s">
        <v>14</v>
      </c>
      <c r="Q3" s="1" t="str">
        <f>IF(Q5="","Overall Result",Q5)</f>
        <v>Gross Revenues - Local</v>
      </c>
      <c r="R3" s="1" t="str">
        <f>IF(R5="","Field"&amp;R2,R5)</f>
        <v>Overall Result</v>
      </c>
      <c r="S3" s="1" t="str">
        <f>IF(S5="","Field"&amp;S2,S5)</f>
        <v>Sales Quantity</v>
      </c>
      <c r="T3" s="1" t="str">
        <f>IF(T5="","Field"&amp;T2,T5)</f>
        <v>Overall Result</v>
      </c>
    </row>
    <row r="4" spans="1:25" outlineLevel="1" x14ac:dyDescent="0.2">
      <c r="A4" s="40" t="s">
        <v>60</v>
      </c>
      <c r="B4" s="41" t="s">
        <v>60</v>
      </c>
      <c r="C4" s="41" t="s">
        <v>60</v>
      </c>
      <c r="D4" s="41" t="s">
        <v>60</v>
      </c>
      <c r="E4" s="41" t="s">
        <v>60</v>
      </c>
      <c r="F4" s="41" t="s">
        <v>60</v>
      </c>
      <c r="G4" s="41" t="s">
        <v>60</v>
      </c>
      <c r="H4" s="41" t="s">
        <v>60</v>
      </c>
      <c r="I4" s="41" t="s">
        <v>60</v>
      </c>
      <c r="J4" s="41" t="s">
        <v>60</v>
      </c>
      <c r="K4" s="41" t="s">
        <v>60</v>
      </c>
      <c r="L4" s="41" t="s">
        <v>60</v>
      </c>
      <c r="M4" s="41" t="s">
        <v>60</v>
      </c>
      <c r="N4" s="41" t="s">
        <v>60</v>
      </c>
      <c r="O4" s="41" t="s">
        <v>60</v>
      </c>
      <c r="P4" s="42" t="s">
        <v>60</v>
      </c>
      <c r="Q4" s="43" t="s">
        <v>61</v>
      </c>
      <c r="R4" s="43" t="s">
        <v>61</v>
      </c>
      <c r="S4" s="43" t="s">
        <v>76</v>
      </c>
      <c r="T4" s="48" t="s">
        <v>76</v>
      </c>
    </row>
    <row r="5" spans="1:25" outlineLevel="1" x14ac:dyDescent="0.2">
      <c r="A5" s="44" t="s">
        <v>0</v>
      </c>
      <c r="B5" s="45" t="s">
        <v>1</v>
      </c>
      <c r="C5" s="45" t="s">
        <v>2</v>
      </c>
      <c r="D5" s="45" t="s">
        <v>3</v>
      </c>
      <c r="E5" s="38"/>
      <c r="F5" s="45" t="s">
        <v>4</v>
      </c>
      <c r="G5" s="38"/>
      <c r="H5" s="45" t="s">
        <v>39</v>
      </c>
      <c r="I5" s="38"/>
      <c r="J5" s="45" t="s">
        <v>5</v>
      </c>
      <c r="K5" s="38"/>
      <c r="L5" s="45" t="s">
        <v>6</v>
      </c>
      <c r="M5" s="38"/>
      <c r="N5" s="45" t="s">
        <v>7</v>
      </c>
      <c r="O5" s="38"/>
      <c r="P5" s="46" t="s">
        <v>75</v>
      </c>
      <c r="Q5" s="34" t="s">
        <v>62</v>
      </c>
      <c r="R5" s="49" t="s">
        <v>63</v>
      </c>
      <c r="S5" s="34" t="s">
        <v>64</v>
      </c>
      <c r="T5" s="50" t="s">
        <v>63</v>
      </c>
    </row>
    <row r="6" spans="1:25" x14ac:dyDescent="0.2">
      <c r="A6" s="31" t="s">
        <v>98</v>
      </c>
      <c r="B6" s="32" t="s">
        <v>125</v>
      </c>
      <c r="C6" s="32" t="s">
        <v>274</v>
      </c>
      <c r="D6" s="32" t="s">
        <v>275</v>
      </c>
      <c r="E6" s="32" t="s">
        <v>276</v>
      </c>
      <c r="F6" s="32" t="s">
        <v>277</v>
      </c>
      <c r="G6" s="32" t="s">
        <v>278</v>
      </c>
      <c r="H6" s="32" t="s">
        <v>279</v>
      </c>
      <c r="I6" s="32" t="s">
        <v>278</v>
      </c>
      <c r="J6" s="32" t="s">
        <v>149</v>
      </c>
      <c r="K6" s="32" t="s">
        <v>150</v>
      </c>
      <c r="L6" s="32" t="s">
        <v>77</v>
      </c>
      <c r="M6" s="32" t="s">
        <v>65</v>
      </c>
      <c r="N6" s="32" t="s">
        <v>78</v>
      </c>
      <c r="O6" s="32" t="s">
        <v>67</v>
      </c>
      <c r="P6" s="33" t="s">
        <v>66</v>
      </c>
      <c r="Q6" s="23">
        <v>1.59</v>
      </c>
      <c r="R6" s="35">
        <v>1.59</v>
      </c>
      <c r="S6" s="54">
        <v>721</v>
      </c>
      <c r="T6" s="57">
        <v>721</v>
      </c>
      <c r="X6" s="3" t="s">
        <v>15</v>
      </c>
      <c r="Y6" t="s">
        <v>71</v>
      </c>
    </row>
    <row r="7" spans="1:25" x14ac:dyDescent="0.2">
      <c r="A7" s="31" t="s">
        <v>98</v>
      </c>
      <c r="B7" s="32" t="s">
        <v>125</v>
      </c>
      <c r="C7" s="32" t="s">
        <v>274</v>
      </c>
      <c r="D7" s="32" t="s">
        <v>275</v>
      </c>
      <c r="E7" s="32" t="s">
        <v>276</v>
      </c>
      <c r="F7" s="32" t="s">
        <v>277</v>
      </c>
      <c r="G7" s="32" t="s">
        <v>278</v>
      </c>
      <c r="H7" s="32" t="s">
        <v>279</v>
      </c>
      <c r="I7" s="32" t="s">
        <v>278</v>
      </c>
      <c r="J7" s="32" t="s">
        <v>99</v>
      </c>
      <c r="K7" s="32" t="s">
        <v>100</v>
      </c>
      <c r="L7" s="32" t="s">
        <v>77</v>
      </c>
      <c r="M7" s="32" t="s">
        <v>65</v>
      </c>
      <c r="N7" s="32" t="s">
        <v>79</v>
      </c>
      <c r="O7" s="32" t="s">
        <v>80</v>
      </c>
      <c r="P7" s="33" t="s">
        <v>66</v>
      </c>
      <c r="Q7" s="23">
        <v>1.82</v>
      </c>
      <c r="R7" s="35">
        <v>1.82</v>
      </c>
      <c r="S7" s="54">
        <v>2</v>
      </c>
      <c r="T7" s="57">
        <v>2</v>
      </c>
      <c r="X7" s="4" t="s">
        <v>66</v>
      </c>
      <c r="Y7" s="5">
        <v>18846.940000000006</v>
      </c>
    </row>
    <row r="8" spans="1:25" x14ac:dyDescent="0.2">
      <c r="A8" s="31" t="s">
        <v>98</v>
      </c>
      <c r="B8" s="32" t="s">
        <v>125</v>
      </c>
      <c r="C8" s="32" t="s">
        <v>274</v>
      </c>
      <c r="D8" s="32" t="s">
        <v>275</v>
      </c>
      <c r="E8" s="32" t="s">
        <v>276</v>
      </c>
      <c r="F8" s="32" t="s">
        <v>277</v>
      </c>
      <c r="G8" s="32" t="s">
        <v>278</v>
      </c>
      <c r="H8" s="32" t="s">
        <v>279</v>
      </c>
      <c r="I8" s="32" t="s">
        <v>278</v>
      </c>
      <c r="J8" s="32" t="s">
        <v>99</v>
      </c>
      <c r="K8" s="32" t="s">
        <v>100</v>
      </c>
      <c r="L8" s="32" t="s">
        <v>77</v>
      </c>
      <c r="M8" s="32" t="s">
        <v>65</v>
      </c>
      <c r="N8" s="32" t="s">
        <v>78</v>
      </c>
      <c r="O8" s="32" t="s">
        <v>67</v>
      </c>
      <c r="P8" s="33" t="s">
        <v>66</v>
      </c>
      <c r="Q8" s="23">
        <v>327.61</v>
      </c>
      <c r="R8" s="35">
        <v>327.61</v>
      </c>
      <c r="S8" s="54">
        <v>47899</v>
      </c>
      <c r="T8" s="57">
        <v>47899</v>
      </c>
      <c r="X8" s="4" t="s">
        <v>95</v>
      </c>
      <c r="Y8" s="5">
        <v>2.7199999999999998</v>
      </c>
    </row>
    <row r="9" spans="1:25" x14ac:dyDescent="0.2">
      <c r="A9" s="31" t="s">
        <v>98</v>
      </c>
      <c r="B9" s="32" t="s">
        <v>125</v>
      </c>
      <c r="C9" s="32" t="s">
        <v>274</v>
      </c>
      <c r="D9" s="32" t="s">
        <v>275</v>
      </c>
      <c r="E9" s="32" t="s">
        <v>276</v>
      </c>
      <c r="F9" s="32" t="s">
        <v>277</v>
      </c>
      <c r="G9" s="32" t="s">
        <v>278</v>
      </c>
      <c r="H9" s="32" t="s">
        <v>279</v>
      </c>
      <c r="I9" s="32" t="s">
        <v>278</v>
      </c>
      <c r="J9" s="32" t="s">
        <v>99</v>
      </c>
      <c r="K9" s="32" t="s">
        <v>100</v>
      </c>
      <c r="L9" s="32" t="s">
        <v>77</v>
      </c>
      <c r="M9" s="32" t="s">
        <v>65</v>
      </c>
      <c r="N9" s="32" t="s">
        <v>126</v>
      </c>
      <c r="O9" s="32" t="s">
        <v>101</v>
      </c>
      <c r="P9" s="33" t="s">
        <v>66</v>
      </c>
      <c r="Q9" s="23">
        <v>7.0000000000000007E-2</v>
      </c>
      <c r="R9" s="35">
        <v>7.0000000000000007E-2</v>
      </c>
      <c r="S9" s="54">
        <v>61</v>
      </c>
      <c r="T9" s="57">
        <v>61</v>
      </c>
      <c r="X9" s="4" t="s">
        <v>16</v>
      </c>
      <c r="Y9" s="5">
        <v>18849.660000000007</v>
      </c>
    </row>
    <row r="10" spans="1:25" x14ac:dyDescent="0.2">
      <c r="A10" s="31" t="s">
        <v>98</v>
      </c>
      <c r="B10" s="32" t="s">
        <v>125</v>
      </c>
      <c r="C10" s="32" t="s">
        <v>274</v>
      </c>
      <c r="D10" s="32" t="s">
        <v>275</v>
      </c>
      <c r="E10" s="32" t="s">
        <v>276</v>
      </c>
      <c r="F10" s="32" t="s">
        <v>277</v>
      </c>
      <c r="G10" s="32" t="s">
        <v>278</v>
      </c>
      <c r="H10" s="32" t="s">
        <v>279</v>
      </c>
      <c r="I10" s="32" t="s">
        <v>278</v>
      </c>
      <c r="J10" s="32" t="s">
        <v>127</v>
      </c>
      <c r="K10" s="32" t="s">
        <v>128</v>
      </c>
      <c r="L10" s="32" t="s">
        <v>77</v>
      </c>
      <c r="M10" s="32" t="s">
        <v>65</v>
      </c>
      <c r="N10" s="32" t="s">
        <v>102</v>
      </c>
      <c r="O10" s="32" t="s">
        <v>103</v>
      </c>
      <c r="P10" s="33" t="s">
        <v>66</v>
      </c>
      <c r="Q10" s="23">
        <v>2.8</v>
      </c>
      <c r="R10" s="35">
        <v>2.8</v>
      </c>
      <c r="S10" s="54">
        <v>961</v>
      </c>
      <c r="T10" s="57">
        <v>961</v>
      </c>
    </row>
    <row r="11" spans="1:25" x14ac:dyDescent="0.2">
      <c r="A11" s="31" t="s">
        <v>98</v>
      </c>
      <c r="B11" s="32" t="s">
        <v>125</v>
      </c>
      <c r="C11" s="32" t="s">
        <v>274</v>
      </c>
      <c r="D11" s="32" t="s">
        <v>275</v>
      </c>
      <c r="E11" s="32" t="s">
        <v>276</v>
      </c>
      <c r="F11" s="32" t="s">
        <v>277</v>
      </c>
      <c r="G11" s="32" t="s">
        <v>278</v>
      </c>
      <c r="H11" s="32" t="s">
        <v>279</v>
      </c>
      <c r="I11" s="32" t="s">
        <v>278</v>
      </c>
      <c r="J11" s="32" t="s">
        <v>127</v>
      </c>
      <c r="K11" s="32" t="s">
        <v>128</v>
      </c>
      <c r="L11" s="32" t="s">
        <v>77</v>
      </c>
      <c r="M11" s="32" t="s">
        <v>65</v>
      </c>
      <c r="N11" s="32" t="s">
        <v>129</v>
      </c>
      <c r="O11" s="32" t="s">
        <v>130</v>
      </c>
      <c r="P11" s="33" t="s">
        <v>66</v>
      </c>
      <c r="Q11" s="23">
        <v>3.79</v>
      </c>
      <c r="R11" s="35">
        <v>3.79</v>
      </c>
      <c r="S11" s="54">
        <v>2037</v>
      </c>
      <c r="T11" s="57">
        <v>2037</v>
      </c>
    </row>
    <row r="12" spans="1:25" x14ac:dyDescent="0.2">
      <c r="A12" s="31" t="s">
        <v>98</v>
      </c>
      <c r="B12" s="32" t="s">
        <v>125</v>
      </c>
      <c r="C12" s="32" t="s">
        <v>274</v>
      </c>
      <c r="D12" s="32" t="s">
        <v>275</v>
      </c>
      <c r="E12" s="32" t="s">
        <v>276</v>
      </c>
      <c r="F12" s="32" t="s">
        <v>277</v>
      </c>
      <c r="G12" s="32" t="s">
        <v>278</v>
      </c>
      <c r="H12" s="32" t="s">
        <v>279</v>
      </c>
      <c r="I12" s="32" t="s">
        <v>278</v>
      </c>
      <c r="J12" s="32" t="s">
        <v>127</v>
      </c>
      <c r="K12" s="32" t="s">
        <v>128</v>
      </c>
      <c r="L12" s="32" t="s">
        <v>77</v>
      </c>
      <c r="M12" s="32" t="s">
        <v>65</v>
      </c>
      <c r="N12" s="32" t="s">
        <v>78</v>
      </c>
      <c r="O12" s="32" t="s">
        <v>67</v>
      </c>
      <c r="P12" s="33" t="s">
        <v>66</v>
      </c>
      <c r="Q12" s="23">
        <v>19.170000000000002</v>
      </c>
      <c r="R12" s="35">
        <v>19.170000000000002</v>
      </c>
      <c r="S12" s="54">
        <v>2318</v>
      </c>
      <c r="T12" s="57">
        <v>2318</v>
      </c>
    </row>
    <row r="13" spans="1:25" x14ac:dyDescent="0.2">
      <c r="A13" s="31" t="s">
        <v>98</v>
      </c>
      <c r="B13" s="32" t="s">
        <v>125</v>
      </c>
      <c r="C13" s="32" t="s">
        <v>274</v>
      </c>
      <c r="D13" s="32" t="s">
        <v>275</v>
      </c>
      <c r="E13" s="32" t="s">
        <v>276</v>
      </c>
      <c r="F13" s="32" t="s">
        <v>277</v>
      </c>
      <c r="G13" s="32" t="s">
        <v>278</v>
      </c>
      <c r="H13" s="32" t="s">
        <v>279</v>
      </c>
      <c r="I13" s="32" t="s">
        <v>278</v>
      </c>
      <c r="J13" s="32" t="s">
        <v>127</v>
      </c>
      <c r="K13" s="32" t="s">
        <v>128</v>
      </c>
      <c r="L13" s="32" t="s">
        <v>77</v>
      </c>
      <c r="M13" s="32" t="s">
        <v>65</v>
      </c>
      <c r="N13" s="32" t="s">
        <v>131</v>
      </c>
      <c r="O13" s="32" t="s">
        <v>132</v>
      </c>
      <c r="P13" s="33" t="s">
        <v>66</v>
      </c>
      <c r="Q13" s="23">
        <v>3.14</v>
      </c>
      <c r="R13" s="35">
        <v>3.14</v>
      </c>
      <c r="S13" s="54">
        <v>263</v>
      </c>
      <c r="T13" s="57">
        <v>263</v>
      </c>
    </row>
    <row r="14" spans="1:25" x14ac:dyDescent="0.2">
      <c r="A14" s="31" t="s">
        <v>98</v>
      </c>
      <c r="B14" s="32" t="s">
        <v>125</v>
      </c>
      <c r="C14" s="32" t="s">
        <v>274</v>
      </c>
      <c r="D14" s="32" t="s">
        <v>275</v>
      </c>
      <c r="E14" s="32" t="s">
        <v>276</v>
      </c>
      <c r="F14" s="32" t="s">
        <v>277</v>
      </c>
      <c r="G14" s="32" t="s">
        <v>278</v>
      </c>
      <c r="H14" s="32" t="s">
        <v>279</v>
      </c>
      <c r="I14" s="32" t="s">
        <v>278</v>
      </c>
      <c r="J14" s="32" t="s">
        <v>133</v>
      </c>
      <c r="K14" s="32" t="s">
        <v>134</v>
      </c>
      <c r="L14" s="32" t="s">
        <v>77</v>
      </c>
      <c r="M14" s="32" t="s">
        <v>65</v>
      </c>
      <c r="N14" s="32" t="s">
        <v>179</v>
      </c>
      <c r="O14" s="32" t="s">
        <v>180</v>
      </c>
      <c r="P14" s="33" t="s">
        <v>66</v>
      </c>
      <c r="Q14" s="23">
        <v>0.02</v>
      </c>
      <c r="R14" s="35">
        <v>0.02</v>
      </c>
      <c r="S14" s="54">
        <v>1</v>
      </c>
      <c r="T14" s="57">
        <v>1</v>
      </c>
    </row>
    <row r="15" spans="1:25" x14ac:dyDescent="0.2">
      <c r="A15" s="31" t="s">
        <v>98</v>
      </c>
      <c r="B15" s="32" t="s">
        <v>125</v>
      </c>
      <c r="C15" s="32" t="s">
        <v>274</v>
      </c>
      <c r="D15" s="32" t="s">
        <v>275</v>
      </c>
      <c r="E15" s="32" t="s">
        <v>276</v>
      </c>
      <c r="F15" s="32" t="s">
        <v>277</v>
      </c>
      <c r="G15" s="32" t="s">
        <v>278</v>
      </c>
      <c r="H15" s="32" t="s">
        <v>279</v>
      </c>
      <c r="I15" s="32" t="s">
        <v>278</v>
      </c>
      <c r="J15" s="32" t="s">
        <v>135</v>
      </c>
      <c r="K15" s="32" t="s">
        <v>136</v>
      </c>
      <c r="L15" s="32" t="s">
        <v>77</v>
      </c>
      <c r="M15" s="32" t="s">
        <v>65</v>
      </c>
      <c r="N15" s="32" t="s">
        <v>79</v>
      </c>
      <c r="O15" s="32" t="s">
        <v>80</v>
      </c>
      <c r="P15" s="33" t="s">
        <v>66</v>
      </c>
      <c r="Q15" s="23">
        <v>1.82</v>
      </c>
      <c r="R15" s="35">
        <v>1.82</v>
      </c>
      <c r="S15" s="54">
        <v>2</v>
      </c>
      <c r="T15" s="57">
        <v>2</v>
      </c>
    </row>
    <row r="16" spans="1:25" x14ac:dyDescent="0.2">
      <c r="A16" s="31" t="s">
        <v>98</v>
      </c>
      <c r="B16" s="32" t="s">
        <v>125</v>
      </c>
      <c r="C16" s="32" t="s">
        <v>274</v>
      </c>
      <c r="D16" s="32" t="s">
        <v>275</v>
      </c>
      <c r="E16" s="32" t="s">
        <v>276</v>
      </c>
      <c r="F16" s="32" t="s">
        <v>277</v>
      </c>
      <c r="G16" s="32" t="s">
        <v>278</v>
      </c>
      <c r="H16" s="32" t="s">
        <v>279</v>
      </c>
      <c r="I16" s="32" t="s">
        <v>278</v>
      </c>
      <c r="J16" s="32" t="s">
        <v>135</v>
      </c>
      <c r="K16" s="32" t="s">
        <v>136</v>
      </c>
      <c r="L16" s="32" t="s">
        <v>77</v>
      </c>
      <c r="M16" s="32" t="s">
        <v>65</v>
      </c>
      <c r="N16" s="32" t="s">
        <v>102</v>
      </c>
      <c r="O16" s="32" t="s">
        <v>103</v>
      </c>
      <c r="P16" s="33" t="s">
        <v>66</v>
      </c>
      <c r="Q16" s="23">
        <v>0.44</v>
      </c>
      <c r="R16" s="35">
        <v>0.44</v>
      </c>
      <c r="S16" s="54">
        <v>145</v>
      </c>
      <c r="T16" s="57">
        <v>145</v>
      </c>
    </row>
    <row r="17" spans="1:20" x14ac:dyDescent="0.2">
      <c r="A17" s="31" t="s">
        <v>98</v>
      </c>
      <c r="B17" s="32" t="s">
        <v>125</v>
      </c>
      <c r="C17" s="32" t="s">
        <v>274</v>
      </c>
      <c r="D17" s="32" t="s">
        <v>275</v>
      </c>
      <c r="E17" s="32" t="s">
        <v>276</v>
      </c>
      <c r="F17" s="32" t="s">
        <v>277</v>
      </c>
      <c r="G17" s="32" t="s">
        <v>278</v>
      </c>
      <c r="H17" s="32" t="s">
        <v>279</v>
      </c>
      <c r="I17" s="32" t="s">
        <v>278</v>
      </c>
      <c r="J17" s="32" t="s">
        <v>135</v>
      </c>
      <c r="K17" s="32" t="s">
        <v>136</v>
      </c>
      <c r="L17" s="32" t="s">
        <v>77</v>
      </c>
      <c r="M17" s="32" t="s">
        <v>65</v>
      </c>
      <c r="N17" s="32" t="s">
        <v>157</v>
      </c>
      <c r="O17" s="32" t="s">
        <v>158</v>
      </c>
      <c r="P17" s="33" t="s">
        <v>66</v>
      </c>
      <c r="Q17" s="23">
        <v>72.099999999999994</v>
      </c>
      <c r="R17" s="35">
        <v>72.099999999999994</v>
      </c>
      <c r="S17" s="54">
        <v>5466</v>
      </c>
      <c r="T17" s="57">
        <v>5466</v>
      </c>
    </row>
    <row r="18" spans="1:20" x14ac:dyDescent="0.2">
      <c r="A18" s="31" t="s">
        <v>98</v>
      </c>
      <c r="B18" s="32" t="s">
        <v>125</v>
      </c>
      <c r="C18" s="32" t="s">
        <v>274</v>
      </c>
      <c r="D18" s="32" t="s">
        <v>275</v>
      </c>
      <c r="E18" s="32" t="s">
        <v>276</v>
      </c>
      <c r="F18" s="32" t="s">
        <v>277</v>
      </c>
      <c r="G18" s="32" t="s">
        <v>278</v>
      </c>
      <c r="H18" s="32" t="s">
        <v>279</v>
      </c>
      <c r="I18" s="32" t="s">
        <v>278</v>
      </c>
      <c r="J18" s="32" t="s">
        <v>135</v>
      </c>
      <c r="K18" s="32" t="s">
        <v>136</v>
      </c>
      <c r="L18" s="32" t="s">
        <v>77</v>
      </c>
      <c r="M18" s="32" t="s">
        <v>65</v>
      </c>
      <c r="N18" s="32" t="s">
        <v>83</v>
      </c>
      <c r="O18" s="32" t="s">
        <v>84</v>
      </c>
      <c r="P18" s="33" t="s">
        <v>66</v>
      </c>
      <c r="Q18" s="23">
        <v>19.97</v>
      </c>
      <c r="R18" s="35">
        <v>19.97</v>
      </c>
      <c r="S18" s="54">
        <v>6295</v>
      </c>
      <c r="T18" s="57">
        <v>6295</v>
      </c>
    </row>
    <row r="19" spans="1:20" x14ac:dyDescent="0.2">
      <c r="A19" s="31" t="s">
        <v>98</v>
      </c>
      <c r="B19" s="32" t="s">
        <v>125</v>
      </c>
      <c r="C19" s="32" t="s">
        <v>274</v>
      </c>
      <c r="D19" s="32" t="s">
        <v>275</v>
      </c>
      <c r="E19" s="32" t="s">
        <v>276</v>
      </c>
      <c r="F19" s="32" t="s">
        <v>277</v>
      </c>
      <c r="G19" s="32" t="s">
        <v>278</v>
      </c>
      <c r="H19" s="32" t="s">
        <v>279</v>
      </c>
      <c r="I19" s="32" t="s">
        <v>278</v>
      </c>
      <c r="J19" s="32" t="s">
        <v>135</v>
      </c>
      <c r="K19" s="32" t="s">
        <v>136</v>
      </c>
      <c r="L19" s="32" t="s">
        <v>77</v>
      </c>
      <c r="M19" s="32" t="s">
        <v>65</v>
      </c>
      <c r="N19" s="32" t="s">
        <v>78</v>
      </c>
      <c r="O19" s="32" t="s">
        <v>67</v>
      </c>
      <c r="P19" s="33" t="s">
        <v>66</v>
      </c>
      <c r="Q19" s="23">
        <v>303.94</v>
      </c>
      <c r="R19" s="35">
        <v>303.94</v>
      </c>
      <c r="S19" s="54">
        <v>24376</v>
      </c>
      <c r="T19" s="57">
        <v>24376</v>
      </c>
    </row>
    <row r="20" spans="1:20" x14ac:dyDescent="0.2">
      <c r="A20" s="31" t="s">
        <v>98</v>
      </c>
      <c r="B20" s="32" t="s">
        <v>125</v>
      </c>
      <c r="C20" s="32" t="s">
        <v>274</v>
      </c>
      <c r="D20" s="32" t="s">
        <v>275</v>
      </c>
      <c r="E20" s="32" t="s">
        <v>276</v>
      </c>
      <c r="F20" s="32" t="s">
        <v>277</v>
      </c>
      <c r="G20" s="32" t="s">
        <v>278</v>
      </c>
      <c r="H20" s="32" t="s">
        <v>279</v>
      </c>
      <c r="I20" s="32" t="s">
        <v>278</v>
      </c>
      <c r="J20" s="32" t="s">
        <v>183</v>
      </c>
      <c r="K20" s="32" t="s">
        <v>184</v>
      </c>
      <c r="L20" s="32" t="s">
        <v>77</v>
      </c>
      <c r="M20" s="32" t="s">
        <v>65</v>
      </c>
      <c r="N20" s="32" t="s">
        <v>157</v>
      </c>
      <c r="O20" s="32" t="s">
        <v>158</v>
      </c>
      <c r="P20" s="33" t="s">
        <v>66</v>
      </c>
      <c r="Q20" s="23">
        <v>0.68</v>
      </c>
      <c r="R20" s="35">
        <v>0.68</v>
      </c>
      <c r="S20" s="54">
        <v>27</v>
      </c>
      <c r="T20" s="57">
        <v>27</v>
      </c>
    </row>
    <row r="21" spans="1:20" x14ac:dyDescent="0.2">
      <c r="A21" s="31" t="s">
        <v>98</v>
      </c>
      <c r="B21" s="32" t="s">
        <v>125</v>
      </c>
      <c r="C21" s="32" t="s">
        <v>274</v>
      </c>
      <c r="D21" s="32" t="s">
        <v>275</v>
      </c>
      <c r="E21" s="32" t="s">
        <v>276</v>
      </c>
      <c r="F21" s="32" t="s">
        <v>277</v>
      </c>
      <c r="G21" s="32" t="s">
        <v>278</v>
      </c>
      <c r="H21" s="32" t="s">
        <v>279</v>
      </c>
      <c r="I21" s="32" t="s">
        <v>278</v>
      </c>
      <c r="J21" s="32" t="s">
        <v>183</v>
      </c>
      <c r="K21" s="32" t="s">
        <v>184</v>
      </c>
      <c r="L21" s="32" t="s">
        <v>77</v>
      </c>
      <c r="M21" s="32" t="s">
        <v>65</v>
      </c>
      <c r="N21" s="32" t="s">
        <v>83</v>
      </c>
      <c r="O21" s="32" t="s">
        <v>84</v>
      </c>
      <c r="P21" s="33" t="s">
        <v>66</v>
      </c>
      <c r="Q21" s="23">
        <v>0.03</v>
      </c>
      <c r="R21" s="35">
        <v>0.03</v>
      </c>
      <c r="S21" s="54">
        <v>27</v>
      </c>
      <c r="T21" s="57">
        <v>27</v>
      </c>
    </row>
    <row r="22" spans="1:20" x14ac:dyDescent="0.2">
      <c r="A22" s="31" t="s">
        <v>98</v>
      </c>
      <c r="B22" s="32" t="s">
        <v>125</v>
      </c>
      <c r="C22" s="32" t="s">
        <v>274</v>
      </c>
      <c r="D22" s="32" t="s">
        <v>275</v>
      </c>
      <c r="E22" s="32" t="s">
        <v>276</v>
      </c>
      <c r="F22" s="32" t="s">
        <v>277</v>
      </c>
      <c r="G22" s="32" t="s">
        <v>278</v>
      </c>
      <c r="H22" s="32" t="s">
        <v>279</v>
      </c>
      <c r="I22" s="32" t="s">
        <v>278</v>
      </c>
      <c r="J22" s="32" t="s">
        <v>137</v>
      </c>
      <c r="K22" s="32" t="s">
        <v>138</v>
      </c>
      <c r="L22" s="32" t="s">
        <v>81</v>
      </c>
      <c r="M22" s="32" t="s">
        <v>82</v>
      </c>
      <c r="N22" s="32" t="s">
        <v>258</v>
      </c>
      <c r="O22" s="32" t="s">
        <v>259</v>
      </c>
      <c r="P22" s="33" t="s">
        <v>66</v>
      </c>
      <c r="Q22" s="23">
        <v>0.04</v>
      </c>
      <c r="R22" s="35">
        <v>0.04</v>
      </c>
      <c r="S22" s="54">
        <v>2</v>
      </c>
      <c r="T22" s="57">
        <v>2</v>
      </c>
    </row>
    <row r="23" spans="1:20" x14ac:dyDescent="0.2">
      <c r="A23" s="31" t="s">
        <v>98</v>
      </c>
      <c r="B23" s="32" t="s">
        <v>125</v>
      </c>
      <c r="C23" s="32" t="s">
        <v>274</v>
      </c>
      <c r="D23" s="32" t="s">
        <v>275</v>
      </c>
      <c r="E23" s="32" t="s">
        <v>276</v>
      </c>
      <c r="F23" s="32" t="s">
        <v>277</v>
      </c>
      <c r="G23" s="32" t="s">
        <v>278</v>
      </c>
      <c r="H23" s="32" t="s">
        <v>279</v>
      </c>
      <c r="I23" s="32" t="s">
        <v>278</v>
      </c>
      <c r="J23" s="32" t="s">
        <v>137</v>
      </c>
      <c r="K23" s="32" t="s">
        <v>138</v>
      </c>
      <c r="L23" s="32" t="s">
        <v>81</v>
      </c>
      <c r="M23" s="32" t="s">
        <v>82</v>
      </c>
      <c r="N23" s="32" t="s">
        <v>106</v>
      </c>
      <c r="O23" s="32" t="s">
        <v>107</v>
      </c>
      <c r="P23" s="33" t="s">
        <v>66</v>
      </c>
      <c r="Q23" s="23">
        <v>164.33</v>
      </c>
      <c r="R23" s="35">
        <v>164.33</v>
      </c>
      <c r="S23" s="54">
        <v>1</v>
      </c>
      <c r="T23" s="57">
        <v>1</v>
      </c>
    </row>
    <row r="24" spans="1:20" x14ac:dyDescent="0.2">
      <c r="A24" s="31" t="s">
        <v>98</v>
      </c>
      <c r="B24" s="32" t="s">
        <v>125</v>
      </c>
      <c r="C24" s="32" t="s">
        <v>274</v>
      </c>
      <c r="D24" s="32" t="s">
        <v>275</v>
      </c>
      <c r="E24" s="32" t="s">
        <v>276</v>
      </c>
      <c r="F24" s="32" t="s">
        <v>277</v>
      </c>
      <c r="G24" s="32" t="s">
        <v>278</v>
      </c>
      <c r="H24" s="32" t="s">
        <v>279</v>
      </c>
      <c r="I24" s="32" t="s">
        <v>278</v>
      </c>
      <c r="J24" s="32" t="s">
        <v>137</v>
      </c>
      <c r="K24" s="32" t="s">
        <v>138</v>
      </c>
      <c r="L24" s="32" t="s">
        <v>81</v>
      </c>
      <c r="M24" s="32" t="s">
        <v>82</v>
      </c>
      <c r="N24" s="32" t="s">
        <v>104</v>
      </c>
      <c r="O24" s="32" t="s">
        <v>105</v>
      </c>
      <c r="P24" s="33" t="s">
        <v>66</v>
      </c>
      <c r="Q24" s="23">
        <v>13.51</v>
      </c>
      <c r="R24" s="35">
        <v>13.51</v>
      </c>
      <c r="S24" s="54">
        <v>8</v>
      </c>
      <c r="T24" s="57">
        <v>8</v>
      </c>
    </row>
    <row r="25" spans="1:20" x14ac:dyDescent="0.2">
      <c r="A25" s="31" t="s">
        <v>98</v>
      </c>
      <c r="B25" s="32" t="s">
        <v>125</v>
      </c>
      <c r="C25" s="32" t="s">
        <v>274</v>
      </c>
      <c r="D25" s="32" t="s">
        <v>275</v>
      </c>
      <c r="E25" s="32" t="s">
        <v>276</v>
      </c>
      <c r="F25" s="32" t="s">
        <v>277</v>
      </c>
      <c r="G25" s="32" t="s">
        <v>278</v>
      </c>
      <c r="H25" s="32" t="s">
        <v>279</v>
      </c>
      <c r="I25" s="32" t="s">
        <v>278</v>
      </c>
      <c r="J25" s="32" t="s">
        <v>137</v>
      </c>
      <c r="K25" s="32" t="s">
        <v>138</v>
      </c>
      <c r="L25" s="32" t="s">
        <v>77</v>
      </c>
      <c r="M25" s="32" t="s">
        <v>65</v>
      </c>
      <c r="N25" s="32" t="s">
        <v>102</v>
      </c>
      <c r="O25" s="32" t="s">
        <v>103</v>
      </c>
      <c r="P25" s="33" t="s">
        <v>66</v>
      </c>
      <c r="Q25" s="23">
        <v>79.67</v>
      </c>
      <c r="R25" s="35">
        <v>79.67</v>
      </c>
      <c r="S25" s="54">
        <v>33168</v>
      </c>
      <c r="T25" s="57">
        <v>33168</v>
      </c>
    </row>
    <row r="26" spans="1:20" x14ac:dyDescent="0.2">
      <c r="A26" s="31" t="s">
        <v>98</v>
      </c>
      <c r="B26" s="32" t="s">
        <v>125</v>
      </c>
      <c r="C26" s="32" t="s">
        <v>274</v>
      </c>
      <c r="D26" s="32" t="s">
        <v>275</v>
      </c>
      <c r="E26" s="32" t="s">
        <v>276</v>
      </c>
      <c r="F26" s="32" t="s">
        <v>277</v>
      </c>
      <c r="G26" s="32" t="s">
        <v>278</v>
      </c>
      <c r="H26" s="32" t="s">
        <v>279</v>
      </c>
      <c r="I26" s="32" t="s">
        <v>278</v>
      </c>
      <c r="J26" s="32" t="s">
        <v>137</v>
      </c>
      <c r="K26" s="32" t="s">
        <v>138</v>
      </c>
      <c r="L26" s="32" t="s">
        <v>77</v>
      </c>
      <c r="M26" s="32" t="s">
        <v>65</v>
      </c>
      <c r="N26" s="32" t="s">
        <v>78</v>
      </c>
      <c r="O26" s="32" t="s">
        <v>67</v>
      </c>
      <c r="P26" s="33" t="s">
        <v>66</v>
      </c>
      <c r="Q26" s="23">
        <v>853.75</v>
      </c>
      <c r="R26" s="35">
        <v>853.75</v>
      </c>
      <c r="S26" s="54">
        <v>185005</v>
      </c>
      <c r="T26" s="57">
        <v>185005</v>
      </c>
    </row>
    <row r="27" spans="1:20" x14ac:dyDescent="0.2">
      <c r="A27" s="31" t="s">
        <v>98</v>
      </c>
      <c r="B27" s="32" t="s">
        <v>125</v>
      </c>
      <c r="C27" s="32" t="s">
        <v>274</v>
      </c>
      <c r="D27" s="32" t="s">
        <v>275</v>
      </c>
      <c r="E27" s="32" t="s">
        <v>276</v>
      </c>
      <c r="F27" s="32" t="s">
        <v>277</v>
      </c>
      <c r="G27" s="32" t="s">
        <v>278</v>
      </c>
      <c r="H27" s="32" t="s">
        <v>279</v>
      </c>
      <c r="I27" s="32" t="s">
        <v>278</v>
      </c>
      <c r="J27" s="32" t="s">
        <v>167</v>
      </c>
      <c r="K27" s="32" t="s">
        <v>168</v>
      </c>
      <c r="L27" s="32" t="s">
        <v>396</v>
      </c>
      <c r="M27" s="32" t="s">
        <v>397</v>
      </c>
      <c r="N27" s="32" t="s">
        <v>129</v>
      </c>
      <c r="O27" s="32" t="s">
        <v>130</v>
      </c>
      <c r="P27" s="33" t="s">
        <v>66</v>
      </c>
      <c r="Q27" s="23">
        <v>1.95</v>
      </c>
      <c r="R27" s="35">
        <v>1.95</v>
      </c>
      <c r="S27" s="54">
        <v>12931</v>
      </c>
      <c r="T27" s="57">
        <v>12931</v>
      </c>
    </row>
    <row r="28" spans="1:20" x14ac:dyDescent="0.2">
      <c r="A28" s="31" t="s">
        <v>98</v>
      </c>
      <c r="B28" s="32" t="s">
        <v>125</v>
      </c>
      <c r="C28" s="32" t="s">
        <v>274</v>
      </c>
      <c r="D28" s="32" t="s">
        <v>275</v>
      </c>
      <c r="E28" s="32" t="s">
        <v>276</v>
      </c>
      <c r="F28" s="32" t="s">
        <v>277</v>
      </c>
      <c r="G28" s="32" t="s">
        <v>278</v>
      </c>
      <c r="H28" s="32" t="s">
        <v>279</v>
      </c>
      <c r="I28" s="32" t="s">
        <v>278</v>
      </c>
      <c r="J28" s="32" t="s">
        <v>139</v>
      </c>
      <c r="K28" s="32" t="s">
        <v>140</v>
      </c>
      <c r="L28" s="32" t="s">
        <v>77</v>
      </c>
      <c r="M28" s="32" t="s">
        <v>65</v>
      </c>
      <c r="N28" s="32" t="s">
        <v>83</v>
      </c>
      <c r="O28" s="32" t="s">
        <v>84</v>
      </c>
      <c r="P28" s="33" t="s">
        <v>66</v>
      </c>
      <c r="Q28" s="53"/>
      <c r="R28" s="55"/>
      <c r="S28" s="54">
        <v>1</v>
      </c>
      <c r="T28" s="57">
        <v>1</v>
      </c>
    </row>
    <row r="29" spans="1:20" x14ac:dyDescent="0.2">
      <c r="A29" s="31" t="s">
        <v>98</v>
      </c>
      <c r="B29" s="32" t="s">
        <v>125</v>
      </c>
      <c r="C29" s="32" t="s">
        <v>274</v>
      </c>
      <c r="D29" s="32" t="s">
        <v>275</v>
      </c>
      <c r="E29" s="32" t="s">
        <v>276</v>
      </c>
      <c r="F29" s="32" t="s">
        <v>277</v>
      </c>
      <c r="G29" s="32" t="s">
        <v>278</v>
      </c>
      <c r="H29" s="32" t="s">
        <v>279</v>
      </c>
      <c r="I29" s="32" t="s">
        <v>278</v>
      </c>
      <c r="J29" s="32" t="s">
        <v>139</v>
      </c>
      <c r="K29" s="32" t="s">
        <v>140</v>
      </c>
      <c r="L29" s="32" t="s">
        <v>77</v>
      </c>
      <c r="M29" s="32" t="s">
        <v>65</v>
      </c>
      <c r="N29" s="32" t="s">
        <v>141</v>
      </c>
      <c r="O29" s="32" t="s">
        <v>142</v>
      </c>
      <c r="P29" s="33" t="s">
        <v>66</v>
      </c>
      <c r="Q29" s="23">
        <v>0.03</v>
      </c>
      <c r="R29" s="35">
        <v>0.03</v>
      </c>
      <c r="S29" s="54">
        <v>11</v>
      </c>
      <c r="T29" s="57">
        <v>11</v>
      </c>
    </row>
    <row r="30" spans="1:20" x14ac:dyDescent="0.2">
      <c r="A30" s="31" t="s">
        <v>98</v>
      </c>
      <c r="B30" s="32" t="s">
        <v>125</v>
      </c>
      <c r="C30" s="32" t="s">
        <v>274</v>
      </c>
      <c r="D30" s="32" t="s">
        <v>275</v>
      </c>
      <c r="E30" s="32" t="s">
        <v>276</v>
      </c>
      <c r="F30" s="32" t="s">
        <v>277</v>
      </c>
      <c r="G30" s="32" t="s">
        <v>278</v>
      </c>
      <c r="H30" s="32" t="s">
        <v>279</v>
      </c>
      <c r="I30" s="32" t="s">
        <v>278</v>
      </c>
      <c r="J30" s="32" t="s">
        <v>139</v>
      </c>
      <c r="K30" s="32" t="s">
        <v>140</v>
      </c>
      <c r="L30" s="32" t="s">
        <v>77</v>
      </c>
      <c r="M30" s="32" t="s">
        <v>65</v>
      </c>
      <c r="N30" s="32" t="s">
        <v>78</v>
      </c>
      <c r="O30" s="32" t="s">
        <v>67</v>
      </c>
      <c r="P30" s="33" t="s">
        <v>66</v>
      </c>
      <c r="Q30" s="23">
        <v>1.02</v>
      </c>
      <c r="R30" s="35">
        <v>1.02</v>
      </c>
      <c r="S30" s="54">
        <v>100</v>
      </c>
      <c r="T30" s="57">
        <v>100</v>
      </c>
    </row>
    <row r="31" spans="1:20" x14ac:dyDescent="0.2">
      <c r="A31" s="31" t="s">
        <v>98</v>
      </c>
      <c r="B31" s="32" t="s">
        <v>125</v>
      </c>
      <c r="C31" s="32" t="s">
        <v>274</v>
      </c>
      <c r="D31" s="32" t="s">
        <v>275</v>
      </c>
      <c r="E31" s="32" t="s">
        <v>276</v>
      </c>
      <c r="F31" s="32" t="s">
        <v>277</v>
      </c>
      <c r="G31" s="32" t="s">
        <v>278</v>
      </c>
      <c r="H31" s="32" t="s">
        <v>279</v>
      </c>
      <c r="I31" s="32" t="s">
        <v>278</v>
      </c>
      <c r="J31" s="32" t="s">
        <v>143</v>
      </c>
      <c r="K31" s="32" t="s">
        <v>144</v>
      </c>
      <c r="L31" s="32" t="s">
        <v>77</v>
      </c>
      <c r="M31" s="32" t="s">
        <v>65</v>
      </c>
      <c r="N31" s="32" t="s">
        <v>78</v>
      </c>
      <c r="O31" s="32" t="s">
        <v>67</v>
      </c>
      <c r="P31" s="33" t="s">
        <v>66</v>
      </c>
      <c r="Q31" s="23">
        <v>3.16</v>
      </c>
      <c r="R31" s="35">
        <v>3.16</v>
      </c>
      <c r="S31" s="54">
        <v>367</v>
      </c>
      <c r="T31" s="57">
        <v>367</v>
      </c>
    </row>
    <row r="32" spans="1:20" x14ac:dyDescent="0.2">
      <c r="A32" s="31" t="s">
        <v>98</v>
      </c>
      <c r="B32" s="32" t="s">
        <v>125</v>
      </c>
      <c r="C32" s="32" t="s">
        <v>274</v>
      </c>
      <c r="D32" s="32" t="s">
        <v>275</v>
      </c>
      <c r="E32" s="32" t="s">
        <v>276</v>
      </c>
      <c r="F32" s="32" t="s">
        <v>277</v>
      </c>
      <c r="G32" s="32" t="s">
        <v>278</v>
      </c>
      <c r="H32" s="32" t="s">
        <v>279</v>
      </c>
      <c r="I32" s="32" t="s">
        <v>278</v>
      </c>
      <c r="J32" s="32" t="s">
        <v>155</v>
      </c>
      <c r="K32" s="32" t="s">
        <v>156</v>
      </c>
      <c r="L32" s="32" t="s">
        <v>77</v>
      </c>
      <c r="M32" s="32" t="s">
        <v>65</v>
      </c>
      <c r="N32" s="32" t="s">
        <v>83</v>
      </c>
      <c r="O32" s="32" t="s">
        <v>84</v>
      </c>
      <c r="P32" s="33" t="s">
        <v>66</v>
      </c>
      <c r="Q32" s="23">
        <v>13.65</v>
      </c>
      <c r="R32" s="35">
        <v>13.65</v>
      </c>
      <c r="S32" s="54">
        <v>5181</v>
      </c>
      <c r="T32" s="57">
        <v>5181</v>
      </c>
    </row>
    <row r="33" spans="1:20" x14ac:dyDescent="0.2">
      <c r="A33" s="31" t="s">
        <v>98</v>
      </c>
      <c r="B33" s="32" t="s">
        <v>125</v>
      </c>
      <c r="C33" s="32" t="s">
        <v>274</v>
      </c>
      <c r="D33" s="32" t="s">
        <v>275</v>
      </c>
      <c r="E33" s="32" t="s">
        <v>276</v>
      </c>
      <c r="F33" s="32" t="s">
        <v>277</v>
      </c>
      <c r="G33" s="32" t="s">
        <v>278</v>
      </c>
      <c r="H33" s="32" t="s">
        <v>279</v>
      </c>
      <c r="I33" s="32" t="s">
        <v>278</v>
      </c>
      <c r="J33" s="32" t="s">
        <v>155</v>
      </c>
      <c r="K33" s="32" t="s">
        <v>156</v>
      </c>
      <c r="L33" s="32" t="s">
        <v>77</v>
      </c>
      <c r="M33" s="32" t="s">
        <v>65</v>
      </c>
      <c r="N33" s="32" t="s">
        <v>78</v>
      </c>
      <c r="O33" s="32" t="s">
        <v>67</v>
      </c>
      <c r="P33" s="33" t="s">
        <v>66</v>
      </c>
      <c r="Q33" s="23">
        <v>6.34</v>
      </c>
      <c r="R33" s="35">
        <v>6.34</v>
      </c>
      <c r="S33" s="54">
        <v>1190</v>
      </c>
      <c r="T33" s="57">
        <v>1190</v>
      </c>
    </row>
    <row r="34" spans="1:20" x14ac:dyDescent="0.2">
      <c r="A34" s="31" t="s">
        <v>98</v>
      </c>
      <c r="B34" s="32" t="s">
        <v>125</v>
      </c>
      <c r="C34" s="32" t="s">
        <v>274</v>
      </c>
      <c r="D34" s="32" t="s">
        <v>275</v>
      </c>
      <c r="E34" s="32" t="s">
        <v>276</v>
      </c>
      <c r="F34" s="32" t="s">
        <v>277</v>
      </c>
      <c r="G34" s="32" t="s">
        <v>278</v>
      </c>
      <c r="H34" s="32" t="s">
        <v>279</v>
      </c>
      <c r="I34" s="32" t="s">
        <v>278</v>
      </c>
      <c r="J34" s="32" t="s">
        <v>155</v>
      </c>
      <c r="K34" s="32" t="s">
        <v>156</v>
      </c>
      <c r="L34" s="32" t="s">
        <v>77</v>
      </c>
      <c r="M34" s="32" t="s">
        <v>65</v>
      </c>
      <c r="N34" s="32" t="s">
        <v>147</v>
      </c>
      <c r="O34" s="32" t="s">
        <v>148</v>
      </c>
      <c r="P34" s="33" t="s">
        <v>66</v>
      </c>
      <c r="Q34" s="23">
        <v>3.56</v>
      </c>
      <c r="R34" s="35">
        <v>3.56</v>
      </c>
      <c r="S34" s="54">
        <v>1125</v>
      </c>
      <c r="T34" s="57">
        <v>1125</v>
      </c>
    </row>
    <row r="35" spans="1:20" x14ac:dyDescent="0.2">
      <c r="A35" s="31" t="s">
        <v>98</v>
      </c>
      <c r="B35" s="32" t="s">
        <v>125</v>
      </c>
      <c r="C35" s="32" t="s">
        <v>274</v>
      </c>
      <c r="D35" s="32" t="s">
        <v>275</v>
      </c>
      <c r="E35" s="32" t="s">
        <v>276</v>
      </c>
      <c r="F35" s="32" t="s">
        <v>277</v>
      </c>
      <c r="G35" s="32" t="s">
        <v>278</v>
      </c>
      <c r="H35" s="32" t="s">
        <v>279</v>
      </c>
      <c r="I35" s="32" t="s">
        <v>278</v>
      </c>
      <c r="J35" s="32" t="s">
        <v>145</v>
      </c>
      <c r="K35" s="32" t="s">
        <v>146</v>
      </c>
      <c r="L35" s="32" t="s">
        <v>396</v>
      </c>
      <c r="M35" s="32" t="s">
        <v>397</v>
      </c>
      <c r="N35" s="32" t="s">
        <v>129</v>
      </c>
      <c r="O35" s="32" t="s">
        <v>130</v>
      </c>
      <c r="P35" s="33" t="s">
        <v>66</v>
      </c>
      <c r="Q35" s="23">
        <v>0.02</v>
      </c>
      <c r="R35" s="35">
        <v>0.02</v>
      </c>
      <c r="S35" s="54">
        <v>41</v>
      </c>
      <c r="T35" s="57">
        <v>41</v>
      </c>
    </row>
    <row r="36" spans="1:20" x14ac:dyDescent="0.2">
      <c r="A36" s="31" t="s">
        <v>98</v>
      </c>
      <c r="B36" s="32" t="s">
        <v>125</v>
      </c>
      <c r="C36" s="32" t="s">
        <v>274</v>
      </c>
      <c r="D36" s="32" t="s">
        <v>275</v>
      </c>
      <c r="E36" s="32" t="s">
        <v>276</v>
      </c>
      <c r="F36" s="32" t="s">
        <v>277</v>
      </c>
      <c r="G36" s="32" t="s">
        <v>278</v>
      </c>
      <c r="H36" s="32" t="s">
        <v>279</v>
      </c>
      <c r="I36" s="32" t="s">
        <v>278</v>
      </c>
      <c r="J36" s="32" t="s">
        <v>181</v>
      </c>
      <c r="K36" s="32" t="s">
        <v>182</v>
      </c>
      <c r="L36" s="32" t="s">
        <v>173</v>
      </c>
      <c r="M36" s="32" t="s">
        <v>174</v>
      </c>
      <c r="N36" s="32" t="s">
        <v>175</v>
      </c>
      <c r="O36" s="32" t="s">
        <v>176</v>
      </c>
      <c r="P36" s="33" t="s">
        <v>95</v>
      </c>
      <c r="Q36" s="23">
        <v>0.09</v>
      </c>
      <c r="R36" s="35">
        <v>0.09</v>
      </c>
      <c r="S36" s="54"/>
      <c r="T36" s="57"/>
    </row>
    <row r="37" spans="1:20" x14ac:dyDescent="0.2">
      <c r="A37" s="31" t="s">
        <v>98</v>
      </c>
      <c r="B37" s="32" t="s">
        <v>125</v>
      </c>
      <c r="C37" s="32" t="s">
        <v>274</v>
      </c>
      <c r="D37" s="32" t="s">
        <v>275</v>
      </c>
      <c r="E37" s="32" t="s">
        <v>276</v>
      </c>
      <c r="F37" s="32" t="s">
        <v>277</v>
      </c>
      <c r="G37" s="32" t="s">
        <v>278</v>
      </c>
      <c r="H37" s="32" t="s">
        <v>279</v>
      </c>
      <c r="I37" s="32" t="s">
        <v>278</v>
      </c>
      <c r="J37" s="32" t="s">
        <v>260</v>
      </c>
      <c r="K37" s="32" t="s">
        <v>261</v>
      </c>
      <c r="L37" s="32" t="s">
        <v>77</v>
      </c>
      <c r="M37" s="32" t="s">
        <v>65</v>
      </c>
      <c r="N37" s="32" t="s">
        <v>199</v>
      </c>
      <c r="O37" s="32" t="s">
        <v>200</v>
      </c>
      <c r="P37" s="33" t="s">
        <v>66</v>
      </c>
      <c r="Q37" s="23">
        <v>0.19</v>
      </c>
      <c r="R37" s="35">
        <v>0.19</v>
      </c>
      <c r="S37" s="54">
        <v>37</v>
      </c>
      <c r="T37" s="57">
        <v>37</v>
      </c>
    </row>
    <row r="38" spans="1:20" x14ac:dyDescent="0.2">
      <c r="A38" s="31" t="s">
        <v>98</v>
      </c>
      <c r="B38" s="32" t="s">
        <v>125</v>
      </c>
      <c r="C38" s="32" t="s">
        <v>274</v>
      </c>
      <c r="D38" s="32" t="s">
        <v>275</v>
      </c>
      <c r="E38" s="32" t="s">
        <v>276</v>
      </c>
      <c r="F38" s="32" t="s">
        <v>277</v>
      </c>
      <c r="G38" s="32" t="s">
        <v>278</v>
      </c>
      <c r="H38" s="32" t="s">
        <v>279</v>
      </c>
      <c r="I38" s="32" t="s">
        <v>278</v>
      </c>
      <c r="J38" s="32" t="s">
        <v>197</v>
      </c>
      <c r="K38" s="32" t="s">
        <v>198</v>
      </c>
      <c r="L38" s="32" t="s">
        <v>77</v>
      </c>
      <c r="M38" s="32" t="s">
        <v>65</v>
      </c>
      <c r="N38" s="32" t="s">
        <v>199</v>
      </c>
      <c r="O38" s="32" t="s">
        <v>200</v>
      </c>
      <c r="P38" s="33" t="s">
        <v>66</v>
      </c>
      <c r="Q38" s="23">
        <v>3.28</v>
      </c>
      <c r="R38" s="35">
        <v>3.28</v>
      </c>
      <c r="S38" s="54">
        <v>941</v>
      </c>
      <c r="T38" s="57">
        <v>941</v>
      </c>
    </row>
    <row r="39" spans="1:20" x14ac:dyDescent="0.2">
      <c r="A39" s="31" t="s">
        <v>98</v>
      </c>
      <c r="B39" s="32" t="s">
        <v>125</v>
      </c>
      <c r="C39" s="32" t="s">
        <v>274</v>
      </c>
      <c r="D39" s="32" t="s">
        <v>275</v>
      </c>
      <c r="E39" s="32" t="s">
        <v>276</v>
      </c>
      <c r="F39" s="32" t="s">
        <v>277</v>
      </c>
      <c r="G39" s="32" t="s">
        <v>278</v>
      </c>
      <c r="H39" s="32" t="s">
        <v>279</v>
      </c>
      <c r="I39" s="32" t="s">
        <v>278</v>
      </c>
      <c r="J39" s="32" t="s">
        <v>197</v>
      </c>
      <c r="K39" s="32" t="s">
        <v>198</v>
      </c>
      <c r="L39" s="32" t="s">
        <v>77</v>
      </c>
      <c r="M39" s="32" t="s">
        <v>65</v>
      </c>
      <c r="N39" s="32" t="s">
        <v>161</v>
      </c>
      <c r="O39" s="32" t="s">
        <v>162</v>
      </c>
      <c r="P39" s="33" t="s">
        <v>66</v>
      </c>
      <c r="Q39" s="23">
        <v>0.62</v>
      </c>
      <c r="R39" s="35">
        <v>0.62</v>
      </c>
      <c r="S39" s="54">
        <v>89</v>
      </c>
      <c r="T39" s="57">
        <v>89</v>
      </c>
    </row>
    <row r="40" spans="1:20" x14ac:dyDescent="0.2">
      <c r="A40" s="31" t="s">
        <v>98</v>
      </c>
      <c r="B40" s="32" t="s">
        <v>125</v>
      </c>
      <c r="C40" s="32" t="s">
        <v>274</v>
      </c>
      <c r="D40" s="32" t="s">
        <v>275</v>
      </c>
      <c r="E40" s="32" t="s">
        <v>276</v>
      </c>
      <c r="F40" s="32" t="s">
        <v>277</v>
      </c>
      <c r="G40" s="32" t="s">
        <v>278</v>
      </c>
      <c r="H40" s="32" t="s">
        <v>279</v>
      </c>
      <c r="I40" s="32" t="s">
        <v>278</v>
      </c>
      <c r="J40" s="32" t="s">
        <v>398</v>
      </c>
      <c r="K40" s="32" t="s">
        <v>399</v>
      </c>
      <c r="L40" s="32" t="s">
        <v>77</v>
      </c>
      <c r="M40" s="32" t="s">
        <v>65</v>
      </c>
      <c r="N40" s="32" t="s">
        <v>157</v>
      </c>
      <c r="O40" s="32" t="s">
        <v>158</v>
      </c>
      <c r="P40" s="33" t="s">
        <v>66</v>
      </c>
      <c r="Q40" s="23">
        <v>2.46</v>
      </c>
      <c r="R40" s="35">
        <v>2.46</v>
      </c>
      <c r="S40" s="54">
        <v>373</v>
      </c>
      <c r="T40" s="57">
        <v>373</v>
      </c>
    </row>
    <row r="41" spans="1:20" x14ac:dyDescent="0.2">
      <c r="A41" s="31" t="s">
        <v>98</v>
      </c>
      <c r="B41" s="32" t="s">
        <v>125</v>
      </c>
      <c r="C41" s="32" t="s">
        <v>274</v>
      </c>
      <c r="D41" s="32" t="s">
        <v>275</v>
      </c>
      <c r="E41" s="32" t="s">
        <v>276</v>
      </c>
      <c r="F41" s="32" t="s">
        <v>277</v>
      </c>
      <c r="G41" s="32" t="s">
        <v>278</v>
      </c>
      <c r="H41" s="32" t="s">
        <v>279</v>
      </c>
      <c r="I41" s="32" t="s">
        <v>278</v>
      </c>
      <c r="J41" s="32" t="s">
        <v>398</v>
      </c>
      <c r="K41" s="32" t="s">
        <v>399</v>
      </c>
      <c r="L41" s="32" t="s">
        <v>77</v>
      </c>
      <c r="M41" s="32" t="s">
        <v>65</v>
      </c>
      <c r="N41" s="32" t="s">
        <v>147</v>
      </c>
      <c r="O41" s="32" t="s">
        <v>148</v>
      </c>
      <c r="P41" s="33" t="s">
        <v>66</v>
      </c>
      <c r="Q41" s="23">
        <v>124.53</v>
      </c>
      <c r="R41" s="35">
        <v>124.53</v>
      </c>
      <c r="S41" s="54">
        <v>28952</v>
      </c>
      <c r="T41" s="57">
        <v>28952</v>
      </c>
    </row>
    <row r="42" spans="1:20" x14ac:dyDescent="0.2">
      <c r="A42" s="31" t="s">
        <v>98</v>
      </c>
      <c r="B42" s="32" t="s">
        <v>125</v>
      </c>
      <c r="C42" s="32" t="s">
        <v>274</v>
      </c>
      <c r="D42" s="32" t="s">
        <v>275</v>
      </c>
      <c r="E42" s="32" t="s">
        <v>276</v>
      </c>
      <c r="F42" s="32" t="s">
        <v>277</v>
      </c>
      <c r="G42" s="32" t="s">
        <v>278</v>
      </c>
      <c r="H42" s="32" t="s">
        <v>279</v>
      </c>
      <c r="I42" s="32" t="s">
        <v>278</v>
      </c>
      <c r="J42" s="32" t="s">
        <v>187</v>
      </c>
      <c r="K42" s="32" t="s">
        <v>188</v>
      </c>
      <c r="L42" s="32" t="s">
        <v>77</v>
      </c>
      <c r="M42" s="32" t="s">
        <v>65</v>
      </c>
      <c r="N42" s="32" t="s">
        <v>157</v>
      </c>
      <c r="O42" s="32" t="s">
        <v>158</v>
      </c>
      <c r="P42" s="33" t="s">
        <v>66</v>
      </c>
      <c r="Q42" s="23">
        <v>0.01</v>
      </c>
      <c r="R42" s="35">
        <v>0.01</v>
      </c>
      <c r="S42" s="54">
        <v>15</v>
      </c>
      <c r="T42" s="57">
        <v>15</v>
      </c>
    </row>
    <row r="43" spans="1:20" x14ac:dyDescent="0.2">
      <c r="A43" s="31" t="s">
        <v>98</v>
      </c>
      <c r="B43" s="32" t="s">
        <v>125</v>
      </c>
      <c r="C43" s="32" t="s">
        <v>274</v>
      </c>
      <c r="D43" s="32" t="s">
        <v>275</v>
      </c>
      <c r="E43" s="32" t="s">
        <v>276</v>
      </c>
      <c r="F43" s="32" t="s">
        <v>277</v>
      </c>
      <c r="G43" s="32" t="s">
        <v>278</v>
      </c>
      <c r="H43" s="32" t="s">
        <v>279</v>
      </c>
      <c r="I43" s="32" t="s">
        <v>278</v>
      </c>
      <c r="J43" s="32" t="s">
        <v>159</v>
      </c>
      <c r="K43" s="32" t="s">
        <v>160</v>
      </c>
      <c r="L43" s="32" t="s">
        <v>81</v>
      </c>
      <c r="M43" s="32" t="s">
        <v>82</v>
      </c>
      <c r="N43" s="32" t="s">
        <v>106</v>
      </c>
      <c r="O43" s="32" t="s">
        <v>107</v>
      </c>
      <c r="P43" s="33" t="s">
        <v>66</v>
      </c>
      <c r="Q43" s="23">
        <v>2.5499999999999998</v>
      </c>
      <c r="R43" s="35">
        <v>2.5499999999999998</v>
      </c>
      <c r="S43" s="54">
        <v>39</v>
      </c>
      <c r="T43" s="57">
        <v>39</v>
      </c>
    </row>
    <row r="44" spans="1:20" x14ac:dyDescent="0.2">
      <c r="A44" s="31" t="s">
        <v>98</v>
      </c>
      <c r="B44" s="32" t="s">
        <v>125</v>
      </c>
      <c r="C44" s="32" t="s">
        <v>274</v>
      </c>
      <c r="D44" s="32" t="s">
        <v>275</v>
      </c>
      <c r="E44" s="32" t="s">
        <v>276</v>
      </c>
      <c r="F44" s="32" t="s">
        <v>277</v>
      </c>
      <c r="G44" s="32" t="s">
        <v>278</v>
      </c>
      <c r="H44" s="32" t="s">
        <v>279</v>
      </c>
      <c r="I44" s="32" t="s">
        <v>278</v>
      </c>
      <c r="J44" s="32" t="s">
        <v>159</v>
      </c>
      <c r="K44" s="32" t="s">
        <v>160</v>
      </c>
      <c r="L44" s="32" t="s">
        <v>81</v>
      </c>
      <c r="M44" s="32" t="s">
        <v>82</v>
      </c>
      <c r="N44" s="32" t="s">
        <v>104</v>
      </c>
      <c r="O44" s="32" t="s">
        <v>105</v>
      </c>
      <c r="P44" s="33" t="s">
        <v>66</v>
      </c>
      <c r="Q44" s="23">
        <v>4.59</v>
      </c>
      <c r="R44" s="35">
        <v>4.59</v>
      </c>
      <c r="S44" s="54">
        <v>25</v>
      </c>
      <c r="T44" s="57">
        <v>25</v>
      </c>
    </row>
    <row r="45" spans="1:20" x14ac:dyDescent="0.2">
      <c r="A45" s="31" t="s">
        <v>98</v>
      </c>
      <c r="B45" s="32" t="s">
        <v>125</v>
      </c>
      <c r="C45" s="32" t="s">
        <v>274</v>
      </c>
      <c r="D45" s="32" t="s">
        <v>275</v>
      </c>
      <c r="E45" s="32" t="s">
        <v>276</v>
      </c>
      <c r="F45" s="32" t="s">
        <v>277</v>
      </c>
      <c r="G45" s="32" t="s">
        <v>278</v>
      </c>
      <c r="H45" s="32" t="s">
        <v>279</v>
      </c>
      <c r="I45" s="32" t="s">
        <v>278</v>
      </c>
      <c r="J45" s="32" t="s">
        <v>159</v>
      </c>
      <c r="K45" s="32" t="s">
        <v>160</v>
      </c>
      <c r="L45" s="32" t="s">
        <v>77</v>
      </c>
      <c r="M45" s="32" t="s">
        <v>65</v>
      </c>
      <c r="N45" s="32" t="s">
        <v>102</v>
      </c>
      <c r="O45" s="32" t="s">
        <v>103</v>
      </c>
      <c r="P45" s="33" t="s">
        <v>66</v>
      </c>
      <c r="Q45" s="23">
        <v>6.11</v>
      </c>
      <c r="R45" s="35">
        <v>6.11</v>
      </c>
      <c r="S45" s="54">
        <v>2777</v>
      </c>
      <c r="T45" s="57">
        <v>2777</v>
      </c>
    </row>
    <row r="46" spans="1:20" x14ac:dyDescent="0.2">
      <c r="A46" s="31" t="s">
        <v>98</v>
      </c>
      <c r="B46" s="32" t="s">
        <v>125</v>
      </c>
      <c r="C46" s="32" t="s">
        <v>274</v>
      </c>
      <c r="D46" s="32" t="s">
        <v>275</v>
      </c>
      <c r="E46" s="32" t="s">
        <v>276</v>
      </c>
      <c r="F46" s="32" t="s">
        <v>277</v>
      </c>
      <c r="G46" s="32" t="s">
        <v>278</v>
      </c>
      <c r="H46" s="32" t="s">
        <v>279</v>
      </c>
      <c r="I46" s="32" t="s">
        <v>278</v>
      </c>
      <c r="J46" s="32" t="s">
        <v>159</v>
      </c>
      <c r="K46" s="32" t="s">
        <v>160</v>
      </c>
      <c r="L46" s="32" t="s">
        <v>77</v>
      </c>
      <c r="M46" s="32" t="s">
        <v>65</v>
      </c>
      <c r="N46" s="32" t="s">
        <v>78</v>
      </c>
      <c r="O46" s="32" t="s">
        <v>67</v>
      </c>
      <c r="P46" s="33" t="s">
        <v>66</v>
      </c>
      <c r="Q46" s="23">
        <v>4.92</v>
      </c>
      <c r="R46" s="35">
        <v>4.92</v>
      </c>
      <c r="S46" s="54">
        <v>360</v>
      </c>
      <c r="T46" s="57">
        <v>360</v>
      </c>
    </row>
    <row r="47" spans="1:20" x14ac:dyDescent="0.2">
      <c r="A47" s="31" t="s">
        <v>98</v>
      </c>
      <c r="B47" s="32" t="s">
        <v>125</v>
      </c>
      <c r="C47" s="32" t="s">
        <v>274</v>
      </c>
      <c r="D47" s="32" t="s">
        <v>275</v>
      </c>
      <c r="E47" s="32" t="s">
        <v>276</v>
      </c>
      <c r="F47" s="32" t="s">
        <v>277</v>
      </c>
      <c r="G47" s="32" t="s">
        <v>278</v>
      </c>
      <c r="H47" s="32" t="s">
        <v>279</v>
      </c>
      <c r="I47" s="32" t="s">
        <v>278</v>
      </c>
      <c r="J47" s="32" t="s">
        <v>159</v>
      </c>
      <c r="K47" s="32" t="s">
        <v>160</v>
      </c>
      <c r="L47" s="32" t="s">
        <v>77</v>
      </c>
      <c r="M47" s="32" t="s">
        <v>65</v>
      </c>
      <c r="N47" s="32" t="s">
        <v>161</v>
      </c>
      <c r="O47" s="32" t="s">
        <v>162</v>
      </c>
      <c r="P47" s="33" t="s">
        <v>66</v>
      </c>
      <c r="Q47" s="23">
        <v>0.71</v>
      </c>
      <c r="R47" s="35">
        <v>0.71</v>
      </c>
      <c r="S47" s="54">
        <v>95</v>
      </c>
      <c r="T47" s="57">
        <v>95</v>
      </c>
    </row>
    <row r="48" spans="1:20" x14ac:dyDescent="0.2">
      <c r="A48" s="31" t="s">
        <v>98</v>
      </c>
      <c r="B48" s="32" t="s">
        <v>125</v>
      </c>
      <c r="C48" s="32" t="s">
        <v>274</v>
      </c>
      <c r="D48" s="32" t="s">
        <v>275</v>
      </c>
      <c r="E48" s="32" t="s">
        <v>276</v>
      </c>
      <c r="F48" s="32" t="s">
        <v>277</v>
      </c>
      <c r="G48" s="32" t="s">
        <v>278</v>
      </c>
      <c r="H48" s="32" t="s">
        <v>279</v>
      </c>
      <c r="I48" s="32" t="s">
        <v>278</v>
      </c>
      <c r="J48" s="32" t="s">
        <v>262</v>
      </c>
      <c r="K48" s="32" t="s">
        <v>263</v>
      </c>
      <c r="L48" s="32" t="s">
        <v>77</v>
      </c>
      <c r="M48" s="32" t="s">
        <v>65</v>
      </c>
      <c r="N48" s="32" t="s">
        <v>199</v>
      </c>
      <c r="O48" s="32" t="s">
        <v>200</v>
      </c>
      <c r="P48" s="33" t="s">
        <v>66</v>
      </c>
      <c r="Q48" s="23">
        <v>0.05</v>
      </c>
      <c r="R48" s="35">
        <v>0.05</v>
      </c>
      <c r="S48" s="54">
        <v>18</v>
      </c>
      <c r="T48" s="57">
        <v>18</v>
      </c>
    </row>
    <row r="49" spans="1:20" x14ac:dyDescent="0.2">
      <c r="A49" s="31" t="s">
        <v>98</v>
      </c>
      <c r="B49" s="32" t="s">
        <v>125</v>
      </c>
      <c r="C49" s="32" t="s">
        <v>274</v>
      </c>
      <c r="D49" s="32" t="s">
        <v>275</v>
      </c>
      <c r="E49" s="32" t="s">
        <v>276</v>
      </c>
      <c r="F49" s="32" t="s">
        <v>277</v>
      </c>
      <c r="G49" s="32" t="s">
        <v>278</v>
      </c>
      <c r="H49" s="32" t="s">
        <v>280</v>
      </c>
      <c r="I49" s="32" t="s">
        <v>281</v>
      </c>
      <c r="J49" s="32" t="s">
        <v>149</v>
      </c>
      <c r="K49" s="32" t="s">
        <v>150</v>
      </c>
      <c r="L49" s="32" t="s">
        <v>77</v>
      </c>
      <c r="M49" s="32" t="s">
        <v>65</v>
      </c>
      <c r="N49" s="32" t="s">
        <v>78</v>
      </c>
      <c r="O49" s="32" t="s">
        <v>67</v>
      </c>
      <c r="P49" s="33" t="s">
        <v>66</v>
      </c>
      <c r="Q49" s="23">
        <v>0.06</v>
      </c>
      <c r="R49" s="35">
        <v>0.06</v>
      </c>
      <c r="S49" s="54">
        <v>25</v>
      </c>
      <c r="T49" s="57">
        <v>25</v>
      </c>
    </row>
    <row r="50" spans="1:20" x14ac:dyDescent="0.2">
      <c r="A50" s="31" t="s">
        <v>98</v>
      </c>
      <c r="B50" s="32" t="s">
        <v>125</v>
      </c>
      <c r="C50" s="32" t="s">
        <v>274</v>
      </c>
      <c r="D50" s="32" t="s">
        <v>275</v>
      </c>
      <c r="E50" s="32" t="s">
        <v>276</v>
      </c>
      <c r="F50" s="32" t="s">
        <v>277</v>
      </c>
      <c r="G50" s="32" t="s">
        <v>278</v>
      </c>
      <c r="H50" s="32" t="s">
        <v>280</v>
      </c>
      <c r="I50" s="32" t="s">
        <v>281</v>
      </c>
      <c r="J50" s="32" t="s">
        <v>99</v>
      </c>
      <c r="K50" s="32" t="s">
        <v>100</v>
      </c>
      <c r="L50" s="32" t="s">
        <v>77</v>
      </c>
      <c r="M50" s="32" t="s">
        <v>65</v>
      </c>
      <c r="N50" s="32" t="s">
        <v>78</v>
      </c>
      <c r="O50" s="32" t="s">
        <v>67</v>
      </c>
      <c r="P50" s="33" t="s">
        <v>66</v>
      </c>
      <c r="Q50" s="23">
        <v>4.42</v>
      </c>
      <c r="R50" s="35">
        <v>4.42</v>
      </c>
      <c r="S50" s="54">
        <v>616</v>
      </c>
      <c r="T50" s="57">
        <v>616</v>
      </c>
    </row>
    <row r="51" spans="1:20" x14ac:dyDescent="0.2">
      <c r="A51" s="31" t="s">
        <v>98</v>
      </c>
      <c r="B51" s="32" t="s">
        <v>125</v>
      </c>
      <c r="C51" s="32" t="s">
        <v>274</v>
      </c>
      <c r="D51" s="32" t="s">
        <v>275</v>
      </c>
      <c r="E51" s="32" t="s">
        <v>276</v>
      </c>
      <c r="F51" s="32" t="s">
        <v>277</v>
      </c>
      <c r="G51" s="32" t="s">
        <v>278</v>
      </c>
      <c r="H51" s="32" t="s">
        <v>280</v>
      </c>
      <c r="I51" s="32" t="s">
        <v>281</v>
      </c>
      <c r="J51" s="32" t="s">
        <v>99</v>
      </c>
      <c r="K51" s="32" t="s">
        <v>100</v>
      </c>
      <c r="L51" s="32" t="s">
        <v>77</v>
      </c>
      <c r="M51" s="32" t="s">
        <v>65</v>
      </c>
      <c r="N51" s="32" t="s">
        <v>126</v>
      </c>
      <c r="O51" s="32" t="s">
        <v>101</v>
      </c>
      <c r="P51" s="33" t="s">
        <v>66</v>
      </c>
      <c r="Q51" s="53"/>
      <c r="R51" s="55"/>
      <c r="S51" s="54">
        <v>6</v>
      </c>
      <c r="T51" s="57">
        <v>6</v>
      </c>
    </row>
    <row r="52" spans="1:20" x14ac:dyDescent="0.2">
      <c r="A52" s="31" t="s">
        <v>98</v>
      </c>
      <c r="B52" s="32" t="s">
        <v>125</v>
      </c>
      <c r="C52" s="32" t="s">
        <v>274</v>
      </c>
      <c r="D52" s="32" t="s">
        <v>275</v>
      </c>
      <c r="E52" s="32" t="s">
        <v>276</v>
      </c>
      <c r="F52" s="32" t="s">
        <v>277</v>
      </c>
      <c r="G52" s="32" t="s">
        <v>278</v>
      </c>
      <c r="H52" s="32" t="s">
        <v>280</v>
      </c>
      <c r="I52" s="32" t="s">
        <v>281</v>
      </c>
      <c r="J52" s="32" t="s">
        <v>127</v>
      </c>
      <c r="K52" s="32" t="s">
        <v>128</v>
      </c>
      <c r="L52" s="32" t="s">
        <v>77</v>
      </c>
      <c r="M52" s="32" t="s">
        <v>65</v>
      </c>
      <c r="N52" s="32" t="s">
        <v>102</v>
      </c>
      <c r="O52" s="32" t="s">
        <v>103</v>
      </c>
      <c r="P52" s="33" t="s">
        <v>66</v>
      </c>
      <c r="Q52" s="23">
        <v>0.02</v>
      </c>
      <c r="R52" s="35">
        <v>0.02</v>
      </c>
      <c r="S52" s="54">
        <v>25</v>
      </c>
      <c r="T52" s="57">
        <v>25</v>
      </c>
    </row>
    <row r="53" spans="1:20" x14ac:dyDescent="0.2">
      <c r="A53" s="31" t="s">
        <v>98</v>
      </c>
      <c r="B53" s="32" t="s">
        <v>125</v>
      </c>
      <c r="C53" s="32" t="s">
        <v>274</v>
      </c>
      <c r="D53" s="32" t="s">
        <v>275</v>
      </c>
      <c r="E53" s="32" t="s">
        <v>276</v>
      </c>
      <c r="F53" s="32" t="s">
        <v>277</v>
      </c>
      <c r="G53" s="32" t="s">
        <v>278</v>
      </c>
      <c r="H53" s="32" t="s">
        <v>280</v>
      </c>
      <c r="I53" s="32" t="s">
        <v>281</v>
      </c>
      <c r="J53" s="32" t="s">
        <v>127</v>
      </c>
      <c r="K53" s="32" t="s">
        <v>128</v>
      </c>
      <c r="L53" s="32" t="s">
        <v>77</v>
      </c>
      <c r="M53" s="32" t="s">
        <v>65</v>
      </c>
      <c r="N53" s="32" t="s">
        <v>129</v>
      </c>
      <c r="O53" s="32" t="s">
        <v>130</v>
      </c>
      <c r="P53" s="33" t="s">
        <v>66</v>
      </c>
      <c r="Q53" s="53"/>
      <c r="R53" s="55"/>
      <c r="S53" s="54">
        <v>56</v>
      </c>
      <c r="T53" s="57">
        <v>56</v>
      </c>
    </row>
    <row r="54" spans="1:20" x14ac:dyDescent="0.2">
      <c r="A54" s="31" t="s">
        <v>98</v>
      </c>
      <c r="B54" s="32" t="s">
        <v>125</v>
      </c>
      <c r="C54" s="32" t="s">
        <v>274</v>
      </c>
      <c r="D54" s="32" t="s">
        <v>275</v>
      </c>
      <c r="E54" s="32" t="s">
        <v>276</v>
      </c>
      <c r="F54" s="32" t="s">
        <v>277</v>
      </c>
      <c r="G54" s="32" t="s">
        <v>278</v>
      </c>
      <c r="H54" s="32" t="s">
        <v>280</v>
      </c>
      <c r="I54" s="32" t="s">
        <v>281</v>
      </c>
      <c r="J54" s="32" t="s">
        <v>127</v>
      </c>
      <c r="K54" s="32" t="s">
        <v>128</v>
      </c>
      <c r="L54" s="32" t="s">
        <v>77</v>
      </c>
      <c r="M54" s="32" t="s">
        <v>65</v>
      </c>
      <c r="N54" s="32" t="s">
        <v>78</v>
      </c>
      <c r="O54" s="32" t="s">
        <v>67</v>
      </c>
      <c r="P54" s="33" t="s">
        <v>66</v>
      </c>
      <c r="Q54" s="23">
        <v>0.35</v>
      </c>
      <c r="R54" s="35">
        <v>0.35</v>
      </c>
      <c r="S54" s="54">
        <v>37</v>
      </c>
      <c r="T54" s="57">
        <v>37</v>
      </c>
    </row>
    <row r="55" spans="1:20" x14ac:dyDescent="0.2">
      <c r="A55" s="31" t="s">
        <v>98</v>
      </c>
      <c r="B55" s="32" t="s">
        <v>125</v>
      </c>
      <c r="C55" s="32" t="s">
        <v>274</v>
      </c>
      <c r="D55" s="32" t="s">
        <v>275</v>
      </c>
      <c r="E55" s="32" t="s">
        <v>276</v>
      </c>
      <c r="F55" s="32" t="s">
        <v>277</v>
      </c>
      <c r="G55" s="32" t="s">
        <v>278</v>
      </c>
      <c r="H55" s="32" t="s">
        <v>280</v>
      </c>
      <c r="I55" s="32" t="s">
        <v>281</v>
      </c>
      <c r="J55" s="32" t="s">
        <v>127</v>
      </c>
      <c r="K55" s="32" t="s">
        <v>128</v>
      </c>
      <c r="L55" s="32" t="s">
        <v>77</v>
      </c>
      <c r="M55" s="32" t="s">
        <v>65</v>
      </c>
      <c r="N55" s="32" t="s">
        <v>131</v>
      </c>
      <c r="O55" s="32" t="s">
        <v>132</v>
      </c>
      <c r="P55" s="33" t="s">
        <v>66</v>
      </c>
      <c r="Q55" s="23">
        <v>7.0000000000000007E-2</v>
      </c>
      <c r="R55" s="35">
        <v>7.0000000000000007E-2</v>
      </c>
      <c r="S55" s="54">
        <v>4</v>
      </c>
      <c r="T55" s="57">
        <v>4</v>
      </c>
    </row>
    <row r="56" spans="1:20" x14ac:dyDescent="0.2">
      <c r="A56" s="31" t="s">
        <v>98</v>
      </c>
      <c r="B56" s="32" t="s">
        <v>125</v>
      </c>
      <c r="C56" s="32" t="s">
        <v>274</v>
      </c>
      <c r="D56" s="32" t="s">
        <v>275</v>
      </c>
      <c r="E56" s="32" t="s">
        <v>276</v>
      </c>
      <c r="F56" s="32" t="s">
        <v>277</v>
      </c>
      <c r="G56" s="32" t="s">
        <v>278</v>
      </c>
      <c r="H56" s="32" t="s">
        <v>280</v>
      </c>
      <c r="I56" s="32" t="s">
        <v>281</v>
      </c>
      <c r="J56" s="32" t="s">
        <v>135</v>
      </c>
      <c r="K56" s="32" t="s">
        <v>136</v>
      </c>
      <c r="L56" s="32" t="s">
        <v>77</v>
      </c>
      <c r="M56" s="32" t="s">
        <v>65</v>
      </c>
      <c r="N56" s="32" t="s">
        <v>102</v>
      </c>
      <c r="O56" s="32" t="s">
        <v>103</v>
      </c>
      <c r="P56" s="33" t="s">
        <v>66</v>
      </c>
      <c r="Q56" s="53"/>
      <c r="R56" s="55"/>
      <c r="S56" s="54">
        <v>1</v>
      </c>
      <c r="T56" s="57">
        <v>1</v>
      </c>
    </row>
    <row r="57" spans="1:20" x14ac:dyDescent="0.2">
      <c r="A57" s="31" t="s">
        <v>98</v>
      </c>
      <c r="B57" s="32" t="s">
        <v>125</v>
      </c>
      <c r="C57" s="32" t="s">
        <v>274</v>
      </c>
      <c r="D57" s="32" t="s">
        <v>275</v>
      </c>
      <c r="E57" s="32" t="s">
        <v>276</v>
      </c>
      <c r="F57" s="32" t="s">
        <v>277</v>
      </c>
      <c r="G57" s="32" t="s">
        <v>278</v>
      </c>
      <c r="H57" s="32" t="s">
        <v>280</v>
      </c>
      <c r="I57" s="32" t="s">
        <v>281</v>
      </c>
      <c r="J57" s="32" t="s">
        <v>135</v>
      </c>
      <c r="K57" s="32" t="s">
        <v>136</v>
      </c>
      <c r="L57" s="32" t="s">
        <v>77</v>
      </c>
      <c r="M57" s="32" t="s">
        <v>65</v>
      </c>
      <c r="N57" s="32" t="s">
        <v>78</v>
      </c>
      <c r="O57" s="32" t="s">
        <v>67</v>
      </c>
      <c r="P57" s="33" t="s">
        <v>66</v>
      </c>
      <c r="Q57" s="23">
        <v>0.34</v>
      </c>
      <c r="R57" s="35">
        <v>0.34</v>
      </c>
      <c r="S57" s="54">
        <v>30</v>
      </c>
      <c r="T57" s="57">
        <v>30</v>
      </c>
    </row>
    <row r="58" spans="1:20" x14ac:dyDescent="0.2">
      <c r="A58" s="31" t="s">
        <v>98</v>
      </c>
      <c r="B58" s="32" t="s">
        <v>125</v>
      </c>
      <c r="C58" s="32" t="s">
        <v>274</v>
      </c>
      <c r="D58" s="32" t="s">
        <v>275</v>
      </c>
      <c r="E58" s="32" t="s">
        <v>276</v>
      </c>
      <c r="F58" s="32" t="s">
        <v>277</v>
      </c>
      <c r="G58" s="32" t="s">
        <v>278</v>
      </c>
      <c r="H58" s="32" t="s">
        <v>280</v>
      </c>
      <c r="I58" s="32" t="s">
        <v>281</v>
      </c>
      <c r="J58" s="32" t="s">
        <v>137</v>
      </c>
      <c r="K58" s="32" t="s">
        <v>138</v>
      </c>
      <c r="L58" s="32" t="s">
        <v>81</v>
      </c>
      <c r="M58" s="32" t="s">
        <v>82</v>
      </c>
      <c r="N58" s="32" t="s">
        <v>106</v>
      </c>
      <c r="O58" s="32" t="s">
        <v>107</v>
      </c>
      <c r="P58" s="33" t="s">
        <v>66</v>
      </c>
      <c r="Q58" s="23">
        <v>4.17</v>
      </c>
      <c r="R58" s="35">
        <v>4.17</v>
      </c>
      <c r="S58" s="54">
        <v>1</v>
      </c>
      <c r="T58" s="57">
        <v>1</v>
      </c>
    </row>
    <row r="59" spans="1:20" x14ac:dyDescent="0.2">
      <c r="A59" s="31" t="s">
        <v>98</v>
      </c>
      <c r="B59" s="32" t="s">
        <v>125</v>
      </c>
      <c r="C59" s="32" t="s">
        <v>274</v>
      </c>
      <c r="D59" s="32" t="s">
        <v>275</v>
      </c>
      <c r="E59" s="32" t="s">
        <v>276</v>
      </c>
      <c r="F59" s="32" t="s">
        <v>277</v>
      </c>
      <c r="G59" s="32" t="s">
        <v>278</v>
      </c>
      <c r="H59" s="32" t="s">
        <v>280</v>
      </c>
      <c r="I59" s="32" t="s">
        <v>281</v>
      </c>
      <c r="J59" s="32" t="s">
        <v>137</v>
      </c>
      <c r="K59" s="32" t="s">
        <v>138</v>
      </c>
      <c r="L59" s="32" t="s">
        <v>81</v>
      </c>
      <c r="M59" s="32" t="s">
        <v>82</v>
      </c>
      <c r="N59" s="32" t="s">
        <v>104</v>
      </c>
      <c r="O59" s="32" t="s">
        <v>105</v>
      </c>
      <c r="P59" s="33" t="s">
        <v>66</v>
      </c>
      <c r="Q59" s="23">
        <v>0.1</v>
      </c>
      <c r="R59" s="35">
        <v>0.1</v>
      </c>
      <c r="S59" s="54">
        <v>3</v>
      </c>
      <c r="T59" s="57">
        <v>3</v>
      </c>
    </row>
    <row r="60" spans="1:20" x14ac:dyDescent="0.2">
      <c r="A60" s="31" t="s">
        <v>98</v>
      </c>
      <c r="B60" s="32" t="s">
        <v>125</v>
      </c>
      <c r="C60" s="32" t="s">
        <v>274</v>
      </c>
      <c r="D60" s="32" t="s">
        <v>275</v>
      </c>
      <c r="E60" s="32" t="s">
        <v>276</v>
      </c>
      <c r="F60" s="32" t="s">
        <v>277</v>
      </c>
      <c r="G60" s="32" t="s">
        <v>278</v>
      </c>
      <c r="H60" s="32" t="s">
        <v>280</v>
      </c>
      <c r="I60" s="32" t="s">
        <v>281</v>
      </c>
      <c r="J60" s="32" t="s">
        <v>137</v>
      </c>
      <c r="K60" s="32" t="s">
        <v>138</v>
      </c>
      <c r="L60" s="32" t="s">
        <v>77</v>
      </c>
      <c r="M60" s="32" t="s">
        <v>65</v>
      </c>
      <c r="N60" s="32" t="s">
        <v>102</v>
      </c>
      <c r="O60" s="32" t="s">
        <v>103</v>
      </c>
      <c r="P60" s="33" t="s">
        <v>66</v>
      </c>
      <c r="Q60" s="23">
        <v>0.7</v>
      </c>
      <c r="R60" s="35">
        <v>0.7</v>
      </c>
      <c r="S60" s="54">
        <v>294</v>
      </c>
      <c r="T60" s="57">
        <v>294</v>
      </c>
    </row>
    <row r="61" spans="1:20" x14ac:dyDescent="0.2">
      <c r="A61" s="31" t="s">
        <v>98</v>
      </c>
      <c r="B61" s="32" t="s">
        <v>125</v>
      </c>
      <c r="C61" s="32" t="s">
        <v>274</v>
      </c>
      <c r="D61" s="32" t="s">
        <v>275</v>
      </c>
      <c r="E61" s="32" t="s">
        <v>276</v>
      </c>
      <c r="F61" s="32" t="s">
        <v>277</v>
      </c>
      <c r="G61" s="32" t="s">
        <v>278</v>
      </c>
      <c r="H61" s="32" t="s">
        <v>280</v>
      </c>
      <c r="I61" s="32" t="s">
        <v>281</v>
      </c>
      <c r="J61" s="32" t="s">
        <v>137</v>
      </c>
      <c r="K61" s="32" t="s">
        <v>138</v>
      </c>
      <c r="L61" s="32" t="s">
        <v>77</v>
      </c>
      <c r="M61" s="32" t="s">
        <v>65</v>
      </c>
      <c r="N61" s="32" t="s">
        <v>78</v>
      </c>
      <c r="O61" s="32" t="s">
        <v>67</v>
      </c>
      <c r="P61" s="33" t="s">
        <v>66</v>
      </c>
      <c r="Q61" s="23">
        <v>6.14</v>
      </c>
      <c r="R61" s="35">
        <v>6.14</v>
      </c>
      <c r="S61" s="54">
        <v>1340</v>
      </c>
      <c r="T61" s="57">
        <v>1340</v>
      </c>
    </row>
    <row r="62" spans="1:20" x14ac:dyDescent="0.2">
      <c r="A62" s="31" t="s">
        <v>98</v>
      </c>
      <c r="B62" s="32" t="s">
        <v>125</v>
      </c>
      <c r="C62" s="32" t="s">
        <v>274</v>
      </c>
      <c r="D62" s="32" t="s">
        <v>275</v>
      </c>
      <c r="E62" s="32" t="s">
        <v>276</v>
      </c>
      <c r="F62" s="32" t="s">
        <v>277</v>
      </c>
      <c r="G62" s="32" t="s">
        <v>278</v>
      </c>
      <c r="H62" s="32" t="s">
        <v>280</v>
      </c>
      <c r="I62" s="32" t="s">
        <v>281</v>
      </c>
      <c r="J62" s="32" t="s">
        <v>167</v>
      </c>
      <c r="K62" s="32" t="s">
        <v>168</v>
      </c>
      <c r="L62" s="32" t="s">
        <v>396</v>
      </c>
      <c r="M62" s="32" t="s">
        <v>397</v>
      </c>
      <c r="N62" s="32" t="s">
        <v>129</v>
      </c>
      <c r="O62" s="32" t="s">
        <v>130</v>
      </c>
      <c r="P62" s="33" t="s">
        <v>66</v>
      </c>
      <c r="Q62" s="23">
        <v>0.08</v>
      </c>
      <c r="R62" s="35">
        <v>0.08</v>
      </c>
      <c r="S62" s="54">
        <v>538</v>
      </c>
      <c r="T62" s="57">
        <v>538</v>
      </c>
    </row>
    <row r="63" spans="1:20" x14ac:dyDescent="0.2">
      <c r="A63" s="31" t="s">
        <v>98</v>
      </c>
      <c r="B63" s="32" t="s">
        <v>125</v>
      </c>
      <c r="C63" s="32" t="s">
        <v>274</v>
      </c>
      <c r="D63" s="32" t="s">
        <v>275</v>
      </c>
      <c r="E63" s="32" t="s">
        <v>276</v>
      </c>
      <c r="F63" s="32" t="s">
        <v>277</v>
      </c>
      <c r="G63" s="32" t="s">
        <v>278</v>
      </c>
      <c r="H63" s="32" t="s">
        <v>280</v>
      </c>
      <c r="I63" s="32" t="s">
        <v>281</v>
      </c>
      <c r="J63" s="32" t="s">
        <v>139</v>
      </c>
      <c r="K63" s="32" t="s">
        <v>140</v>
      </c>
      <c r="L63" s="32" t="s">
        <v>77</v>
      </c>
      <c r="M63" s="32" t="s">
        <v>65</v>
      </c>
      <c r="N63" s="32" t="s">
        <v>141</v>
      </c>
      <c r="O63" s="32" t="s">
        <v>142</v>
      </c>
      <c r="P63" s="33" t="s">
        <v>66</v>
      </c>
      <c r="Q63" s="53"/>
      <c r="R63" s="55"/>
      <c r="S63" s="54">
        <v>1</v>
      </c>
      <c r="T63" s="57">
        <v>1</v>
      </c>
    </row>
    <row r="64" spans="1:20" x14ac:dyDescent="0.2">
      <c r="A64" s="31" t="s">
        <v>98</v>
      </c>
      <c r="B64" s="32" t="s">
        <v>125</v>
      </c>
      <c r="C64" s="32" t="s">
        <v>274</v>
      </c>
      <c r="D64" s="32" t="s">
        <v>275</v>
      </c>
      <c r="E64" s="32" t="s">
        <v>276</v>
      </c>
      <c r="F64" s="32" t="s">
        <v>277</v>
      </c>
      <c r="G64" s="32" t="s">
        <v>278</v>
      </c>
      <c r="H64" s="32" t="s">
        <v>280</v>
      </c>
      <c r="I64" s="32" t="s">
        <v>281</v>
      </c>
      <c r="J64" s="32" t="s">
        <v>143</v>
      </c>
      <c r="K64" s="32" t="s">
        <v>144</v>
      </c>
      <c r="L64" s="32" t="s">
        <v>77</v>
      </c>
      <c r="M64" s="32" t="s">
        <v>65</v>
      </c>
      <c r="N64" s="32" t="s">
        <v>78</v>
      </c>
      <c r="O64" s="32" t="s">
        <v>67</v>
      </c>
      <c r="P64" s="33" t="s">
        <v>66</v>
      </c>
      <c r="Q64" s="23">
        <v>0.19</v>
      </c>
      <c r="R64" s="35">
        <v>0.19</v>
      </c>
      <c r="S64" s="54">
        <v>26</v>
      </c>
      <c r="T64" s="57">
        <v>26</v>
      </c>
    </row>
    <row r="65" spans="1:20" x14ac:dyDescent="0.2">
      <c r="A65" s="31" t="s">
        <v>98</v>
      </c>
      <c r="B65" s="32" t="s">
        <v>125</v>
      </c>
      <c r="C65" s="32" t="s">
        <v>274</v>
      </c>
      <c r="D65" s="32" t="s">
        <v>275</v>
      </c>
      <c r="E65" s="32" t="s">
        <v>276</v>
      </c>
      <c r="F65" s="32" t="s">
        <v>277</v>
      </c>
      <c r="G65" s="32" t="s">
        <v>278</v>
      </c>
      <c r="H65" s="32" t="s">
        <v>280</v>
      </c>
      <c r="I65" s="32" t="s">
        <v>281</v>
      </c>
      <c r="J65" s="32" t="s">
        <v>155</v>
      </c>
      <c r="K65" s="32" t="s">
        <v>156</v>
      </c>
      <c r="L65" s="32" t="s">
        <v>77</v>
      </c>
      <c r="M65" s="32" t="s">
        <v>65</v>
      </c>
      <c r="N65" s="32" t="s">
        <v>83</v>
      </c>
      <c r="O65" s="32" t="s">
        <v>84</v>
      </c>
      <c r="P65" s="33" t="s">
        <v>66</v>
      </c>
      <c r="Q65" s="23">
        <v>0.3</v>
      </c>
      <c r="R65" s="35">
        <v>0.3</v>
      </c>
      <c r="S65" s="54">
        <v>113</v>
      </c>
      <c r="T65" s="57">
        <v>113</v>
      </c>
    </row>
    <row r="66" spans="1:20" x14ac:dyDescent="0.2">
      <c r="A66" s="31" t="s">
        <v>98</v>
      </c>
      <c r="B66" s="32" t="s">
        <v>125</v>
      </c>
      <c r="C66" s="32" t="s">
        <v>274</v>
      </c>
      <c r="D66" s="32" t="s">
        <v>275</v>
      </c>
      <c r="E66" s="32" t="s">
        <v>276</v>
      </c>
      <c r="F66" s="32" t="s">
        <v>277</v>
      </c>
      <c r="G66" s="32" t="s">
        <v>278</v>
      </c>
      <c r="H66" s="32" t="s">
        <v>280</v>
      </c>
      <c r="I66" s="32" t="s">
        <v>281</v>
      </c>
      <c r="J66" s="32" t="s">
        <v>155</v>
      </c>
      <c r="K66" s="32" t="s">
        <v>156</v>
      </c>
      <c r="L66" s="32" t="s">
        <v>77</v>
      </c>
      <c r="M66" s="32" t="s">
        <v>65</v>
      </c>
      <c r="N66" s="32" t="s">
        <v>78</v>
      </c>
      <c r="O66" s="32" t="s">
        <v>67</v>
      </c>
      <c r="P66" s="33" t="s">
        <v>66</v>
      </c>
      <c r="Q66" s="23">
        <v>0.14000000000000001</v>
      </c>
      <c r="R66" s="35">
        <v>0.14000000000000001</v>
      </c>
      <c r="S66" s="54">
        <v>26</v>
      </c>
      <c r="T66" s="57">
        <v>26</v>
      </c>
    </row>
    <row r="67" spans="1:20" x14ac:dyDescent="0.2">
      <c r="A67" s="31" t="s">
        <v>98</v>
      </c>
      <c r="B67" s="32" t="s">
        <v>125</v>
      </c>
      <c r="C67" s="32" t="s">
        <v>274</v>
      </c>
      <c r="D67" s="32" t="s">
        <v>275</v>
      </c>
      <c r="E67" s="32" t="s">
        <v>276</v>
      </c>
      <c r="F67" s="32" t="s">
        <v>277</v>
      </c>
      <c r="G67" s="32" t="s">
        <v>278</v>
      </c>
      <c r="H67" s="32" t="s">
        <v>280</v>
      </c>
      <c r="I67" s="32" t="s">
        <v>281</v>
      </c>
      <c r="J67" s="32" t="s">
        <v>155</v>
      </c>
      <c r="K67" s="32" t="s">
        <v>156</v>
      </c>
      <c r="L67" s="32" t="s">
        <v>77</v>
      </c>
      <c r="M67" s="32" t="s">
        <v>65</v>
      </c>
      <c r="N67" s="32" t="s">
        <v>147</v>
      </c>
      <c r="O67" s="32" t="s">
        <v>148</v>
      </c>
      <c r="P67" s="33" t="s">
        <v>66</v>
      </c>
      <c r="Q67" s="23">
        <v>0.04</v>
      </c>
      <c r="R67" s="35">
        <v>0.04</v>
      </c>
      <c r="S67" s="54">
        <v>10</v>
      </c>
      <c r="T67" s="57">
        <v>10</v>
      </c>
    </row>
    <row r="68" spans="1:20" x14ac:dyDescent="0.2">
      <c r="A68" s="31" t="s">
        <v>98</v>
      </c>
      <c r="B68" s="32" t="s">
        <v>125</v>
      </c>
      <c r="C68" s="32" t="s">
        <v>274</v>
      </c>
      <c r="D68" s="32" t="s">
        <v>275</v>
      </c>
      <c r="E68" s="32" t="s">
        <v>276</v>
      </c>
      <c r="F68" s="32" t="s">
        <v>277</v>
      </c>
      <c r="G68" s="32" t="s">
        <v>278</v>
      </c>
      <c r="H68" s="32" t="s">
        <v>280</v>
      </c>
      <c r="I68" s="32" t="s">
        <v>281</v>
      </c>
      <c r="J68" s="32" t="s">
        <v>145</v>
      </c>
      <c r="K68" s="32" t="s">
        <v>146</v>
      </c>
      <c r="L68" s="32" t="s">
        <v>396</v>
      </c>
      <c r="M68" s="32" t="s">
        <v>397</v>
      </c>
      <c r="N68" s="32" t="s">
        <v>129</v>
      </c>
      <c r="O68" s="32" t="s">
        <v>130</v>
      </c>
      <c r="P68" s="33" t="s">
        <v>66</v>
      </c>
      <c r="Q68" s="53"/>
      <c r="R68" s="55"/>
      <c r="S68" s="54">
        <v>1</v>
      </c>
      <c r="T68" s="57">
        <v>1</v>
      </c>
    </row>
    <row r="69" spans="1:20" x14ac:dyDescent="0.2">
      <c r="A69" s="31" t="s">
        <v>98</v>
      </c>
      <c r="B69" s="32" t="s">
        <v>125</v>
      </c>
      <c r="C69" s="32" t="s">
        <v>274</v>
      </c>
      <c r="D69" s="32" t="s">
        <v>275</v>
      </c>
      <c r="E69" s="32" t="s">
        <v>276</v>
      </c>
      <c r="F69" s="32" t="s">
        <v>277</v>
      </c>
      <c r="G69" s="32" t="s">
        <v>278</v>
      </c>
      <c r="H69" s="32" t="s">
        <v>280</v>
      </c>
      <c r="I69" s="32" t="s">
        <v>281</v>
      </c>
      <c r="J69" s="32" t="s">
        <v>197</v>
      </c>
      <c r="K69" s="32" t="s">
        <v>198</v>
      </c>
      <c r="L69" s="32" t="s">
        <v>77</v>
      </c>
      <c r="M69" s="32" t="s">
        <v>65</v>
      </c>
      <c r="N69" s="32" t="s">
        <v>199</v>
      </c>
      <c r="O69" s="32" t="s">
        <v>200</v>
      </c>
      <c r="P69" s="33" t="s">
        <v>66</v>
      </c>
      <c r="Q69" s="23">
        <v>0.09</v>
      </c>
      <c r="R69" s="35">
        <v>0.09</v>
      </c>
      <c r="S69" s="54">
        <v>26</v>
      </c>
      <c r="T69" s="57">
        <v>26</v>
      </c>
    </row>
    <row r="70" spans="1:20" x14ac:dyDescent="0.2">
      <c r="A70" s="31" t="s">
        <v>98</v>
      </c>
      <c r="B70" s="32" t="s">
        <v>125</v>
      </c>
      <c r="C70" s="32" t="s">
        <v>274</v>
      </c>
      <c r="D70" s="32" t="s">
        <v>275</v>
      </c>
      <c r="E70" s="32" t="s">
        <v>276</v>
      </c>
      <c r="F70" s="32" t="s">
        <v>277</v>
      </c>
      <c r="G70" s="32" t="s">
        <v>278</v>
      </c>
      <c r="H70" s="32" t="s">
        <v>280</v>
      </c>
      <c r="I70" s="32" t="s">
        <v>281</v>
      </c>
      <c r="J70" s="32" t="s">
        <v>197</v>
      </c>
      <c r="K70" s="32" t="s">
        <v>198</v>
      </c>
      <c r="L70" s="32" t="s">
        <v>77</v>
      </c>
      <c r="M70" s="32" t="s">
        <v>65</v>
      </c>
      <c r="N70" s="32" t="s">
        <v>161</v>
      </c>
      <c r="O70" s="32" t="s">
        <v>162</v>
      </c>
      <c r="P70" s="33" t="s">
        <v>66</v>
      </c>
      <c r="Q70" s="23">
        <v>0.03</v>
      </c>
      <c r="R70" s="35">
        <v>0.03</v>
      </c>
      <c r="S70" s="54">
        <v>4</v>
      </c>
      <c r="T70" s="57">
        <v>4</v>
      </c>
    </row>
    <row r="71" spans="1:20" x14ac:dyDescent="0.2">
      <c r="A71" s="31" t="s">
        <v>98</v>
      </c>
      <c r="B71" s="32" t="s">
        <v>125</v>
      </c>
      <c r="C71" s="32" t="s">
        <v>274</v>
      </c>
      <c r="D71" s="32" t="s">
        <v>275</v>
      </c>
      <c r="E71" s="32" t="s">
        <v>276</v>
      </c>
      <c r="F71" s="32" t="s">
        <v>277</v>
      </c>
      <c r="G71" s="32" t="s">
        <v>278</v>
      </c>
      <c r="H71" s="32" t="s">
        <v>280</v>
      </c>
      <c r="I71" s="32" t="s">
        <v>281</v>
      </c>
      <c r="J71" s="32" t="s">
        <v>398</v>
      </c>
      <c r="K71" s="32" t="s">
        <v>399</v>
      </c>
      <c r="L71" s="32" t="s">
        <v>77</v>
      </c>
      <c r="M71" s="32" t="s">
        <v>65</v>
      </c>
      <c r="N71" s="32" t="s">
        <v>147</v>
      </c>
      <c r="O71" s="32" t="s">
        <v>148</v>
      </c>
      <c r="P71" s="33" t="s">
        <v>66</v>
      </c>
      <c r="Q71" s="23">
        <v>0.01</v>
      </c>
      <c r="R71" s="35">
        <v>0.01</v>
      </c>
      <c r="S71" s="54">
        <v>4</v>
      </c>
      <c r="T71" s="57">
        <v>4</v>
      </c>
    </row>
    <row r="72" spans="1:20" x14ac:dyDescent="0.2">
      <c r="A72" s="31" t="s">
        <v>98</v>
      </c>
      <c r="B72" s="32" t="s">
        <v>125</v>
      </c>
      <c r="C72" s="32" t="s">
        <v>274</v>
      </c>
      <c r="D72" s="32" t="s">
        <v>275</v>
      </c>
      <c r="E72" s="32" t="s">
        <v>276</v>
      </c>
      <c r="F72" s="32" t="s">
        <v>277</v>
      </c>
      <c r="G72" s="32" t="s">
        <v>278</v>
      </c>
      <c r="H72" s="32" t="s">
        <v>280</v>
      </c>
      <c r="I72" s="32" t="s">
        <v>281</v>
      </c>
      <c r="J72" s="32" t="s">
        <v>159</v>
      </c>
      <c r="K72" s="32" t="s">
        <v>160</v>
      </c>
      <c r="L72" s="32" t="s">
        <v>81</v>
      </c>
      <c r="M72" s="32" t="s">
        <v>82</v>
      </c>
      <c r="N72" s="32" t="s">
        <v>106</v>
      </c>
      <c r="O72" s="32" t="s">
        <v>107</v>
      </c>
      <c r="P72" s="33" t="s">
        <v>66</v>
      </c>
      <c r="Q72" s="23">
        <v>0.06</v>
      </c>
      <c r="R72" s="35">
        <v>0.06</v>
      </c>
      <c r="S72" s="54">
        <v>9</v>
      </c>
      <c r="T72" s="57">
        <v>9</v>
      </c>
    </row>
    <row r="73" spans="1:20" x14ac:dyDescent="0.2">
      <c r="A73" s="31" t="s">
        <v>98</v>
      </c>
      <c r="B73" s="32" t="s">
        <v>125</v>
      </c>
      <c r="C73" s="32" t="s">
        <v>274</v>
      </c>
      <c r="D73" s="32" t="s">
        <v>275</v>
      </c>
      <c r="E73" s="32" t="s">
        <v>276</v>
      </c>
      <c r="F73" s="32" t="s">
        <v>277</v>
      </c>
      <c r="G73" s="32" t="s">
        <v>278</v>
      </c>
      <c r="H73" s="32" t="s">
        <v>280</v>
      </c>
      <c r="I73" s="32" t="s">
        <v>281</v>
      </c>
      <c r="J73" s="32" t="s">
        <v>159</v>
      </c>
      <c r="K73" s="32" t="s">
        <v>160</v>
      </c>
      <c r="L73" s="32" t="s">
        <v>81</v>
      </c>
      <c r="M73" s="32" t="s">
        <v>82</v>
      </c>
      <c r="N73" s="32" t="s">
        <v>104</v>
      </c>
      <c r="O73" s="32" t="s">
        <v>105</v>
      </c>
      <c r="P73" s="33" t="s">
        <v>66</v>
      </c>
      <c r="Q73" s="23">
        <v>0.08</v>
      </c>
      <c r="R73" s="35">
        <v>0.08</v>
      </c>
      <c r="S73" s="54">
        <v>6</v>
      </c>
      <c r="T73" s="57">
        <v>6</v>
      </c>
    </row>
    <row r="74" spans="1:20" x14ac:dyDescent="0.2">
      <c r="A74" s="31" t="s">
        <v>98</v>
      </c>
      <c r="B74" s="32" t="s">
        <v>125</v>
      </c>
      <c r="C74" s="32" t="s">
        <v>274</v>
      </c>
      <c r="D74" s="32" t="s">
        <v>275</v>
      </c>
      <c r="E74" s="32" t="s">
        <v>276</v>
      </c>
      <c r="F74" s="32" t="s">
        <v>277</v>
      </c>
      <c r="G74" s="32" t="s">
        <v>278</v>
      </c>
      <c r="H74" s="32" t="s">
        <v>280</v>
      </c>
      <c r="I74" s="32" t="s">
        <v>281</v>
      </c>
      <c r="J74" s="32" t="s">
        <v>159</v>
      </c>
      <c r="K74" s="32" t="s">
        <v>160</v>
      </c>
      <c r="L74" s="32" t="s">
        <v>77</v>
      </c>
      <c r="M74" s="32" t="s">
        <v>65</v>
      </c>
      <c r="N74" s="32" t="s">
        <v>102</v>
      </c>
      <c r="O74" s="32" t="s">
        <v>103</v>
      </c>
      <c r="P74" s="33" t="s">
        <v>66</v>
      </c>
      <c r="Q74" s="23">
        <v>0.15</v>
      </c>
      <c r="R74" s="35">
        <v>0.15</v>
      </c>
      <c r="S74" s="54">
        <v>71</v>
      </c>
      <c r="T74" s="57">
        <v>71</v>
      </c>
    </row>
    <row r="75" spans="1:20" x14ac:dyDescent="0.2">
      <c r="A75" s="31" t="s">
        <v>98</v>
      </c>
      <c r="B75" s="32" t="s">
        <v>125</v>
      </c>
      <c r="C75" s="32" t="s">
        <v>274</v>
      </c>
      <c r="D75" s="32" t="s">
        <v>275</v>
      </c>
      <c r="E75" s="32" t="s">
        <v>276</v>
      </c>
      <c r="F75" s="32" t="s">
        <v>277</v>
      </c>
      <c r="G75" s="32" t="s">
        <v>278</v>
      </c>
      <c r="H75" s="32" t="s">
        <v>280</v>
      </c>
      <c r="I75" s="32" t="s">
        <v>281</v>
      </c>
      <c r="J75" s="32" t="s">
        <v>159</v>
      </c>
      <c r="K75" s="32" t="s">
        <v>160</v>
      </c>
      <c r="L75" s="32" t="s">
        <v>77</v>
      </c>
      <c r="M75" s="32" t="s">
        <v>65</v>
      </c>
      <c r="N75" s="32" t="s">
        <v>78</v>
      </c>
      <c r="O75" s="32" t="s">
        <v>67</v>
      </c>
      <c r="P75" s="33" t="s">
        <v>66</v>
      </c>
      <c r="Q75" s="23">
        <v>0.05</v>
      </c>
      <c r="R75" s="35">
        <v>0.05</v>
      </c>
      <c r="S75" s="54">
        <v>4</v>
      </c>
      <c r="T75" s="57">
        <v>4</v>
      </c>
    </row>
    <row r="76" spans="1:20" x14ac:dyDescent="0.2">
      <c r="A76" s="31" t="s">
        <v>98</v>
      </c>
      <c r="B76" s="32" t="s">
        <v>125</v>
      </c>
      <c r="C76" s="32" t="s">
        <v>274</v>
      </c>
      <c r="D76" s="32" t="s">
        <v>275</v>
      </c>
      <c r="E76" s="32" t="s">
        <v>276</v>
      </c>
      <c r="F76" s="32" t="s">
        <v>282</v>
      </c>
      <c r="G76" s="32" t="s">
        <v>278</v>
      </c>
      <c r="H76" s="32" t="s">
        <v>283</v>
      </c>
      <c r="I76" s="32" t="s">
        <v>278</v>
      </c>
      <c r="J76" s="32" t="s">
        <v>99</v>
      </c>
      <c r="K76" s="32" t="s">
        <v>100</v>
      </c>
      <c r="L76" s="32" t="s">
        <v>77</v>
      </c>
      <c r="M76" s="32" t="s">
        <v>65</v>
      </c>
      <c r="N76" s="32" t="s">
        <v>108</v>
      </c>
      <c r="O76" s="32" t="s">
        <v>109</v>
      </c>
      <c r="P76" s="33" t="s">
        <v>66</v>
      </c>
      <c r="Q76" s="23">
        <v>0.79</v>
      </c>
      <c r="R76" s="35">
        <v>0.79</v>
      </c>
      <c r="S76" s="54">
        <v>162</v>
      </c>
      <c r="T76" s="57">
        <v>162</v>
      </c>
    </row>
    <row r="77" spans="1:20" x14ac:dyDescent="0.2">
      <c r="A77" s="31" t="s">
        <v>98</v>
      </c>
      <c r="B77" s="32" t="s">
        <v>125</v>
      </c>
      <c r="C77" s="32" t="s">
        <v>274</v>
      </c>
      <c r="D77" s="32" t="s">
        <v>275</v>
      </c>
      <c r="E77" s="32" t="s">
        <v>276</v>
      </c>
      <c r="F77" s="32" t="s">
        <v>282</v>
      </c>
      <c r="G77" s="32" t="s">
        <v>278</v>
      </c>
      <c r="H77" s="32" t="s">
        <v>283</v>
      </c>
      <c r="I77" s="32" t="s">
        <v>278</v>
      </c>
      <c r="J77" s="32" t="s">
        <v>127</v>
      </c>
      <c r="K77" s="32" t="s">
        <v>128</v>
      </c>
      <c r="L77" s="32" t="s">
        <v>77</v>
      </c>
      <c r="M77" s="32" t="s">
        <v>65</v>
      </c>
      <c r="N77" s="32" t="s">
        <v>189</v>
      </c>
      <c r="O77" s="32" t="s">
        <v>190</v>
      </c>
      <c r="P77" s="33" t="s">
        <v>66</v>
      </c>
      <c r="Q77" s="23">
        <v>10.130000000000001</v>
      </c>
      <c r="R77" s="35">
        <v>10.130000000000001</v>
      </c>
      <c r="S77" s="54">
        <v>965</v>
      </c>
      <c r="T77" s="57">
        <v>965</v>
      </c>
    </row>
    <row r="78" spans="1:20" x14ac:dyDescent="0.2">
      <c r="A78" s="31" t="s">
        <v>98</v>
      </c>
      <c r="B78" s="32" t="s">
        <v>125</v>
      </c>
      <c r="C78" s="32" t="s">
        <v>274</v>
      </c>
      <c r="D78" s="32" t="s">
        <v>275</v>
      </c>
      <c r="E78" s="32" t="s">
        <v>276</v>
      </c>
      <c r="F78" s="32" t="s">
        <v>282</v>
      </c>
      <c r="G78" s="32" t="s">
        <v>278</v>
      </c>
      <c r="H78" s="32" t="s">
        <v>283</v>
      </c>
      <c r="I78" s="32" t="s">
        <v>278</v>
      </c>
      <c r="J78" s="32" t="s">
        <v>127</v>
      </c>
      <c r="K78" s="32" t="s">
        <v>128</v>
      </c>
      <c r="L78" s="32" t="s">
        <v>77</v>
      </c>
      <c r="M78" s="32" t="s">
        <v>65</v>
      </c>
      <c r="N78" s="32" t="s">
        <v>191</v>
      </c>
      <c r="O78" s="32" t="s">
        <v>192</v>
      </c>
      <c r="P78" s="33" t="s">
        <v>66</v>
      </c>
      <c r="Q78" s="23">
        <v>30.16</v>
      </c>
      <c r="R78" s="35">
        <v>30.16</v>
      </c>
      <c r="S78" s="54">
        <v>6347</v>
      </c>
      <c r="T78" s="57">
        <v>6347</v>
      </c>
    </row>
    <row r="79" spans="1:20" x14ac:dyDescent="0.2">
      <c r="A79" s="31" t="s">
        <v>98</v>
      </c>
      <c r="B79" s="32" t="s">
        <v>125</v>
      </c>
      <c r="C79" s="32" t="s">
        <v>274</v>
      </c>
      <c r="D79" s="32" t="s">
        <v>275</v>
      </c>
      <c r="E79" s="32" t="s">
        <v>276</v>
      </c>
      <c r="F79" s="32" t="s">
        <v>282</v>
      </c>
      <c r="G79" s="32" t="s">
        <v>278</v>
      </c>
      <c r="H79" s="32" t="s">
        <v>283</v>
      </c>
      <c r="I79" s="32" t="s">
        <v>278</v>
      </c>
      <c r="J79" s="32" t="s">
        <v>183</v>
      </c>
      <c r="K79" s="32" t="s">
        <v>184</v>
      </c>
      <c r="L79" s="32" t="s">
        <v>77</v>
      </c>
      <c r="M79" s="32" t="s">
        <v>65</v>
      </c>
      <c r="N79" s="32" t="s">
        <v>110</v>
      </c>
      <c r="O79" s="32" t="s">
        <v>111</v>
      </c>
      <c r="P79" s="33" t="s">
        <v>66</v>
      </c>
      <c r="Q79" s="23">
        <v>0.03</v>
      </c>
      <c r="R79" s="35">
        <v>0.03</v>
      </c>
      <c r="S79" s="54">
        <v>1</v>
      </c>
      <c r="T79" s="57">
        <v>1</v>
      </c>
    </row>
    <row r="80" spans="1:20" x14ac:dyDescent="0.2">
      <c r="A80" s="31" t="s">
        <v>98</v>
      </c>
      <c r="B80" s="32" t="s">
        <v>125</v>
      </c>
      <c r="C80" s="32" t="s">
        <v>274</v>
      </c>
      <c r="D80" s="32" t="s">
        <v>275</v>
      </c>
      <c r="E80" s="32" t="s">
        <v>276</v>
      </c>
      <c r="F80" s="32" t="s">
        <v>282</v>
      </c>
      <c r="G80" s="32" t="s">
        <v>278</v>
      </c>
      <c r="H80" s="32" t="s">
        <v>283</v>
      </c>
      <c r="I80" s="32" t="s">
        <v>278</v>
      </c>
      <c r="J80" s="32" t="s">
        <v>167</v>
      </c>
      <c r="K80" s="32" t="s">
        <v>168</v>
      </c>
      <c r="L80" s="32" t="s">
        <v>77</v>
      </c>
      <c r="M80" s="32" t="s">
        <v>65</v>
      </c>
      <c r="N80" s="32" t="s">
        <v>110</v>
      </c>
      <c r="O80" s="32" t="s">
        <v>111</v>
      </c>
      <c r="P80" s="33" t="s">
        <v>66</v>
      </c>
      <c r="Q80" s="23">
        <v>0.08</v>
      </c>
      <c r="R80" s="35">
        <v>0.08</v>
      </c>
      <c r="S80" s="54">
        <v>15</v>
      </c>
      <c r="T80" s="57">
        <v>15</v>
      </c>
    </row>
    <row r="81" spans="1:20" x14ac:dyDescent="0.2">
      <c r="A81" s="31" t="s">
        <v>98</v>
      </c>
      <c r="B81" s="32" t="s">
        <v>125</v>
      </c>
      <c r="C81" s="32" t="s">
        <v>274</v>
      </c>
      <c r="D81" s="32" t="s">
        <v>275</v>
      </c>
      <c r="E81" s="32" t="s">
        <v>276</v>
      </c>
      <c r="F81" s="32" t="s">
        <v>282</v>
      </c>
      <c r="G81" s="32" t="s">
        <v>278</v>
      </c>
      <c r="H81" s="32" t="s">
        <v>283</v>
      </c>
      <c r="I81" s="32" t="s">
        <v>278</v>
      </c>
      <c r="J81" s="32" t="s">
        <v>143</v>
      </c>
      <c r="K81" s="32" t="s">
        <v>144</v>
      </c>
      <c r="L81" s="32" t="s">
        <v>77</v>
      </c>
      <c r="M81" s="32" t="s">
        <v>65</v>
      </c>
      <c r="N81" s="32" t="s">
        <v>108</v>
      </c>
      <c r="O81" s="32" t="s">
        <v>109</v>
      </c>
      <c r="P81" s="33" t="s">
        <v>66</v>
      </c>
      <c r="Q81" s="23">
        <v>0.26</v>
      </c>
      <c r="R81" s="35">
        <v>0.26</v>
      </c>
      <c r="S81" s="54">
        <v>34</v>
      </c>
      <c r="T81" s="57">
        <v>34</v>
      </c>
    </row>
    <row r="82" spans="1:20" x14ac:dyDescent="0.2">
      <c r="A82" s="31" t="s">
        <v>98</v>
      </c>
      <c r="B82" s="32" t="s">
        <v>125</v>
      </c>
      <c r="C82" s="32" t="s">
        <v>274</v>
      </c>
      <c r="D82" s="32" t="s">
        <v>275</v>
      </c>
      <c r="E82" s="32" t="s">
        <v>276</v>
      </c>
      <c r="F82" s="32" t="s">
        <v>284</v>
      </c>
      <c r="G82" s="32" t="s">
        <v>278</v>
      </c>
      <c r="H82" s="32" t="s">
        <v>285</v>
      </c>
      <c r="I82" s="32" t="s">
        <v>278</v>
      </c>
      <c r="J82" s="32" t="s">
        <v>99</v>
      </c>
      <c r="K82" s="32" t="s">
        <v>100</v>
      </c>
      <c r="L82" s="32" t="s">
        <v>77</v>
      </c>
      <c r="M82" s="32" t="s">
        <v>65</v>
      </c>
      <c r="N82" s="32" t="s">
        <v>108</v>
      </c>
      <c r="O82" s="32" t="s">
        <v>109</v>
      </c>
      <c r="P82" s="33" t="s">
        <v>66</v>
      </c>
      <c r="Q82" s="23">
        <v>0.01</v>
      </c>
      <c r="R82" s="35">
        <v>0.01</v>
      </c>
      <c r="S82" s="54">
        <v>2</v>
      </c>
      <c r="T82" s="57">
        <v>2</v>
      </c>
    </row>
    <row r="83" spans="1:20" x14ac:dyDescent="0.2">
      <c r="A83" s="31" t="s">
        <v>98</v>
      </c>
      <c r="B83" s="32" t="s">
        <v>125</v>
      </c>
      <c r="C83" s="32" t="s">
        <v>274</v>
      </c>
      <c r="D83" s="32" t="s">
        <v>275</v>
      </c>
      <c r="E83" s="32" t="s">
        <v>276</v>
      </c>
      <c r="F83" s="32" t="s">
        <v>284</v>
      </c>
      <c r="G83" s="32" t="s">
        <v>278</v>
      </c>
      <c r="H83" s="32" t="s">
        <v>285</v>
      </c>
      <c r="I83" s="32" t="s">
        <v>278</v>
      </c>
      <c r="J83" s="32" t="s">
        <v>127</v>
      </c>
      <c r="K83" s="32" t="s">
        <v>128</v>
      </c>
      <c r="L83" s="32" t="s">
        <v>77</v>
      </c>
      <c r="M83" s="32" t="s">
        <v>65</v>
      </c>
      <c r="N83" s="32" t="s">
        <v>189</v>
      </c>
      <c r="O83" s="32" t="s">
        <v>190</v>
      </c>
      <c r="P83" s="33" t="s">
        <v>66</v>
      </c>
      <c r="Q83" s="23">
        <v>1.24</v>
      </c>
      <c r="R83" s="35">
        <v>1.24</v>
      </c>
      <c r="S83" s="54">
        <v>108</v>
      </c>
      <c r="T83" s="57">
        <v>108</v>
      </c>
    </row>
    <row r="84" spans="1:20" x14ac:dyDescent="0.2">
      <c r="A84" s="31" t="s">
        <v>98</v>
      </c>
      <c r="B84" s="32" t="s">
        <v>125</v>
      </c>
      <c r="C84" s="32" t="s">
        <v>274</v>
      </c>
      <c r="D84" s="32" t="s">
        <v>275</v>
      </c>
      <c r="E84" s="32" t="s">
        <v>276</v>
      </c>
      <c r="F84" s="32" t="s">
        <v>284</v>
      </c>
      <c r="G84" s="32" t="s">
        <v>278</v>
      </c>
      <c r="H84" s="32" t="s">
        <v>285</v>
      </c>
      <c r="I84" s="32" t="s">
        <v>278</v>
      </c>
      <c r="J84" s="32" t="s">
        <v>127</v>
      </c>
      <c r="K84" s="32" t="s">
        <v>128</v>
      </c>
      <c r="L84" s="32" t="s">
        <v>77</v>
      </c>
      <c r="M84" s="32" t="s">
        <v>65</v>
      </c>
      <c r="N84" s="32" t="s">
        <v>191</v>
      </c>
      <c r="O84" s="32" t="s">
        <v>192</v>
      </c>
      <c r="P84" s="33" t="s">
        <v>66</v>
      </c>
      <c r="Q84" s="23">
        <v>6.4</v>
      </c>
      <c r="R84" s="35">
        <v>6.4</v>
      </c>
      <c r="S84" s="54">
        <v>1118</v>
      </c>
      <c r="T84" s="57">
        <v>1118</v>
      </c>
    </row>
    <row r="85" spans="1:20" x14ac:dyDescent="0.2">
      <c r="A85" s="31" t="s">
        <v>98</v>
      </c>
      <c r="B85" s="32" t="s">
        <v>125</v>
      </c>
      <c r="C85" s="32" t="s">
        <v>274</v>
      </c>
      <c r="D85" s="32" t="s">
        <v>275</v>
      </c>
      <c r="E85" s="32" t="s">
        <v>276</v>
      </c>
      <c r="F85" s="32" t="s">
        <v>284</v>
      </c>
      <c r="G85" s="32" t="s">
        <v>278</v>
      </c>
      <c r="H85" s="32" t="s">
        <v>285</v>
      </c>
      <c r="I85" s="32" t="s">
        <v>278</v>
      </c>
      <c r="J85" s="32" t="s">
        <v>167</v>
      </c>
      <c r="K85" s="32" t="s">
        <v>168</v>
      </c>
      <c r="L85" s="32" t="s">
        <v>77</v>
      </c>
      <c r="M85" s="32" t="s">
        <v>65</v>
      </c>
      <c r="N85" s="32" t="s">
        <v>110</v>
      </c>
      <c r="O85" s="32" t="s">
        <v>111</v>
      </c>
      <c r="P85" s="33" t="s">
        <v>66</v>
      </c>
      <c r="Q85" s="23">
        <v>0.01</v>
      </c>
      <c r="R85" s="35">
        <v>0.01</v>
      </c>
      <c r="S85" s="54">
        <v>3</v>
      </c>
      <c r="T85" s="57">
        <v>3</v>
      </c>
    </row>
    <row r="86" spans="1:20" x14ac:dyDescent="0.2">
      <c r="A86" s="31" t="s">
        <v>98</v>
      </c>
      <c r="B86" s="32" t="s">
        <v>125</v>
      </c>
      <c r="C86" s="32" t="s">
        <v>274</v>
      </c>
      <c r="D86" s="32" t="s">
        <v>275</v>
      </c>
      <c r="E86" s="32" t="s">
        <v>276</v>
      </c>
      <c r="F86" s="32" t="s">
        <v>284</v>
      </c>
      <c r="G86" s="32" t="s">
        <v>278</v>
      </c>
      <c r="H86" s="32" t="s">
        <v>285</v>
      </c>
      <c r="I86" s="32" t="s">
        <v>278</v>
      </c>
      <c r="J86" s="32" t="s">
        <v>143</v>
      </c>
      <c r="K86" s="32" t="s">
        <v>144</v>
      </c>
      <c r="L86" s="32" t="s">
        <v>77</v>
      </c>
      <c r="M86" s="32" t="s">
        <v>65</v>
      </c>
      <c r="N86" s="32" t="s">
        <v>108</v>
      </c>
      <c r="O86" s="32" t="s">
        <v>109</v>
      </c>
      <c r="P86" s="33" t="s">
        <v>66</v>
      </c>
      <c r="Q86" s="23">
        <v>0.01</v>
      </c>
      <c r="R86" s="35">
        <v>0.01</v>
      </c>
      <c r="S86" s="54">
        <v>1</v>
      </c>
      <c r="T86" s="57">
        <v>1</v>
      </c>
    </row>
    <row r="87" spans="1:20" x14ac:dyDescent="0.2">
      <c r="A87" s="31" t="s">
        <v>98</v>
      </c>
      <c r="B87" s="32" t="s">
        <v>125</v>
      </c>
      <c r="C87" s="32" t="s">
        <v>274</v>
      </c>
      <c r="D87" s="32" t="s">
        <v>275</v>
      </c>
      <c r="E87" s="32" t="s">
        <v>276</v>
      </c>
      <c r="F87" s="32" t="s">
        <v>400</v>
      </c>
      <c r="G87" s="32" t="s">
        <v>278</v>
      </c>
      <c r="H87" s="32" t="s">
        <v>401</v>
      </c>
      <c r="I87" s="32" t="s">
        <v>278</v>
      </c>
      <c r="J87" s="32" t="s">
        <v>99</v>
      </c>
      <c r="K87" s="32" t="s">
        <v>100</v>
      </c>
      <c r="L87" s="32" t="s">
        <v>77</v>
      </c>
      <c r="M87" s="32" t="s">
        <v>65</v>
      </c>
      <c r="N87" s="32" t="s">
        <v>195</v>
      </c>
      <c r="O87" s="32" t="s">
        <v>196</v>
      </c>
      <c r="P87" s="33" t="s">
        <v>66</v>
      </c>
      <c r="Q87" s="23">
        <v>1</v>
      </c>
      <c r="R87" s="35">
        <v>1</v>
      </c>
      <c r="S87" s="54">
        <v>1</v>
      </c>
      <c r="T87" s="57">
        <v>1</v>
      </c>
    </row>
    <row r="88" spans="1:20" x14ac:dyDescent="0.2">
      <c r="A88" s="31" t="s">
        <v>98</v>
      </c>
      <c r="B88" s="32" t="s">
        <v>125</v>
      </c>
      <c r="C88" s="32" t="s">
        <v>274</v>
      </c>
      <c r="D88" s="32" t="s">
        <v>275</v>
      </c>
      <c r="E88" s="32" t="s">
        <v>276</v>
      </c>
      <c r="F88" s="32" t="s">
        <v>286</v>
      </c>
      <c r="G88" s="32" t="s">
        <v>281</v>
      </c>
      <c r="H88" s="32" t="s">
        <v>287</v>
      </c>
      <c r="I88" s="32" t="s">
        <v>281</v>
      </c>
      <c r="J88" s="32" t="s">
        <v>149</v>
      </c>
      <c r="K88" s="32" t="s">
        <v>150</v>
      </c>
      <c r="L88" s="32" t="s">
        <v>77</v>
      </c>
      <c r="M88" s="32" t="s">
        <v>65</v>
      </c>
      <c r="N88" s="32" t="s">
        <v>78</v>
      </c>
      <c r="O88" s="32" t="s">
        <v>67</v>
      </c>
      <c r="P88" s="33" t="s">
        <v>66</v>
      </c>
      <c r="Q88" s="23">
        <v>1.57</v>
      </c>
      <c r="R88" s="35">
        <v>1.57</v>
      </c>
      <c r="S88" s="54">
        <v>717</v>
      </c>
      <c r="T88" s="57">
        <v>717</v>
      </c>
    </row>
    <row r="89" spans="1:20" x14ac:dyDescent="0.2">
      <c r="A89" s="31" t="s">
        <v>98</v>
      </c>
      <c r="B89" s="32" t="s">
        <v>125</v>
      </c>
      <c r="C89" s="32" t="s">
        <v>274</v>
      </c>
      <c r="D89" s="32" t="s">
        <v>275</v>
      </c>
      <c r="E89" s="32" t="s">
        <v>276</v>
      </c>
      <c r="F89" s="32" t="s">
        <v>286</v>
      </c>
      <c r="G89" s="32" t="s">
        <v>281</v>
      </c>
      <c r="H89" s="32" t="s">
        <v>287</v>
      </c>
      <c r="I89" s="32" t="s">
        <v>281</v>
      </c>
      <c r="J89" s="32" t="s">
        <v>99</v>
      </c>
      <c r="K89" s="32" t="s">
        <v>100</v>
      </c>
      <c r="L89" s="32" t="s">
        <v>77</v>
      </c>
      <c r="M89" s="32" t="s">
        <v>65</v>
      </c>
      <c r="N89" s="32" t="s">
        <v>79</v>
      </c>
      <c r="O89" s="32" t="s">
        <v>80</v>
      </c>
      <c r="P89" s="33" t="s">
        <v>66</v>
      </c>
      <c r="Q89" s="23">
        <v>0.91</v>
      </c>
      <c r="R89" s="35">
        <v>0.91</v>
      </c>
      <c r="S89" s="54">
        <v>1</v>
      </c>
      <c r="T89" s="57">
        <v>1</v>
      </c>
    </row>
    <row r="90" spans="1:20" x14ac:dyDescent="0.2">
      <c r="A90" s="31" t="s">
        <v>98</v>
      </c>
      <c r="B90" s="32" t="s">
        <v>125</v>
      </c>
      <c r="C90" s="32" t="s">
        <v>274</v>
      </c>
      <c r="D90" s="32" t="s">
        <v>275</v>
      </c>
      <c r="E90" s="32" t="s">
        <v>276</v>
      </c>
      <c r="F90" s="32" t="s">
        <v>286</v>
      </c>
      <c r="G90" s="32" t="s">
        <v>281</v>
      </c>
      <c r="H90" s="32" t="s">
        <v>287</v>
      </c>
      <c r="I90" s="32" t="s">
        <v>281</v>
      </c>
      <c r="J90" s="32" t="s">
        <v>99</v>
      </c>
      <c r="K90" s="32" t="s">
        <v>100</v>
      </c>
      <c r="L90" s="32" t="s">
        <v>77</v>
      </c>
      <c r="M90" s="32" t="s">
        <v>65</v>
      </c>
      <c r="N90" s="32" t="s">
        <v>78</v>
      </c>
      <c r="O90" s="32" t="s">
        <v>67</v>
      </c>
      <c r="P90" s="33" t="s">
        <v>66</v>
      </c>
      <c r="Q90" s="23">
        <v>142.6</v>
      </c>
      <c r="R90" s="35">
        <v>142.6</v>
      </c>
      <c r="S90" s="54">
        <v>21360</v>
      </c>
      <c r="T90" s="57">
        <v>21360</v>
      </c>
    </row>
    <row r="91" spans="1:20" x14ac:dyDescent="0.2">
      <c r="A91" s="31" t="s">
        <v>98</v>
      </c>
      <c r="B91" s="32" t="s">
        <v>125</v>
      </c>
      <c r="C91" s="32" t="s">
        <v>274</v>
      </c>
      <c r="D91" s="32" t="s">
        <v>275</v>
      </c>
      <c r="E91" s="32" t="s">
        <v>276</v>
      </c>
      <c r="F91" s="32" t="s">
        <v>286</v>
      </c>
      <c r="G91" s="32" t="s">
        <v>281</v>
      </c>
      <c r="H91" s="32" t="s">
        <v>287</v>
      </c>
      <c r="I91" s="32" t="s">
        <v>281</v>
      </c>
      <c r="J91" s="32" t="s">
        <v>99</v>
      </c>
      <c r="K91" s="32" t="s">
        <v>100</v>
      </c>
      <c r="L91" s="32" t="s">
        <v>77</v>
      </c>
      <c r="M91" s="32" t="s">
        <v>65</v>
      </c>
      <c r="N91" s="32" t="s">
        <v>126</v>
      </c>
      <c r="O91" s="32" t="s">
        <v>101</v>
      </c>
      <c r="P91" s="33" t="s">
        <v>66</v>
      </c>
      <c r="Q91" s="23">
        <v>0.03</v>
      </c>
      <c r="R91" s="35">
        <v>0.03</v>
      </c>
      <c r="S91" s="54">
        <v>29</v>
      </c>
      <c r="T91" s="57">
        <v>29</v>
      </c>
    </row>
    <row r="92" spans="1:20" x14ac:dyDescent="0.2">
      <c r="A92" s="31" t="s">
        <v>98</v>
      </c>
      <c r="B92" s="32" t="s">
        <v>125</v>
      </c>
      <c r="C92" s="32" t="s">
        <v>274</v>
      </c>
      <c r="D92" s="32" t="s">
        <v>275</v>
      </c>
      <c r="E92" s="32" t="s">
        <v>276</v>
      </c>
      <c r="F92" s="32" t="s">
        <v>286</v>
      </c>
      <c r="G92" s="32" t="s">
        <v>281</v>
      </c>
      <c r="H92" s="32" t="s">
        <v>287</v>
      </c>
      <c r="I92" s="32" t="s">
        <v>281</v>
      </c>
      <c r="J92" s="32" t="s">
        <v>127</v>
      </c>
      <c r="K92" s="32" t="s">
        <v>128</v>
      </c>
      <c r="L92" s="32" t="s">
        <v>77</v>
      </c>
      <c r="M92" s="32" t="s">
        <v>65</v>
      </c>
      <c r="N92" s="32" t="s">
        <v>102</v>
      </c>
      <c r="O92" s="32" t="s">
        <v>103</v>
      </c>
      <c r="P92" s="33" t="s">
        <v>66</v>
      </c>
      <c r="Q92" s="23">
        <v>1.06</v>
      </c>
      <c r="R92" s="35">
        <v>1.06</v>
      </c>
      <c r="S92" s="54">
        <v>489</v>
      </c>
      <c r="T92" s="57">
        <v>489</v>
      </c>
    </row>
    <row r="93" spans="1:20" x14ac:dyDescent="0.2">
      <c r="A93" s="31" t="s">
        <v>98</v>
      </c>
      <c r="B93" s="32" t="s">
        <v>125</v>
      </c>
      <c r="C93" s="32" t="s">
        <v>274</v>
      </c>
      <c r="D93" s="32" t="s">
        <v>275</v>
      </c>
      <c r="E93" s="32" t="s">
        <v>276</v>
      </c>
      <c r="F93" s="32" t="s">
        <v>286</v>
      </c>
      <c r="G93" s="32" t="s">
        <v>281</v>
      </c>
      <c r="H93" s="32" t="s">
        <v>287</v>
      </c>
      <c r="I93" s="32" t="s">
        <v>281</v>
      </c>
      <c r="J93" s="32" t="s">
        <v>127</v>
      </c>
      <c r="K93" s="32" t="s">
        <v>128</v>
      </c>
      <c r="L93" s="32" t="s">
        <v>77</v>
      </c>
      <c r="M93" s="32" t="s">
        <v>65</v>
      </c>
      <c r="N93" s="32" t="s">
        <v>78</v>
      </c>
      <c r="O93" s="32" t="s">
        <v>67</v>
      </c>
      <c r="P93" s="33" t="s">
        <v>66</v>
      </c>
      <c r="Q93" s="23">
        <v>10.61</v>
      </c>
      <c r="R93" s="35">
        <v>10.61</v>
      </c>
      <c r="S93" s="54">
        <v>1188</v>
      </c>
      <c r="T93" s="57">
        <v>1188</v>
      </c>
    </row>
    <row r="94" spans="1:20" x14ac:dyDescent="0.2">
      <c r="A94" s="31" t="s">
        <v>98</v>
      </c>
      <c r="B94" s="32" t="s">
        <v>125</v>
      </c>
      <c r="C94" s="32" t="s">
        <v>274</v>
      </c>
      <c r="D94" s="32" t="s">
        <v>275</v>
      </c>
      <c r="E94" s="32" t="s">
        <v>276</v>
      </c>
      <c r="F94" s="32" t="s">
        <v>286</v>
      </c>
      <c r="G94" s="32" t="s">
        <v>281</v>
      </c>
      <c r="H94" s="32" t="s">
        <v>287</v>
      </c>
      <c r="I94" s="32" t="s">
        <v>281</v>
      </c>
      <c r="J94" s="32" t="s">
        <v>133</v>
      </c>
      <c r="K94" s="32" t="s">
        <v>134</v>
      </c>
      <c r="L94" s="32" t="s">
        <v>77</v>
      </c>
      <c r="M94" s="32" t="s">
        <v>65</v>
      </c>
      <c r="N94" s="32" t="s">
        <v>78</v>
      </c>
      <c r="O94" s="32" t="s">
        <v>67</v>
      </c>
      <c r="P94" s="33" t="s">
        <v>66</v>
      </c>
      <c r="Q94" s="23">
        <v>0.01</v>
      </c>
      <c r="R94" s="35">
        <v>0.01</v>
      </c>
      <c r="S94" s="54">
        <v>1</v>
      </c>
      <c r="T94" s="57">
        <v>1</v>
      </c>
    </row>
    <row r="95" spans="1:20" x14ac:dyDescent="0.2">
      <c r="A95" s="31" t="s">
        <v>98</v>
      </c>
      <c r="B95" s="32" t="s">
        <v>125</v>
      </c>
      <c r="C95" s="32" t="s">
        <v>274</v>
      </c>
      <c r="D95" s="32" t="s">
        <v>275</v>
      </c>
      <c r="E95" s="32" t="s">
        <v>276</v>
      </c>
      <c r="F95" s="32" t="s">
        <v>286</v>
      </c>
      <c r="G95" s="32" t="s">
        <v>281</v>
      </c>
      <c r="H95" s="32" t="s">
        <v>287</v>
      </c>
      <c r="I95" s="32" t="s">
        <v>281</v>
      </c>
      <c r="J95" s="32" t="s">
        <v>135</v>
      </c>
      <c r="K95" s="32" t="s">
        <v>136</v>
      </c>
      <c r="L95" s="32" t="s">
        <v>77</v>
      </c>
      <c r="M95" s="32" t="s">
        <v>65</v>
      </c>
      <c r="N95" s="32" t="s">
        <v>102</v>
      </c>
      <c r="O95" s="32" t="s">
        <v>103</v>
      </c>
      <c r="P95" s="33" t="s">
        <v>66</v>
      </c>
      <c r="Q95" s="23">
        <v>0.08</v>
      </c>
      <c r="R95" s="35">
        <v>0.08</v>
      </c>
      <c r="S95" s="54">
        <v>25</v>
      </c>
      <c r="T95" s="57">
        <v>25</v>
      </c>
    </row>
    <row r="96" spans="1:20" x14ac:dyDescent="0.2">
      <c r="A96" s="31" t="s">
        <v>98</v>
      </c>
      <c r="B96" s="32" t="s">
        <v>125</v>
      </c>
      <c r="C96" s="32" t="s">
        <v>274</v>
      </c>
      <c r="D96" s="32" t="s">
        <v>275</v>
      </c>
      <c r="E96" s="32" t="s">
        <v>276</v>
      </c>
      <c r="F96" s="32" t="s">
        <v>286</v>
      </c>
      <c r="G96" s="32" t="s">
        <v>281</v>
      </c>
      <c r="H96" s="32" t="s">
        <v>287</v>
      </c>
      <c r="I96" s="32" t="s">
        <v>281</v>
      </c>
      <c r="J96" s="32" t="s">
        <v>135</v>
      </c>
      <c r="K96" s="32" t="s">
        <v>136</v>
      </c>
      <c r="L96" s="32" t="s">
        <v>77</v>
      </c>
      <c r="M96" s="32" t="s">
        <v>65</v>
      </c>
      <c r="N96" s="32" t="s">
        <v>157</v>
      </c>
      <c r="O96" s="32" t="s">
        <v>158</v>
      </c>
      <c r="P96" s="33" t="s">
        <v>66</v>
      </c>
      <c r="Q96" s="23">
        <v>32.25</v>
      </c>
      <c r="R96" s="35">
        <v>32.25</v>
      </c>
      <c r="S96" s="54">
        <v>2384</v>
      </c>
      <c r="T96" s="57">
        <v>2384</v>
      </c>
    </row>
    <row r="97" spans="1:20" x14ac:dyDescent="0.2">
      <c r="A97" s="31" t="s">
        <v>98</v>
      </c>
      <c r="B97" s="32" t="s">
        <v>125</v>
      </c>
      <c r="C97" s="32" t="s">
        <v>274</v>
      </c>
      <c r="D97" s="32" t="s">
        <v>275</v>
      </c>
      <c r="E97" s="32" t="s">
        <v>276</v>
      </c>
      <c r="F97" s="32" t="s">
        <v>286</v>
      </c>
      <c r="G97" s="32" t="s">
        <v>281</v>
      </c>
      <c r="H97" s="32" t="s">
        <v>287</v>
      </c>
      <c r="I97" s="32" t="s">
        <v>281</v>
      </c>
      <c r="J97" s="32" t="s">
        <v>135</v>
      </c>
      <c r="K97" s="32" t="s">
        <v>136</v>
      </c>
      <c r="L97" s="32" t="s">
        <v>77</v>
      </c>
      <c r="M97" s="32" t="s">
        <v>65</v>
      </c>
      <c r="N97" s="32" t="s">
        <v>83</v>
      </c>
      <c r="O97" s="32" t="s">
        <v>84</v>
      </c>
      <c r="P97" s="33" t="s">
        <v>66</v>
      </c>
      <c r="Q97" s="23">
        <v>5.55</v>
      </c>
      <c r="R97" s="35">
        <v>5.55</v>
      </c>
      <c r="S97" s="54">
        <v>1767</v>
      </c>
      <c r="T97" s="57">
        <v>1767</v>
      </c>
    </row>
    <row r="98" spans="1:20" x14ac:dyDescent="0.2">
      <c r="A98" s="31" t="s">
        <v>98</v>
      </c>
      <c r="B98" s="32" t="s">
        <v>125</v>
      </c>
      <c r="C98" s="32" t="s">
        <v>274</v>
      </c>
      <c r="D98" s="32" t="s">
        <v>275</v>
      </c>
      <c r="E98" s="32" t="s">
        <v>276</v>
      </c>
      <c r="F98" s="32" t="s">
        <v>286</v>
      </c>
      <c r="G98" s="32" t="s">
        <v>281</v>
      </c>
      <c r="H98" s="32" t="s">
        <v>287</v>
      </c>
      <c r="I98" s="32" t="s">
        <v>281</v>
      </c>
      <c r="J98" s="32" t="s">
        <v>135</v>
      </c>
      <c r="K98" s="32" t="s">
        <v>136</v>
      </c>
      <c r="L98" s="32" t="s">
        <v>77</v>
      </c>
      <c r="M98" s="32" t="s">
        <v>65</v>
      </c>
      <c r="N98" s="32" t="s">
        <v>78</v>
      </c>
      <c r="O98" s="32" t="s">
        <v>67</v>
      </c>
      <c r="P98" s="33" t="s">
        <v>66</v>
      </c>
      <c r="Q98" s="23">
        <v>132.31</v>
      </c>
      <c r="R98" s="35">
        <v>132.31</v>
      </c>
      <c r="S98" s="54">
        <v>10418</v>
      </c>
      <c r="T98" s="57">
        <v>10418</v>
      </c>
    </row>
    <row r="99" spans="1:20" x14ac:dyDescent="0.2">
      <c r="A99" s="31" t="s">
        <v>98</v>
      </c>
      <c r="B99" s="32" t="s">
        <v>125</v>
      </c>
      <c r="C99" s="32" t="s">
        <v>274</v>
      </c>
      <c r="D99" s="32" t="s">
        <v>275</v>
      </c>
      <c r="E99" s="32" t="s">
        <v>276</v>
      </c>
      <c r="F99" s="32" t="s">
        <v>286</v>
      </c>
      <c r="G99" s="32" t="s">
        <v>281</v>
      </c>
      <c r="H99" s="32" t="s">
        <v>287</v>
      </c>
      <c r="I99" s="32" t="s">
        <v>281</v>
      </c>
      <c r="J99" s="32" t="s">
        <v>137</v>
      </c>
      <c r="K99" s="32" t="s">
        <v>138</v>
      </c>
      <c r="L99" s="32" t="s">
        <v>81</v>
      </c>
      <c r="M99" s="32" t="s">
        <v>82</v>
      </c>
      <c r="N99" s="32" t="s">
        <v>106</v>
      </c>
      <c r="O99" s="32" t="s">
        <v>107</v>
      </c>
      <c r="P99" s="33" t="s">
        <v>66</v>
      </c>
      <c r="Q99" s="23">
        <v>82.01</v>
      </c>
      <c r="R99" s="35">
        <v>82.01</v>
      </c>
      <c r="S99" s="54">
        <v>1</v>
      </c>
      <c r="T99" s="57">
        <v>1</v>
      </c>
    </row>
    <row r="100" spans="1:20" x14ac:dyDescent="0.2">
      <c r="A100" s="31" t="s">
        <v>98</v>
      </c>
      <c r="B100" s="32" t="s">
        <v>125</v>
      </c>
      <c r="C100" s="32" t="s">
        <v>274</v>
      </c>
      <c r="D100" s="32" t="s">
        <v>275</v>
      </c>
      <c r="E100" s="32" t="s">
        <v>276</v>
      </c>
      <c r="F100" s="32" t="s">
        <v>286</v>
      </c>
      <c r="G100" s="32" t="s">
        <v>281</v>
      </c>
      <c r="H100" s="32" t="s">
        <v>287</v>
      </c>
      <c r="I100" s="32" t="s">
        <v>281</v>
      </c>
      <c r="J100" s="32" t="s">
        <v>137</v>
      </c>
      <c r="K100" s="32" t="s">
        <v>138</v>
      </c>
      <c r="L100" s="32" t="s">
        <v>81</v>
      </c>
      <c r="M100" s="32" t="s">
        <v>82</v>
      </c>
      <c r="N100" s="32" t="s">
        <v>104</v>
      </c>
      <c r="O100" s="32" t="s">
        <v>105</v>
      </c>
      <c r="P100" s="33" t="s">
        <v>66</v>
      </c>
      <c r="Q100" s="23">
        <v>5.64</v>
      </c>
      <c r="R100" s="35">
        <v>5.64</v>
      </c>
      <c r="S100" s="54">
        <v>8</v>
      </c>
      <c r="T100" s="57">
        <v>8</v>
      </c>
    </row>
    <row r="101" spans="1:20" x14ac:dyDescent="0.2">
      <c r="A101" s="31" t="s">
        <v>98</v>
      </c>
      <c r="B101" s="32" t="s">
        <v>125</v>
      </c>
      <c r="C101" s="32" t="s">
        <v>274</v>
      </c>
      <c r="D101" s="32" t="s">
        <v>275</v>
      </c>
      <c r="E101" s="32" t="s">
        <v>276</v>
      </c>
      <c r="F101" s="32" t="s">
        <v>286</v>
      </c>
      <c r="G101" s="32" t="s">
        <v>281</v>
      </c>
      <c r="H101" s="32" t="s">
        <v>287</v>
      </c>
      <c r="I101" s="32" t="s">
        <v>281</v>
      </c>
      <c r="J101" s="32" t="s">
        <v>137</v>
      </c>
      <c r="K101" s="32" t="s">
        <v>138</v>
      </c>
      <c r="L101" s="32" t="s">
        <v>77</v>
      </c>
      <c r="M101" s="32" t="s">
        <v>65</v>
      </c>
      <c r="N101" s="32" t="s">
        <v>102</v>
      </c>
      <c r="O101" s="32" t="s">
        <v>103</v>
      </c>
      <c r="P101" s="33" t="s">
        <v>66</v>
      </c>
      <c r="Q101" s="23">
        <v>20.69</v>
      </c>
      <c r="R101" s="35">
        <v>20.69</v>
      </c>
      <c r="S101" s="54">
        <v>8623</v>
      </c>
      <c r="T101" s="57">
        <v>8623</v>
      </c>
    </row>
    <row r="102" spans="1:20" x14ac:dyDescent="0.2">
      <c r="A102" s="31" t="s">
        <v>98</v>
      </c>
      <c r="B102" s="32" t="s">
        <v>125</v>
      </c>
      <c r="C102" s="32" t="s">
        <v>274</v>
      </c>
      <c r="D102" s="32" t="s">
        <v>275</v>
      </c>
      <c r="E102" s="32" t="s">
        <v>276</v>
      </c>
      <c r="F102" s="32" t="s">
        <v>286</v>
      </c>
      <c r="G102" s="32" t="s">
        <v>281</v>
      </c>
      <c r="H102" s="32" t="s">
        <v>287</v>
      </c>
      <c r="I102" s="32" t="s">
        <v>281</v>
      </c>
      <c r="J102" s="32" t="s">
        <v>137</v>
      </c>
      <c r="K102" s="32" t="s">
        <v>138</v>
      </c>
      <c r="L102" s="32" t="s">
        <v>77</v>
      </c>
      <c r="M102" s="32" t="s">
        <v>65</v>
      </c>
      <c r="N102" s="32" t="s">
        <v>78</v>
      </c>
      <c r="O102" s="32" t="s">
        <v>67</v>
      </c>
      <c r="P102" s="33" t="s">
        <v>66</v>
      </c>
      <c r="Q102" s="23">
        <v>184.38</v>
      </c>
      <c r="R102" s="35">
        <v>184.38</v>
      </c>
      <c r="S102" s="54">
        <v>45446</v>
      </c>
      <c r="T102" s="57">
        <v>45446</v>
      </c>
    </row>
    <row r="103" spans="1:20" x14ac:dyDescent="0.2">
      <c r="A103" s="31" t="s">
        <v>98</v>
      </c>
      <c r="B103" s="32" t="s">
        <v>125</v>
      </c>
      <c r="C103" s="32" t="s">
        <v>274</v>
      </c>
      <c r="D103" s="32" t="s">
        <v>275</v>
      </c>
      <c r="E103" s="32" t="s">
        <v>276</v>
      </c>
      <c r="F103" s="32" t="s">
        <v>286</v>
      </c>
      <c r="G103" s="32" t="s">
        <v>281</v>
      </c>
      <c r="H103" s="32" t="s">
        <v>287</v>
      </c>
      <c r="I103" s="32" t="s">
        <v>281</v>
      </c>
      <c r="J103" s="32" t="s">
        <v>167</v>
      </c>
      <c r="K103" s="32" t="s">
        <v>168</v>
      </c>
      <c r="L103" s="32" t="s">
        <v>396</v>
      </c>
      <c r="M103" s="32" t="s">
        <v>397</v>
      </c>
      <c r="N103" s="32" t="s">
        <v>129</v>
      </c>
      <c r="O103" s="32" t="s">
        <v>130</v>
      </c>
      <c r="P103" s="33" t="s">
        <v>66</v>
      </c>
      <c r="Q103" s="23">
        <v>0.81</v>
      </c>
      <c r="R103" s="35">
        <v>0.81</v>
      </c>
      <c r="S103" s="54">
        <v>5236</v>
      </c>
      <c r="T103" s="57">
        <v>5236</v>
      </c>
    </row>
    <row r="104" spans="1:20" x14ac:dyDescent="0.2">
      <c r="A104" s="31" t="s">
        <v>98</v>
      </c>
      <c r="B104" s="32" t="s">
        <v>125</v>
      </c>
      <c r="C104" s="32" t="s">
        <v>274</v>
      </c>
      <c r="D104" s="32" t="s">
        <v>275</v>
      </c>
      <c r="E104" s="32" t="s">
        <v>276</v>
      </c>
      <c r="F104" s="32" t="s">
        <v>286</v>
      </c>
      <c r="G104" s="32" t="s">
        <v>281</v>
      </c>
      <c r="H104" s="32" t="s">
        <v>287</v>
      </c>
      <c r="I104" s="32" t="s">
        <v>281</v>
      </c>
      <c r="J104" s="32" t="s">
        <v>139</v>
      </c>
      <c r="K104" s="32" t="s">
        <v>140</v>
      </c>
      <c r="L104" s="32" t="s">
        <v>77</v>
      </c>
      <c r="M104" s="32" t="s">
        <v>65</v>
      </c>
      <c r="N104" s="32" t="s">
        <v>141</v>
      </c>
      <c r="O104" s="32" t="s">
        <v>142</v>
      </c>
      <c r="P104" s="33" t="s">
        <v>66</v>
      </c>
      <c r="Q104" s="53"/>
      <c r="R104" s="55"/>
      <c r="S104" s="54">
        <v>3</v>
      </c>
      <c r="T104" s="57">
        <v>3</v>
      </c>
    </row>
    <row r="105" spans="1:20" x14ac:dyDescent="0.2">
      <c r="A105" s="31" t="s">
        <v>98</v>
      </c>
      <c r="B105" s="32" t="s">
        <v>125</v>
      </c>
      <c r="C105" s="32" t="s">
        <v>274</v>
      </c>
      <c r="D105" s="32" t="s">
        <v>275</v>
      </c>
      <c r="E105" s="32" t="s">
        <v>276</v>
      </c>
      <c r="F105" s="32" t="s">
        <v>286</v>
      </c>
      <c r="G105" s="32" t="s">
        <v>281</v>
      </c>
      <c r="H105" s="32" t="s">
        <v>287</v>
      </c>
      <c r="I105" s="32" t="s">
        <v>281</v>
      </c>
      <c r="J105" s="32" t="s">
        <v>139</v>
      </c>
      <c r="K105" s="32" t="s">
        <v>140</v>
      </c>
      <c r="L105" s="32" t="s">
        <v>77</v>
      </c>
      <c r="M105" s="32" t="s">
        <v>65</v>
      </c>
      <c r="N105" s="32" t="s">
        <v>78</v>
      </c>
      <c r="O105" s="32" t="s">
        <v>67</v>
      </c>
      <c r="P105" s="33" t="s">
        <v>66</v>
      </c>
      <c r="Q105" s="23">
        <v>0.56000000000000005</v>
      </c>
      <c r="R105" s="35">
        <v>0.56000000000000005</v>
      </c>
      <c r="S105" s="54">
        <v>49</v>
      </c>
      <c r="T105" s="57">
        <v>49</v>
      </c>
    </row>
    <row r="106" spans="1:20" x14ac:dyDescent="0.2">
      <c r="A106" s="31" t="s">
        <v>98</v>
      </c>
      <c r="B106" s="32" t="s">
        <v>125</v>
      </c>
      <c r="C106" s="32" t="s">
        <v>274</v>
      </c>
      <c r="D106" s="32" t="s">
        <v>275</v>
      </c>
      <c r="E106" s="32" t="s">
        <v>276</v>
      </c>
      <c r="F106" s="32" t="s">
        <v>286</v>
      </c>
      <c r="G106" s="32" t="s">
        <v>281</v>
      </c>
      <c r="H106" s="32" t="s">
        <v>287</v>
      </c>
      <c r="I106" s="32" t="s">
        <v>281</v>
      </c>
      <c r="J106" s="32" t="s">
        <v>143</v>
      </c>
      <c r="K106" s="32" t="s">
        <v>144</v>
      </c>
      <c r="L106" s="32" t="s">
        <v>77</v>
      </c>
      <c r="M106" s="32" t="s">
        <v>65</v>
      </c>
      <c r="N106" s="32" t="s">
        <v>78</v>
      </c>
      <c r="O106" s="32" t="s">
        <v>67</v>
      </c>
      <c r="P106" s="33" t="s">
        <v>66</v>
      </c>
      <c r="Q106" s="23">
        <v>1.67</v>
      </c>
      <c r="R106" s="35">
        <v>1.67</v>
      </c>
      <c r="S106" s="54">
        <v>196</v>
      </c>
      <c r="T106" s="57">
        <v>196</v>
      </c>
    </row>
    <row r="107" spans="1:20" x14ac:dyDescent="0.2">
      <c r="A107" s="31" t="s">
        <v>98</v>
      </c>
      <c r="B107" s="32" t="s">
        <v>125</v>
      </c>
      <c r="C107" s="32" t="s">
        <v>274</v>
      </c>
      <c r="D107" s="32" t="s">
        <v>275</v>
      </c>
      <c r="E107" s="32" t="s">
        <v>276</v>
      </c>
      <c r="F107" s="32" t="s">
        <v>286</v>
      </c>
      <c r="G107" s="32" t="s">
        <v>281</v>
      </c>
      <c r="H107" s="32" t="s">
        <v>287</v>
      </c>
      <c r="I107" s="32" t="s">
        <v>281</v>
      </c>
      <c r="J107" s="32" t="s">
        <v>155</v>
      </c>
      <c r="K107" s="32" t="s">
        <v>156</v>
      </c>
      <c r="L107" s="32" t="s">
        <v>77</v>
      </c>
      <c r="M107" s="32" t="s">
        <v>65</v>
      </c>
      <c r="N107" s="32" t="s">
        <v>83</v>
      </c>
      <c r="O107" s="32" t="s">
        <v>84</v>
      </c>
      <c r="P107" s="33" t="s">
        <v>66</v>
      </c>
      <c r="Q107" s="23">
        <v>0.62</v>
      </c>
      <c r="R107" s="35">
        <v>0.62</v>
      </c>
      <c r="S107" s="54">
        <v>221</v>
      </c>
      <c r="T107" s="57">
        <v>221</v>
      </c>
    </row>
    <row r="108" spans="1:20" x14ac:dyDescent="0.2">
      <c r="A108" s="31" t="s">
        <v>98</v>
      </c>
      <c r="B108" s="32" t="s">
        <v>125</v>
      </c>
      <c r="C108" s="32" t="s">
        <v>274</v>
      </c>
      <c r="D108" s="32" t="s">
        <v>275</v>
      </c>
      <c r="E108" s="32" t="s">
        <v>276</v>
      </c>
      <c r="F108" s="32" t="s">
        <v>286</v>
      </c>
      <c r="G108" s="32" t="s">
        <v>281</v>
      </c>
      <c r="H108" s="32" t="s">
        <v>287</v>
      </c>
      <c r="I108" s="32" t="s">
        <v>281</v>
      </c>
      <c r="J108" s="32" t="s">
        <v>155</v>
      </c>
      <c r="K108" s="32" t="s">
        <v>156</v>
      </c>
      <c r="L108" s="32" t="s">
        <v>77</v>
      </c>
      <c r="M108" s="32" t="s">
        <v>65</v>
      </c>
      <c r="N108" s="32" t="s">
        <v>78</v>
      </c>
      <c r="O108" s="32" t="s">
        <v>67</v>
      </c>
      <c r="P108" s="33" t="s">
        <v>66</v>
      </c>
      <c r="Q108" s="23">
        <v>0.48</v>
      </c>
      <c r="R108" s="35">
        <v>0.48</v>
      </c>
      <c r="S108" s="54">
        <v>85</v>
      </c>
      <c r="T108" s="57">
        <v>85</v>
      </c>
    </row>
    <row r="109" spans="1:20" x14ac:dyDescent="0.2">
      <c r="A109" s="31" t="s">
        <v>98</v>
      </c>
      <c r="B109" s="32" t="s">
        <v>125</v>
      </c>
      <c r="C109" s="32" t="s">
        <v>274</v>
      </c>
      <c r="D109" s="32" t="s">
        <v>275</v>
      </c>
      <c r="E109" s="32" t="s">
        <v>276</v>
      </c>
      <c r="F109" s="32" t="s">
        <v>286</v>
      </c>
      <c r="G109" s="32" t="s">
        <v>281</v>
      </c>
      <c r="H109" s="32" t="s">
        <v>287</v>
      </c>
      <c r="I109" s="32" t="s">
        <v>281</v>
      </c>
      <c r="J109" s="32" t="s">
        <v>155</v>
      </c>
      <c r="K109" s="32" t="s">
        <v>156</v>
      </c>
      <c r="L109" s="32" t="s">
        <v>77</v>
      </c>
      <c r="M109" s="32" t="s">
        <v>65</v>
      </c>
      <c r="N109" s="32" t="s">
        <v>147</v>
      </c>
      <c r="O109" s="32" t="s">
        <v>148</v>
      </c>
      <c r="P109" s="33" t="s">
        <v>66</v>
      </c>
      <c r="Q109" s="23">
        <v>0.1</v>
      </c>
      <c r="R109" s="35">
        <v>0.1</v>
      </c>
      <c r="S109" s="54">
        <v>33</v>
      </c>
      <c r="T109" s="57">
        <v>33</v>
      </c>
    </row>
    <row r="110" spans="1:20" x14ac:dyDescent="0.2">
      <c r="A110" s="31" t="s">
        <v>98</v>
      </c>
      <c r="B110" s="32" t="s">
        <v>125</v>
      </c>
      <c r="C110" s="32" t="s">
        <v>274</v>
      </c>
      <c r="D110" s="32" t="s">
        <v>275</v>
      </c>
      <c r="E110" s="32" t="s">
        <v>276</v>
      </c>
      <c r="F110" s="32" t="s">
        <v>286</v>
      </c>
      <c r="G110" s="32" t="s">
        <v>281</v>
      </c>
      <c r="H110" s="32" t="s">
        <v>287</v>
      </c>
      <c r="I110" s="32" t="s">
        <v>281</v>
      </c>
      <c r="J110" s="32" t="s">
        <v>171</v>
      </c>
      <c r="K110" s="32" t="s">
        <v>172</v>
      </c>
      <c r="L110" s="32" t="s">
        <v>77</v>
      </c>
      <c r="M110" s="32" t="s">
        <v>65</v>
      </c>
      <c r="N110" s="32" t="s">
        <v>78</v>
      </c>
      <c r="O110" s="32" t="s">
        <v>67</v>
      </c>
      <c r="P110" s="33" t="s">
        <v>66</v>
      </c>
      <c r="Q110" s="23">
        <v>0.01</v>
      </c>
      <c r="R110" s="35">
        <v>0.01</v>
      </c>
      <c r="S110" s="54">
        <v>1</v>
      </c>
      <c r="T110" s="57">
        <v>1</v>
      </c>
    </row>
    <row r="111" spans="1:20" x14ac:dyDescent="0.2">
      <c r="A111" s="31" t="s">
        <v>98</v>
      </c>
      <c r="B111" s="32" t="s">
        <v>125</v>
      </c>
      <c r="C111" s="32" t="s">
        <v>274</v>
      </c>
      <c r="D111" s="32" t="s">
        <v>275</v>
      </c>
      <c r="E111" s="32" t="s">
        <v>276</v>
      </c>
      <c r="F111" s="32" t="s">
        <v>286</v>
      </c>
      <c r="G111" s="32" t="s">
        <v>281</v>
      </c>
      <c r="H111" s="32" t="s">
        <v>287</v>
      </c>
      <c r="I111" s="32" t="s">
        <v>281</v>
      </c>
      <c r="J111" s="32" t="s">
        <v>145</v>
      </c>
      <c r="K111" s="32" t="s">
        <v>146</v>
      </c>
      <c r="L111" s="32" t="s">
        <v>396</v>
      </c>
      <c r="M111" s="32" t="s">
        <v>397</v>
      </c>
      <c r="N111" s="32" t="s">
        <v>129</v>
      </c>
      <c r="O111" s="32" t="s">
        <v>130</v>
      </c>
      <c r="P111" s="33" t="s">
        <v>66</v>
      </c>
      <c r="Q111" s="53"/>
      <c r="R111" s="55"/>
      <c r="S111" s="54">
        <v>1</v>
      </c>
      <c r="T111" s="57">
        <v>1</v>
      </c>
    </row>
    <row r="112" spans="1:20" x14ac:dyDescent="0.2">
      <c r="A112" s="31" t="s">
        <v>98</v>
      </c>
      <c r="B112" s="32" t="s">
        <v>125</v>
      </c>
      <c r="C112" s="32" t="s">
        <v>274</v>
      </c>
      <c r="D112" s="32" t="s">
        <v>275</v>
      </c>
      <c r="E112" s="32" t="s">
        <v>276</v>
      </c>
      <c r="F112" s="32" t="s">
        <v>286</v>
      </c>
      <c r="G112" s="32" t="s">
        <v>281</v>
      </c>
      <c r="H112" s="32" t="s">
        <v>287</v>
      </c>
      <c r="I112" s="32" t="s">
        <v>281</v>
      </c>
      <c r="J112" s="32" t="s">
        <v>181</v>
      </c>
      <c r="K112" s="32" t="s">
        <v>182</v>
      </c>
      <c r="L112" s="32" t="s">
        <v>173</v>
      </c>
      <c r="M112" s="32" t="s">
        <v>174</v>
      </c>
      <c r="N112" s="32" t="s">
        <v>83</v>
      </c>
      <c r="O112" s="32" t="s">
        <v>84</v>
      </c>
      <c r="P112" s="33" t="s">
        <v>95</v>
      </c>
      <c r="Q112" s="23">
        <v>0.04</v>
      </c>
      <c r="R112" s="35">
        <v>0.04</v>
      </c>
      <c r="S112" s="54"/>
      <c r="T112" s="57"/>
    </row>
    <row r="113" spans="1:20" x14ac:dyDescent="0.2">
      <c r="A113" s="31" t="s">
        <v>98</v>
      </c>
      <c r="B113" s="32" t="s">
        <v>125</v>
      </c>
      <c r="C113" s="32" t="s">
        <v>274</v>
      </c>
      <c r="D113" s="32" t="s">
        <v>275</v>
      </c>
      <c r="E113" s="32" t="s">
        <v>276</v>
      </c>
      <c r="F113" s="32" t="s">
        <v>286</v>
      </c>
      <c r="G113" s="32" t="s">
        <v>281</v>
      </c>
      <c r="H113" s="32" t="s">
        <v>287</v>
      </c>
      <c r="I113" s="32" t="s">
        <v>281</v>
      </c>
      <c r="J113" s="32" t="s">
        <v>181</v>
      </c>
      <c r="K113" s="32" t="s">
        <v>182</v>
      </c>
      <c r="L113" s="32" t="s">
        <v>173</v>
      </c>
      <c r="M113" s="32" t="s">
        <v>174</v>
      </c>
      <c r="N113" s="32" t="s">
        <v>175</v>
      </c>
      <c r="O113" s="32" t="s">
        <v>176</v>
      </c>
      <c r="P113" s="33" t="s">
        <v>95</v>
      </c>
      <c r="Q113" s="23">
        <v>0.44</v>
      </c>
      <c r="R113" s="35">
        <v>0.44</v>
      </c>
      <c r="S113" s="54"/>
      <c r="T113" s="57"/>
    </row>
    <row r="114" spans="1:20" x14ac:dyDescent="0.2">
      <c r="A114" s="31" t="s">
        <v>98</v>
      </c>
      <c r="B114" s="32" t="s">
        <v>125</v>
      </c>
      <c r="C114" s="32" t="s">
        <v>274</v>
      </c>
      <c r="D114" s="32" t="s">
        <v>275</v>
      </c>
      <c r="E114" s="32" t="s">
        <v>276</v>
      </c>
      <c r="F114" s="32" t="s">
        <v>286</v>
      </c>
      <c r="G114" s="32" t="s">
        <v>281</v>
      </c>
      <c r="H114" s="32" t="s">
        <v>287</v>
      </c>
      <c r="I114" s="32" t="s">
        <v>281</v>
      </c>
      <c r="J114" s="32" t="s">
        <v>260</v>
      </c>
      <c r="K114" s="32" t="s">
        <v>261</v>
      </c>
      <c r="L114" s="32" t="s">
        <v>77</v>
      </c>
      <c r="M114" s="32" t="s">
        <v>65</v>
      </c>
      <c r="N114" s="32" t="s">
        <v>199</v>
      </c>
      <c r="O114" s="32" t="s">
        <v>200</v>
      </c>
      <c r="P114" s="33" t="s">
        <v>66</v>
      </c>
      <c r="Q114" s="23">
        <v>0.02</v>
      </c>
      <c r="R114" s="35">
        <v>0.02</v>
      </c>
      <c r="S114" s="54">
        <v>3</v>
      </c>
      <c r="T114" s="57">
        <v>3</v>
      </c>
    </row>
    <row r="115" spans="1:20" x14ac:dyDescent="0.2">
      <c r="A115" s="31" t="s">
        <v>98</v>
      </c>
      <c r="B115" s="32" t="s">
        <v>125</v>
      </c>
      <c r="C115" s="32" t="s">
        <v>274</v>
      </c>
      <c r="D115" s="32" t="s">
        <v>275</v>
      </c>
      <c r="E115" s="32" t="s">
        <v>276</v>
      </c>
      <c r="F115" s="32" t="s">
        <v>286</v>
      </c>
      <c r="G115" s="32" t="s">
        <v>281</v>
      </c>
      <c r="H115" s="32" t="s">
        <v>287</v>
      </c>
      <c r="I115" s="32" t="s">
        <v>281</v>
      </c>
      <c r="J115" s="32" t="s">
        <v>197</v>
      </c>
      <c r="K115" s="32" t="s">
        <v>198</v>
      </c>
      <c r="L115" s="32" t="s">
        <v>77</v>
      </c>
      <c r="M115" s="32" t="s">
        <v>65</v>
      </c>
      <c r="N115" s="32" t="s">
        <v>199</v>
      </c>
      <c r="O115" s="32" t="s">
        <v>200</v>
      </c>
      <c r="P115" s="33" t="s">
        <v>66</v>
      </c>
      <c r="Q115" s="23">
        <v>0.79</v>
      </c>
      <c r="R115" s="35">
        <v>0.79</v>
      </c>
      <c r="S115" s="54">
        <v>224</v>
      </c>
      <c r="T115" s="57">
        <v>224</v>
      </c>
    </row>
    <row r="116" spans="1:20" x14ac:dyDescent="0.2">
      <c r="A116" s="31" t="s">
        <v>98</v>
      </c>
      <c r="B116" s="32" t="s">
        <v>125</v>
      </c>
      <c r="C116" s="32" t="s">
        <v>274</v>
      </c>
      <c r="D116" s="32" t="s">
        <v>275</v>
      </c>
      <c r="E116" s="32" t="s">
        <v>276</v>
      </c>
      <c r="F116" s="32" t="s">
        <v>286</v>
      </c>
      <c r="G116" s="32" t="s">
        <v>281</v>
      </c>
      <c r="H116" s="32" t="s">
        <v>287</v>
      </c>
      <c r="I116" s="32" t="s">
        <v>281</v>
      </c>
      <c r="J116" s="32" t="s">
        <v>197</v>
      </c>
      <c r="K116" s="32" t="s">
        <v>198</v>
      </c>
      <c r="L116" s="32" t="s">
        <v>77</v>
      </c>
      <c r="M116" s="32" t="s">
        <v>65</v>
      </c>
      <c r="N116" s="32" t="s">
        <v>161</v>
      </c>
      <c r="O116" s="32" t="s">
        <v>162</v>
      </c>
      <c r="P116" s="33" t="s">
        <v>66</v>
      </c>
      <c r="Q116" s="23">
        <v>0.25</v>
      </c>
      <c r="R116" s="35">
        <v>0.25</v>
      </c>
      <c r="S116" s="54">
        <v>33</v>
      </c>
      <c r="T116" s="57">
        <v>33</v>
      </c>
    </row>
    <row r="117" spans="1:20" x14ac:dyDescent="0.2">
      <c r="A117" s="31" t="s">
        <v>98</v>
      </c>
      <c r="B117" s="32" t="s">
        <v>125</v>
      </c>
      <c r="C117" s="32" t="s">
        <v>274</v>
      </c>
      <c r="D117" s="32" t="s">
        <v>275</v>
      </c>
      <c r="E117" s="32" t="s">
        <v>276</v>
      </c>
      <c r="F117" s="32" t="s">
        <v>286</v>
      </c>
      <c r="G117" s="32" t="s">
        <v>281</v>
      </c>
      <c r="H117" s="32" t="s">
        <v>287</v>
      </c>
      <c r="I117" s="32" t="s">
        <v>281</v>
      </c>
      <c r="J117" s="32" t="s">
        <v>185</v>
      </c>
      <c r="K117" s="32" t="s">
        <v>186</v>
      </c>
      <c r="L117" s="32" t="s">
        <v>77</v>
      </c>
      <c r="M117" s="32" t="s">
        <v>65</v>
      </c>
      <c r="N117" s="32" t="s">
        <v>78</v>
      </c>
      <c r="O117" s="32" t="s">
        <v>67</v>
      </c>
      <c r="P117" s="33" t="s">
        <v>66</v>
      </c>
      <c r="Q117" s="23">
        <v>0.01</v>
      </c>
      <c r="R117" s="35">
        <v>0.01</v>
      </c>
      <c r="S117" s="54">
        <v>1</v>
      </c>
      <c r="T117" s="57">
        <v>1</v>
      </c>
    </row>
    <row r="118" spans="1:20" x14ac:dyDescent="0.2">
      <c r="A118" s="31" t="s">
        <v>98</v>
      </c>
      <c r="B118" s="32" t="s">
        <v>125</v>
      </c>
      <c r="C118" s="32" t="s">
        <v>274</v>
      </c>
      <c r="D118" s="32" t="s">
        <v>275</v>
      </c>
      <c r="E118" s="32" t="s">
        <v>276</v>
      </c>
      <c r="F118" s="32" t="s">
        <v>286</v>
      </c>
      <c r="G118" s="32" t="s">
        <v>281</v>
      </c>
      <c r="H118" s="32" t="s">
        <v>287</v>
      </c>
      <c r="I118" s="32" t="s">
        <v>281</v>
      </c>
      <c r="J118" s="32" t="s">
        <v>398</v>
      </c>
      <c r="K118" s="32" t="s">
        <v>399</v>
      </c>
      <c r="L118" s="32" t="s">
        <v>77</v>
      </c>
      <c r="M118" s="32" t="s">
        <v>65</v>
      </c>
      <c r="N118" s="32" t="s">
        <v>157</v>
      </c>
      <c r="O118" s="32" t="s">
        <v>158</v>
      </c>
      <c r="P118" s="33" t="s">
        <v>66</v>
      </c>
      <c r="Q118" s="23">
        <v>0.27</v>
      </c>
      <c r="R118" s="35">
        <v>0.27</v>
      </c>
      <c r="S118" s="54">
        <v>40</v>
      </c>
      <c r="T118" s="57">
        <v>40</v>
      </c>
    </row>
    <row r="119" spans="1:20" x14ac:dyDescent="0.2">
      <c r="A119" s="31" t="s">
        <v>98</v>
      </c>
      <c r="B119" s="32" t="s">
        <v>125</v>
      </c>
      <c r="C119" s="32" t="s">
        <v>274</v>
      </c>
      <c r="D119" s="32" t="s">
        <v>275</v>
      </c>
      <c r="E119" s="32" t="s">
        <v>276</v>
      </c>
      <c r="F119" s="32" t="s">
        <v>286</v>
      </c>
      <c r="G119" s="32" t="s">
        <v>281</v>
      </c>
      <c r="H119" s="32" t="s">
        <v>287</v>
      </c>
      <c r="I119" s="32" t="s">
        <v>281</v>
      </c>
      <c r="J119" s="32" t="s">
        <v>398</v>
      </c>
      <c r="K119" s="32" t="s">
        <v>399</v>
      </c>
      <c r="L119" s="32" t="s">
        <v>77</v>
      </c>
      <c r="M119" s="32" t="s">
        <v>65</v>
      </c>
      <c r="N119" s="32" t="s">
        <v>147</v>
      </c>
      <c r="O119" s="32" t="s">
        <v>148</v>
      </c>
      <c r="P119" s="33" t="s">
        <v>66</v>
      </c>
      <c r="Q119" s="23">
        <v>61.78</v>
      </c>
      <c r="R119" s="35">
        <v>61.78</v>
      </c>
      <c r="S119" s="54">
        <v>14363</v>
      </c>
      <c r="T119" s="57">
        <v>14363</v>
      </c>
    </row>
    <row r="120" spans="1:20" x14ac:dyDescent="0.2">
      <c r="A120" s="31" t="s">
        <v>98</v>
      </c>
      <c r="B120" s="32" t="s">
        <v>125</v>
      </c>
      <c r="C120" s="32" t="s">
        <v>274</v>
      </c>
      <c r="D120" s="32" t="s">
        <v>275</v>
      </c>
      <c r="E120" s="32" t="s">
        <v>276</v>
      </c>
      <c r="F120" s="32" t="s">
        <v>286</v>
      </c>
      <c r="G120" s="32" t="s">
        <v>281</v>
      </c>
      <c r="H120" s="32" t="s">
        <v>287</v>
      </c>
      <c r="I120" s="32" t="s">
        <v>281</v>
      </c>
      <c r="J120" s="32" t="s">
        <v>187</v>
      </c>
      <c r="K120" s="32" t="s">
        <v>188</v>
      </c>
      <c r="L120" s="32" t="s">
        <v>77</v>
      </c>
      <c r="M120" s="32" t="s">
        <v>65</v>
      </c>
      <c r="N120" s="32" t="s">
        <v>157</v>
      </c>
      <c r="O120" s="32" t="s">
        <v>158</v>
      </c>
      <c r="P120" s="33" t="s">
        <v>66</v>
      </c>
      <c r="Q120" s="53"/>
      <c r="R120" s="55"/>
      <c r="S120" s="54">
        <v>6</v>
      </c>
      <c r="T120" s="57">
        <v>6</v>
      </c>
    </row>
    <row r="121" spans="1:20" x14ac:dyDescent="0.2">
      <c r="A121" s="31" t="s">
        <v>98</v>
      </c>
      <c r="B121" s="32" t="s">
        <v>125</v>
      </c>
      <c r="C121" s="32" t="s">
        <v>274</v>
      </c>
      <c r="D121" s="32" t="s">
        <v>275</v>
      </c>
      <c r="E121" s="32" t="s">
        <v>276</v>
      </c>
      <c r="F121" s="32" t="s">
        <v>286</v>
      </c>
      <c r="G121" s="32" t="s">
        <v>281</v>
      </c>
      <c r="H121" s="32" t="s">
        <v>287</v>
      </c>
      <c r="I121" s="32" t="s">
        <v>281</v>
      </c>
      <c r="J121" s="32" t="s">
        <v>159</v>
      </c>
      <c r="K121" s="32" t="s">
        <v>160</v>
      </c>
      <c r="L121" s="32" t="s">
        <v>81</v>
      </c>
      <c r="M121" s="32" t="s">
        <v>82</v>
      </c>
      <c r="N121" s="32" t="s">
        <v>106</v>
      </c>
      <c r="O121" s="32" t="s">
        <v>107</v>
      </c>
      <c r="P121" s="33" t="s">
        <v>66</v>
      </c>
      <c r="Q121" s="23">
        <v>4.41</v>
      </c>
      <c r="R121" s="35">
        <v>4.41</v>
      </c>
      <c r="S121" s="54">
        <v>35</v>
      </c>
      <c r="T121" s="57">
        <v>35</v>
      </c>
    </row>
    <row r="122" spans="1:20" x14ac:dyDescent="0.2">
      <c r="A122" s="31" t="s">
        <v>98</v>
      </c>
      <c r="B122" s="32" t="s">
        <v>125</v>
      </c>
      <c r="C122" s="32" t="s">
        <v>274</v>
      </c>
      <c r="D122" s="32" t="s">
        <v>275</v>
      </c>
      <c r="E122" s="32" t="s">
        <v>276</v>
      </c>
      <c r="F122" s="32" t="s">
        <v>286</v>
      </c>
      <c r="G122" s="32" t="s">
        <v>281</v>
      </c>
      <c r="H122" s="32" t="s">
        <v>287</v>
      </c>
      <c r="I122" s="32" t="s">
        <v>281</v>
      </c>
      <c r="J122" s="32" t="s">
        <v>159</v>
      </c>
      <c r="K122" s="32" t="s">
        <v>160</v>
      </c>
      <c r="L122" s="32" t="s">
        <v>81</v>
      </c>
      <c r="M122" s="32" t="s">
        <v>82</v>
      </c>
      <c r="N122" s="32" t="s">
        <v>104</v>
      </c>
      <c r="O122" s="32" t="s">
        <v>105</v>
      </c>
      <c r="P122" s="33" t="s">
        <v>66</v>
      </c>
      <c r="Q122" s="23">
        <v>7.93</v>
      </c>
      <c r="R122" s="35">
        <v>7.93</v>
      </c>
      <c r="S122" s="54">
        <v>23</v>
      </c>
      <c r="T122" s="57">
        <v>23</v>
      </c>
    </row>
    <row r="123" spans="1:20" x14ac:dyDescent="0.2">
      <c r="A123" s="31" t="s">
        <v>98</v>
      </c>
      <c r="B123" s="32" t="s">
        <v>125</v>
      </c>
      <c r="C123" s="32" t="s">
        <v>274</v>
      </c>
      <c r="D123" s="32" t="s">
        <v>275</v>
      </c>
      <c r="E123" s="32" t="s">
        <v>276</v>
      </c>
      <c r="F123" s="32" t="s">
        <v>286</v>
      </c>
      <c r="G123" s="32" t="s">
        <v>281</v>
      </c>
      <c r="H123" s="32" t="s">
        <v>287</v>
      </c>
      <c r="I123" s="32" t="s">
        <v>281</v>
      </c>
      <c r="J123" s="32" t="s">
        <v>159</v>
      </c>
      <c r="K123" s="32" t="s">
        <v>160</v>
      </c>
      <c r="L123" s="32" t="s">
        <v>77</v>
      </c>
      <c r="M123" s="32" t="s">
        <v>65</v>
      </c>
      <c r="N123" s="32" t="s">
        <v>102</v>
      </c>
      <c r="O123" s="32" t="s">
        <v>103</v>
      </c>
      <c r="P123" s="33" t="s">
        <v>66</v>
      </c>
      <c r="Q123" s="23">
        <v>6.2</v>
      </c>
      <c r="R123" s="35">
        <v>6.2</v>
      </c>
      <c r="S123" s="54">
        <v>2803</v>
      </c>
      <c r="T123" s="57">
        <v>2803</v>
      </c>
    </row>
    <row r="124" spans="1:20" x14ac:dyDescent="0.2">
      <c r="A124" s="31" t="s">
        <v>98</v>
      </c>
      <c r="B124" s="32" t="s">
        <v>125</v>
      </c>
      <c r="C124" s="32" t="s">
        <v>274</v>
      </c>
      <c r="D124" s="32" t="s">
        <v>275</v>
      </c>
      <c r="E124" s="32" t="s">
        <v>276</v>
      </c>
      <c r="F124" s="32" t="s">
        <v>286</v>
      </c>
      <c r="G124" s="32" t="s">
        <v>281</v>
      </c>
      <c r="H124" s="32" t="s">
        <v>287</v>
      </c>
      <c r="I124" s="32" t="s">
        <v>281</v>
      </c>
      <c r="J124" s="32" t="s">
        <v>159</v>
      </c>
      <c r="K124" s="32" t="s">
        <v>160</v>
      </c>
      <c r="L124" s="32" t="s">
        <v>77</v>
      </c>
      <c r="M124" s="32" t="s">
        <v>65</v>
      </c>
      <c r="N124" s="32" t="s">
        <v>78</v>
      </c>
      <c r="O124" s="32" t="s">
        <v>67</v>
      </c>
      <c r="P124" s="33" t="s">
        <v>66</v>
      </c>
      <c r="Q124" s="23">
        <v>5.26</v>
      </c>
      <c r="R124" s="35">
        <v>5.26</v>
      </c>
      <c r="S124" s="54">
        <v>401</v>
      </c>
      <c r="T124" s="57">
        <v>401</v>
      </c>
    </row>
    <row r="125" spans="1:20" x14ac:dyDescent="0.2">
      <c r="A125" s="31" t="s">
        <v>98</v>
      </c>
      <c r="B125" s="32" t="s">
        <v>125</v>
      </c>
      <c r="C125" s="32" t="s">
        <v>274</v>
      </c>
      <c r="D125" s="32" t="s">
        <v>275</v>
      </c>
      <c r="E125" s="32" t="s">
        <v>276</v>
      </c>
      <c r="F125" s="32" t="s">
        <v>286</v>
      </c>
      <c r="G125" s="32" t="s">
        <v>281</v>
      </c>
      <c r="H125" s="32" t="s">
        <v>287</v>
      </c>
      <c r="I125" s="32" t="s">
        <v>281</v>
      </c>
      <c r="J125" s="32" t="s">
        <v>159</v>
      </c>
      <c r="K125" s="32" t="s">
        <v>160</v>
      </c>
      <c r="L125" s="32" t="s">
        <v>77</v>
      </c>
      <c r="M125" s="32" t="s">
        <v>65</v>
      </c>
      <c r="N125" s="32" t="s">
        <v>161</v>
      </c>
      <c r="O125" s="32" t="s">
        <v>162</v>
      </c>
      <c r="P125" s="33" t="s">
        <v>66</v>
      </c>
      <c r="Q125" s="23">
        <v>1.1100000000000001</v>
      </c>
      <c r="R125" s="35">
        <v>1.1100000000000001</v>
      </c>
      <c r="S125" s="54">
        <v>148</v>
      </c>
      <c r="T125" s="57">
        <v>148</v>
      </c>
    </row>
    <row r="126" spans="1:20" x14ac:dyDescent="0.2">
      <c r="A126" s="31" t="s">
        <v>98</v>
      </c>
      <c r="B126" s="32" t="s">
        <v>125</v>
      </c>
      <c r="C126" s="32" t="s">
        <v>274</v>
      </c>
      <c r="D126" s="32" t="s">
        <v>275</v>
      </c>
      <c r="E126" s="32" t="s">
        <v>276</v>
      </c>
      <c r="F126" s="32" t="s">
        <v>288</v>
      </c>
      <c r="G126" s="32" t="s">
        <v>281</v>
      </c>
      <c r="H126" s="32" t="s">
        <v>289</v>
      </c>
      <c r="I126" s="32" t="s">
        <v>281</v>
      </c>
      <c r="J126" s="32" t="s">
        <v>99</v>
      </c>
      <c r="K126" s="32" t="s">
        <v>100</v>
      </c>
      <c r="L126" s="32" t="s">
        <v>77</v>
      </c>
      <c r="M126" s="32" t="s">
        <v>65</v>
      </c>
      <c r="N126" s="32" t="s">
        <v>108</v>
      </c>
      <c r="O126" s="32" t="s">
        <v>109</v>
      </c>
      <c r="P126" s="33" t="s">
        <v>66</v>
      </c>
      <c r="Q126" s="23">
        <v>0.43</v>
      </c>
      <c r="R126" s="35">
        <v>0.43</v>
      </c>
      <c r="S126" s="54">
        <v>64</v>
      </c>
      <c r="T126" s="57">
        <v>64</v>
      </c>
    </row>
    <row r="127" spans="1:20" x14ac:dyDescent="0.2">
      <c r="A127" s="31" t="s">
        <v>98</v>
      </c>
      <c r="B127" s="32" t="s">
        <v>125</v>
      </c>
      <c r="C127" s="32" t="s">
        <v>274</v>
      </c>
      <c r="D127" s="32" t="s">
        <v>275</v>
      </c>
      <c r="E127" s="32" t="s">
        <v>276</v>
      </c>
      <c r="F127" s="32" t="s">
        <v>288</v>
      </c>
      <c r="G127" s="32" t="s">
        <v>281</v>
      </c>
      <c r="H127" s="32" t="s">
        <v>289</v>
      </c>
      <c r="I127" s="32" t="s">
        <v>281</v>
      </c>
      <c r="J127" s="32" t="s">
        <v>127</v>
      </c>
      <c r="K127" s="32" t="s">
        <v>128</v>
      </c>
      <c r="L127" s="32" t="s">
        <v>77</v>
      </c>
      <c r="M127" s="32" t="s">
        <v>65</v>
      </c>
      <c r="N127" s="32" t="s">
        <v>189</v>
      </c>
      <c r="O127" s="32" t="s">
        <v>190</v>
      </c>
      <c r="P127" s="33" t="s">
        <v>66</v>
      </c>
      <c r="Q127" s="23">
        <v>4.5</v>
      </c>
      <c r="R127" s="35">
        <v>4.5</v>
      </c>
      <c r="S127" s="54">
        <v>396</v>
      </c>
      <c r="T127" s="57">
        <v>396</v>
      </c>
    </row>
    <row r="128" spans="1:20" x14ac:dyDescent="0.2">
      <c r="A128" s="31" t="s">
        <v>98</v>
      </c>
      <c r="B128" s="32" t="s">
        <v>125</v>
      </c>
      <c r="C128" s="32" t="s">
        <v>274</v>
      </c>
      <c r="D128" s="32" t="s">
        <v>275</v>
      </c>
      <c r="E128" s="32" t="s">
        <v>276</v>
      </c>
      <c r="F128" s="32" t="s">
        <v>288</v>
      </c>
      <c r="G128" s="32" t="s">
        <v>281</v>
      </c>
      <c r="H128" s="32" t="s">
        <v>289</v>
      </c>
      <c r="I128" s="32" t="s">
        <v>281</v>
      </c>
      <c r="J128" s="32" t="s">
        <v>127</v>
      </c>
      <c r="K128" s="32" t="s">
        <v>128</v>
      </c>
      <c r="L128" s="32" t="s">
        <v>77</v>
      </c>
      <c r="M128" s="32" t="s">
        <v>65</v>
      </c>
      <c r="N128" s="32" t="s">
        <v>191</v>
      </c>
      <c r="O128" s="32" t="s">
        <v>192</v>
      </c>
      <c r="P128" s="33" t="s">
        <v>66</v>
      </c>
      <c r="Q128" s="23">
        <v>15.71</v>
      </c>
      <c r="R128" s="35">
        <v>15.71</v>
      </c>
      <c r="S128" s="54">
        <v>3812</v>
      </c>
      <c r="T128" s="57">
        <v>3812</v>
      </c>
    </row>
    <row r="129" spans="1:20" x14ac:dyDescent="0.2">
      <c r="A129" s="31" t="s">
        <v>98</v>
      </c>
      <c r="B129" s="32" t="s">
        <v>125</v>
      </c>
      <c r="C129" s="32" t="s">
        <v>274</v>
      </c>
      <c r="D129" s="32" t="s">
        <v>275</v>
      </c>
      <c r="E129" s="32" t="s">
        <v>276</v>
      </c>
      <c r="F129" s="32" t="s">
        <v>288</v>
      </c>
      <c r="G129" s="32" t="s">
        <v>281</v>
      </c>
      <c r="H129" s="32" t="s">
        <v>289</v>
      </c>
      <c r="I129" s="32" t="s">
        <v>281</v>
      </c>
      <c r="J129" s="32" t="s">
        <v>167</v>
      </c>
      <c r="K129" s="32" t="s">
        <v>168</v>
      </c>
      <c r="L129" s="32" t="s">
        <v>77</v>
      </c>
      <c r="M129" s="32" t="s">
        <v>65</v>
      </c>
      <c r="N129" s="32" t="s">
        <v>110</v>
      </c>
      <c r="O129" s="32" t="s">
        <v>111</v>
      </c>
      <c r="P129" s="33" t="s">
        <v>66</v>
      </c>
      <c r="Q129" s="53"/>
      <c r="R129" s="55"/>
      <c r="S129" s="54">
        <v>12</v>
      </c>
      <c r="T129" s="57">
        <v>12</v>
      </c>
    </row>
    <row r="130" spans="1:20" x14ac:dyDescent="0.2">
      <c r="A130" s="31" t="s">
        <v>98</v>
      </c>
      <c r="B130" s="32" t="s">
        <v>125</v>
      </c>
      <c r="C130" s="32" t="s">
        <v>274</v>
      </c>
      <c r="D130" s="32" t="s">
        <v>275</v>
      </c>
      <c r="E130" s="32" t="s">
        <v>276</v>
      </c>
      <c r="F130" s="32" t="s">
        <v>288</v>
      </c>
      <c r="G130" s="32" t="s">
        <v>281</v>
      </c>
      <c r="H130" s="32" t="s">
        <v>289</v>
      </c>
      <c r="I130" s="32" t="s">
        <v>281</v>
      </c>
      <c r="J130" s="32" t="s">
        <v>143</v>
      </c>
      <c r="K130" s="32" t="s">
        <v>144</v>
      </c>
      <c r="L130" s="32" t="s">
        <v>77</v>
      </c>
      <c r="M130" s="32" t="s">
        <v>65</v>
      </c>
      <c r="N130" s="32" t="s">
        <v>108</v>
      </c>
      <c r="O130" s="32" t="s">
        <v>109</v>
      </c>
      <c r="P130" s="33" t="s">
        <v>66</v>
      </c>
      <c r="Q130" s="23">
        <v>0.36</v>
      </c>
      <c r="R130" s="35">
        <v>0.36</v>
      </c>
      <c r="S130" s="54">
        <v>46</v>
      </c>
      <c r="T130" s="57">
        <v>46</v>
      </c>
    </row>
    <row r="131" spans="1:20" x14ac:dyDescent="0.2">
      <c r="A131" s="31" t="s">
        <v>98</v>
      </c>
      <c r="B131" s="32" t="s">
        <v>125</v>
      </c>
      <c r="C131" s="32" t="s">
        <v>274</v>
      </c>
      <c r="D131" s="32" t="s">
        <v>275</v>
      </c>
      <c r="E131" s="32" t="s">
        <v>276</v>
      </c>
      <c r="F131" s="32" t="s">
        <v>290</v>
      </c>
      <c r="G131" s="32" t="s">
        <v>281</v>
      </c>
      <c r="H131" s="32" t="s">
        <v>291</v>
      </c>
      <c r="I131" s="32" t="s">
        <v>281</v>
      </c>
      <c r="J131" s="32" t="s">
        <v>127</v>
      </c>
      <c r="K131" s="32" t="s">
        <v>128</v>
      </c>
      <c r="L131" s="32" t="s">
        <v>77</v>
      </c>
      <c r="M131" s="32" t="s">
        <v>65</v>
      </c>
      <c r="N131" s="32" t="s">
        <v>129</v>
      </c>
      <c r="O131" s="32" t="s">
        <v>130</v>
      </c>
      <c r="P131" s="33" t="s">
        <v>66</v>
      </c>
      <c r="Q131" s="23">
        <v>2.5</v>
      </c>
      <c r="R131" s="35">
        <v>2.5</v>
      </c>
      <c r="S131" s="54">
        <v>10180</v>
      </c>
      <c r="T131" s="57">
        <v>10180</v>
      </c>
    </row>
    <row r="132" spans="1:20" x14ac:dyDescent="0.2">
      <c r="A132" s="31" t="s">
        <v>98</v>
      </c>
      <c r="B132" s="32" t="s">
        <v>125</v>
      </c>
      <c r="C132" s="32" t="s">
        <v>274</v>
      </c>
      <c r="D132" s="32" t="s">
        <v>275</v>
      </c>
      <c r="E132" s="32" t="s">
        <v>276</v>
      </c>
      <c r="F132" s="32" t="s">
        <v>290</v>
      </c>
      <c r="G132" s="32" t="s">
        <v>281</v>
      </c>
      <c r="H132" s="32" t="s">
        <v>291</v>
      </c>
      <c r="I132" s="32" t="s">
        <v>281</v>
      </c>
      <c r="J132" s="32" t="s">
        <v>127</v>
      </c>
      <c r="K132" s="32" t="s">
        <v>128</v>
      </c>
      <c r="L132" s="32" t="s">
        <v>77</v>
      </c>
      <c r="M132" s="32" t="s">
        <v>65</v>
      </c>
      <c r="N132" s="32" t="s">
        <v>131</v>
      </c>
      <c r="O132" s="32" t="s">
        <v>132</v>
      </c>
      <c r="P132" s="33" t="s">
        <v>66</v>
      </c>
      <c r="Q132" s="23">
        <v>1.47</v>
      </c>
      <c r="R132" s="35">
        <v>1.47</v>
      </c>
      <c r="S132" s="54">
        <v>132</v>
      </c>
      <c r="T132" s="57">
        <v>132</v>
      </c>
    </row>
    <row r="133" spans="1:20" x14ac:dyDescent="0.2">
      <c r="A133" s="31" t="s">
        <v>98</v>
      </c>
      <c r="B133" s="32" t="s">
        <v>125</v>
      </c>
      <c r="C133" s="32" t="s">
        <v>274</v>
      </c>
      <c r="D133" s="32" t="s">
        <v>275</v>
      </c>
      <c r="E133" s="32" t="s">
        <v>276</v>
      </c>
      <c r="F133" s="32" t="s">
        <v>290</v>
      </c>
      <c r="G133" s="32" t="s">
        <v>281</v>
      </c>
      <c r="H133" s="32" t="s">
        <v>291</v>
      </c>
      <c r="I133" s="32" t="s">
        <v>281</v>
      </c>
      <c r="J133" s="32" t="s">
        <v>167</v>
      </c>
      <c r="K133" s="32" t="s">
        <v>168</v>
      </c>
      <c r="L133" s="32" t="s">
        <v>396</v>
      </c>
      <c r="M133" s="32" t="s">
        <v>397</v>
      </c>
      <c r="N133" s="32" t="s">
        <v>129</v>
      </c>
      <c r="O133" s="32" t="s">
        <v>130</v>
      </c>
      <c r="P133" s="33" t="s">
        <v>66</v>
      </c>
      <c r="Q133" s="23">
        <v>0.1</v>
      </c>
      <c r="R133" s="35">
        <v>0.1</v>
      </c>
      <c r="S133" s="54">
        <v>697</v>
      </c>
      <c r="T133" s="57">
        <v>697</v>
      </c>
    </row>
    <row r="134" spans="1:20" x14ac:dyDescent="0.2">
      <c r="A134" s="31" t="s">
        <v>98</v>
      </c>
      <c r="B134" s="32" t="s">
        <v>125</v>
      </c>
      <c r="C134" s="32" t="s">
        <v>274</v>
      </c>
      <c r="D134" s="32" t="s">
        <v>275</v>
      </c>
      <c r="E134" s="32" t="s">
        <v>276</v>
      </c>
      <c r="F134" s="32" t="s">
        <v>290</v>
      </c>
      <c r="G134" s="32" t="s">
        <v>281</v>
      </c>
      <c r="H134" s="32" t="s">
        <v>291</v>
      </c>
      <c r="I134" s="32" t="s">
        <v>281</v>
      </c>
      <c r="J134" s="32" t="s">
        <v>145</v>
      </c>
      <c r="K134" s="32" t="s">
        <v>146</v>
      </c>
      <c r="L134" s="32" t="s">
        <v>396</v>
      </c>
      <c r="M134" s="32" t="s">
        <v>397</v>
      </c>
      <c r="N134" s="32" t="s">
        <v>129</v>
      </c>
      <c r="O134" s="32" t="s">
        <v>130</v>
      </c>
      <c r="P134" s="33" t="s">
        <v>66</v>
      </c>
      <c r="Q134" s="53"/>
      <c r="R134" s="55"/>
      <c r="S134" s="54">
        <v>1</v>
      </c>
      <c r="T134" s="57">
        <v>1</v>
      </c>
    </row>
    <row r="135" spans="1:20" x14ac:dyDescent="0.2">
      <c r="A135" s="31" t="s">
        <v>98</v>
      </c>
      <c r="B135" s="32" t="s">
        <v>125</v>
      </c>
      <c r="C135" s="32" t="s">
        <v>274</v>
      </c>
      <c r="D135" s="32" t="s">
        <v>275</v>
      </c>
      <c r="E135" s="32" t="s">
        <v>276</v>
      </c>
      <c r="F135" s="32" t="s">
        <v>292</v>
      </c>
      <c r="G135" s="32" t="s">
        <v>269</v>
      </c>
      <c r="H135" s="32" t="s">
        <v>293</v>
      </c>
      <c r="I135" s="32" t="s">
        <v>269</v>
      </c>
      <c r="J135" s="32" t="s">
        <v>99</v>
      </c>
      <c r="K135" s="32" t="s">
        <v>100</v>
      </c>
      <c r="L135" s="32" t="s">
        <v>77</v>
      </c>
      <c r="M135" s="32" t="s">
        <v>65</v>
      </c>
      <c r="N135" s="32" t="s">
        <v>79</v>
      </c>
      <c r="O135" s="32" t="s">
        <v>80</v>
      </c>
      <c r="P135" s="33" t="s">
        <v>66</v>
      </c>
      <c r="Q135" s="23">
        <v>18.2</v>
      </c>
      <c r="R135" s="35">
        <v>18.2</v>
      </c>
      <c r="S135" s="54">
        <v>20</v>
      </c>
      <c r="T135" s="57">
        <v>20</v>
      </c>
    </row>
    <row r="136" spans="1:20" x14ac:dyDescent="0.2">
      <c r="A136" s="31" t="s">
        <v>98</v>
      </c>
      <c r="B136" s="32" t="s">
        <v>125</v>
      </c>
      <c r="C136" s="32" t="s">
        <v>274</v>
      </c>
      <c r="D136" s="32" t="s">
        <v>275</v>
      </c>
      <c r="E136" s="32" t="s">
        <v>276</v>
      </c>
      <c r="F136" s="32" t="s">
        <v>292</v>
      </c>
      <c r="G136" s="32" t="s">
        <v>269</v>
      </c>
      <c r="H136" s="32" t="s">
        <v>293</v>
      </c>
      <c r="I136" s="32" t="s">
        <v>269</v>
      </c>
      <c r="J136" s="32" t="s">
        <v>99</v>
      </c>
      <c r="K136" s="32" t="s">
        <v>100</v>
      </c>
      <c r="L136" s="32" t="s">
        <v>77</v>
      </c>
      <c r="M136" s="32" t="s">
        <v>65</v>
      </c>
      <c r="N136" s="32" t="s">
        <v>78</v>
      </c>
      <c r="O136" s="32" t="s">
        <v>67</v>
      </c>
      <c r="P136" s="33" t="s">
        <v>66</v>
      </c>
      <c r="Q136" s="23">
        <v>1341.04</v>
      </c>
      <c r="R136" s="35">
        <v>1341.04</v>
      </c>
      <c r="S136" s="54">
        <v>198822</v>
      </c>
      <c r="T136" s="57">
        <v>198822</v>
      </c>
    </row>
    <row r="137" spans="1:20" x14ac:dyDescent="0.2">
      <c r="A137" s="31" t="s">
        <v>98</v>
      </c>
      <c r="B137" s="32" t="s">
        <v>125</v>
      </c>
      <c r="C137" s="32" t="s">
        <v>274</v>
      </c>
      <c r="D137" s="32" t="s">
        <v>275</v>
      </c>
      <c r="E137" s="32" t="s">
        <v>276</v>
      </c>
      <c r="F137" s="32" t="s">
        <v>292</v>
      </c>
      <c r="G137" s="32" t="s">
        <v>269</v>
      </c>
      <c r="H137" s="32" t="s">
        <v>293</v>
      </c>
      <c r="I137" s="32" t="s">
        <v>269</v>
      </c>
      <c r="J137" s="32" t="s">
        <v>99</v>
      </c>
      <c r="K137" s="32" t="s">
        <v>100</v>
      </c>
      <c r="L137" s="32" t="s">
        <v>77</v>
      </c>
      <c r="M137" s="32" t="s">
        <v>65</v>
      </c>
      <c r="N137" s="32" t="s">
        <v>126</v>
      </c>
      <c r="O137" s="32" t="s">
        <v>101</v>
      </c>
      <c r="P137" s="33" t="s">
        <v>66</v>
      </c>
      <c r="Q137" s="23">
        <v>0.1</v>
      </c>
      <c r="R137" s="35">
        <v>0.1</v>
      </c>
      <c r="S137" s="54">
        <v>90</v>
      </c>
      <c r="T137" s="57">
        <v>90</v>
      </c>
    </row>
    <row r="138" spans="1:20" x14ac:dyDescent="0.2">
      <c r="A138" s="31" t="s">
        <v>98</v>
      </c>
      <c r="B138" s="32" t="s">
        <v>125</v>
      </c>
      <c r="C138" s="32" t="s">
        <v>274</v>
      </c>
      <c r="D138" s="32" t="s">
        <v>275</v>
      </c>
      <c r="E138" s="32" t="s">
        <v>276</v>
      </c>
      <c r="F138" s="32" t="s">
        <v>292</v>
      </c>
      <c r="G138" s="32" t="s">
        <v>269</v>
      </c>
      <c r="H138" s="32" t="s">
        <v>293</v>
      </c>
      <c r="I138" s="32" t="s">
        <v>269</v>
      </c>
      <c r="J138" s="32" t="s">
        <v>127</v>
      </c>
      <c r="K138" s="32" t="s">
        <v>128</v>
      </c>
      <c r="L138" s="32" t="s">
        <v>77</v>
      </c>
      <c r="M138" s="32" t="s">
        <v>65</v>
      </c>
      <c r="N138" s="32" t="s">
        <v>102</v>
      </c>
      <c r="O138" s="32" t="s">
        <v>103</v>
      </c>
      <c r="P138" s="33" t="s">
        <v>66</v>
      </c>
      <c r="Q138" s="23">
        <v>12.28</v>
      </c>
      <c r="R138" s="35">
        <v>12.28</v>
      </c>
      <c r="S138" s="54">
        <v>6650</v>
      </c>
      <c r="T138" s="57">
        <v>6650</v>
      </c>
    </row>
    <row r="139" spans="1:20" x14ac:dyDescent="0.2">
      <c r="A139" s="31" t="s">
        <v>98</v>
      </c>
      <c r="B139" s="32" t="s">
        <v>125</v>
      </c>
      <c r="C139" s="32" t="s">
        <v>274</v>
      </c>
      <c r="D139" s="32" t="s">
        <v>275</v>
      </c>
      <c r="E139" s="32" t="s">
        <v>276</v>
      </c>
      <c r="F139" s="32" t="s">
        <v>292</v>
      </c>
      <c r="G139" s="32" t="s">
        <v>269</v>
      </c>
      <c r="H139" s="32" t="s">
        <v>293</v>
      </c>
      <c r="I139" s="32" t="s">
        <v>269</v>
      </c>
      <c r="J139" s="32" t="s">
        <v>127</v>
      </c>
      <c r="K139" s="32" t="s">
        <v>128</v>
      </c>
      <c r="L139" s="32" t="s">
        <v>77</v>
      </c>
      <c r="M139" s="32" t="s">
        <v>65</v>
      </c>
      <c r="N139" s="32" t="s">
        <v>78</v>
      </c>
      <c r="O139" s="32" t="s">
        <v>67</v>
      </c>
      <c r="P139" s="33" t="s">
        <v>66</v>
      </c>
      <c r="Q139" s="23">
        <v>321.64</v>
      </c>
      <c r="R139" s="35">
        <v>321.64</v>
      </c>
      <c r="S139" s="54">
        <v>38652</v>
      </c>
      <c r="T139" s="57">
        <v>38652</v>
      </c>
    </row>
    <row r="140" spans="1:20" x14ac:dyDescent="0.2">
      <c r="A140" s="31" t="s">
        <v>98</v>
      </c>
      <c r="B140" s="32" t="s">
        <v>125</v>
      </c>
      <c r="C140" s="32" t="s">
        <v>274</v>
      </c>
      <c r="D140" s="32" t="s">
        <v>275</v>
      </c>
      <c r="E140" s="32" t="s">
        <v>276</v>
      </c>
      <c r="F140" s="32" t="s">
        <v>292</v>
      </c>
      <c r="G140" s="32" t="s">
        <v>269</v>
      </c>
      <c r="H140" s="32" t="s">
        <v>293</v>
      </c>
      <c r="I140" s="32" t="s">
        <v>269</v>
      </c>
      <c r="J140" s="32" t="s">
        <v>133</v>
      </c>
      <c r="K140" s="32" t="s">
        <v>134</v>
      </c>
      <c r="L140" s="32" t="s">
        <v>77</v>
      </c>
      <c r="M140" s="32" t="s">
        <v>65</v>
      </c>
      <c r="N140" s="32" t="s">
        <v>78</v>
      </c>
      <c r="O140" s="32" t="s">
        <v>67</v>
      </c>
      <c r="P140" s="33" t="s">
        <v>66</v>
      </c>
      <c r="Q140" s="23">
        <v>0.04</v>
      </c>
      <c r="R140" s="35">
        <v>0.04</v>
      </c>
      <c r="S140" s="54">
        <v>3</v>
      </c>
      <c r="T140" s="57">
        <v>3</v>
      </c>
    </row>
    <row r="141" spans="1:20" x14ac:dyDescent="0.2">
      <c r="A141" s="31" t="s">
        <v>98</v>
      </c>
      <c r="B141" s="32" t="s">
        <v>125</v>
      </c>
      <c r="C141" s="32" t="s">
        <v>274</v>
      </c>
      <c r="D141" s="32" t="s">
        <v>275</v>
      </c>
      <c r="E141" s="32" t="s">
        <v>276</v>
      </c>
      <c r="F141" s="32" t="s">
        <v>292</v>
      </c>
      <c r="G141" s="32" t="s">
        <v>269</v>
      </c>
      <c r="H141" s="32" t="s">
        <v>293</v>
      </c>
      <c r="I141" s="32" t="s">
        <v>269</v>
      </c>
      <c r="J141" s="32" t="s">
        <v>133</v>
      </c>
      <c r="K141" s="32" t="s">
        <v>134</v>
      </c>
      <c r="L141" s="32" t="s">
        <v>77</v>
      </c>
      <c r="M141" s="32" t="s">
        <v>65</v>
      </c>
      <c r="N141" s="32" t="s">
        <v>179</v>
      </c>
      <c r="O141" s="32" t="s">
        <v>180</v>
      </c>
      <c r="P141" s="33" t="s">
        <v>66</v>
      </c>
      <c r="Q141" s="23">
        <v>0.02</v>
      </c>
      <c r="R141" s="35">
        <v>0.02</v>
      </c>
      <c r="S141" s="54">
        <v>1</v>
      </c>
      <c r="T141" s="57">
        <v>1</v>
      </c>
    </row>
    <row r="142" spans="1:20" x14ac:dyDescent="0.2">
      <c r="A142" s="31" t="s">
        <v>98</v>
      </c>
      <c r="B142" s="32" t="s">
        <v>125</v>
      </c>
      <c r="C142" s="32" t="s">
        <v>274</v>
      </c>
      <c r="D142" s="32" t="s">
        <v>275</v>
      </c>
      <c r="E142" s="32" t="s">
        <v>276</v>
      </c>
      <c r="F142" s="32" t="s">
        <v>292</v>
      </c>
      <c r="G142" s="32" t="s">
        <v>269</v>
      </c>
      <c r="H142" s="32" t="s">
        <v>293</v>
      </c>
      <c r="I142" s="32" t="s">
        <v>269</v>
      </c>
      <c r="J142" s="32" t="s">
        <v>135</v>
      </c>
      <c r="K142" s="32" t="s">
        <v>136</v>
      </c>
      <c r="L142" s="32" t="s">
        <v>77</v>
      </c>
      <c r="M142" s="32" t="s">
        <v>65</v>
      </c>
      <c r="N142" s="32" t="s">
        <v>102</v>
      </c>
      <c r="O142" s="32" t="s">
        <v>103</v>
      </c>
      <c r="P142" s="33" t="s">
        <v>66</v>
      </c>
      <c r="Q142" s="23">
        <v>0.01</v>
      </c>
      <c r="R142" s="35">
        <v>0.01</v>
      </c>
      <c r="S142" s="54">
        <v>5</v>
      </c>
      <c r="T142" s="57">
        <v>5</v>
      </c>
    </row>
    <row r="143" spans="1:20" x14ac:dyDescent="0.2">
      <c r="A143" s="31" t="s">
        <v>98</v>
      </c>
      <c r="B143" s="32" t="s">
        <v>125</v>
      </c>
      <c r="C143" s="32" t="s">
        <v>274</v>
      </c>
      <c r="D143" s="32" t="s">
        <v>275</v>
      </c>
      <c r="E143" s="32" t="s">
        <v>276</v>
      </c>
      <c r="F143" s="32" t="s">
        <v>292</v>
      </c>
      <c r="G143" s="32" t="s">
        <v>269</v>
      </c>
      <c r="H143" s="32" t="s">
        <v>293</v>
      </c>
      <c r="I143" s="32" t="s">
        <v>269</v>
      </c>
      <c r="J143" s="32" t="s">
        <v>135</v>
      </c>
      <c r="K143" s="32" t="s">
        <v>136</v>
      </c>
      <c r="L143" s="32" t="s">
        <v>77</v>
      </c>
      <c r="M143" s="32" t="s">
        <v>65</v>
      </c>
      <c r="N143" s="32" t="s">
        <v>157</v>
      </c>
      <c r="O143" s="32" t="s">
        <v>158</v>
      </c>
      <c r="P143" s="33" t="s">
        <v>66</v>
      </c>
      <c r="Q143" s="23">
        <v>8.61</v>
      </c>
      <c r="R143" s="35">
        <v>8.61</v>
      </c>
      <c r="S143" s="54">
        <v>686</v>
      </c>
      <c r="T143" s="57">
        <v>686</v>
      </c>
    </row>
    <row r="144" spans="1:20" x14ac:dyDescent="0.2">
      <c r="A144" s="31" t="s">
        <v>98</v>
      </c>
      <c r="B144" s="32" t="s">
        <v>125</v>
      </c>
      <c r="C144" s="32" t="s">
        <v>274</v>
      </c>
      <c r="D144" s="32" t="s">
        <v>275</v>
      </c>
      <c r="E144" s="32" t="s">
        <v>276</v>
      </c>
      <c r="F144" s="32" t="s">
        <v>292</v>
      </c>
      <c r="G144" s="32" t="s">
        <v>269</v>
      </c>
      <c r="H144" s="32" t="s">
        <v>293</v>
      </c>
      <c r="I144" s="32" t="s">
        <v>269</v>
      </c>
      <c r="J144" s="32" t="s">
        <v>135</v>
      </c>
      <c r="K144" s="32" t="s">
        <v>136</v>
      </c>
      <c r="L144" s="32" t="s">
        <v>77</v>
      </c>
      <c r="M144" s="32" t="s">
        <v>65</v>
      </c>
      <c r="N144" s="32" t="s">
        <v>83</v>
      </c>
      <c r="O144" s="32" t="s">
        <v>84</v>
      </c>
      <c r="P144" s="33" t="s">
        <v>66</v>
      </c>
      <c r="Q144" s="23">
        <v>0.56999999999999995</v>
      </c>
      <c r="R144" s="35">
        <v>0.56999999999999995</v>
      </c>
      <c r="S144" s="54">
        <v>179</v>
      </c>
      <c r="T144" s="57">
        <v>179</v>
      </c>
    </row>
    <row r="145" spans="1:20" x14ac:dyDescent="0.2">
      <c r="A145" s="31" t="s">
        <v>98</v>
      </c>
      <c r="B145" s="32" t="s">
        <v>125</v>
      </c>
      <c r="C145" s="32" t="s">
        <v>274</v>
      </c>
      <c r="D145" s="32" t="s">
        <v>275</v>
      </c>
      <c r="E145" s="32" t="s">
        <v>276</v>
      </c>
      <c r="F145" s="32" t="s">
        <v>292</v>
      </c>
      <c r="G145" s="32" t="s">
        <v>269</v>
      </c>
      <c r="H145" s="32" t="s">
        <v>293</v>
      </c>
      <c r="I145" s="32" t="s">
        <v>269</v>
      </c>
      <c r="J145" s="32" t="s">
        <v>135</v>
      </c>
      <c r="K145" s="32" t="s">
        <v>136</v>
      </c>
      <c r="L145" s="32" t="s">
        <v>77</v>
      </c>
      <c r="M145" s="32" t="s">
        <v>65</v>
      </c>
      <c r="N145" s="32" t="s">
        <v>78</v>
      </c>
      <c r="O145" s="32" t="s">
        <v>67</v>
      </c>
      <c r="P145" s="33" t="s">
        <v>66</v>
      </c>
      <c r="Q145" s="23">
        <v>74.849999999999994</v>
      </c>
      <c r="R145" s="35">
        <v>74.849999999999994</v>
      </c>
      <c r="S145" s="54">
        <v>6058</v>
      </c>
      <c r="T145" s="57">
        <v>6058</v>
      </c>
    </row>
    <row r="146" spans="1:20" x14ac:dyDescent="0.2">
      <c r="A146" s="31" t="s">
        <v>98</v>
      </c>
      <c r="B146" s="32" t="s">
        <v>125</v>
      </c>
      <c r="C146" s="32" t="s">
        <v>274</v>
      </c>
      <c r="D146" s="32" t="s">
        <v>275</v>
      </c>
      <c r="E146" s="32" t="s">
        <v>276</v>
      </c>
      <c r="F146" s="32" t="s">
        <v>292</v>
      </c>
      <c r="G146" s="32" t="s">
        <v>269</v>
      </c>
      <c r="H146" s="32" t="s">
        <v>293</v>
      </c>
      <c r="I146" s="32" t="s">
        <v>269</v>
      </c>
      <c r="J146" s="32" t="s">
        <v>137</v>
      </c>
      <c r="K146" s="32" t="s">
        <v>138</v>
      </c>
      <c r="L146" s="32" t="s">
        <v>81</v>
      </c>
      <c r="M146" s="32" t="s">
        <v>82</v>
      </c>
      <c r="N146" s="32" t="s">
        <v>106</v>
      </c>
      <c r="O146" s="32" t="s">
        <v>107</v>
      </c>
      <c r="P146" s="33" t="s">
        <v>66</v>
      </c>
      <c r="Q146" s="23">
        <v>261</v>
      </c>
      <c r="R146" s="35">
        <v>261</v>
      </c>
      <c r="S146" s="54">
        <v>1</v>
      </c>
      <c r="T146" s="57">
        <v>1</v>
      </c>
    </row>
    <row r="147" spans="1:20" x14ac:dyDescent="0.2">
      <c r="A147" s="31" t="s">
        <v>98</v>
      </c>
      <c r="B147" s="32" t="s">
        <v>125</v>
      </c>
      <c r="C147" s="32" t="s">
        <v>274</v>
      </c>
      <c r="D147" s="32" t="s">
        <v>275</v>
      </c>
      <c r="E147" s="32" t="s">
        <v>276</v>
      </c>
      <c r="F147" s="32" t="s">
        <v>292</v>
      </c>
      <c r="G147" s="32" t="s">
        <v>269</v>
      </c>
      <c r="H147" s="32" t="s">
        <v>293</v>
      </c>
      <c r="I147" s="32" t="s">
        <v>269</v>
      </c>
      <c r="J147" s="32" t="s">
        <v>137</v>
      </c>
      <c r="K147" s="32" t="s">
        <v>138</v>
      </c>
      <c r="L147" s="32" t="s">
        <v>81</v>
      </c>
      <c r="M147" s="32" t="s">
        <v>82</v>
      </c>
      <c r="N147" s="32" t="s">
        <v>104</v>
      </c>
      <c r="O147" s="32" t="s">
        <v>105</v>
      </c>
      <c r="P147" s="33" t="s">
        <v>66</v>
      </c>
      <c r="Q147" s="23">
        <v>22.39</v>
      </c>
      <c r="R147" s="35">
        <v>22.39</v>
      </c>
      <c r="S147" s="54">
        <v>6</v>
      </c>
      <c r="T147" s="57">
        <v>6</v>
      </c>
    </row>
    <row r="148" spans="1:20" x14ac:dyDescent="0.2">
      <c r="A148" s="31" t="s">
        <v>98</v>
      </c>
      <c r="B148" s="32" t="s">
        <v>125</v>
      </c>
      <c r="C148" s="32" t="s">
        <v>274</v>
      </c>
      <c r="D148" s="32" t="s">
        <v>275</v>
      </c>
      <c r="E148" s="32" t="s">
        <v>276</v>
      </c>
      <c r="F148" s="32" t="s">
        <v>292</v>
      </c>
      <c r="G148" s="32" t="s">
        <v>269</v>
      </c>
      <c r="H148" s="32" t="s">
        <v>293</v>
      </c>
      <c r="I148" s="32" t="s">
        <v>269</v>
      </c>
      <c r="J148" s="32" t="s">
        <v>137</v>
      </c>
      <c r="K148" s="32" t="s">
        <v>138</v>
      </c>
      <c r="L148" s="32" t="s">
        <v>77</v>
      </c>
      <c r="M148" s="32" t="s">
        <v>65</v>
      </c>
      <c r="N148" s="32" t="s">
        <v>102</v>
      </c>
      <c r="O148" s="32" t="s">
        <v>103</v>
      </c>
      <c r="P148" s="33" t="s">
        <v>66</v>
      </c>
      <c r="Q148" s="23">
        <v>92.89</v>
      </c>
      <c r="R148" s="35">
        <v>92.89</v>
      </c>
      <c r="S148" s="54">
        <v>38668</v>
      </c>
      <c r="T148" s="57">
        <v>38668</v>
      </c>
    </row>
    <row r="149" spans="1:20" x14ac:dyDescent="0.2">
      <c r="A149" s="31" t="s">
        <v>98</v>
      </c>
      <c r="B149" s="32" t="s">
        <v>125</v>
      </c>
      <c r="C149" s="32" t="s">
        <v>274</v>
      </c>
      <c r="D149" s="32" t="s">
        <v>275</v>
      </c>
      <c r="E149" s="32" t="s">
        <v>276</v>
      </c>
      <c r="F149" s="32" t="s">
        <v>292</v>
      </c>
      <c r="G149" s="32" t="s">
        <v>269</v>
      </c>
      <c r="H149" s="32" t="s">
        <v>293</v>
      </c>
      <c r="I149" s="32" t="s">
        <v>269</v>
      </c>
      <c r="J149" s="32" t="s">
        <v>137</v>
      </c>
      <c r="K149" s="32" t="s">
        <v>138</v>
      </c>
      <c r="L149" s="32" t="s">
        <v>77</v>
      </c>
      <c r="M149" s="32" t="s">
        <v>65</v>
      </c>
      <c r="N149" s="32" t="s">
        <v>78</v>
      </c>
      <c r="O149" s="32" t="s">
        <v>67</v>
      </c>
      <c r="P149" s="33" t="s">
        <v>66</v>
      </c>
      <c r="Q149" s="23">
        <v>1029.6199999999999</v>
      </c>
      <c r="R149" s="35">
        <v>1029.6199999999999</v>
      </c>
      <c r="S149" s="54">
        <v>230831</v>
      </c>
      <c r="T149" s="57">
        <v>230831</v>
      </c>
    </row>
    <row r="150" spans="1:20" x14ac:dyDescent="0.2">
      <c r="A150" s="31" t="s">
        <v>98</v>
      </c>
      <c r="B150" s="32" t="s">
        <v>125</v>
      </c>
      <c r="C150" s="32" t="s">
        <v>274</v>
      </c>
      <c r="D150" s="32" t="s">
        <v>275</v>
      </c>
      <c r="E150" s="32" t="s">
        <v>276</v>
      </c>
      <c r="F150" s="32" t="s">
        <v>292</v>
      </c>
      <c r="G150" s="32" t="s">
        <v>269</v>
      </c>
      <c r="H150" s="32" t="s">
        <v>293</v>
      </c>
      <c r="I150" s="32" t="s">
        <v>269</v>
      </c>
      <c r="J150" s="32" t="s">
        <v>167</v>
      </c>
      <c r="K150" s="32" t="s">
        <v>168</v>
      </c>
      <c r="L150" s="32" t="s">
        <v>396</v>
      </c>
      <c r="M150" s="32" t="s">
        <v>397</v>
      </c>
      <c r="N150" s="32" t="s">
        <v>129</v>
      </c>
      <c r="O150" s="32" t="s">
        <v>130</v>
      </c>
      <c r="P150" s="33" t="s">
        <v>66</v>
      </c>
      <c r="Q150" s="23">
        <v>32.56</v>
      </c>
      <c r="R150" s="35">
        <v>32.56</v>
      </c>
      <c r="S150" s="54">
        <v>119167</v>
      </c>
      <c r="T150" s="57">
        <v>119167</v>
      </c>
    </row>
    <row r="151" spans="1:20" x14ac:dyDescent="0.2">
      <c r="A151" s="31" t="s">
        <v>98</v>
      </c>
      <c r="B151" s="32" t="s">
        <v>125</v>
      </c>
      <c r="C151" s="32" t="s">
        <v>274</v>
      </c>
      <c r="D151" s="32" t="s">
        <v>275</v>
      </c>
      <c r="E151" s="32" t="s">
        <v>276</v>
      </c>
      <c r="F151" s="32" t="s">
        <v>292</v>
      </c>
      <c r="G151" s="32" t="s">
        <v>269</v>
      </c>
      <c r="H151" s="32" t="s">
        <v>293</v>
      </c>
      <c r="I151" s="32" t="s">
        <v>269</v>
      </c>
      <c r="J151" s="32" t="s">
        <v>139</v>
      </c>
      <c r="K151" s="32" t="s">
        <v>140</v>
      </c>
      <c r="L151" s="32" t="s">
        <v>77</v>
      </c>
      <c r="M151" s="32" t="s">
        <v>65</v>
      </c>
      <c r="N151" s="32" t="s">
        <v>83</v>
      </c>
      <c r="O151" s="32" t="s">
        <v>84</v>
      </c>
      <c r="P151" s="33" t="s">
        <v>66</v>
      </c>
      <c r="Q151" s="23">
        <v>0.02</v>
      </c>
      <c r="R151" s="35">
        <v>0.02</v>
      </c>
      <c r="S151" s="54">
        <v>6</v>
      </c>
      <c r="T151" s="57">
        <v>6</v>
      </c>
    </row>
    <row r="152" spans="1:20" x14ac:dyDescent="0.2">
      <c r="A152" s="31" t="s">
        <v>98</v>
      </c>
      <c r="B152" s="32" t="s">
        <v>125</v>
      </c>
      <c r="C152" s="32" t="s">
        <v>274</v>
      </c>
      <c r="D152" s="32" t="s">
        <v>275</v>
      </c>
      <c r="E152" s="32" t="s">
        <v>276</v>
      </c>
      <c r="F152" s="32" t="s">
        <v>292</v>
      </c>
      <c r="G152" s="32" t="s">
        <v>269</v>
      </c>
      <c r="H152" s="32" t="s">
        <v>293</v>
      </c>
      <c r="I152" s="32" t="s">
        <v>269</v>
      </c>
      <c r="J152" s="32" t="s">
        <v>139</v>
      </c>
      <c r="K152" s="32" t="s">
        <v>140</v>
      </c>
      <c r="L152" s="32" t="s">
        <v>77</v>
      </c>
      <c r="M152" s="32" t="s">
        <v>65</v>
      </c>
      <c r="N152" s="32" t="s">
        <v>141</v>
      </c>
      <c r="O152" s="32" t="s">
        <v>142</v>
      </c>
      <c r="P152" s="33" t="s">
        <v>66</v>
      </c>
      <c r="Q152" s="23">
        <v>0.04</v>
      </c>
      <c r="R152" s="35">
        <v>0.04</v>
      </c>
      <c r="S152" s="54">
        <v>12</v>
      </c>
      <c r="T152" s="57">
        <v>12</v>
      </c>
    </row>
    <row r="153" spans="1:20" x14ac:dyDescent="0.2">
      <c r="A153" s="31" t="s">
        <v>98</v>
      </c>
      <c r="B153" s="32" t="s">
        <v>125</v>
      </c>
      <c r="C153" s="32" t="s">
        <v>274</v>
      </c>
      <c r="D153" s="32" t="s">
        <v>275</v>
      </c>
      <c r="E153" s="32" t="s">
        <v>276</v>
      </c>
      <c r="F153" s="32" t="s">
        <v>292</v>
      </c>
      <c r="G153" s="32" t="s">
        <v>269</v>
      </c>
      <c r="H153" s="32" t="s">
        <v>293</v>
      </c>
      <c r="I153" s="32" t="s">
        <v>269</v>
      </c>
      <c r="J153" s="32" t="s">
        <v>139</v>
      </c>
      <c r="K153" s="32" t="s">
        <v>140</v>
      </c>
      <c r="L153" s="32" t="s">
        <v>77</v>
      </c>
      <c r="M153" s="32" t="s">
        <v>65</v>
      </c>
      <c r="N153" s="32" t="s">
        <v>78</v>
      </c>
      <c r="O153" s="32" t="s">
        <v>67</v>
      </c>
      <c r="P153" s="33" t="s">
        <v>66</v>
      </c>
      <c r="Q153" s="23">
        <v>1.85</v>
      </c>
      <c r="R153" s="35">
        <v>1.85</v>
      </c>
      <c r="S153" s="54">
        <v>151</v>
      </c>
      <c r="T153" s="57">
        <v>151</v>
      </c>
    </row>
    <row r="154" spans="1:20" x14ac:dyDescent="0.2">
      <c r="A154" s="31" t="s">
        <v>98</v>
      </c>
      <c r="B154" s="32" t="s">
        <v>125</v>
      </c>
      <c r="C154" s="32" t="s">
        <v>274</v>
      </c>
      <c r="D154" s="32" t="s">
        <v>275</v>
      </c>
      <c r="E154" s="32" t="s">
        <v>276</v>
      </c>
      <c r="F154" s="32" t="s">
        <v>292</v>
      </c>
      <c r="G154" s="32" t="s">
        <v>269</v>
      </c>
      <c r="H154" s="32" t="s">
        <v>293</v>
      </c>
      <c r="I154" s="32" t="s">
        <v>269</v>
      </c>
      <c r="J154" s="32" t="s">
        <v>143</v>
      </c>
      <c r="K154" s="32" t="s">
        <v>144</v>
      </c>
      <c r="L154" s="32" t="s">
        <v>77</v>
      </c>
      <c r="M154" s="32" t="s">
        <v>65</v>
      </c>
      <c r="N154" s="32" t="s">
        <v>78</v>
      </c>
      <c r="O154" s="32" t="s">
        <v>67</v>
      </c>
      <c r="P154" s="33" t="s">
        <v>66</v>
      </c>
      <c r="Q154" s="23">
        <v>27.44</v>
      </c>
      <c r="R154" s="35">
        <v>27.44</v>
      </c>
      <c r="S154" s="54">
        <v>3400</v>
      </c>
      <c r="T154" s="57">
        <v>3400</v>
      </c>
    </row>
    <row r="155" spans="1:20" x14ac:dyDescent="0.2">
      <c r="A155" s="31" t="s">
        <v>98</v>
      </c>
      <c r="B155" s="32" t="s">
        <v>125</v>
      </c>
      <c r="C155" s="32" t="s">
        <v>274</v>
      </c>
      <c r="D155" s="32" t="s">
        <v>275</v>
      </c>
      <c r="E155" s="32" t="s">
        <v>276</v>
      </c>
      <c r="F155" s="32" t="s">
        <v>292</v>
      </c>
      <c r="G155" s="32" t="s">
        <v>269</v>
      </c>
      <c r="H155" s="32" t="s">
        <v>293</v>
      </c>
      <c r="I155" s="32" t="s">
        <v>269</v>
      </c>
      <c r="J155" s="32" t="s">
        <v>155</v>
      </c>
      <c r="K155" s="32" t="s">
        <v>156</v>
      </c>
      <c r="L155" s="32" t="s">
        <v>77</v>
      </c>
      <c r="M155" s="32" t="s">
        <v>65</v>
      </c>
      <c r="N155" s="32" t="s">
        <v>83</v>
      </c>
      <c r="O155" s="32" t="s">
        <v>84</v>
      </c>
      <c r="P155" s="33" t="s">
        <v>66</v>
      </c>
      <c r="Q155" s="23">
        <v>79.02</v>
      </c>
      <c r="R155" s="35">
        <v>79.02</v>
      </c>
      <c r="S155" s="54">
        <v>29975</v>
      </c>
      <c r="T155" s="57">
        <v>29975</v>
      </c>
    </row>
    <row r="156" spans="1:20" x14ac:dyDescent="0.2">
      <c r="A156" s="31" t="s">
        <v>98</v>
      </c>
      <c r="B156" s="32" t="s">
        <v>125</v>
      </c>
      <c r="C156" s="32" t="s">
        <v>274</v>
      </c>
      <c r="D156" s="32" t="s">
        <v>275</v>
      </c>
      <c r="E156" s="32" t="s">
        <v>276</v>
      </c>
      <c r="F156" s="32" t="s">
        <v>292</v>
      </c>
      <c r="G156" s="32" t="s">
        <v>269</v>
      </c>
      <c r="H156" s="32" t="s">
        <v>293</v>
      </c>
      <c r="I156" s="32" t="s">
        <v>269</v>
      </c>
      <c r="J156" s="32" t="s">
        <v>155</v>
      </c>
      <c r="K156" s="32" t="s">
        <v>156</v>
      </c>
      <c r="L156" s="32" t="s">
        <v>77</v>
      </c>
      <c r="M156" s="32" t="s">
        <v>65</v>
      </c>
      <c r="N156" s="32" t="s">
        <v>78</v>
      </c>
      <c r="O156" s="32" t="s">
        <v>67</v>
      </c>
      <c r="P156" s="33" t="s">
        <v>66</v>
      </c>
      <c r="Q156" s="23">
        <v>31.86</v>
      </c>
      <c r="R156" s="35">
        <v>31.86</v>
      </c>
      <c r="S156" s="54">
        <v>6163</v>
      </c>
      <c r="T156" s="57">
        <v>6163</v>
      </c>
    </row>
    <row r="157" spans="1:20" x14ac:dyDescent="0.2">
      <c r="A157" s="31" t="s">
        <v>98</v>
      </c>
      <c r="B157" s="32" t="s">
        <v>125</v>
      </c>
      <c r="C157" s="32" t="s">
        <v>274</v>
      </c>
      <c r="D157" s="32" t="s">
        <v>275</v>
      </c>
      <c r="E157" s="32" t="s">
        <v>276</v>
      </c>
      <c r="F157" s="32" t="s">
        <v>292</v>
      </c>
      <c r="G157" s="32" t="s">
        <v>269</v>
      </c>
      <c r="H157" s="32" t="s">
        <v>293</v>
      </c>
      <c r="I157" s="32" t="s">
        <v>269</v>
      </c>
      <c r="J157" s="32" t="s">
        <v>155</v>
      </c>
      <c r="K157" s="32" t="s">
        <v>156</v>
      </c>
      <c r="L157" s="32" t="s">
        <v>77</v>
      </c>
      <c r="M157" s="32" t="s">
        <v>65</v>
      </c>
      <c r="N157" s="32" t="s">
        <v>147</v>
      </c>
      <c r="O157" s="32" t="s">
        <v>148</v>
      </c>
      <c r="P157" s="33" t="s">
        <v>66</v>
      </c>
      <c r="Q157" s="23">
        <v>22.69</v>
      </c>
      <c r="R157" s="35">
        <v>22.69</v>
      </c>
      <c r="S157" s="54">
        <v>7195</v>
      </c>
      <c r="T157" s="57">
        <v>7195</v>
      </c>
    </row>
    <row r="158" spans="1:20" x14ac:dyDescent="0.2">
      <c r="A158" s="31" t="s">
        <v>98</v>
      </c>
      <c r="B158" s="32" t="s">
        <v>125</v>
      </c>
      <c r="C158" s="32" t="s">
        <v>274</v>
      </c>
      <c r="D158" s="32" t="s">
        <v>275</v>
      </c>
      <c r="E158" s="32" t="s">
        <v>276</v>
      </c>
      <c r="F158" s="32" t="s">
        <v>292</v>
      </c>
      <c r="G158" s="32" t="s">
        <v>269</v>
      </c>
      <c r="H158" s="32" t="s">
        <v>293</v>
      </c>
      <c r="I158" s="32" t="s">
        <v>269</v>
      </c>
      <c r="J158" s="32" t="s">
        <v>171</v>
      </c>
      <c r="K158" s="32" t="s">
        <v>172</v>
      </c>
      <c r="L158" s="32" t="s">
        <v>77</v>
      </c>
      <c r="M158" s="32" t="s">
        <v>65</v>
      </c>
      <c r="N158" s="32" t="s">
        <v>78</v>
      </c>
      <c r="O158" s="32" t="s">
        <v>67</v>
      </c>
      <c r="P158" s="33" t="s">
        <v>66</v>
      </c>
      <c r="Q158" s="23">
        <v>-0.03</v>
      </c>
      <c r="R158" s="35">
        <v>-0.03</v>
      </c>
      <c r="S158" s="54">
        <v>-4</v>
      </c>
      <c r="T158" s="57">
        <v>-4</v>
      </c>
    </row>
    <row r="159" spans="1:20" x14ac:dyDescent="0.2">
      <c r="A159" s="31" t="s">
        <v>98</v>
      </c>
      <c r="B159" s="32" t="s">
        <v>125</v>
      </c>
      <c r="C159" s="32" t="s">
        <v>274</v>
      </c>
      <c r="D159" s="32" t="s">
        <v>275</v>
      </c>
      <c r="E159" s="32" t="s">
        <v>276</v>
      </c>
      <c r="F159" s="32" t="s">
        <v>292</v>
      </c>
      <c r="G159" s="32" t="s">
        <v>269</v>
      </c>
      <c r="H159" s="32" t="s">
        <v>293</v>
      </c>
      <c r="I159" s="32" t="s">
        <v>269</v>
      </c>
      <c r="J159" s="32" t="s">
        <v>145</v>
      </c>
      <c r="K159" s="32" t="s">
        <v>146</v>
      </c>
      <c r="L159" s="32" t="s">
        <v>396</v>
      </c>
      <c r="M159" s="32" t="s">
        <v>397</v>
      </c>
      <c r="N159" s="32" t="s">
        <v>129</v>
      </c>
      <c r="O159" s="32" t="s">
        <v>130</v>
      </c>
      <c r="P159" s="33" t="s">
        <v>66</v>
      </c>
      <c r="Q159" s="23">
        <v>0.03</v>
      </c>
      <c r="R159" s="35">
        <v>0.03</v>
      </c>
      <c r="S159" s="54">
        <v>33</v>
      </c>
      <c r="T159" s="57">
        <v>33</v>
      </c>
    </row>
    <row r="160" spans="1:20" x14ac:dyDescent="0.2">
      <c r="A160" s="31" t="s">
        <v>98</v>
      </c>
      <c r="B160" s="32" t="s">
        <v>125</v>
      </c>
      <c r="C160" s="32" t="s">
        <v>274</v>
      </c>
      <c r="D160" s="32" t="s">
        <v>275</v>
      </c>
      <c r="E160" s="32" t="s">
        <v>276</v>
      </c>
      <c r="F160" s="32" t="s">
        <v>292</v>
      </c>
      <c r="G160" s="32" t="s">
        <v>269</v>
      </c>
      <c r="H160" s="32" t="s">
        <v>293</v>
      </c>
      <c r="I160" s="32" t="s">
        <v>269</v>
      </c>
      <c r="J160" s="32" t="s">
        <v>181</v>
      </c>
      <c r="K160" s="32" t="s">
        <v>182</v>
      </c>
      <c r="L160" s="32" t="s">
        <v>173</v>
      </c>
      <c r="M160" s="32" t="s">
        <v>174</v>
      </c>
      <c r="N160" s="32" t="s">
        <v>83</v>
      </c>
      <c r="O160" s="32" t="s">
        <v>84</v>
      </c>
      <c r="P160" s="33" t="s">
        <v>95</v>
      </c>
      <c r="Q160" s="23">
        <v>0.01</v>
      </c>
      <c r="R160" s="35">
        <v>0.01</v>
      </c>
      <c r="S160" s="54"/>
      <c r="T160" s="57"/>
    </row>
    <row r="161" spans="1:20" x14ac:dyDescent="0.2">
      <c r="A161" s="31" t="s">
        <v>98</v>
      </c>
      <c r="B161" s="32" t="s">
        <v>125</v>
      </c>
      <c r="C161" s="32" t="s">
        <v>274</v>
      </c>
      <c r="D161" s="32" t="s">
        <v>275</v>
      </c>
      <c r="E161" s="32" t="s">
        <v>276</v>
      </c>
      <c r="F161" s="32" t="s">
        <v>292</v>
      </c>
      <c r="G161" s="32" t="s">
        <v>269</v>
      </c>
      <c r="H161" s="32" t="s">
        <v>293</v>
      </c>
      <c r="I161" s="32" t="s">
        <v>269</v>
      </c>
      <c r="J161" s="32" t="s">
        <v>181</v>
      </c>
      <c r="K161" s="32" t="s">
        <v>182</v>
      </c>
      <c r="L161" s="32" t="s">
        <v>173</v>
      </c>
      <c r="M161" s="32" t="s">
        <v>174</v>
      </c>
      <c r="N161" s="32" t="s">
        <v>175</v>
      </c>
      <c r="O161" s="32" t="s">
        <v>176</v>
      </c>
      <c r="P161" s="33" t="s">
        <v>95</v>
      </c>
      <c r="Q161" s="23">
        <v>0.23</v>
      </c>
      <c r="R161" s="35">
        <v>0.23</v>
      </c>
      <c r="S161" s="54">
        <v>223</v>
      </c>
      <c r="T161" s="57">
        <v>223</v>
      </c>
    </row>
    <row r="162" spans="1:20" x14ac:dyDescent="0.2">
      <c r="A162" s="31" t="s">
        <v>98</v>
      </c>
      <c r="B162" s="32" t="s">
        <v>125</v>
      </c>
      <c r="C162" s="32" t="s">
        <v>274</v>
      </c>
      <c r="D162" s="32" t="s">
        <v>275</v>
      </c>
      <c r="E162" s="32" t="s">
        <v>276</v>
      </c>
      <c r="F162" s="32" t="s">
        <v>292</v>
      </c>
      <c r="G162" s="32" t="s">
        <v>269</v>
      </c>
      <c r="H162" s="32" t="s">
        <v>293</v>
      </c>
      <c r="I162" s="32" t="s">
        <v>269</v>
      </c>
      <c r="J162" s="32" t="s">
        <v>260</v>
      </c>
      <c r="K162" s="32" t="s">
        <v>261</v>
      </c>
      <c r="L162" s="32" t="s">
        <v>77</v>
      </c>
      <c r="M162" s="32" t="s">
        <v>65</v>
      </c>
      <c r="N162" s="32" t="s">
        <v>199</v>
      </c>
      <c r="O162" s="32" t="s">
        <v>200</v>
      </c>
      <c r="P162" s="33" t="s">
        <v>66</v>
      </c>
      <c r="Q162" s="23">
        <v>0.1</v>
      </c>
      <c r="R162" s="35">
        <v>0.1</v>
      </c>
      <c r="S162" s="54">
        <v>19</v>
      </c>
      <c r="T162" s="57">
        <v>19</v>
      </c>
    </row>
    <row r="163" spans="1:20" x14ac:dyDescent="0.2">
      <c r="A163" s="31" t="s">
        <v>98</v>
      </c>
      <c r="B163" s="32" t="s">
        <v>125</v>
      </c>
      <c r="C163" s="32" t="s">
        <v>274</v>
      </c>
      <c r="D163" s="32" t="s">
        <v>275</v>
      </c>
      <c r="E163" s="32" t="s">
        <v>276</v>
      </c>
      <c r="F163" s="32" t="s">
        <v>292</v>
      </c>
      <c r="G163" s="32" t="s">
        <v>269</v>
      </c>
      <c r="H163" s="32" t="s">
        <v>293</v>
      </c>
      <c r="I163" s="32" t="s">
        <v>269</v>
      </c>
      <c r="J163" s="32" t="s">
        <v>197</v>
      </c>
      <c r="K163" s="32" t="s">
        <v>198</v>
      </c>
      <c r="L163" s="32" t="s">
        <v>77</v>
      </c>
      <c r="M163" s="32" t="s">
        <v>65</v>
      </c>
      <c r="N163" s="32" t="s">
        <v>199</v>
      </c>
      <c r="O163" s="32" t="s">
        <v>200</v>
      </c>
      <c r="P163" s="33" t="s">
        <v>66</v>
      </c>
      <c r="Q163" s="23">
        <v>4.53</v>
      </c>
      <c r="R163" s="35">
        <v>4.53</v>
      </c>
      <c r="S163" s="54">
        <v>1291</v>
      </c>
      <c r="T163" s="57">
        <v>1291</v>
      </c>
    </row>
    <row r="164" spans="1:20" x14ac:dyDescent="0.2">
      <c r="A164" s="31" t="s">
        <v>98</v>
      </c>
      <c r="B164" s="32" t="s">
        <v>125</v>
      </c>
      <c r="C164" s="32" t="s">
        <v>274</v>
      </c>
      <c r="D164" s="32" t="s">
        <v>275</v>
      </c>
      <c r="E164" s="32" t="s">
        <v>276</v>
      </c>
      <c r="F164" s="32" t="s">
        <v>292</v>
      </c>
      <c r="G164" s="32" t="s">
        <v>269</v>
      </c>
      <c r="H164" s="32" t="s">
        <v>293</v>
      </c>
      <c r="I164" s="32" t="s">
        <v>269</v>
      </c>
      <c r="J164" s="32" t="s">
        <v>197</v>
      </c>
      <c r="K164" s="32" t="s">
        <v>198</v>
      </c>
      <c r="L164" s="32" t="s">
        <v>77</v>
      </c>
      <c r="M164" s="32" t="s">
        <v>65</v>
      </c>
      <c r="N164" s="32" t="s">
        <v>161</v>
      </c>
      <c r="O164" s="32" t="s">
        <v>162</v>
      </c>
      <c r="P164" s="33" t="s">
        <v>66</v>
      </c>
      <c r="Q164" s="23">
        <v>1.17</v>
      </c>
      <c r="R164" s="35">
        <v>1.17</v>
      </c>
      <c r="S164" s="54">
        <v>189</v>
      </c>
      <c r="T164" s="57">
        <v>189</v>
      </c>
    </row>
    <row r="165" spans="1:20" x14ac:dyDescent="0.2">
      <c r="A165" s="31" t="s">
        <v>98</v>
      </c>
      <c r="B165" s="32" t="s">
        <v>125</v>
      </c>
      <c r="C165" s="32" t="s">
        <v>274</v>
      </c>
      <c r="D165" s="32" t="s">
        <v>275</v>
      </c>
      <c r="E165" s="32" t="s">
        <v>276</v>
      </c>
      <c r="F165" s="32" t="s">
        <v>292</v>
      </c>
      <c r="G165" s="32" t="s">
        <v>269</v>
      </c>
      <c r="H165" s="32" t="s">
        <v>293</v>
      </c>
      <c r="I165" s="32" t="s">
        <v>269</v>
      </c>
      <c r="J165" s="32" t="s">
        <v>185</v>
      </c>
      <c r="K165" s="32" t="s">
        <v>186</v>
      </c>
      <c r="L165" s="32" t="s">
        <v>77</v>
      </c>
      <c r="M165" s="32" t="s">
        <v>65</v>
      </c>
      <c r="N165" s="32" t="s">
        <v>78</v>
      </c>
      <c r="O165" s="32" t="s">
        <v>67</v>
      </c>
      <c r="P165" s="33" t="s">
        <v>66</v>
      </c>
      <c r="Q165" s="23">
        <v>0.51</v>
      </c>
      <c r="R165" s="35">
        <v>0.51</v>
      </c>
      <c r="S165" s="54">
        <v>29</v>
      </c>
      <c r="T165" s="57">
        <v>29</v>
      </c>
    </row>
    <row r="166" spans="1:20" x14ac:dyDescent="0.2">
      <c r="A166" s="31" t="s">
        <v>98</v>
      </c>
      <c r="B166" s="32" t="s">
        <v>125</v>
      </c>
      <c r="C166" s="32" t="s">
        <v>274</v>
      </c>
      <c r="D166" s="32" t="s">
        <v>275</v>
      </c>
      <c r="E166" s="32" t="s">
        <v>276</v>
      </c>
      <c r="F166" s="32" t="s">
        <v>292</v>
      </c>
      <c r="G166" s="32" t="s">
        <v>269</v>
      </c>
      <c r="H166" s="32" t="s">
        <v>293</v>
      </c>
      <c r="I166" s="32" t="s">
        <v>269</v>
      </c>
      <c r="J166" s="32" t="s">
        <v>398</v>
      </c>
      <c r="K166" s="32" t="s">
        <v>399</v>
      </c>
      <c r="L166" s="32" t="s">
        <v>77</v>
      </c>
      <c r="M166" s="32" t="s">
        <v>65</v>
      </c>
      <c r="N166" s="32" t="s">
        <v>157</v>
      </c>
      <c r="O166" s="32" t="s">
        <v>158</v>
      </c>
      <c r="P166" s="33" t="s">
        <v>66</v>
      </c>
      <c r="Q166" s="23">
        <v>0.32</v>
      </c>
      <c r="R166" s="35">
        <v>0.32</v>
      </c>
      <c r="S166" s="54">
        <v>46</v>
      </c>
      <c r="T166" s="57">
        <v>46</v>
      </c>
    </row>
    <row r="167" spans="1:20" x14ac:dyDescent="0.2">
      <c r="A167" s="31" t="s">
        <v>98</v>
      </c>
      <c r="B167" s="32" t="s">
        <v>125</v>
      </c>
      <c r="C167" s="32" t="s">
        <v>274</v>
      </c>
      <c r="D167" s="32" t="s">
        <v>275</v>
      </c>
      <c r="E167" s="32" t="s">
        <v>276</v>
      </c>
      <c r="F167" s="32" t="s">
        <v>292</v>
      </c>
      <c r="G167" s="32" t="s">
        <v>269</v>
      </c>
      <c r="H167" s="32" t="s">
        <v>293</v>
      </c>
      <c r="I167" s="32" t="s">
        <v>269</v>
      </c>
      <c r="J167" s="32" t="s">
        <v>398</v>
      </c>
      <c r="K167" s="32" t="s">
        <v>399</v>
      </c>
      <c r="L167" s="32" t="s">
        <v>77</v>
      </c>
      <c r="M167" s="32" t="s">
        <v>65</v>
      </c>
      <c r="N167" s="32" t="s">
        <v>147</v>
      </c>
      <c r="O167" s="32" t="s">
        <v>148</v>
      </c>
      <c r="P167" s="33" t="s">
        <v>66</v>
      </c>
      <c r="Q167" s="23">
        <v>41.38</v>
      </c>
      <c r="R167" s="35">
        <v>41.38</v>
      </c>
      <c r="S167" s="54">
        <v>9610</v>
      </c>
      <c r="T167" s="57">
        <v>9610</v>
      </c>
    </row>
    <row r="168" spans="1:20" x14ac:dyDescent="0.2">
      <c r="A168" s="31" t="s">
        <v>98</v>
      </c>
      <c r="B168" s="32" t="s">
        <v>125</v>
      </c>
      <c r="C168" s="32" t="s">
        <v>274</v>
      </c>
      <c r="D168" s="32" t="s">
        <v>275</v>
      </c>
      <c r="E168" s="32" t="s">
        <v>276</v>
      </c>
      <c r="F168" s="32" t="s">
        <v>292</v>
      </c>
      <c r="G168" s="32" t="s">
        <v>269</v>
      </c>
      <c r="H168" s="32" t="s">
        <v>293</v>
      </c>
      <c r="I168" s="32" t="s">
        <v>269</v>
      </c>
      <c r="J168" s="32" t="s">
        <v>159</v>
      </c>
      <c r="K168" s="32" t="s">
        <v>160</v>
      </c>
      <c r="L168" s="32" t="s">
        <v>81</v>
      </c>
      <c r="M168" s="32" t="s">
        <v>82</v>
      </c>
      <c r="N168" s="32" t="s">
        <v>106</v>
      </c>
      <c r="O168" s="32" t="s">
        <v>107</v>
      </c>
      <c r="P168" s="33" t="s">
        <v>66</v>
      </c>
      <c r="Q168" s="23">
        <v>6.03</v>
      </c>
      <c r="R168" s="35">
        <v>6.03</v>
      </c>
      <c r="S168" s="54">
        <v>28</v>
      </c>
      <c r="T168" s="57">
        <v>28</v>
      </c>
    </row>
    <row r="169" spans="1:20" x14ac:dyDescent="0.2">
      <c r="A169" s="31" t="s">
        <v>98</v>
      </c>
      <c r="B169" s="32" t="s">
        <v>125</v>
      </c>
      <c r="C169" s="32" t="s">
        <v>274</v>
      </c>
      <c r="D169" s="32" t="s">
        <v>275</v>
      </c>
      <c r="E169" s="32" t="s">
        <v>276</v>
      </c>
      <c r="F169" s="32" t="s">
        <v>292</v>
      </c>
      <c r="G169" s="32" t="s">
        <v>269</v>
      </c>
      <c r="H169" s="32" t="s">
        <v>293</v>
      </c>
      <c r="I169" s="32" t="s">
        <v>269</v>
      </c>
      <c r="J169" s="32" t="s">
        <v>159</v>
      </c>
      <c r="K169" s="32" t="s">
        <v>160</v>
      </c>
      <c r="L169" s="32" t="s">
        <v>81</v>
      </c>
      <c r="M169" s="32" t="s">
        <v>82</v>
      </c>
      <c r="N169" s="32" t="s">
        <v>104</v>
      </c>
      <c r="O169" s="32" t="s">
        <v>105</v>
      </c>
      <c r="P169" s="33" t="s">
        <v>66</v>
      </c>
      <c r="Q169" s="23">
        <v>15.03</v>
      </c>
      <c r="R169" s="35">
        <v>15.03</v>
      </c>
      <c r="S169" s="54">
        <v>20</v>
      </c>
      <c r="T169" s="57">
        <v>20</v>
      </c>
    </row>
    <row r="170" spans="1:20" x14ac:dyDescent="0.2">
      <c r="A170" s="31" t="s">
        <v>98</v>
      </c>
      <c r="B170" s="32" t="s">
        <v>125</v>
      </c>
      <c r="C170" s="32" t="s">
        <v>274</v>
      </c>
      <c r="D170" s="32" t="s">
        <v>275</v>
      </c>
      <c r="E170" s="32" t="s">
        <v>276</v>
      </c>
      <c r="F170" s="32" t="s">
        <v>292</v>
      </c>
      <c r="G170" s="32" t="s">
        <v>269</v>
      </c>
      <c r="H170" s="32" t="s">
        <v>293</v>
      </c>
      <c r="I170" s="32" t="s">
        <v>269</v>
      </c>
      <c r="J170" s="32" t="s">
        <v>159</v>
      </c>
      <c r="K170" s="32" t="s">
        <v>160</v>
      </c>
      <c r="L170" s="32" t="s">
        <v>77</v>
      </c>
      <c r="M170" s="32" t="s">
        <v>65</v>
      </c>
      <c r="N170" s="32" t="s">
        <v>102</v>
      </c>
      <c r="O170" s="32" t="s">
        <v>103</v>
      </c>
      <c r="P170" s="33" t="s">
        <v>66</v>
      </c>
      <c r="Q170" s="23">
        <v>19.670000000000002</v>
      </c>
      <c r="R170" s="35">
        <v>19.670000000000002</v>
      </c>
      <c r="S170" s="54">
        <v>8986</v>
      </c>
      <c r="T170" s="57">
        <v>8986</v>
      </c>
    </row>
    <row r="171" spans="1:20" x14ac:dyDescent="0.2">
      <c r="A171" s="31" t="s">
        <v>98</v>
      </c>
      <c r="B171" s="32" t="s">
        <v>125</v>
      </c>
      <c r="C171" s="32" t="s">
        <v>274</v>
      </c>
      <c r="D171" s="32" t="s">
        <v>275</v>
      </c>
      <c r="E171" s="32" t="s">
        <v>276</v>
      </c>
      <c r="F171" s="32" t="s">
        <v>292</v>
      </c>
      <c r="G171" s="32" t="s">
        <v>269</v>
      </c>
      <c r="H171" s="32" t="s">
        <v>293</v>
      </c>
      <c r="I171" s="32" t="s">
        <v>269</v>
      </c>
      <c r="J171" s="32" t="s">
        <v>159</v>
      </c>
      <c r="K171" s="32" t="s">
        <v>160</v>
      </c>
      <c r="L171" s="32" t="s">
        <v>77</v>
      </c>
      <c r="M171" s="32" t="s">
        <v>65</v>
      </c>
      <c r="N171" s="32" t="s">
        <v>78</v>
      </c>
      <c r="O171" s="32" t="s">
        <v>67</v>
      </c>
      <c r="P171" s="33" t="s">
        <v>66</v>
      </c>
      <c r="Q171" s="23">
        <v>18.52</v>
      </c>
      <c r="R171" s="35">
        <v>18.52</v>
      </c>
      <c r="S171" s="54">
        <v>1357</v>
      </c>
      <c r="T171" s="57">
        <v>1357</v>
      </c>
    </row>
    <row r="172" spans="1:20" x14ac:dyDescent="0.2">
      <c r="A172" s="31" t="s">
        <v>98</v>
      </c>
      <c r="B172" s="32" t="s">
        <v>125</v>
      </c>
      <c r="C172" s="32" t="s">
        <v>274</v>
      </c>
      <c r="D172" s="32" t="s">
        <v>275</v>
      </c>
      <c r="E172" s="32" t="s">
        <v>276</v>
      </c>
      <c r="F172" s="32" t="s">
        <v>292</v>
      </c>
      <c r="G172" s="32" t="s">
        <v>269</v>
      </c>
      <c r="H172" s="32" t="s">
        <v>293</v>
      </c>
      <c r="I172" s="32" t="s">
        <v>269</v>
      </c>
      <c r="J172" s="32" t="s">
        <v>159</v>
      </c>
      <c r="K172" s="32" t="s">
        <v>160</v>
      </c>
      <c r="L172" s="32" t="s">
        <v>77</v>
      </c>
      <c r="M172" s="32" t="s">
        <v>65</v>
      </c>
      <c r="N172" s="32" t="s">
        <v>161</v>
      </c>
      <c r="O172" s="32" t="s">
        <v>162</v>
      </c>
      <c r="P172" s="33" t="s">
        <v>66</v>
      </c>
      <c r="Q172" s="23">
        <v>3.53</v>
      </c>
      <c r="R172" s="35">
        <v>3.53</v>
      </c>
      <c r="S172" s="54">
        <v>440</v>
      </c>
      <c r="T172" s="57">
        <v>440</v>
      </c>
    </row>
    <row r="173" spans="1:20" x14ac:dyDescent="0.2">
      <c r="A173" s="31" t="s">
        <v>98</v>
      </c>
      <c r="B173" s="32" t="s">
        <v>125</v>
      </c>
      <c r="C173" s="32" t="s">
        <v>274</v>
      </c>
      <c r="D173" s="32" t="s">
        <v>275</v>
      </c>
      <c r="E173" s="32" t="s">
        <v>276</v>
      </c>
      <c r="F173" s="32" t="s">
        <v>294</v>
      </c>
      <c r="G173" s="32" t="s">
        <v>269</v>
      </c>
      <c r="H173" s="32" t="s">
        <v>295</v>
      </c>
      <c r="I173" s="32" t="s">
        <v>269</v>
      </c>
      <c r="J173" s="32" t="s">
        <v>149</v>
      </c>
      <c r="K173" s="32" t="s">
        <v>150</v>
      </c>
      <c r="L173" s="32" t="s">
        <v>77</v>
      </c>
      <c r="M173" s="32" t="s">
        <v>65</v>
      </c>
      <c r="N173" s="32" t="s">
        <v>79</v>
      </c>
      <c r="O173" s="32" t="s">
        <v>80</v>
      </c>
      <c r="P173" s="33" t="s">
        <v>66</v>
      </c>
      <c r="Q173" s="23">
        <v>2.73</v>
      </c>
      <c r="R173" s="35">
        <v>2.73</v>
      </c>
      <c r="S173" s="54">
        <v>3</v>
      </c>
      <c r="T173" s="57">
        <v>3</v>
      </c>
    </row>
    <row r="174" spans="1:20" x14ac:dyDescent="0.2">
      <c r="A174" s="31" t="s">
        <v>98</v>
      </c>
      <c r="B174" s="32" t="s">
        <v>125</v>
      </c>
      <c r="C174" s="32" t="s">
        <v>274</v>
      </c>
      <c r="D174" s="32" t="s">
        <v>275</v>
      </c>
      <c r="E174" s="32" t="s">
        <v>276</v>
      </c>
      <c r="F174" s="32" t="s">
        <v>294</v>
      </c>
      <c r="G174" s="32" t="s">
        <v>269</v>
      </c>
      <c r="H174" s="32" t="s">
        <v>295</v>
      </c>
      <c r="I174" s="32" t="s">
        <v>269</v>
      </c>
      <c r="J174" s="32" t="s">
        <v>149</v>
      </c>
      <c r="K174" s="32" t="s">
        <v>150</v>
      </c>
      <c r="L174" s="32" t="s">
        <v>77</v>
      </c>
      <c r="M174" s="32" t="s">
        <v>65</v>
      </c>
      <c r="N174" s="32" t="s">
        <v>78</v>
      </c>
      <c r="O174" s="32" t="s">
        <v>67</v>
      </c>
      <c r="P174" s="33" t="s">
        <v>66</v>
      </c>
      <c r="Q174" s="23">
        <v>5.3</v>
      </c>
      <c r="R174" s="35">
        <v>5.3</v>
      </c>
      <c r="S174" s="54">
        <v>2414</v>
      </c>
      <c r="T174" s="57">
        <v>2414</v>
      </c>
    </row>
    <row r="175" spans="1:20" x14ac:dyDescent="0.2">
      <c r="A175" s="31" t="s">
        <v>98</v>
      </c>
      <c r="B175" s="32" t="s">
        <v>125</v>
      </c>
      <c r="C175" s="32" t="s">
        <v>274</v>
      </c>
      <c r="D175" s="32" t="s">
        <v>275</v>
      </c>
      <c r="E175" s="32" t="s">
        <v>276</v>
      </c>
      <c r="F175" s="32" t="s">
        <v>294</v>
      </c>
      <c r="G175" s="32" t="s">
        <v>269</v>
      </c>
      <c r="H175" s="32" t="s">
        <v>295</v>
      </c>
      <c r="I175" s="32" t="s">
        <v>269</v>
      </c>
      <c r="J175" s="32" t="s">
        <v>99</v>
      </c>
      <c r="K175" s="32" t="s">
        <v>100</v>
      </c>
      <c r="L175" s="32" t="s">
        <v>77</v>
      </c>
      <c r="M175" s="32" t="s">
        <v>65</v>
      </c>
      <c r="N175" s="32" t="s">
        <v>79</v>
      </c>
      <c r="O175" s="32" t="s">
        <v>80</v>
      </c>
      <c r="P175" s="33" t="s">
        <v>66</v>
      </c>
      <c r="Q175" s="23">
        <v>1.82</v>
      </c>
      <c r="R175" s="35">
        <v>1.82</v>
      </c>
      <c r="S175" s="54">
        <v>2</v>
      </c>
      <c r="T175" s="57">
        <v>2</v>
      </c>
    </row>
    <row r="176" spans="1:20" x14ac:dyDescent="0.2">
      <c r="A176" s="31" t="s">
        <v>98</v>
      </c>
      <c r="B176" s="32" t="s">
        <v>125</v>
      </c>
      <c r="C176" s="32" t="s">
        <v>274</v>
      </c>
      <c r="D176" s="32" t="s">
        <v>275</v>
      </c>
      <c r="E176" s="32" t="s">
        <v>276</v>
      </c>
      <c r="F176" s="32" t="s">
        <v>294</v>
      </c>
      <c r="G176" s="32" t="s">
        <v>269</v>
      </c>
      <c r="H176" s="32" t="s">
        <v>295</v>
      </c>
      <c r="I176" s="32" t="s">
        <v>269</v>
      </c>
      <c r="J176" s="32" t="s">
        <v>99</v>
      </c>
      <c r="K176" s="32" t="s">
        <v>100</v>
      </c>
      <c r="L176" s="32" t="s">
        <v>77</v>
      </c>
      <c r="M176" s="32" t="s">
        <v>65</v>
      </c>
      <c r="N176" s="32" t="s">
        <v>78</v>
      </c>
      <c r="O176" s="32" t="s">
        <v>67</v>
      </c>
      <c r="P176" s="33" t="s">
        <v>66</v>
      </c>
      <c r="Q176" s="23">
        <v>28.17</v>
      </c>
      <c r="R176" s="35">
        <v>28.17</v>
      </c>
      <c r="S176" s="54">
        <v>4314</v>
      </c>
      <c r="T176" s="57">
        <v>4314</v>
      </c>
    </row>
    <row r="177" spans="1:20" x14ac:dyDescent="0.2">
      <c r="A177" s="31" t="s">
        <v>98</v>
      </c>
      <c r="B177" s="32" t="s">
        <v>125</v>
      </c>
      <c r="C177" s="32" t="s">
        <v>274</v>
      </c>
      <c r="D177" s="32" t="s">
        <v>275</v>
      </c>
      <c r="E177" s="32" t="s">
        <v>276</v>
      </c>
      <c r="F177" s="32" t="s">
        <v>294</v>
      </c>
      <c r="G177" s="32" t="s">
        <v>269</v>
      </c>
      <c r="H177" s="32" t="s">
        <v>295</v>
      </c>
      <c r="I177" s="32" t="s">
        <v>269</v>
      </c>
      <c r="J177" s="32" t="s">
        <v>99</v>
      </c>
      <c r="K177" s="32" t="s">
        <v>100</v>
      </c>
      <c r="L177" s="32" t="s">
        <v>77</v>
      </c>
      <c r="M177" s="32" t="s">
        <v>65</v>
      </c>
      <c r="N177" s="32" t="s">
        <v>126</v>
      </c>
      <c r="O177" s="32" t="s">
        <v>101</v>
      </c>
      <c r="P177" s="33" t="s">
        <v>66</v>
      </c>
      <c r="Q177" s="53"/>
      <c r="R177" s="55"/>
      <c r="S177" s="54">
        <v>3</v>
      </c>
      <c r="T177" s="57">
        <v>3</v>
      </c>
    </row>
    <row r="178" spans="1:20" x14ac:dyDescent="0.2">
      <c r="A178" s="31" t="s">
        <v>98</v>
      </c>
      <c r="B178" s="32" t="s">
        <v>125</v>
      </c>
      <c r="C178" s="32" t="s">
        <v>274</v>
      </c>
      <c r="D178" s="32" t="s">
        <v>275</v>
      </c>
      <c r="E178" s="32" t="s">
        <v>276</v>
      </c>
      <c r="F178" s="32" t="s">
        <v>294</v>
      </c>
      <c r="G178" s="32" t="s">
        <v>269</v>
      </c>
      <c r="H178" s="32" t="s">
        <v>295</v>
      </c>
      <c r="I178" s="32" t="s">
        <v>269</v>
      </c>
      <c r="J178" s="32" t="s">
        <v>151</v>
      </c>
      <c r="K178" s="32" t="s">
        <v>152</v>
      </c>
      <c r="L178" s="32" t="s">
        <v>77</v>
      </c>
      <c r="M178" s="32" t="s">
        <v>65</v>
      </c>
      <c r="N178" s="32" t="s">
        <v>153</v>
      </c>
      <c r="O178" s="32" t="s">
        <v>154</v>
      </c>
      <c r="P178" s="33" t="s">
        <v>66</v>
      </c>
      <c r="Q178" s="23">
        <v>0.91</v>
      </c>
      <c r="R178" s="35">
        <v>0.91</v>
      </c>
      <c r="S178" s="54">
        <v>1</v>
      </c>
      <c r="T178" s="57">
        <v>1</v>
      </c>
    </row>
    <row r="179" spans="1:20" x14ac:dyDescent="0.2">
      <c r="A179" s="31" t="s">
        <v>98</v>
      </c>
      <c r="B179" s="32" t="s">
        <v>125</v>
      </c>
      <c r="C179" s="32" t="s">
        <v>274</v>
      </c>
      <c r="D179" s="32" t="s">
        <v>275</v>
      </c>
      <c r="E179" s="32" t="s">
        <v>276</v>
      </c>
      <c r="F179" s="32" t="s">
        <v>294</v>
      </c>
      <c r="G179" s="32" t="s">
        <v>269</v>
      </c>
      <c r="H179" s="32" t="s">
        <v>295</v>
      </c>
      <c r="I179" s="32" t="s">
        <v>269</v>
      </c>
      <c r="J179" s="32" t="s">
        <v>127</v>
      </c>
      <c r="K179" s="32" t="s">
        <v>128</v>
      </c>
      <c r="L179" s="32" t="s">
        <v>77</v>
      </c>
      <c r="M179" s="32" t="s">
        <v>65</v>
      </c>
      <c r="N179" s="32" t="s">
        <v>102</v>
      </c>
      <c r="O179" s="32" t="s">
        <v>103</v>
      </c>
      <c r="P179" s="33" t="s">
        <v>66</v>
      </c>
      <c r="Q179" s="23">
        <v>3.14</v>
      </c>
      <c r="R179" s="35">
        <v>3.14</v>
      </c>
      <c r="S179" s="54">
        <v>586</v>
      </c>
      <c r="T179" s="57">
        <v>586</v>
      </c>
    </row>
    <row r="180" spans="1:20" x14ac:dyDescent="0.2">
      <c r="A180" s="31" t="s">
        <v>98</v>
      </c>
      <c r="B180" s="32" t="s">
        <v>125</v>
      </c>
      <c r="C180" s="32" t="s">
        <v>274</v>
      </c>
      <c r="D180" s="32" t="s">
        <v>275</v>
      </c>
      <c r="E180" s="32" t="s">
        <v>276</v>
      </c>
      <c r="F180" s="32" t="s">
        <v>294</v>
      </c>
      <c r="G180" s="32" t="s">
        <v>269</v>
      </c>
      <c r="H180" s="32" t="s">
        <v>295</v>
      </c>
      <c r="I180" s="32" t="s">
        <v>269</v>
      </c>
      <c r="J180" s="32" t="s">
        <v>127</v>
      </c>
      <c r="K180" s="32" t="s">
        <v>128</v>
      </c>
      <c r="L180" s="32" t="s">
        <v>77</v>
      </c>
      <c r="M180" s="32" t="s">
        <v>65</v>
      </c>
      <c r="N180" s="32" t="s">
        <v>129</v>
      </c>
      <c r="O180" s="32" t="s">
        <v>130</v>
      </c>
      <c r="P180" s="33" t="s">
        <v>66</v>
      </c>
      <c r="Q180" s="23">
        <v>27.32</v>
      </c>
      <c r="R180" s="35">
        <v>27.32</v>
      </c>
      <c r="S180" s="54">
        <v>27257</v>
      </c>
      <c r="T180" s="57">
        <v>27257</v>
      </c>
    </row>
    <row r="181" spans="1:20" x14ac:dyDescent="0.2">
      <c r="A181" s="31" t="s">
        <v>98</v>
      </c>
      <c r="B181" s="32" t="s">
        <v>125</v>
      </c>
      <c r="C181" s="32" t="s">
        <v>274</v>
      </c>
      <c r="D181" s="32" t="s">
        <v>275</v>
      </c>
      <c r="E181" s="32" t="s">
        <v>276</v>
      </c>
      <c r="F181" s="32" t="s">
        <v>294</v>
      </c>
      <c r="G181" s="32" t="s">
        <v>269</v>
      </c>
      <c r="H181" s="32" t="s">
        <v>295</v>
      </c>
      <c r="I181" s="32" t="s">
        <v>269</v>
      </c>
      <c r="J181" s="32" t="s">
        <v>127</v>
      </c>
      <c r="K181" s="32" t="s">
        <v>128</v>
      </c>
      <c r="L181" s="32" t="s">
        <v>77</v>
      </c>
      <c r="M181" s="32" t="s">
        <v>65</v>
      </c>
      <c r="N181" s="32" t="s">
        <v>78</v>
      </c>
      <c r="O181" s="32" t="s">
        <v>67</v>
      </c>
      <c r="P181" s="33" t="s">
        <v>66</v>
      </c>
      <c r="Q181" s="23">
        <v>3.71</v>
      </c>
      <c r="R181" s="35">
        <v>3.71</v>
      </c>
      <c r="S181" s="54">
        <v>462</v>
      </c>
      <c r="T181" s="57">
        <v>462</v>
      </c>
    </row>
    <row r="182" spans="1:20" x14ac:dyDescent="0.2">
      <c r="A182" s="31" t="s">
        <v>98</v>
      </c>
      <c r="B182" s="32" t="s">
        <v>125</v>
      </c>
      <c r="C182" s="32" t="s">
        <v>274</v>
      </c>
      <c r="D182" s="32" t="s">
        <v>275</v>
      </c>
      <c r="E182" s="32" t="s">
        <v>276</v>
      </c>
      <c r="F182" s="32" t="s">
        <v>294</v>
      </c>
      <c r="G182" s="32" t="s">
        <v>269</v>
      </c>
      <c r="H182" s="32" t="s">
        <v>295</v>
      </c>
      <c r="I182" s="32" t="s">
        <v>269</v>
      </c>
      <c r="J182" s="32" t="s">
        <v>127</v>
      </c>
      <c r="K182" s="32" t="s">
        <v>128</v>
      </c>
      <c r="L182" s="32" t="s">
        <v>77</v>
      </c>
      <c r="M182" s="32" t="s">
        <v>65</v>
      </c>
      <c r="N182" s="32" t="s">
        <v>131</v>
      </c>
      <c r="O182" s="32" t="s">
        <v>132</v>
      </c>
      <c r="P182" s="33" t="s">
        <v>66</v>
      </c>
      <c r="Q182" s="23">
        <v>8.56</v>
      </c>
      <c r="R182" s="35">
        <v>8.56</v>
      </c>
      <c r="S182" s="54">
        <v>776</v>
      </c>
      <c r="T182" s="57">
        <v>776</v>
      </c>
    </row>
    <row r="183" spans="1:20" x14ac:dyDescent="0.2">
      <c r="A183" s="31" t="s">
        <v>98</v>
      </c>
      <c r="B183" s="32" t="s">
        <v>125</v>
      </c>
      <c r="C183" s="32" t="s">
        <v>274</v>
      </c>
      <c r="D183" s="32" t="s">
        <v>275</v>
      </c>
      <c r="E183" s="32" t="s">
        <v>276</v>
      </c>
      <c r="F183" s="32" t="s">
        <v>294</v>
      </c>
      <c r="G183" s="32" t="s">
        <v>269</v>
      </c>
      <c r="H183" s="32" t="s">
        <v>295</v>
      </c>
      <c r="I183" s="32" t="s">
        <v>269</v>
      </c>
      <c r="J183" s="32" t="s">
        <v>133</v>
      </c>
      <c r="K183" s="32" t="s">
        <v>134</v>
      </c>
      <c r="L183" s="32" t="s">
        <v>77</v>
      </c>
      <c r="M183" s="32" t="s">
        <v>65</v>
      </c>
      <c r="N183" s="32" t="s">
        <v>78</v>
      </c>
      <c r="O183" s="32" t="s">
        <v>67</v>
      </c>
      <c r="P183" s="33" t="s">
        <v>66</v>
      </c>
      <c r="Q183" s="23">
        <v>7.0000000000000007E-2</v>
      </c>
      <c r="R183" s="35">
        <v>7.0000000000000007E-2</v>
      </c>
      <c r="S183" s="54">
        <v>6</v>
      </c>
      <c r="T183" s="57">
        <v>6</v>
      </c>
    </row>
    <row r="184" spans="1:20" x14ac:dyDescent="0.2">
      <c r="A184" s="31" t="s">
        <v>98</v>
      </c>
      <c r="B184" s="32" t="s">
        <v>125</v>
      </c>
      <c r="C184" s="32" t="s">
        <v>274</v>
      </c>
      <c r="D184" s="32" t="s">
        <v>275</v>
      </c>
      <c r="E184" s="32" t="s">
        <v>276</v>
      </c>
      <c r="F184" s="32" t="s">
        <v>294</v>
      </c>
      <c r="G184" s="32" t="s">
        <v>269</v>
      </c>
      <c r="H184" s="32" t="s">
        <v>295</v>
      </c>
      <c r="I184" s="32" t="s">
        <v>269</v>
      </c>
      <c r="J184" s="32" t="s">
        <v>133</v>
      </c>
      <c r="K184" s="32" t="s">
        <v>134</v>
      </c>
      <c r="L184" s="32" t="s">
        <v>77</v>
      </c>
      <c r="M184" s="32" t="s">
        <v>65</v>
      </c>
      <c r="N184" s="32" t="s">
        <v>179</v>
      </c>
      <c r="O184" s="32" t="s">
        <v>180</v>
      </c>
      <c r="P184" s="33" t="s">
        <v>66</v>
      </c>
      <c r="Q184" s="23">
        <v>0.02</v>
      </c>
      <c r="R184" s="35">
        <v>0.02</v>
      </c>
      <c r="S184" s="54">
        <v>1</v>
      </c>
      <c r="T184" s="57">
        <v>1</v>
      </c>
    </row>
    <row r="185" spans="1:20" x14ac:dyDescent="0.2">
      <c r="A185" s="31" t="s">
        <v>98</v>
      </c>
      <c r="B185" s="32" t="s">
        <v>125</v>
      </c>
      <c r="C185" s="32" t="s">
        <v>274</v>
      </c>
      <c r="D185" s="32" t="s">
        <v>275</v>
      </c>
      <c r="E185" s="32" t="s">
        <v>276</v>
      </c>
      <c r="F185" s="32" t="s">
        <v>294</v>
      </c>
      <c r="G185" s="32" t="s">
        <v>269</v>
      </c>
      <c r="H185" s="32" t="s">
        <v>295</v>
      </c>
      <c r="I185" s="32" t="s">
        <v>269</v>
      </c>
      <c r="J185" s="32" t="s">
        <v>135</v>
      </c>
      <c r="K185" s="32" t="s">
        <v>136</v>
      </c>
      <c r="L185" s="32" t="s">
        <v>77</v>
      </c>
      <c r="M185" s="32" t="s">
        <v>65</v>
      </c>
      <c r="N185" s="32" t="s">
        <v>102</v>
      </c>
      <c r="O185" s="32" t="s">
        <v>103</v>
      </c>
      <c r="P185" s="33" t="s">
        <v>66</v>
      </c>
      <c r="Q185" s="53"/>
      <c r="R185" s="55"/>
      <c r="S185" s="54">
        <v>2</v>
      </c>
      <c r="T185" s="57">
        <v>2</v>
      </c>
    </row>
    <row r="186" spans="1:20" x14ac:dyDescent="0.2">
      <c r="A186" s="31" t="s">
        <v>98</v>
      </c>
      <c r="B186" s="32" t="s">
        <v>125</v>
      </c>
      <c r="C186" s="32" t="s">
        <v>274</v>
      </c>
      <c r="D186" s="32" t="s">
        <v>275</v>
      </c>
      <c r="E186" s="32" t="s">
        <v>276</v>
      </c>
      <c r="F186" s="32" t="s">
        <v>294</v>
      </c>
      <c r="G186" s="32" t="s">
        <v>269</v>
      </c>
      <c r="H186" s="32" t="s">
        <v>295</v>
      </c>
      <c r="I186" s="32" t="s">
        <v>269</v>
      </c>
      <c r="J186" s="32" t="s">
        <v>135</v>
      </c>
      <c r="K186" s="32" t="s">
        <v>136</v>
      </c>
      <c r="L186" s="32" t="s">
        <v>77</v>
      </c>
      <c r="M186" s="32" t="s">
        <v>65</v>
      </c>
      <c r="N186" s="32" t="s">
        <v>157</v>
      </c>
      <c r="O186" s="32" t="s">
        <v>158</v>
      </c>
      <c r="P186" s="33" t="s">
        <v>66</v>
      </c>
      <c r="Q186" s="23">
        <v>1.18</v>
      </c>
      <c r="R186" s="35">
        <v>1.18</v>
      </c>
      <c r="S186" s="54">
        <v>88</v>
      </c>
      <c r="T186" s="57">
        <v>88</v>
      </c>
    </row>
    <row r="187" spans="1:20" x14ac:dyDescent="0.2">
      <c r="A187" s="31" t="s">
        <v>98</v>
      </c>
      <c r="B187" s="32" t="s">
        <v>125</v>
      </c>
      <c r="C187" s="32" t="s">
        <v>274</v>
      </c>
      <c r="D187" s="32" t="s">
        <v>275</v>
      </c>
      <c r="E187" s="32" t="s">
        <v>276</v>
      </c>
      <c r="F187" s="32" t="s">
        <v>294</v>
      </c>
      <c r="G187" s="32" t="s">
        <v>269</v>
      </c>
      <c r="H187" s="32" t="s">
        <v>295</v>
      </c>
      <c r="I187" s="32" t="s">
        <v>269</v>
      </c>
      <c r="J187" s="32" t="s">
        <v>135</v>
      </c>
      <c r="K187" s="32" t="s">
        <v>136</v>
      </c>
      <c r="L187" s="32" t="s">
        <v>77</v>
      </c>
      <c r="M187" s="32" t="s">
        <v>65</v>
      </c>
      <c r="N187" s="32" t="s">
        <v>83</v>
      </c>
      <c r="O187" s="32" t="s">
        <v>84</v>
      </c>
      <c r="P187" s="33" t="s">
        <v>66</v>
      </c>
      <c r="Q187" s="23">
        <v>0.04</v>
      </c>
      <c r="R187" s="35">
        <v>0.04</v>
      </c>
      <c r="S187" s="54">
        <v>13</v>
      </c>
      <c r="T187" s="57">
        <v>13</v>
      </c>
    </row>
    <row r="188" spans="1:20" x14ac:dyDescent="0.2">
      <c r="A188" s="31" t="s">
        <v>98</v>
      </c>
      <c r="B188" s="32" t="s">
        <v>125</v>
      </c>
      <c r="C188" s="32" t="s">
        <v>274</v>
      </c>
      <c r="D188" s="32" t="s">
        <v>275</v>
      </c>
      <c r="E188" s="32" t="s">
        <v>276</v>
      </c>
      <c r="F188" s="32" t="s">
        <v>294</v>
      </c>
      <c r="G188" s="32" t="s">
        <v>269</v>
      </c>
      <c r="H188" s="32" t="s">
        <v>295</v>
      </c>
      <c r="I188" s="32" t="s">
        <v>269</v>
      </c>
      <c r="J188" s="32" t="s">
        <v>135</v>
      </c>
      <c r="K188" s="32" t="s">
        <v>136</v>
      </c>
      <c r="L188" s="32" t="s">
        <v>77</v>
      </c>
      <c r="M188" s="32" t="s">
        <v>65</v>
      </c>
      <c r="N188" s="32" t="s">
        <v>78</v>
      </c>
      <c r="O188" s="32" t="s">
        <v>67</v>
      </c>
      <c r="P188" s="33" t="s">
        <v>66</v>
      </c>
      <c r="Q188" s="23">
        <v>6.43</v>
      </c>
      <c r="R188" s="35">
        <v>6.43</v>
      </c>
      <c r="S188" s="54">
        <v>464</v>
      </c>
      <c r="T188" s="57">
        <v>464</v>
      </c>
    </row>
    <row r="189" spans="1:20" x14ac:dyDescent="0.2">
      <c r="A189" s="31" t="s">
        <v>98</v>
      </c>
      <c r="B189" s="32" t="s">
        <v>125</v>
      </c>
      <c r="C189" s="32" t="s">
        <v>274</v>
      </c>
      <c r="D189" s="32" t="s">
        <v>275</v>
      </c>
      <c r="E189" s="32" t="s">
        <v>276</v>
      </c>
      <c r="F189" s="32" t="s">
        <v>294</v>
      </c>
      <c r="G189" s="32" t="s">
        <v>269</v>
      </c>
      <c r="H189" s="32" t="s">
        <v>295</v>
      </c>
      <c r="I189" s="32" t="s">
        <v>269</v>
      </c>
      <c r="J189" s="32" t="s">
        <v>183</v>
      </c>
      <c r="K189" s="32" t="s">
        <v>184</v>
      </c>
      <c r="L189" s="32" t="s">
        <v>77</v>
      </c>
      <c r="M189" s="32" t="s">
        <v>65</v>
      </c>
      <c r="N189" s="32" t="s">
        <v>157</v>
      </c>
      <c r="O189" s="32" t="s">
        <v>158</v>
      </c>
      <c r="P189" s="33" t="s">
        <v>66</v>
      </c>
      <c r="Q189" s="23">
        <v>0.15</v>
      </c>
      <c r="R189" s="35">
        <v>0.15</v>
      </c>
      <c r="S189" s="54">
        <v>6</v>
      </c>
      <c r="T189" s="57">
        <v>6</v>
      </c>
    </row>
    <row r="190" spans="1:20" x14ac:dyDescent="0.2">
      <c r="A190" s="31" t="s">
        <v>98</v>
      </c>
      <c r="B190" s="32" t="s">
        <v>125</v>
      </c>
      <c r="C190" s="32" t="s">
        <v>274</v>
      </c>
      <c r="D190" s="32" t="s">
        <v>275</v>
      </c>
      <c r="E190" s="32" t="s">
        <v>276</v>
      </c>
      <c r="F190" s="32" t="s">
        <v>294</v>
      </c>
      <c r="G190" s="32" t="s">
        <v>269</v>
      </c>
      <c r="H190" s="32" t="s">
        <v>295</v>
      </c>
      <c r="I190" s="32" t="s">
        <v>269</v>
      </c>
      <c r="J190" s="32" t="s">
        <v>183</v>
      </c>
      <c r="K190" s="32" t="s">
        <v>184</v>
      </c>
      <c r="L190" s="32" t="s">
        <v>77</v>
      </c>
      <c r="M190" s="32" t="s">
        <v>65</v>
      </c>
      <c r="N190" s="32" t="s">
        <v>83</v>
      </c>
      <c r="O190" s="32" t="s">
        <v>84</v>
      </c>
      <c r="P190" s="33" t="s">
        <v>66</v>
      </c>
      <c r="Q190" s="53"/>
      <c r="R190" s="55"/>
      <c r="S190" s="54">
        <v>6</v>
      </c>
      <c r="T190" s="57">
        <v>6</v>
      </c>
    </row>
    <row r="191" spans="1:20" x14ac:dyDescent="0.2">
      <c r="A191" s="31" t="s">
        <v>98</v>
      </c>
      <c r="B191" s="32" t="s">
        <v>125</v>
      </c>
      <c r="C191" s="32" t="s">
        <v>274</v>
      </c>
      <c r="D191" s="32" t="s">
        <v>275</v>
      </c>
      <c r="E191" s="32" t="s">
        <v>276</v>
      </c>
      <c r="F191" s="32" t="s">
        <v>294</v>
      </c>
      <c r="G191" s="32" t="s">
        <v>269</v>
      </c>
      <c r="H191" s="32" t="s">
        <v>295</v>
      </c>
      <c r="I191" s="32" t="s">
        <v>269</v>
      </c>
      <c r="J191" s="32" t="s">
        <v>137</v>
      </c>
      <c r="K191" s="32" t="s">
        <v>138</v>
      </c>
      <c r="L191" s="32" t="s">
        <v>81</v>
      </c>
      <c r="M191" s="32" t="s">
        <v>82</v>
      </c>
      <c r="N191" s="32" t="s">
        <v>106</v>
      </c>
      <c r="O191" s="32" t="s">
        <v>107</v>
      </c>
      <c r="P191" s="33" t="s">
        <v>66</v>
      </c>
      <c r="Q191" s="23">
        <v>24.63</v>
      </c>
      <c r="R191" s="35">
        <v>24.63</v>
      </c>
      <c r="S191" s="54">
        <v>1</v>
      </c>
      <c r="T191" s="57">
        <v>1</v>
      </c>
    </row>
    <row r="192" spans="1:20" x14ac:dyDescent="0.2">
      <c r="A192" s="31" t="s">
        <v>98</v>
      </c>
      <c r="B192" s="32" t="s">
        <v>125</v>
      </c>
      <c r="C192" s="32" t="s">
        <v>274</v>
      </c>
      <c r="D192" s="32" t="s">
        <v>275</v>
      </c>
      <c r="E192" s="32" t="s">
        <v>276</v>
      </c>
      <c r="F192" s="32" t="s">
        <v>294</v>
      </c>
      <c r="G192" s="32" t="s">
        <v>269</v>
      </c>
      <c r="H192" s="32" t="s">
        <v>295</v>
      </c>
      <c r="I192" s="32" t="s">
        <v>269</v>
      </c>
      <c r="J192" s="32" t="s">
        <v>137</v>
      </c>
      <c r="K192" s="32" t="s">
        <v>138</v>
      </c>
      <c r="L192" s="32" t="s">
        <v>81</v>
      </c>
      <c r="M192" s="32" t="s">
        <v>82</v>
      </c>
      <c r="N192" s="32" t="s">
        <v>104</v>
      </c>
      <c r="O192" s="32" t="s">
        <v>105</v>
      </c>
      <c r="P192" s="33" t="s">
        <v>66</v>
      </c>
      <c r="Q192" s="23">
        <v>0.92</v>
      </c>
      <c r="R192" s="35">
        <v>0.92</v>
      </c>
      <c r="S192" s="54">
        <v>6</v>
      </c>
      <c r="T192" s="57">
        <v>6</v>
      </c>
    </row>
    <row r="193" spans="1:20" x14ac:dyDescent="0.2">
      <c r="A193" s="31" t="s">
        <v>98</v>
      </c>
      <c r="B193" s="32" t="s">
        <v>125</v>
      </c>
      <c r="C193" s="32" t="s">
        <v>274</v>
      </c>
      <c r="D193" s="32" t="s">
        <v>275</v>
      </c>
      <c r="E193" s="32" t="s">
        <v>276</v>
      </c>
      <c r="F193" s="32" t="s">
        <v>294</v>
      </c>
      <c r="G193" s="32" t="s">
        <v>269</v>
      </c>
      <c r="H193" s="32" t="s">
        <v>295</v>
      </c>
      <c r="I193" s="32" t="s">
        <v>269</v>
      </c>
      <c r="J193" s="32" t="s">
        <v>137</v>
      </c>
      <c r="K193" s="32" t="s">
        <v>138</v>
      </c>
      <c r="L193" s="32" t="s">
        <v>77</v>
      </c>
      <c r="M193" s="32" t="s">
        <v>65</v>
      </c>
      <c r="N193" s="32" t="s">
        <v>102</v>
      </c>
      <c r="O193" s="32" t="s">
        <v>103</v>
      </c>
      <c r="P193" s="33" t="s">
        <v>66</v>
      </c>
      <c r="Q193" s="23">
        <v>2.21</v>
      </c>
      <c r="R193" s="35">
        <v>2.21</v>
      </c>
      <c r="S193" s="54">
        <v>921</v>
      </c>
      <c r="T193" s="57">
        <v>921</v>
      </c>
    </row>
    <row r="194" spans="1:20" x14ac:dyDescent="0.2">
      <c r="A194" s="31" t="s">
        <v>98</v>
      </c>
      <c r="B194" s="32" t="s">
        <v>125</v>
      </c>
      <c r="C194" s="32" t="s">
        <v>274</v>
      </c>
      <c r="D194" s="32" t="s">
        <v>275</v>
      </c>
      <c r="E194" s="32" t="s">
        <v>276</v>
      </c>
      <c r="F194" s="32" t="s">
        <v>294</v>
      </c>
      <c r="G194" s="32" t="s">
        <v>269</v>
      </c>
      <c r="H194" s="32" t="s">
        <v>295</v>
      </c>
      <c r="I194" s="32" t="s">
        <v>269</v>
      </c>
      <c r="J194" s="32" t="s">
        <v>137</v>
      </c>
      <c r="K194" s="32" t="s">
        <v>138</v>
      </c>
      <c r="L194" s="32" t="s">
        <v>77</v>
      </c>
      <c r="M194" s="32" t="s">
        <v>65</v>
      </c>
      <c r="N194" s="32" t="s">
        <v>78</v>
      </c>
      <c r="O194" s="32" t="s">
        <v>67</v>
      </c>
      <c r="P194" s="33" t="s">
        <v>66</v>
      </c>
      <c r="Q194" s="23">
        <v>66.33</v>
      </c>
      <c r="R194" s="35">
        <v>66.33</v>
      </c>
      <c r="S194" s="54">
        <v>14522</v>
      </c>
      <c r="T194" s="57">
        <v>14522</v>
      </c>
    </row>
    <row r="195" spans="1:20" x14ac:dyDescent="0.2">
      <c r="A195" s="31" t="s">
        <v>98</v>
      </c>
      <c r="B195" s="32" t="s">
        <v>125</v>
      </c>
      <c r="C195" s="32" t="s">
        <v>274</v>
      </c>
      <c r="D195" s="32" t="s">
        <v>275</v>
      </c>
      <c r="E195" s="32" t="s">
        <v>276</v>
      </c>
      <c r="F195" s="32" t="s">
        <v>294</v>
      </c>
      <c r="G195" s="32" t="s">
        <v>269</v>
      </c>
      <c r="H195" s="32" t="s">
        <v>295</v>
      </c>
      <c r="I195" s="32" t="s">
        <v>269</v>
      </c>
      <c r="J195" s="32" t="s">
        <v>167</v>
      </c>
      <c r="K195" s="32" t="s">
        <v>168</v>
      </c>
      <c r="L195" s="32" t="s">
        <v>396</v>
      </c>
      <c r="M195" s="32" t="s">
        <v>397</v>
      </c>
      <c r="N195" s="32" t="s">
        <v>129</v>
      </c>
      <c r="O195" s="32" t="s">
        <v>130</v>
      </c>
      <c r="P195" s="33" t="s">
        <v>66</v>
      </c>
      <c r="Q195" s="23">
        <v>0.28000000000000003</v>
      </c>
      <c r="R195" s="35">
        <v>0.28000000000000003</v>
      </c>
      <c r="S195" s="54">
        <v>1869</v>
      </c>
      <c r="T195" s="57">
        <v>1869</v>
      </c>
    </row>
    <row r="196" spans="1:20" x14ac:dyDescent="0.2">
      <c r="A196" s="31" t="s">
        <v>98</v>
      </c>
      <c r="B196" s="32" t="s">
        <v>125</v>
      </c>
      <c r="C196" s="32" t="s">
        <v>274</v>
      </c>
      <c r="D196" s="32" t="s">
        <v>275</v>
      </c>
      <c r="E196" s="32" t="s">
        <v>276</v>
      </c>
      <c r="F196" s="32" t="s">
        <v>294</v>
      </c>
      <c r="G196" s="32" t="s">
        <v>269</v>
      </c>
      <c r="H196" s="32" t="s">
        <v>295</v>
      </c>
      <c r="I196" s="32" t="s">
        <v>269</v>
      </c>
      <c r="J196" s="32" t="s">
        <v>139</v>
      </c>
      <c r="K196" s="32" t="s">
        <v>140</v>
      </c>
      <c r="L196" s="32" t="s">
        <v>77</v>
      </c>
      <c r="M196" s="32" t="s">
        <v>65</v>
      </c>
      <c r="N196" s="32" t="s">
        <v>78</v>
      </c>
      <c r="O196" s="32" t="s">
        <v>67</v>
      </c>
      <c r="P196" s="33" t="s">
        <v>66</v>
      </c>
      <c r="Q196" s="23">
        <v>0.11</v>
      </c>
      <c r="R196" s="35">
        <v>0.11</v>
      </c>
      <c r="S196" s="54">
        <v>7</v>
      </c>
      <c r="T196" s="57">
        <v>7</v>
      </c>
    </row>
    <row r="197" spans="1:20" x14ac:dyDescent="0.2">
      <c r="A197" s="31" t="s">
        <v>98</v>
      </c>
      <c r="B197" s="32" t="s">
        <v>125</v>
      </c>
      <c r="C197" s="32" t="s">
        <v>274</v>
      </c>
      <c r="D197" s="32" t="s">
        <v>275</v>
      </c>
      <c r="E197" s="32" t="s">
        <v>276</v>
      </c>
      <c r="F197" s="32" t="s">
        <v>294</v>
      </c>
      <c r="G197" s="32" t="s">
        <v>269</v>
      </c>
      <c r="H197" s="32" t="s">
        <v>295</v>
      </c>
      <c r="I197" s="32" t="s">
        <v>269</v>
      </c>
      <c r="J197" s="32" t="s">
        <v>143</v>
      </c>
      <c r="K197" s="32" t="s">
        <v>144</v>
      </c>
      <c r="L197" s="32" t="s">
        <v>77</v>
      </c>
      <c r="M197" s="32" t="s">
        <v>65</v>
      </c>
      <c r="N197" s="32" t="s">
        <v>78</v>
      </c>
      <c r="O197" s="32" t="s">
        <v>67</v>
      </c>
      <c r="P197" s="33" t="s">
        <v>66</v>
      </c>
      <c r="Q197" s="23">
        <v>0.35</v>
      </c>
      <c r="R197" s="35">
        <v>0.35</v>
      </c>
      <c r="S197" s="54">
        <v>39</v>
      </c>
      <c r="T197" s="57">
        <v>39</v>
      </c>
    </row>
    <row r="198" spans="1:20" x14ac:dyDescent="0.2">
      <c r="A198" s="31" t="s">
        <v>98</v>
      </c>
      <c r="B198" s="32" t="s">
        <v>125</v>
      </c>
      <c r="C198" s="32" t="s">
        <v>274</v>
      </c>
      <c r="D198" s="32" t="s">
        <v>275</v>
      </c>
      <c r="E198" s="32" t="s">
        <v>276</v>
      </c>
      <c r="F198" s="32" t="s">
        <v>294</v>
      </c>
      <c r="G198" s="32" t="s">
        <v>269</v>
      </c>
      <c r="H198" s="32" t="s">
        <v>295</v>
      </c>
      <c r="I198" s="32" t="s">
        <v>269</v>
      </c>
      <c r="J198" s="32" t="s">
        <v>155</v>
      </c>
      <c r="K198" s="32" t="s">
        <v>156</v>
      </c>
      <c r="L198" s="32" t="s">
        <v>77</v>
      </c>
      <c r="M198" s="32" t="s">
        <v>65</v>
      </c>
      <c r="N198" s="32" t="s">
        <v>83</v>
      </c>
      <c r="O198" s="32" t="s">
        <v>84</v>
      </c>
      <c r="P198" s="33" t="s">
        <v>66</v>
      </c>
      <c r="Q198" s="23">
        <v>0.81</v>
      </c>
      <c r="R198" s="35">
        <v>0.81</v>
      </c>
      <c r="S198" s="54">
        <v>305</v>
      </c>
      <c r="T198" s="57">
        <v>305</v>
      </c>
    </row>
    <row r="199" spans="1:20" x14ac:dyDescent="0.2">
      <c r="A199" s="31" t="s">
        <v>98</v>
      </c>
      <c r="B199" s="32" t="s">
        <v>125</v>
      </c>
      <c r="C199" s="32" t="s">
        <v>274</v>
      </c>
      <c r="D199" s="32" t="s">
        <v>275</v>
      </c>
      <c r="E199" s="32" t="s">
        <v>276</v>
      </c>
      <c r="F199" s="32" t="s">
        <v>294</v>
      </c>
      <c r="G199" s="32" t="s">
        <v>269</v>
      </c>
      <c r="H199" s="32" t="s">
        <v>295</v>
      </c>
      <c r="I199" s="32" t="s">
        <v>269</v>
      </c>
      <c r="J199" s="32" t="s">
        <v>155</v>
      </c>
      <c r="K199" s="32" t="s">
        <v>156</v>
      </c>
      <c r="L199" s="32" t="s">
        <v>77</v>
      </c>
      <c r="M199" s="32" t="s">
        <v>65</v>
      </c>
      <c r="N199" s="32" t="s">
        <v>78</v>
      </c>
      <c r="O199" s="32" t="s">
        <v>67</v>
      </c>
      <c r="P199" s="33" t="s">
        <v>66</v>
      </c>
      <c r="Q199" s="23">
        <v>0.54</v>
      </c>
      <c r="R199" s="35">
        <v>0.54</v>
      </c>
      <c r="S199" s="54">
        <v>114</v>
      </c>
      <c r="T199" s="57">
        <v>114</v>
      </c>
    </row>
    <row r="200" spans="1:20" x14ac:dyDescent="0.2">
      <c r="A200" s="31" t="s">
        <v>98</v>
      </c>
      <c r="B200" s="32" t="s">
        <v>125</v>
      </c>
      <c r="C200" s="32" t="s">
        <v>274</v>
      </c>
      <c r="D200" s="32" t="s">
        <v>275</v>
      </c>
      <c r="E200" s="32" t="s">
        <v>276</v>
      </c>
      <c r="F200" s="32" t="s">
        <v>294</v>
      </c>
      <c r="G200" s="32" t="s">
        <v>269</v>
      </c>
      <c r="H200" s="32" t="s">
        <v>295</v>
      </c>
      <c r="I200" s="32" t="s">
        <v>269</v>
      </c>
      <c r="J200" s="32" t="s">
        <v>155</v>
      </c>
      <c r="K200" s="32" t="s">
        <v>156</v>
      </c>
      <c r="L200" s="32" t="s">
        <v>77</v>
      </c>
      <c r="M200" s="32" t="s">
        <v>65</v>
      </c>
      <c r="N200" s="32" t="s">
        <v>147</v>
      </c>
      <c r="O200" s="32" t="s">
        <v>148</v>
      </c>
      <c r="P200" s="33" t="s">
        <v>66</v>
      </c>
      <c r="Q200" s="23">
        <v>0.2</v>
      </c>
      <c r="R200" s="35">
        <v>0.2</v>
      </c>
      <c r="S200" s="54">
        <v>64</v>
      </c>
      <c r="T200" s="57">
        <v>64</v>
      </c>
    </row>
    <row r="201" spans="1:20" x14ac:dyDescent="0.2">
      <c r="A201" s="31" t="s">
        <v>98</v>
      </c>
      <c r="B201" s="32" t="s">
        <v>125</v>
      </c>
      <c r="C201" s="32" t="s">
        <v>274</v>
      </c>
      <c r="D201" s="32" t="s">
        <v>275</v>
      </c>
      <c r="E201" s="32" t="s">
        <v>276</v>
      </c>
      <c r="F201" s="32" t="s">
        <v>294</v>
      </c>
      <c r="G201" s="32" t="s">
        <v>269</v>
      </c>
      <c r="H201" s="32" t="s">
        <v>295</v>
      </c>
      <c r="I201" s="32" t="s">
        <v>269</v>
      </c>
      <c r="J201" s="32" t="s">
        <v>171</v>
      </c>
      <c r="K201" s="32" t="s">
        <v>172</v>
      </c>
      <c r="L201" s="32" t="s">
        <v>77</v>
      </c>
      <c r="M201" s="32" t="s">
        <v>65</v>
      </c>
      <c r="N201" s="32" t="s">
        <v>78</v>
      </c>
      <c r="O201" s="32" t="s">
        <v>67</v>
      </c>
      <c r="P201" s="33" t="s">
        <v>66</v>
      </c>
      <c r="Q201" s="23">
        <v>0.02</v>
      </c>
      <c r="R201" s="35">
        <v>0.02</v>
      </c>
      <c r="S201" s="54">
        <v>2</v>
      </c>
      <c r="T201" s="57">
        <v>2</v>
      </c>
    </row>
    <row r="202" spans="1:20" x14ac:dyDescent="0.2">
      <c r="A202" s="31" t="s">
        <v>98</v>
      </c>
      <c r="B202" s="32" t="s">
        <v>125</v>
      </c>
      <c r="C202" s="32" t="s">
        <v>274</v>
      </c>
      <c r="D202" s="32" t="s">
        <v>275</v>
      </c>
      <c r="E202" s="32" t="s">
        <v>276</v>
      </c>
      <c r="F202" s="32" t="s">
        <v>294</v>
      </c>
      <c r="G202" s="32" t="s">
        <v>269</v>
      </c>
      <c r="H202" s="32" t="s">
        <v>295</v>
      </c>
      <c r="I202" s="32" t="s">
        <v>269</v>
      </c>
      <c r="J202" s="32" t="s">
        <v>145</v>
      </c>
      <c r="K202" s="32" t="s">
        <v>146</v>
      </c>
      <c r="L202" s="32" t="s">
        <v>396</v>
      </c>
      <c r="M202" s="32" t="s">
        <v>397</v>
      </c>
      <c r="N202" s="32" t="s">
        <v>129</v>
      </c>
      <c r="O202" s="32" t="s">
        <v>130</v>
      </c>
      <c r="P202" s="33" t="s">
        <v>66</v>
      </c>
      <c r="Q202" s="53"/>
      <c r="R202" s="55"/>
      <c r="S202" s="54">
        <v>11</v>
      </c>
      <c r="T202" s="57">
        <v>11</v>
      </c>
    </row>
    <row r="203" spans="1:20" x14ac:dyDescent="0.2">
      <c r="A203" s="31" t="s">
        <v>98</v>
      </c>
      <c r="B203" s="32" t="s">
        <v>125</v>
      </c>
      <c r="C203" s="32" t="s">
        <v>274</v>
      </c>
      <c r="D203" s="32" t="s">
        <v>275</v>
      </c>
      <c r="E203" s="32" t="s">
        <v>276</v>
      </c>
      <c r="F203" s="32" t="s">
        <v>294</v>
      </c>
      <c r="G203" s="32" t="s">
        <v>269</v>
      </c>
      <c r="H203" s="32" t="s">
        <v>295</v>
      </c>
      <c r="I203" s="32" t="s">
        <v>269</v>
      </c>
      <c r="J203" s="32" t="s">
        <v>260</v>
      </c>
      <c r="K203" s="32" t="s">
        <v>261</v>
      </c>
      <c r="L203" s="32" t="s">
        <v>77</v>
      </c>
      <c r="M203" s="32" t="s">
        <v>65</v>
      </c>
      <c r="N203" s="32" t="s">
        <v>199</v>
      </c>
      <c r="O203" s="32" t="s">
        <v>200</v>
      </c>
      <c r="P203" s="33" t="s">
        <v>66</v>
      </c>
      <c r="Q203" s="23">
        <v>0.11</v>
      </c>
      <c r="R203" s="35">
        <v>0.11</v>
      </c>
      <c r="S203" s="54">
        <v>20</v>
      </c>
      <c r="T203" s="57">
        <v>20</v>
      </c>
    </row>
    <row r="204" spans="1:20" x14ac:dyDescent="0.2">
      <c r="A204" s="31" t="s">
        <v>98</v>
      </c>
      <c r="B204" s="32" t="s">
        <v>125</v>
      </c>
      <c r="C204" s="32" t="s">
        <v>274</v>
      </c>
      <c r="D204" s="32" t="s">
        <v>275</v>
      </c>
      <c r="E204" s="32" t="s">
        <v>276</v>
      </c>
      <c r="F204" s="32" t="s">
        <v>294</v>
      </c>
      <c r="G204" s="32" t="s">
        <v>269</v>
      </c>
      <c r="H204" s="32" t="s">
        <v>295</v>
      </c>
      <c r="I204" s="32" t="s">
        <v>269</v>
      </c>
      <c r="J204" s="32" t="s">
        <v>185</v>
      </c>
      <c r="K204" s="32" t="s">
        <v>186</v>
      </c>
      <c r="L204" s="32" t="s">
        <v>77</v>
      </c>
      <c r="M204" s="32" t="s">
        <v>65</v>
      </c>
      <c r="N204" s="32" t="s">
        <v>78</v>
      </c>
      <c r="O204" s="32" t="s">
        <v>67</v>
      </c>
      <c r="P204" s="33" t="s">
        <v>66</v>
      </c>
      <c r="Q204" s="23">
        <v>0.03</v>
      </c>
      <c r="R204" s="35">
        <v>0.03</v>
      </c>
      <c r="S204" s="54">
        <v>2</v>
      </c>
      <c r="T204" s="57">
        <v>2</v>
      </c>
    </row>
    <row r="205" spans="1:20" x14ac:dyDescent="0.2">
      <c r="A205" s="31" t="s">
        <v>98</v>
      </c>
      <c r="B205" s="32" t="s">
        <v>125</v>
      </c>
      <c r="C205" s="32" t="s">
        <v>274</v>
      </c>
      <c r="D205" s="32" t="s">
        <v>275</v>
      </c>
      <c r="E205" s="32" t="s">
        <v>276</v>
      </c>
      <c r="F205" s="32" t="s">
        <v>294</v>
      </c>
      <c r="G205" s="32" t="s">
        <v>269</v>
      </c>
      <c r="H205" s="32" t="s">
        <v>295</v>
      </c>
      <c r="I205" s="32" t="s">
        <v>269</v>
      </c>
      <c r="J205" s="32" t="s">
        <v>398</v>
      </c>
      <c r="K205" s="32" t="s">
        <v>399</v>
      </c>
      <c r="L205" s="32" t="s">
        <v>77</v>
      </c>
      <c r="M205" s="32" t="s">
        <v>65</v>
      </c>
      <c r="N205" s="32" t="s">
        <v>157</v>
      </c>
      <c r="O205" s="32" t="s">
        <v>158</v>
      </c>
      <c r="P205" s="33" t="s">
        <v>66</v>
      </c>
      <c r="Q205" s="23">
        <v>0.26</v>
      </c>
      <c r="R205" s="35">
        <v>0.26</v>
      </c>
      <c r="S205" s="54">
        <v>39</v>
      </c>
      <c r="T205" s="57">
        <v>39</v>
      </c>
    </row>
    <row r="206" spans="1:20" x14ac:dyDescent="0.2">
      <c r="A206" s="31" t="s">
        <v>98</v>
      </c>
      <c r="B206" s="32" t="s">
        <v>125</v>
      </c>
      <c r="C206" s="32" t="s">
        <v>274</v>
      </c>
      <c r="D206" s="32" t="s">
        <v>275</v>
      </c>
      <c r="E206" s="32" t="s">
        <v>276</v>
      </c>
      <c r="F206" s="32" t="s">
        <v>294</v>
      </c>
      <c r="G206" s="32" t="s">
        <v>269</v>
      </c>
      <c r="H206" s="32" t="s">
        <v>295</v>
      </c>
      <c r="I206" s="32" t="s">
        <v>269</v>
      </c>
      <c r="J206" s="32" t="s">
        <v>398</v>
      </c>
      <c r="K206" s="32" t="s">
        <v>399</v>
      </c>
      <c r="L206" s="32" t="s">
        <v>77</v>
      </c>
      <c r="M206" s="32" t="s">
        <v>65</v>
      </c>
      <c r="N206" s="32" t="s">
        <v>147</v>
      </c>
      <c r="O206" s="32" t="s">
        <v>148</v>
      </c>
      <c r="P206" s="33" t="s">
        <v>66</v>
      </c>
      <c r="Q206" s="23">
        <v>0.19</v>
      </c>
      <c r="R206" s="35">
        <v>0.19</v>
      </c>
      <c r="S206" s="54">
        <v>45</v>
      </c>
      <c r="T206" s="57">
        <v>45</v>
      </c>
    </row>
    <row r="207" spans="1:20" x14ac:dyDescent="0.2">
      <c r="A207" s="31" t="s">
        <v>98</v>
      </c>
      <c r="B207" s="32" t="s">
        <v>125</v>
      </c>
      <c r="C207" s="32" t="s">
        <v>274</v>
      </c>
      <c r="D207" s="32" t="s">
        <v>275</v>
      </c>
      <c r="E207" s="32" t="s">
        <v>276</v>
      </c>
      <c r="F207" s="32" t="s">
        <v>294</v>
      </c>
      <c r="G207" s="32" t="s">
        <v>269</v>
      </c>
      <c r="H207" s="32" t="s">
        <v>295</v>
      </c>
      <c r="I207" s="32" t="s">
        <v>269</v>
      </c>
      <c r="J207" s="32" t="s">
        <v>187</v>
      </c>
      <c r="K207" s="32" t="s">
        <v>188</v>
      </c>
      <c r="L207" s="32" t="s">
        <v>77</v>
      </c>
      <c r="M207" s="32" t="s">
        <v>65</v>
      </c>
      <c r="N207" s="32" t="s">
        <v>157</v>
      </c>
      <c r="O207" s="32" t="s">
        <v>158</v>
      </c>
      <c r="P207" s="33" t="s">
        <v>66</v>
      </c>
      <c r="Q207" s="23">
        <v>0.14000000000000001</v>
      </c>
      <c r="R207" s="35">
        <v>0.14000000000000001</v>
      </c>
      <c r="S207" s="54">
        <v>302</v>
      </c>
      <c r="T207" s="57">
        <v>302</v>
      </c>
    </row>
    <row r="208" spans="1:20" x14ac:dyDescent="0.2">
      <c r="A208" s="31" t="s">
        <v>98</v>
      </c>
      <c r="B208" s="32" t="s">
        <v>125</v>
      </c>
      <c r="C208" s="32" t="s">
        <v>274</v>
      </c>
      <c r="D208" s="32" t="s">
        <v>275</v>
      </c>
      <c r="E208" s="32" t="s">
        <v>276</v>
      </c>
      <c r="F208" s="32" t="s">
        <v>296</v>
      </c>
      <c r="G208" s="32" t="s">
        <v>269</v>
      </c>
      <c r="H208" s="32" t="s">
        <v>297</v>
      </c>
      <c r="I208" s="32" t="s">
        <v>269</v>
      </c>
      <c r="J208" s="32" t="s">
        <v>145</v>
      </c>
      <c r="K208" s="32" t="s">
        <v>146</v>
      </c>
      <c r="L208" s="32" t="s">
        <v>396</v>
      </c>
      <c r="M208" s="32" t="s">
        <v>397</v>
      </c>
      <c r="N208" s="32" t="s">
        <v>129</v>
      </c>
      <c r="O208" s="32" t="s">
        <v>130</v>
      </c>
      <c r="P208" s="33" t="s">
        <v>66</v>
      </c>
      <c r="Q208" s="53"/>
      <c r="R208" s="55"/>
      <c r="S208" s="54">
        <v>2</v>
      </c>
      <c r="T208" s="57">
        <v>2</v>
      </c>
    </row>
    <row r="209" spans="1:20" x14ac:dyDescent="0.2">
      <c r="A209" s="31" t="s">
        <v>98</v>
      </c>
      <c r="B209" s="32" t="s">
        <v>125</v>
      </c>
      <c r="C209" s="32" t="s">
        <v>274</v>
      </c>
      <c r="D209" s="32" t="s">
        <v>275</v>
      </c>
      <c r="E209" s="32" t="s">
        <v>276</v>
      </c>
      <c r="F209" s="32" t="s">
        <v>298</v>
      </c>
      <c r="G209" s="32" t="s">
        <v>269</v>
      </c>
      <c r="H209" s="32" t="s">
        <v>299</v>
      </c>
      <c r="I209" s="32" t="s">
        <v>269</v>
      </c>
      <c r="J209" s="32" t="s">
        <v>99</v>
      </c>
      <c r="K209" s="32" t="s">
        <v>100</v>
      </c>
      <c r="L209" s="32" t="s">
        <v>77</v>
      </c>
      <c r="M209" s="32" t="s">
        <v>65</v>
      </c>
      <c r="N209" s="32" t="s">
        <v>108</v>
      </c>
      <c r="O209" s="32" t="s">
        <v>109</v>
      </c>
      <c r="P209" s="33" t="s">
        <v>66</v>
      </c>
      <c r="Q209" s="23">
        <v>3.55</v>
      </c>
      <c r="R209" s="35">
        <v>3.55</v>
      </c>
      <c r="S209" s="54">
        <v>512</v>
      </c>
      <c r="T209" s="57">
        <v>512</v>
      </c>
    </row>
    <row r="210" spans="1:20" x14ac:dyDescent="0.2">
      <c r="A210" s="31" t="s">
        <v>98</v>
      </c>
      <c r="B210" s="32" t="s">
        <v>125</v>
      </c>
      <c r="C210" s="32" t="s">
        <v>274</v>
      </c>
      <c r="D210" s="32" t="s">
        <v>275</v>
      </c>
      <c r="E210" s="32" t="s">
        <v>276</v>
      </c>
      <c r="F210" s="32" t="s">
        <v>298</v>
      </c>
      <c r="G210" s="32" t="s">
        <v>269</v>
      </c>
      <c r="H210" s="32" t="s">
        <v>299</v>
      </c>
      <c r="I210" s="32" t="s">
        <v>269</v>
      </c>
      <c r="J210" s="32" t="s">
        <v>127</v>
      </c>
      <c r="K210" s="32" t="s">
        <v>128</v>
      </c>
      <c r="L210" s="32" t="s">
        <v>77</v>
      </c>
      <c r="M210" s="32" t="s">
        <v>65</v>
      </c>
      <c r="N210" s="32" t="s">
        <v>108</v>
      </c>
      <c r="O210" s="32" t="s">
        <v>109</v>
      </c>
      <c r="P210" s="33" t="s">
        <v>66</v>
      </c>
      <c r="Q210" s="23">
        <v>50.54</v>
      </c>
      <c r="R210" s="35">
        <v>50.54</v>
      </c>
      <c r="S210" s="54">
        <v>4458</v>
      </c>
      <c r="T210" s="57">
        <v>4458</v>
      </c>
    </row>
    <row r="211" spans="1:20" x14ac:dyDescent="0.2">
      <c r="A211" s="31" t="s">
        <v>98</v>
      </c>
      <c r="B211" s="32" t="s">
        <v>125</v>
      </c>
      <c r="C211" s="32" t="s">
        <v>274</v>
      </c>
      <c r="D211" s="32" t="s">
        <v>275</v>
      </c>
      <c r="E211" s="32" t="s">
        <v>276</v>
      </c>
      <c r="F211" s="32" t="s">
        <v>298</v>
      </c>
      <c r="G211" s="32" t="s">
        <v>269</v>
      </c>
      <c r="H211" s="32" t="s">
        <v>299</v>
      </c>
      <c r="I211" s="32" t="s">
        <v>269</v>
      </c>
      <c r="J211" s="32" t="s">
        <v>163</v>
      </c>
      <c r="K211" s="32" t="s">
        <v>164</v>
      </c>
      <c r="L211" s="32" t="s">
        <v>77</v>
      </c>
      <c r="M211" s="32" t="s">
        <v>65</v>
      </c>
      <c r="N211" s="32" t="s">
        <v>110</v>
      </c>
      <c r="O211" s="32" t="s">
        <v>111</v>
      </c>
      <c r="P211" s="33" t="s">
        <v>66</v>
      </c>
      <c r="Q211" s="23">
        <v>119.48</v>
      </c>
      <c r="R211" s="35">
        <v>119.48</v>
      </c>
      <c r="S211" s="54">
        <v>16744</v>
      </c>
      <c r="T211" s="57">
        <v>16744</v>
      </c>
    </row>
    <row r="212" spans="1:20" x14ac:dyDescent="0.2">
      <c r="A212" s="31" t="s">
        <v>98</v>
      </c>
      <c r="B212" s="32" t="s">
        <v>125</v>
      </c>
      <c r="C212" s="32" t="s">
        <v>274</v>
      </c>
      <c r="D212" s="32" t="s">
        <v>275</v>
      </c>
      <c r="E212" s="32" t="s">
        <v>276</v>
      </c>
      <c r="F212" s="32" t="s">
        <v>298</v>
      </c>
      <c r="G212" s="32" t="s">
        <v>269</v>
      </c>
      <c r="H212" s="32" t="s">
        <v>299</v>
      </c>
      <c r="I212" s="32" t="s">
        <v>269</v>
      </c>
      <c r="J212" s="32" t="s">
        <v>163</v>
      </c>
      <c r="K212" s="32" t="s">
        <v>164</v>
      </c>
      <c r="L212" s="32" t="s">
        <v>77</v>
      </c>
      <c r="M212" s="32" t="s">
        <v>65</v>
      </c>
      <c r="N212" s="32" t="s">
        <v>165</v>
      </c>
      <c r="O212" s="32" t="s">
        <v>166</v>
      </c>
      <c r="P212" s="33" t="s">
        <v>66</v>
      </c>
      <c r="Q212" s="23">
        <v>0.94</v>
      </c>
      <c r="R212" s="35">
        <v>0.94</v>
      </c>
      <c r="S212" s="54">
        <v>154</v>
      </c>
      <c r="T212" s="57">
        <v>154</v>
      </c>
    </row>
    <row r="213" spans="1:20" x14ac:dyDescent="0.2">
      <c r="A213" s="31" t="s">
        <v>98</v>
      </c>
      <c r="B213" s="32" t="s">
        <v>125</v>
      </c>
      <c r="C213" s="32" t="s">
        <v>274</v>
      </c>
      <c r="D213" s="32" t="s">
        <v>275</v>
      </c>
      <c r="E213" s="32" t="s">
        <v>276</v>
      </c>
      <c r="F213" s="32" t="s">
        <v>298</v>
      </c>
      <c r="G213" s="32" t="s">
        <v>269</v>
      </c>
      <c r="H213" s="32" t="s">
        <v>299</v>
      </c>
      <c r="I213" s="32" t="s">
        <v>269</v>
      </c>
      <c r="J213" s="32" t="s">
        <v>167</v>
      </c>
      <c r="K213" s="32" t="s">
        <v>168</v>
      </c>
      <c r="L213" s="32" t="s">
        <v>77</v>
      </c>
      <c r="M213" s="32" t="s">
        <v>65</v>
      </c>
      <c r="N213" s="32" t="s">
        <v>110</v>
      </c>
      <c r="O213" s="32" t="s">
        <v>111</v>
      </c>
      <c r="P213" s="33" t="s">
        <v>66</v>
      </c>
      <c r="Q213" s="23">
        <v>0.45</v>
      </c>
      <c r="R213" s="35">
        <v>0.45</v>
      </c>
      <c r="S213" s="54">
        <v>214</v>
      </c>
      <c r="T213" s="57">
        <v>214</v>
      </c>
    </row>
    <row r="214" spans="1:20" x14ac:dyDescent="0.2">
      <c r="A214" s="31" t="s">
        <v>98</v>
      </c>
      <c r="B214" s="32" t="s">
        <v>125</v>
      </c>
      <c r="C214" s="32" t="s">
        <v>274</v>
      </c>
      <c r="D214" s="32" t="s">
        <v>275</v>
      </c>
      <c r="E214" s="32" t="s">
        <v>276</v>
      </c>
      <c r="F214" s="32" t="s">
        <v>298</v>
      </c>
      <c r="G214" s="32" t="s">
        <v>269</v>
      </c>
      <c r="H214" s="32" t="s">
        <v>299</v>
      </c>
      <c r="I214" s="32" t="s">
        <v>269</v>
      </c>
      <c r="J214" s="32" t="s">
        <v>143</v>
      </c>
      <c r="K214" s="32" t="s">
        <v>144</v>
      </c>
      <c r="L214" s="32" t="s">
        <v>77</v>
      </c>
      <c r="M214" s="32" t="s">
        <v>65</v>
      </c>
      <c r="N214" s="32" t="s">
        <v>108</v>
      </c>
      <c r="O214" s="32" t="s">
        <v>109</v>
      </c>
      <c r="P214" s="33" t="s">
        <v>66</v>
      </c>
      <c r="Q214" s="23">
        <v>1.29</v>
      </c>
      <c r="R214" s="35">
        <v>1.29</v>
      </c>
      <c r="S214" s="54">
        <v>171</v>
      </c>
      <c r="T214" s="57">
        <v>171</v>
      </c>
    </row>
    <row r="215" spans="1:20" x14ac:dyDescent="0.2">
      <c r="A215" s="31" t="s">
        <v>98</v>
      </c>
      <c r="B215" s="32" t="s">
        <v>125</v>
      </c>
      <c r="C215" s="32" t="s">
        <v>274</v>
      </c>
      <c r="D215" s="32" t="s">
        <v>275</v>
      </c>
      <c r="E215" s="32" t="s">
        <v>276</v>
      </c>
      <c r="F215" s="32" t="s">
        <v>301</v>
      </c>
      <c r="G215" s="32" t="s">
        <v>300</v>
      </c>
      <c r="H215" s="32" t="s">
        <v>302</v>
      </c>
      <c r="I215" s="32" t="s">
        <v>303</v>
      </c>
      <c r="J215" s="32" t="s">
        <v>149</v>
      </c>
      <c r="K215" s="32" t="s">
        <v>150</v>
      </c>
      <c r="L215" s="32" t="s">
        <v>77</v>
      </c>
      <c r="M215" s="32" t="s">
        <v>65</v>
      </c>
      <c r="N215" s="32" t="s">
        <v>78</v>
      </c>
      <c r="O215" s="32" t="s">
        <v>67</v>
      </c>
      <c r="P215" s="33" t="s">
        <v>66</v>
      </c>
      <c r="Q215" s="23">
        <v>1.41</v>
      </c>
      <c r="R215" s="35">
        <v>1.41</v>
      </c>
      <c r="S215" s="54">
        <v>642</v>
      </c>
      <c r="T215" s="57">
        <v>642</v>
      </c>
    </row>
    <row r="216" spans="1:20" x14ac:dyDescent="0.2">
      <c r="A216" s="31" t="s">
        <v>98</v>
      </c>
      <c r="B216" s="32" t="s">
        <v>125</v>
      </c>
      <c r="C216" s="32" t="s">
        <v>274</v>
      </c>
      <c r="D216" s="32" t="s">
        <v>275</v>
      </c>
      <c r="E216" s="32" t="s">
        <v>276</v>
      </c>
      <c r="F216" s="32" t="s">
        <v>301</v>
      </c>
      <c r="G216" s="32" t="s">
        <v>300</v>
      </c>
      <c r="H216" s="32" t="s">
        <v>302</v>
      </c>
      <c r="I216" s="32" t="s">
        <v>303</v>
      </c>
      <c r="J216" s="32" t="s">
        <v>99</v>
      </c>
      <c r="K216" s="32" t="s">
        <v>100</v>
      </c>
      <c r="L216" s="32" t="s">
        <v>77</v>
      </c>
      <c r="M216" s="32" t="s">
        <v>65</v>
      </c>
      <c r="N216" s="32" t="s">
        <v>79</v>
      </c>
      <c r="O216" s="32" t="s">
        <v>80</v>
      </c>
      <c r="P216" s="33" t="s">
        <v>66</v>
      </c>
      <c r="Q216" s="23">
        <v>0.91</v>
      </c>
      <c r="R216" s="35">
        <v>0.91</v>
      </c>
      <c r="S216" s="54">
        <v>1</v>
      </c>
      <c r="T216" s="57">
        <v>1</v>
      </c>
    </row>
    <row r="217" spans="1:20" x14ac:dyDescent="0.2">
      <c r="A217" s="31" t="s">
        <v>98</v>
      </c>
      <c r="B217" s="32" t="s">
        <v>125</v>
      </c>
      <c r="C217" s="32" t="s">
        <v>274</v>
      </c>
      <c r="D217" s="32" t="s">
        <v>275</v>
      </c>
      <c r="E217" s="32" t="s">
        <v>276</v>
      </c>
      <c r="F217" s="32" t="s">
        <v>301</v>
      </c>
      <c r="G217" s="32" t="s">
        <v>300</v>
      </c>
      <c r="H217" s="32" t="s">
        <v>302</v>
      </c>
      <c r="I217" s="32" t="s">
        <v>303</v>
      </c>
      <c r="J217" s="32" t="s">
        <v>99</v>
      </c>
      <c r="K217" s="32" t="s">
        <v>100</v>
      </c>
      <c r="L217" s="32" t="s">
        <v>77</v>
      </c>
      <c r="M217" s="32" t="s">
        <v>65</v>
      </c>
      <c r="N217" s="32" t="s">
        <v>78</v>
      </c>
      <c r="O217" s="32" t="s">
        <v>67</v>
      </c>
      <c r="P217" s="33" t="s">
        <v>66</v>
      </c>
      <c r="Q217" s="23">
        <v>152.29</v>
      </c>
      <c r="R217" s="35">
        <v>152.29</v>
      </c>
      <c r="S217" s="54">
        <v>22024</v>
      </c>
      <c r="T217" s="57">
        <v>22024</v>
      </c>
    </row>
    <row r="218" spans="1:20" x14ac:dyDescent="0.2">
      <c r="A218" s="31" t="s">
        <v>98</v>
      </c>
      <c r="B218" s="32" t="s">
        <v>125</v>
      </c>
      <c r="C218" s="32" t="s">
        <v>274</v>
      </c>
      <c r="D218" s="32" t="s">
        <v>275</v>
      </c>
      <c r="E218" s="32" t="s">
        <v>276</v>
      </c>
      <c r="F218" s="32" t="s">
        <v>301</v>
      </c>
      <c r="G218" s="32" t="s">
        <v>300</v>
      </c>
      <c r="H218" s="32" t="s">
        <v>302</v>
      </c>
      <c r="I218" s="32" t="s">
        <v>303</v>
      </c>
      <c r="J218" s="32" t="s">
        <v>99</v>
      </c>
      <c r="K218" s="32" t="s">
        <v>100</v>
      </c>
      <c r="L218" s="32" t="s">
        <v>77</v>
      </c>
      <c r="M218" s="32" t="s">
        <v>65</v>
      </c>
      <c r="N218" s="32" t="s">
        <v>126</v>
      </c>
      <c r="O218" s="32" t="s">
        <v>101</v>
      </c>
      <c r="P218" s="33" t="s">
        <v>66</v>
      </c>
      <c r="Q218" s="23">
        <v>0.04</v>
      </c>
      <c r="R218" s="35">
        <v>0.04</v>
      </c>
      <c r="S218" s="54">
        <v>42</v>
      </c>
      <c r="T218" s="57">
        <v>42</v>
      </c>
    </row>
    <row r="219" spans="1:20" x14ac:dyDescent="0.2">
      <c r="A219" s="31" t="s">
        <v>98</v>
      </c>
      <c r="B219" s="32" t="s">
        <v>125</v>
      </c>
      <c r="C219" s="32" t="s">
        <v>274</v>
      </c>
      <c r="D219" s="32" t="s">
        <v>275</v>
      </c>
      <c r="E219" s="32" t="s">
        <v>276</v>
      </c>
      <c r="F219" s="32" t="s">
        <v>301</v>
      </c>
      <c r="G219" s="32" t="s">
        <v>300</v>
      </c>
      <c r="H219" s="32" t="s">
        <v>302</v>
      </c>
      <c r="I219" s="32" t="s">
        <v>303</v>
      </c>
      <c r="J219" s="32" t="s">
        <v>127</v>
      </c>
      <c r="K219" s="32" t="s">
        <v>128</v>
      </c>
      <c r="L219" s="32" t="s">
        <v>77</v>
      </c>
      <c r="M219" s="32" t="s">
        <v>65</v>
      </c>
      <c r="N219" s="32" t="s">
        <v>102</v>
      </c>
      <c r="O219" s="32" t="s">
        <v>103</v>
      </c>
      <c r="P219" s="33" t="s">
        <v>66</v>
      </c>
      <c r="Q219" s="23">
        <v>0.83</v>
      </c>
      <c r="R219" s="35">
        <v>0.83</v>
      </c>
      <c r="S219" s="54">
        <v>318</v>
      </c>
      <c r="T219" s="57">
        <v>318</v>
      </c>
    </row>
    <row r="220" spans="1:20" x14ac:dyDescent="0.2">
      <c r="A220" s="31" t="s">
        <v>98</v>
      </c>
      <c r="B220" s="32" t="s">
        <v>125</v>
      </c>
      <c r="C220" s="32" t="s">
        <v>274</v>
      </c>
      <c r="D220" s="32" t="s">
        <v>275</v>
      </c>
      <c r="E220" s="32" t="s">
        <v>276</v>
      </c>
      <c r="F220" s="32" t="s">
        <v>301</v>
      </c>
      <c r="G220" s="32" t="s">
        <v>300</v>
      </c>
      <c r="H220" s="32" t="s">
        <v>302</v>
      </c>
      <c r="I220" s="32" t="s">
        <v>303</v>
      </c>
      <c r="J220" s="32" t="s">
        <v>127</v>
      </c>
      <c r="K220" s="32" t="s">
        <v>128</v>
      </c>
      <c r="L220" s="32" t="s">
        <v>77</v>
      </c>
      <c r="M220" s="32" t="s">
        <v>65</v>
      </c>
      <c r="N220" s="32" t="s">
        <v>129</v>
      </c>
      <c r="O220" s="32" t="s">
        <v>130</v>
      </c>
      <c r="P220" s="33" t="s">
        <v>66</v>
      </c>
      <c r="Q220" s="53"/>
      <c r="R220" s="55"/>
      <c r="S220" s="54">
        <v>28</v>
      </c>
      <c r="T220" s="57">
        <v>28</v>
      </c>
    </row>
    <row r="221" spans="1:20" x14ac:dyDescent="0.2">
      <c r="A221" s="31" t="s">
        <v>98</v>
      </c>
      <c r="B221" s="32" t="s">
        <v>125</v>
      </c>
      <c r="C221" s="32" t="s">
        <v>274</v>
      </c>
      <c r="D221" s="32" t="s">
        <v>275</v>
      </c>
      <c r="E221" s="32" t="s">
        <v>276</v>
      </c>
      <c r="F221" s="32" t="s">
        <v>301</v>
      </c>
      <c r="G221" s="32" t="s">
        <v>300</v>
      </c>
      <c r="H221" s="32" t="s">
        <v>302</v>
      </c>
      <c r="I221" s="32" t="s">
        <v>303</v>
      </c>
      <c r="J221" s="32" t="s">
        <v>127</v>
      </c>
      <c r="K221" s="32" t="s">
        <v>128</v>
      </c>
      <c r="L221" s="32" t="s">
        <v>77</v>
      </c>
      <c r="M221" s="32" t="s">
        <v>65</v>
      </c>
      <c r="N221" s="32" t="s">
        <v>78</v>
      </c>
      <c r="O221" s="32" t="s">
        <v>67</v>
      </c>
      <c r="P221" s="33" t="s">
        <v>66</v>
      </c>
      <c r="Q221" s="23">
        <v>9.06</v>
      </c>
      <c r="R221" s="35">
        <v>9.06</v>
      </c>
      <c r="S221" s="54">
        <v>1150</v>
      </c>
      <c r="T221" s="57">
        <v>1150</v>
      </c>
    </row>
    <row r="222" spans="1:20" x14ac:dyDescent="0.2">
      <c r="A222" s="31" t="s">
        <v>98</v>
      </c>
      <c r="B222" s="32" t="s">
        <v>125</v>
      </c>
      <c r="C222" s="32" t="s">
        <v>274</v>
      </c>
      <c r="D222" s="32" t="s">
        <v>275</v>
      </c>
      <c r="E222" s="32" t="s">
        <v>276</v>
      </c>
      <c r="F222" s="32" t="s">
        <v>301</v>
      </c>
      <c r="G222" s="32" t="s">
        <v>300</v>
      </c>
      <c r="H222" s="32" t="s">
        <v>302</v>
      </c>
      <c r="I222" s="32" t="s">
        <v>303</v>
      </c>
      <c r="J222" s="32" t="s">
        <v>127</v>
      </c>
      <c r="K222" s="32" t="s">
        <v>128</v>
      </c>
      <c r="L222" s="32" t="s">
        <v>77</v>
      </c>
      <c r="M222" s="32" t="s">
        <v>65</v>
      </c>
      <c r="N222" s="32" t="s">
        <v>131</v>
      </c>
      <c r="O222" s="32" t="s">
        <v>132</v>
      </c>
      <c r="P222" s="33" t="s">
        <v>66</v>
      </c>
      <c r="Q222" s="23">
        <v>0.02</v>
      </c>
      <c r="R222" s="35">
        <v>0.02</v>
      </c>
      <c r="S222" s="54">
        <v>2</v>
      </c>
      <c r="T222" s="57">
        <v>2</v>
      </c>
    </row>
    <row r="223" spans="1:20" x14ac:dyDescent="0.2">
      <c r="A223" s="31" t="s">
        <v>98</v>
      </c>
      <c r="B223" s="32" t="s">
        <v>125</v>
      </c>
      <c r="C223" s="32" t="s">
        <v>274</v>
      </c>
      <c r="D223" s="32" t="s">
        <v>275</v>
      </c>
      <c r="E223" s="32" t="s">
        <v>276</v>
      </c>
      <c r="F223" s="32" t="s">
        <v>301</v>
      </c>
      <c r="G223" s="32" t="s">
        <v>300</v>
      </c>
      <c r="H223" s="32" t="s">
        <v>302</v>
      </c>
      <c r="I223" s="32" t="s">
        <v>303</v>
      </c>
      <c r="J223" s="32" t="s">
        <v>135</v>
      </c>
      <c r="K223" s="32" t="s">
        <v>136</v>
      </c>
      <c r="L223" s="32" t="s">
        <v>77</v>
      </c>
      <c r="M223" s="32" t="s">
        <v>65</v>
      </c>
      <c r="N223" s="32" t="s">
        <v>157</v>
      </c>
      <c r="O223" s="32" t="s">
        <v>158</v>
      </c>
      <c r="P223" s="33" t="s">
        <v>66</v>
      </c>
      <c r="Q223" s="23">
        <v>0.26</v>
      </c>
      <c r="R223" s="35">
        <v>0.26</v>
      </c>
      <c r="S223" s="54">
        <v>20</v>
      </c>
      <c r="T223" s="57">
        <v>20</v>
      </c>
    </row>
    <row r="224" spans="1:20" x14ac:dyDescent="0.2">
      <c r="A224" s="31" t="s">
        <v>98</v>
      </c>
      <c r="B224" s="32" t="s">
        <v>125</v>
      </c>
      <c r="C224" s="32" t="s">
        <v>274</v>
      </c>
      <c r="D224" s="32" t="s">
        <v>275</v>
      </c>
      <c r="E224" s="32" t="s">
        <v>276</v>
      </c>
      <c r="F224" s="32" t="s">
        <v>301</v>
      </c>
      <c r="G224" s="32" t="s">
        <v>300</v>
      </c>
      <c r="H224" s="32" t="s">
        <v>302</v>
      </c>
      <c r="I224" s="32" t="s">
        <v>303</v>
      </c>
      <c r="J224" s="32" t="s">
        <v>135</v>
      </c>
      <c r="K224" s="32" t="s">
        <v>136</v>
      </c>
      <c r="L224" s="32" t="s">
        <v>77</v>
      </c>
      <c r="M224" s="32" t="s">
        <v>65</v>
      </c>
      <c r="N224" s="32" t="s">
        <v>83</v>
      </c>
      <c r="O224" s="32" t="s">
        <v>84</v>
      </c>
      <c r="P224" s="33" t="s">
        <v>66</v>
      </c>
      <c r="Q224" s="23">
        <v>0.01</v>
      </c>
      <c r="R224" s="35">
        <v>0.01</v>
      </c>
      <c r="S224" s="54">
        <v>4</v>
      </c>
      <c r="T224" s="57">
        <v>4</v>
      </c>
    </row>
    <row r="225" spans="1:20" x14ac:dyDescent="0.2">
      <c r="A225" s="31" t="s">
        <v>98</v>
      </c>
      <c r="B225" s="32" t="s">
        <v>125</v>
      </c>
      <c r="C225" s="32" t="s">
        <v>274</v>
      </c>
      <c r="D225" s="32" t="s">
        <v>275</v>
      </c>
      <c r="E225" s="32" t="s">
        <v>276</v>
      </c>
      <c r="F225" s="32" t="s">
        <v>301</v>
      </c>
      <c r="G225" s="32" t="s">
        <v>300</v>
      </c>
      <c r="H225" s="32" t="s">
        <v>302</v>
      </c>
      <c r="I225" s="32" t="s">
        <v>303</v>
      </c>
      <c r="J225" s="32" t="s">
        <v>135</v>
      </c>
      <c r="K225" s="32" t="s">
        <v>136</v>
      </c>
      <c r="L225" s="32" t="s">
        <v>77</v>
      </c>
      <c r="M225" s="32" t="s">
        <v>65</v>
      </c>
      <c r="N225" s="32" t="s">
        <v>78</v>
      </c>
      <c r="O225" s="32" t="s">
        <v>67</v>
      </c>
      <c r="P225" s="33" t="s">
        <v>66</v>
      </c>
      <c r="Q225" s="23">
        <v>6.94</v>
      </c>
      <c r="R225" s="35">
        <v>6.94</v>
      </c>
      <c r="S225" s="54">
        <v>582</v>
      </c>
      <c r="T225" s="57">
        <v>582</v>
      </c>
    </row>
    <row r="226" spans="1:20" x14ac:dyDescent="0.2">
      <c r="A226" s="31" t="s">
        <v>98</v>
      </c>
      <c r="B226" s="32" t="s">
        <v>125</v>
      </c>
      <c r="C226" s="32" t="s">
        <v>274</v>
      </c>
      <c r="D226" s="32" t="s">
        <v>275</v>
      </c>
      <c r="E226" s="32" t="s">
        <v>276</v>
      </c>
      <c r="F226" s="32" t="s">
        <v>301</v>
      </c>
      <c r="G226" s="32" t="s">
        <v>300</v>
      </c>
      <c r="H226" s="32" t="s">
        <v>302</v>
      </c>
      <c r="I226" s="32" t="s">
        <v>303</v>
      </c>
      <c r="J226" s="32" t="s">
        <v>137</v>
      </c>
      <c r="K226" s="32" t="s">
        <v>138</v>
      </c>
      <c r="L226" s="32" t="s">
        <v>81</v>
      </c>
      <c r="M226" s="32" t="s">
        <v>82</v>
      </c>
      <c r="N226" s="32" t="s">
        <v>106</v>
      </c>
      <c r="O226" s="32" t="s">
        <v>107</v>
      </c>
      <c r="P226" s="33" t="s">
        <v>66</v>
      </c>
      <c r="Q226" s="23">
        <v>27.45</v>
      </c>
      <c r="R226" s="35">
        <v>27.45</v>
      </c>
      <c r="S226" s="54">
        <v>1</v>
      </c>
      <c r="T226" s="57">
        <v>1</v>
      </c>
    </row>
    <row r="227" spans="1:20" x14ac:dyDescent="0.2">
      <c r="A227" s="31" t="s">
        <v>98</v>
      </c>
      <c r="B227" s="32" t="s">
        <v>125</v>
      </c>
      <c r="C227" s="32" t="s">
        <v>274</v>
      </c>
      <c r="D227" s="32" t="s">
        <v>275</v>
      </c>
      <c r="E227" s="32" t="s">
        <v>276</v>
      </c>
      <c r="F227" s="32" t="s">
        <v>301</v>
      </c>
      <c r="G227" s="32" t="s">
        <v>300</v>
      </c>
      <c r="H227" s="32" t="s">
        <v>302</v>
      </c>
      <c r="I227" s="32" t="s">
        <v>303</v>
      </c>
      <c r="J227" s="32" t="s">
        <v>137</v>
      </c>
      <c r="K227" s="32" t="s">
        <v>138</v>
      </c>
      <c r="L227" s="32" t="s">
        <v>81</v>
      </c>
      <c r="M227" s="32" t="s">
        <v>82</v>
      </c>
      <c r="N227" s="32" t="s">
        <v>104</v>
      </c>
      <c r="O227" s="32" t="s">
        <v>105</v>
      </c>
      <c r="P227" s="33" t="s">
        <v>66</v>
      </c>
      <c r="Q227" s="23">
        <v>2.09</v>
      </c>
      <c r="R227" s="35">
        <v>2.09</v>
      </c>
      <c r="S227" s="54">
        <v>6</v>
      </c>
      <c r="T227" s="57">
        <v>6</v>
      </c>
    </row>
    <row r="228" spans="1:20" x14ac:dyDescent="0.2">
      <c r="A228" s="31" t="s">
        <v>98</v>
      </c>
      <c r="B228" s="32" t="s">
        <v>125</v>
      </c>
      <c r="C228" s="32" t="s">
        <v>274</v>
      </c>
      <c r="D228" s="32" t="s">
        <v>275</v>
      </c>
      <c r="E228" s="32" t="s">
        <v>276</v>
      </c>
      <c r="F228" s="32" t="s">
        <v>301</v>
      </c>
      <c r="G228" s="32" t="s">
        <v>300</v>
      </c>
      <c r="H228" s="32" t="s">
        <v>302</v>
      </c>
      <c r="I228" s="32" t="s">
        <v>303</v>
      </c>
      <c r="J228" s="32" t="s">
        <v>137</v>
      </c>
      <c r="K228" s="32" t="s">
        <v>138</v>
      </c>
      <c r="L228" s="32" t="s">
        <v>77</v>
      </c>
      <c r="M228" s="32" t="s">
        <v>65</v>
      </c>
      <c r="N228" s="32" t="s">
        <v>102</v>
      </c>
      <c r="O228" s="32" t="s">
        <v>103</v>
      </c>
      <c r="P228" s="33" t="s">
        <v>66</v>
      </c>
      <c r="Q228" s="23">
        <v>13.99</v>
      </c>
      <c r="R228" s="35">
        <v>13.99</v>
      </c>
      <c r="S228" s="54">
        <v>5829</v>
      </c>
      <c r="T228" s="57">
        <v>5829</v>
      </c>
    </row>
    <row r="229" spans="1:20" x14ac:dyDescent="0.2">
      <c r="A229" s="31" t="s">
        <v>98</v>
      </c>
      <c r="B229" s="32" t="s">
        <v>125</v>
      </c>
      <c r="C229" s="32" t="s">
        <v>274</v>
      </c>
      <c r="D229" s="32" t="s">
        <v>275</v>
      </c>
      <c r="E229" s="32" t="s">
        <v>276</v>
      </c>
      <c r="F229" s="32" t="s">
        <v>301</v>
      </c>
      <c r="G229" s="32" t="s">
        <v>300</v>
      </c>
      <c r="H229" s="32" t="s">
        <v>302</v>
      </c>
      <c r="I229" s="32" t="s">
        <v>303</v>
      </c>
      <c r="J229" s="32" t="s">
        <v>137</v>
      </c>
      <c r="K229" s="32" t="s">
        <v>138</v>
      </c>
      <c r="L229" s="32" t="s">
        <v>77</v>
      </c>
      <c r="M229" s="32" t="s">
        <v>65</v>
      </c>
      <c r="N229" s="32" t="s">
        <v>78</v>
      </c>
      <c r="O229" s="32" t="s">
        <v>67</v>
      </c>
      <c r="P229" s="33" t="s">
        <v>66</v>
      </c>
      <c r="Q229" s="23">
        <v>118.43</v>
      </c>
      <c r="R229" s="35">
        <v>118.43</v>
      </c>
      <c r="S229" s="54">
        <v>25775</v>
      </c>
      <c r="T229" s="57">
        <v>25775</v>
      </c>
    </row>
    <row r="230" spans="1:20" x14ac:dyDescent="0.2">
      <c r="A230" s="31" t="s">
        <v>98</v>
      </c>
      <c r="B230" s="32" t="s">
        <v>125</v>
      </c>
      <c r="C230" s="32" t="s">
        <v>274</v>
      </c>
      <c r="D230" s="32" t="s">
        <v>275</v>
      </c>
      <c r="E230" s="32" t="s">
        <v>276</v>
      </c>
      <c r="F230" s="32" t="s">
        <v>301</v>
      </c>
      <c r="G230" s="32" t="s">
        <v>300</v>
      </c>
      <c r="H230" s="32" t="s">
        <v>302</v>
      </c>
      <c r="I230" s="32" t="s">
        <v>303</v>
      </c>
      <c r="J230" s="32" t="s">
        <v>167</v>
      </c>
      <c r="K230" s="32" t="s">
        <v>168</v>
      </c>
      <c r="L230" s="32" t="s">
        <v>396</v>
      </c>
      <c r="M230" s="32" t="s">
        <v>397</v>
      </c>
      <c r="N230" s="32" t="s">
        <v>129</v>
      </c>
      <c r="O230" s="32" t="s">
        <v>130</v>
      </c>
      <c r="P230" s="33" t="s">
        <v>66</v>
      </c>
      <c r="Q230" s="23">
        <v>0.26</v>
      </c>
      <c r="R230" s="35">
        <v>0.26</v>
      </c>
      <c r="S230" s="54">
        <v>1829</v>
      </c>
      <c r="T230" s="57">
        <v>1829</v>
      </c>
    </row>
    <row r="231" spans="1:20" x14ac:dyDescent="0.2">
      <c r="A231" s="31" t="s">
        <v>98</v>
      </c>
      <c r="B231" s="32" t="s">
        <v>125</v>
      </c>
      <c r="C231" s="32" t="s">
        <v>274</v>
      </c>
      <c r="D231" s="32" t="s">
        <v>275</v>
      </c>
      <c r="E231" s="32" t="s">
        <v>276</v>
      </c>
      <c r="F231" s="32" t="s">
        <v>301</v>
      </c>
      <c r="G231" s="32" t="s">
        <v>300</v>
      </c>
      <c r="H231" s="32" t="s">
        <v>302</v>
      </c>
      <c r="I231" s="32" t="s">
        <v>303</v>
      </c>
      <c r="J231" s="32" t="s">
        <v>139</v>
      </c>
      <c r="K231" s="32" t="s">
        <v>140</v>
      </c>
      <c r="L231" s="32" t="s">
        <v>77</v>
      </c>
      <c r="M231" s="32" t="s">
        <v>65</v>
      </c>
      <c r="N231" s="32" t="s">
        <v>78</v>
      </c>
      <c r="O231" s="32" t="s">
        <v>67</v>
      </c>
      <c r="P231" s="33" t="s">
        <v>66</v>
      </c>
      <c r="Q231" s="23">
        <v>0.2</v>
      </c>
      <c r="R231" s="35">
        <v>0.2</v>
      </c>
      <c r="S231" s="54">
        <v>14</v>
      </c>
      <c r="T231" s="57">
        <v>14</v>
      </c>
    </row>
    <row r="232" spans="1:20" x14ac:dyDescent="0.2">
      <c r="A232" s="31" t="s">
        <v>98</v>
      </c>
      <c r="B232" s="32" t="s">
        <v>125</v>
      </c>
      <c r="C232" s="32" t="s">
        <v>274</v>
      </c>
      <c r="D232" s="32" t="s">
        <v>275</v>
      </c>
      <c r="E232" s="32" t="s">
        <v>276</v>
      </c>
      <c r="F232" s="32" t="s">
        <v>301</v>
      </c>
      <c r="G232" s="32" t="s">
        <v>300</v>
      </c>
      <c r="H232" s="32" t="s">
        <v>302</v>
      </c>
      <c r="I232" s="32" t="s">
        <v>303</v>
      </c>
      <c r="J232" s="32" t="s">
        <v>143</v>
      </c>
      <c r="K232" s="32" t="s">
        <v>144</v>
      </c>
      <c r="L232" s="32" t="s">
        <v>77</v>
      </c>
      <c r="M232" s="32" t="s">
        <v>65</v>
      </c>
      <c r="N232" s="32" t="s">
        <v>78</v>
      </c>
      <c r="O232" s="32" t="s">
        <v>67</v>
      </c>
      <c r="P232" s="33" t="s">
        <v>66</v>
      </c>
      <c r="Q232" s="23">
        <v>2.4900000000000002</v>
      </c>
      <c r="R232" s="35">
        <v>2.4900000000000002</v>
      </c>
      <c r="S232" s="54">
        <v>302</v>
      </c>
      <c r="T232" s="57">
        <v>302</v>
      </c>
    </row>
    <row r="233" spans="1:20" x14ac:dyDescent="0.2">
      <c r="A233" s="31" t="s">
        <v>98</v>
      </c>
      <c r="B233" s="32" t="s">
        <v>125</v>
      </c>
      <c r="C233" s="32" t="s">
        <v>274</v>
      </c>
      <c r="D233" s="32" t="s">
        <v>275</v>
      </c>
      <c r="E233" s="32" t="s">
        <v>276</v>
      </c>
      <c r="F233" s="32" t="s">
        <v>301</v>
      </c>
      <c r="G233" s="32" t="s">
        <v>300</v>
      </c>
      <c r="H233" s="32" t="s">
        <v>302</v>
      </c>
      <c r="I233" s="32" t="s">
        <v>303</v>
      </c>
      <c r="J233" s="32" t="s">
        <v>155</v>
      </c>
      <c r="K233" s="32" t="s">
        <v>156</v>
      </c>
      <c r="L233" s="32" t="s">
        <v>77</v>
      </c>
      <c r="M233" s="32" t="s">
        <v>65</v>
      </c>
      <c r="N233" s="32" t="s">
        <v>83</v>
      </c>
      <c r="O233" s="32" t="s">
        <v>84</v>
      </c>
      <c r="P233" s="33" t="s">
        <v>66</v>
      </c>
      <c r="Q233" s="23">
        <v>1.83</v>
      </c>
      <c r="R233" s="35">
        <v>1.83</v>
      </c>
      <c r="S233" s="54">
        <v>659</v>
      </c>
      <c r="T233" s="57">
        <v>659</v>
      </c>
    </row>
    <row r="234" spans="1:20" x14ac:dyDescent="0.2">
      <c r="A234" s="31" t="s">
        <v>98</v>
      </c>
      <c r="B234" s="32" t="s">
        <v>125</v>
      </c>
      <c r="C234" s="32" t="s">
        <v>274</v>
      </c>
      <c r="D234" s="32" t="s">
        <v>275</v>
      </c>
      <c r="E234" s="32" t="s">
        <v>276</v>
      </c>
      <c r="F234" s="32" t="s">
        <v>301</v>
      </c>
      <c r="G234" s="32" t="s">
        <v>300</v>
      </c>
      <c r="H234" s="32" t="s">
        <v>302</v>
      </c>
      <c r="I234" s="32" t="s">
        <v>303</v>
      </c>
      <c r="J234" s="32" t="s">
        <v>155</v>
      </c>
      <c r="K234" s="32" t="s">
        <v>156</v>
      </c>
      <c r="L234" s="32" t="s">
        <v>77</v>
      </c>
      <c r="M234" s="32" t="s">
        <v>65</v>
      </c>
      <c r="N234" s="32" t="s">
        <v>78</v>
      </c>
      <c r="O234" s="32" t="s">
        <v>67</v>
      </c>
      <c r="P234" s="33" t="s">
        <v>66</v>
      </c>
      <c r="Q234" s="23">
        <v>0.75</v>
      </c>
      <c r="R234" s="35">
        <v>0.75</v>
      </c>
      <c r="S234" s="54">
        <v>149</v>
      </c>
      <c r="T234" s="57">
        <v>149</v>
      </c>
    </row>
    <row r="235" spans="1:20" x14ac:dyDescent="0.2">
      <c r="A235" s="31" t="s">
        <v>98</v>
      </c>
      <c r="B235" s="32" t="s">
        <v>125</v>
      </c>
      <c r="C235" s="32" t="s">
        <v>274</v>
      </c>
      <c r="D235" s="32" t="s">
        <v>275</v>
      </c>
      <c r="E235" s="32" t="s">
        <v>276</v>
      </c>
      <c r="F235" s="32" t="s">
        <v>301</v>
      </c>
      <c r="G235" s="32" t="s">
        <v>300</v>
      </c>
      <c r="H235" s="32" t="s">
        <v>302</v>
      </c>
      <c r="I235" s="32" t="s">
        <v>303</v>
      </c>
      <c r="J235" s="32" t="s">
        <v>155</v>
      </c>
      <c r="K235" s="32" t="s">
        <v>156</v>
      </c>
      <c r="L235" s="32" t="s">
        <v>77</v>
      </c>
      <c r="M235" s="32" t="s">
        <v>65</v>
      </c>
      <c r="N235" s="32" t="s">
        <v>147</v>
      </c>
      <c r="O235" s="32" t="s">
        <v>148</v>
      </c>
      <c r="P235" s="33" t="s">
        <v>66</v>
      </c>
      <c r="Q235" s="23">
        <v>0.26</v>
      </c>
      <c r="R235" s="35">
        <v>0.26</v>
      </c>
      <c r="S235" s="54">
        <v>79</v>
      </c>
      <c r="T235" s="57">
        <v>79</v>
      </c>
    </row>
    <row r="236" spans="1:20" x14ac:dyDescent="0.2">
      <c r="A236" s="31" t="s">
        <v>98</v>
      </c>
      <c r="B236" s="32" t="s">
        <v>125</v>
      </c>
      <c r="C236" s="32" t="s">
        <v>274</v>
      </c>
      <c r="D236" s="32" t="s">
        <v>275</v>
      </c>
      <c r="E236" s="32" t="s">
        <v>276</v>
      </c>
      <c r="F236" s="32" t="s">
        <v>301</v>
      </c>
      <c r="G236" s="32" t="s">
        <v>300</v>
      </c>
      <c r="H236" s="32" t="s">
        <v>302</v>
      </c>
      <c r="I236" s="32" t="s">
        <v>303</v>
      </c>
      <c r="J236" s="32" t="s">
        <v>171</v>
      </c>
      <c r="K236" s="32" t="s">
        <v>172</v>
      </c>
      <c r="L236" s="32" t="s">
        <v>77</v>
      </c>
      <c r="M236" s="32" t="s">
        <v>65</v>
      </c>
      <c r="N236" s="32" t="s">
        <v>78</v>
      </c>
      <c r="O236" s="32" t="s">
        <v>67</v>
      </c>
      <c r="P236" s="33" t="s">
        <v>66</v>
      </c>
      <c r="Q236" s="23">
        <v>0.03</v>
      </c>
      <c r="R236" s="35">
        <v>0.03</v>
      </c>
      <c r="S236" s="54">
        <v>3</v>
      </c>
      <c r="T236" s="57">
        <v>3</v>
      </c>
    </row>
    <row r="237" spans="1:20" x14ac:dyDescent="0.2">
      <c r="A237" s="31" t="s">
        <v>98</v>
      </c>
      <c r="B237" s="32" t="s">
        <v>125</v>
      </c>
      <c r="C237" s="32" t="s">
        <v>274</v>
      </c>
      <c r="D237" s="32" t="s">
        <v>275</v>
      </c>
      <c r="E237" s="32" t="s">
        <v>276</v>
      </c>
      <c r="F237" s="32" t="s">
        <v>301</v>
      </c>
      <c r="G237" s="32" t="s">
        <v>300</v>
      </c>
      <c r="H237" s="32" t="s">
        <v>302</v>
      </c>
      <c r="I237" s="32" t="s">
        <v>303</v>
      </c>
      <c r="J237" s="32" t="s">
        <v>145</v>
      </c>
      <c r="K237" s="32" t="s">
        <v>146</v>
      </c>
      <c r="L237" s="32" t="s">
        <v>396</v>
      </c>
      <c r="M237" s="32" t="s">
        <v>397</v>
      </c>
      <c r="N237" s="32" t="s">
        <v>129</v>
      </c>
      <c r="O237" s="32" t="s">
        <v>130</v>
      </c>
      <c r="P237" s="33" t="s">
        <v>66</v>
      </c>
      <c r="Q237" s="23">
        <v>0.01</v>
      </c>
      <c r="R237" s="35">
        <v>0.01</v>
      </c>
      <c r="S237" s="54">
        <v>9</v>
      </c>
      <c r="T237" s="57">
        <v>9</v>
      </c>
    </row>
    <row r="238" spans="1:20" x14ac:dyDescent="0.2">
      <c r="A238" s="31" t="s">
        <v>98</v>
      </c>
      <c r="B238" s="32" t="s">
        <v>125</v>
      </c>
      <c r="C238" s="32" t="s">
        <v>274</v>
      </c>
      <c r="D238" s="32" t="s">
        <v>275</v>
      </c>
      <c r="E238" s="32" t="s">
        <v>276</v>
      </c>
      <c r="F238" s="32" t="s">
        <v>301</v>
      </c>
      <c r="G238" s="32" t="s">
        <v>300</v>
      </c>
      <c r="H238" s="32" t="s">
        <v>302</v>
      </c>
      <c r="I238" s="32" t="s">
        <v>303</v>
      </c>
      <c r="J238" s="32" t="s">
        <v>260</v>
      </c>
      <c r="K238" s="32" t="s">
        <v>261</v>
      </c>
      <c r="L238" s="32" t="s">
        <v>77</v>
      </c>
      <c r="M238" s="32" t="s">
        <v>65</v>
      </c>
      <c r="N238" s="32" t="s">
        <v>199</v>
      </c>
      <c r="O238" s="32" t="s">
        <v>200</v>
      </c>
      <c r="P238" s="33" t="s">
        <v>66</v>
      </c>
      <c r="Q238" s="23">
        <v>0.01</v>
      </c>
      <c r="R238" s="35">
        <v>0.01</v>
      </c>
      <c r="S238" s="54">
        <v>2</v>
      </c>
      <c r="T238" s="57">
        <v>2</v>
      </c>
    </row>
    <row r="239" spans="1:20" x14ac:dyDescent="0.2">
      <c r="A239" s="31" t="s">
        <v>98</v>
      </c>
      <c r="B239" s="32" t="s">
        <v>125</v>
      </c>
      <c r="C239" s="32" t="s">
        <v>274</v>
      </c>
      <c r="D239" s="32" t="s">
        <v>275</v>
      </c>
      <c r="E239" s="32" t="s">
        <v>276</v>
      </c>
      <c r="F239" s="32" t="s">
        <v>301</v>
      </c>
      <c r="G239" s="32" t="s">
        <v>300</v>
      </c>
      <c r="H239" s="32" t="s">
        <v>302</v>
      </c>
      <c r="I239" s="32" t="s">
        <v>303</v>
      </c>
      <c r="J239" s="32" t="s">
        <v>197</v>
      </c>
      <c r="K239" s="32" t="s">
        <v>198</v>
      </c>
      <c r="L239" s="32" t="s">
        <v>77</v>
      </c>
      <c r="M239" s="32" t="s">
        <v>65</v>
      </c>
      <c r="N239" s="32" t="s">
        <v>199</v>
      </c>
      <c r="O239" s="32" t="s">
        <v>200</v>
      </c>
      <c r="P239" s="33" t="s">
        <v>66</v>
      </c>
      <c r="Q239" s="23">
        <v>1.81</v>
      </c>
      <c r="R239" s="35">
        <v>1.81</v>
      </c>
      <c r="S239" s="54">
        <v>519</v>
      </c>
      <c r="T239" s="57">
        <v>519</v>
      </c>
    </row>
    <row r="240" spans="1:20" x14ac:dyDescent="0.2">
      <c r="A240" s="31" t="s">
        <v>98</v>
      </c>
      <c r="B240" s="32" t="s">
        <v>125</v>
      </c>
      <c r="C240" s="32" t="s">
        <v>274</v>
      </c>
      <c r="D240" s="32" t="s">
        <v>275</v>
      </c>
      <c r="E240" s="32" t="s">
        <v>276</v>
      </c>
      <c r="F240" s="32" t="s">
        <v>301</v>
      </c>
      <c r="G240" s="32" t="s">
        <v>300</v>
      </c>
      <c r="H240" s="32" t="s">
        <v>302</v>
      </c>
      <c r="I240" s="32" t="s">
        <v>303</v>
      </c>
      <c r="J240" s="32" t="s">
        <v>197</v>
      </c>
      <c r="K240" s="32" t="s">
        <v>198</v>
      </c>
      <c r="L240" s="32" t="s">
        <v>77</v>
      </c>
      <c r="M240" s="32" t="s">
        <v>65</v>
      </c>
      <c r="N240" s="32" t="s">
        <v>161</v>
      </c>
      <c r="O240" s="32" t="s">
        <v>162</v>
      </c>
      <c r="P240" s="33" t="s">
        <v>66</v>
      </c>
      <c r="Q240" s="23">
        <v>0.35</v>
      </c>
      <c r="R240" s="35">
        <v>0.35</v>
      </c>
      <c r="S240" s="54">
        <v>48</v>
      </c>
      <c r="T240" s="57">
        <v>48</v>
      </c>
    </row>
    <row r="241" spans="1:20" x14ac:dyDescent="0.2">
      <c r="A241" s="31" t="s">
        <v>98</v>
      </c>
      <c r="B241" s="32" t="s">
        <v>125</v>
      </c>
      <c r="C241" s="32" t="s">
        <v>274</v>
      </c>
      <c r="D241" s="32" t="s">
        <v>275</v>
      </c>
      <c r="E241" s="32" t="s">
        <v>276</v>
      </c>
      <c r="F241" s="32" t="s">
        <v>301</v>
      </c>
      <c r="G241" s="32" t="s">
        <v>300</v>
      </c>
      <c r="H241" s="32" t="s">
        <v>302</v>
      </c>
      <c r="I241" s="32" t="s">
        <v>303</v>
      </c>
      <c r="J241" s="32" t="s">
        <v>185</v>
      </c>
      <c r="K241" s="32" t="s">
        <v>186</v>
      </c>
      <c r="L241" s="32" t="s">
        <v>77</v>
      </c>
      <c r="M241" s="32" t="s">
        <v>65</v>
      </c>
      <c r="N241" s="32" t="s">
        <v>78</v>
      </c>
      <c r="O241" s="32" t="s">
        <v>67</v>
      </c>
      <c r="P241" s="33" t="s">
        <v>66</v>
      </c>
      <c r="Q241" s="23">
        <v>0.15</v>
      </c>
      <c r="R241" s="35">
        <v>0.15</v>
      </c>
      <c r="S241" s="54">
        <v>14</v>
      </c>
      <c r="T241" s="57">
        <v>14</v>
      </c>
    </row>
    <row r="242" spans="1:20" x14ac:dyDescent="0.2">
      <c r="A242" s="31" t="s">
        <v>98</v>
      </c>
      <c r="B242" s="32" t="s">
        <v>125</v>
      </c>
      <c r="C242" s="32" t="s">
        <v>274</v>
      </c>
      <c r="D242" s="32" t="s">
        <v>275</v>
      </c>
      <c r="E242" s="32" t="s">
        <v>276</v>
      </c>
      <c r="F242" s="32" t="s">
        <v>301</v>
      </c>
      <c r="G242" s="32" t="s">
        <v>300</v>
      </c>
      <c r="H242" s="32" t="s">
        <v>302</v>
      </c>
      <c r="I242" s="32" t="s">
        <v>303</v>
      </c>
      <c r="J242" s="32" t="s">
        <v>398</v>
      </c>
      <c r="K242" s="32" t="s">
        <v>399</v>
      </c>
      <c r="L242" s="32" t="s">
        <v>77</v>
      </c>
      <c r="M242" s="32" t="s">
        <v>65</v>
      </c>
      <c r="N242" s="32" t="s">
        <v>157</v>
      </c>
      <c r="O242" s="32" t="s">
        <v>158</v>
      </c>
      <c r="P242" s="33" t="s">
        <v>66</v>
      </c>
      <c r="Q242" s="23">
        <v>0.04</v>
      </c>
      <c r="R242" s="35">
        <v>0.04</v>
      </c>
      <c r="S242" s="54">
        <v>5</v>
      </c>
      <c r="T242" s="57">
        <v>5</v>
      </c>
    </row>
    <row r="243" spans="1:20" x14ac:dyDescent="0.2">
      <c r="A243" s="31" t="s">
        <v>98</v>
      </c>
      <c r="B243" s="32" t="s">
        <v>125</v>
      </c>
      <c r="C243" s="32" t="s">
        <v>274</v>
      </c>
      <c r="D243" s="32" t="s">
        <v>275</v>
      </c>
      <c r="E243" s="32" t="s">
        <v>276</v>
      </c>
      <c r="F243" s="32" t="s">
        <v>301</v>
      </c>
      <c r="G243" s="32" t="s">
        <v>300</v>
      </c>
      <c r="H243" s="32" t="s">
        <v>302</v>
      </c>
      <c r="I243" s="32" t="s">
        <v>303</v>
      </c>
      <c r="J243" s="32" t="s">
        <v>398</v>
      </c>
      <c r="K243" s="32" t="s">
        <v>399</v>
      </c>
      <c r="L243" s="32" t="s">
        <v>77</v>
      </c>
      <c r="M243" s="32" t="s">
        <v>65</v>
      </c>
      <c r="N243" s="32" t="s">
        <v>147</v>
      </c>
      <c r="O243" s="32" t="s">
        <v>148</v>
      </c>
      <c r="P243" s="33" t="s">
        <v>66</v>
      </c>
      <c r="Q243" s="23">
        <v>0.77</v>
      </c>
      <c r="R243" s="35">
        <v>0.77</v>
      </c>
      <c r="S243" s="54">
        <v>181</v>
      </c>
      <c r="T243" s="57">
        <v>181</v>
      </c>
    </row>
    <row r="244" spans="1:20" x14ac:dyDescent="0.2">
      <c r="A244" s="31" t="s">
        <v>98</v>
      </c>
      <c r="B244" s="32" t="s">
        <v>125</v>
      </c>
      <c r="C244" s="32" t="s">
        <v>274</v>
      </c>
      <c r="D244" s="32" t="s">
        <v>275</v>
      </c>
      <c r="E244" s="32" t="s">
        <v>276</v>
      </c>
      <c r="F244" s="32" t="s">
        <v>301</v>
      </c>
      <c r="G244" s="32" t="s">
        <v>300</v>
      </c>
      <c r="H244" s="32" t="s">
        <v>302</v>
      </c>
      <c r="I244" s="32" t="s">
        <v>303</v>
      </c>
      <c r="J244" s="32" t="s">
        <v>159</v>
      </c>
      <c r="K244" s="32" t="s">
        <v>160</v>
      </c>
      <c r="L244" s="32" t="s">
        <v>81</v>
      </c>
      <c r="M244" s="32" t="s">
        <v>82</v>
      </c>
      <c r="N244" s="32" t="s">
        <v>106</v>
      </c>
      <c r="O244" s="32" t="s">
        <v>107</v>
      </c>
      <c r="P244" s="33" t="s">
        <v>66</v>
      </c>
      <c r="Q244" s="23">
        <v>0.4</v>
      </c>
      <c r="R244" s="35">
        <v>0.4</v>
      </c>
      <c r="S244" s="54">
        <v>23</v>
      </c>
      <c r="T244" s="57">
        <v>23</v>
      </c>
    </row>
    <row r="245" spans="1:20" x14ac:dyDescent="0.2">
      <c r="A245" s="31" t="s">
        <v>98</v>
      </c>
      <c r="B245" s="32" t="s">
        <v>125</v>
      </c>
      <c r="C245" s="32" t="s">
        <v>274</v>
      </c>
      <c r="D245" s="32" t="s">
        <v>275</v>
      </c>
      <c r="E245" s="32" t="s">
        <v>276</v>
      </c>
      <c r="F245" s="32" t="s">
        <v>301</v>
      </c>
      <c r="G245" s="32" t="s">
        <v>300</v>
      </c>
      <c r="H245" s="32" t="s">
        <v>302</v>
      </c>
      <c r="I245" s="32" t="s">
        <v>303</v>
      </c>
      <c r="J245" s="32" t="s">
        <v>159</v>
      </c>
      <c r="K245" s="32" t="s">
        <v>160</v>
      </c>
      <c r="L245" s="32" t="s">
        <v>81</v>
      </c>
      <c r="M245" s="32" t="s">
        <v>82</v>
      </c>
      <c r="N245" s="32" t="s">
        <v>104</v>
      </c>
      <c r="O245" s="32" t="s">
        <v>105</v>
      </c>
      <c r="P245" s="33" t="s">
        <v>66</v>
      </c>
      <c r="Q245" s="23">
        <v>1</v>
      </c>
      <c r="R245" s="35">
        <v>1</v>
      </c>
      <c r="S245" s="54">
        <v>17</v>
      </c>
      <c r="T245" s="57">
        <v>17</v>
      </c>
    </row>
    <row r="246" spans="1:20" x14ac:dyDescent="0.2">
      <c r="A246" s="31" t="s">
        <v>98</v>
      </c>
      <c r="B246" s="32" t="s">
        <v>125</v>
      </c>
      <c r="C246" s="32" t="s">
        <v>274</v>
      </c>
      <c r="D246" s="32" t="s">
        <v>275</v>
      </c>
      <c r="E246" s="32" t="s">
        <v>276</v>
      </c>
      <c r="F246" s="32" t="s">
        <v>301</v>
      </c>
      <c r="G246" s="32" t="s">
        <v>300</v>
      </c>
      <c r="H246" s="32" t="s">
        <v>302</v>
      </c>
      <c r="I246" s="32" t="s">
        <v>303</v>
      </c>
      <c r="J246" s="32" t="s">
        <v>159</v>
      </c>
      <c r="K246" s="32" t="s">
        <v>160</v>
      </c>
      <c r="L246" s="32" t="s">
        <v>77</v>
      </c>
      <c r="M246" s="32" t="s">
        <v>65</v>
      </c>
      <c r="N246" s="32" t="s">
        <v>102</v>
      </c>
      <c r="O246" s="32" t="s">
        <v>103</v>
      </c>
      <c r="P246" s="33" t="s">
        <v>66</v>
      </c>
      <c r="Q246" s="23">
        <v>1.74</v>
      </c>
      <c r="R246" s="35">
        <v>1.74</v>
      </c>
      <c r="S246" s="54">
        <v>785</v>
      </c>
      <c r="T246" s="57">
        <v>785</v>
      </c>
    </row>
    <row r="247" spans="1:20" x14ac:dyDescent="0.2">
      <c r="A247" s="31" t="s">
        <v>98</v>
      </c>
      <c r="B247" s="32" t="s">
        <v>125</v>
      </c>
      <c r="C247" s="32" t="s">
        <v>274</v>
      </c>
      <c r="D247" s="32" t="s">
        <v>275</v>
      </c>
      <c r="E247" s="32" t="s">
        <v>276</v>
      </c>
      <c r="F247" s="32" t="s">
        <v>301</v>
      </c>
      <c r="G247" s="32" t="s">
        <v>300</v>
      </c>
      <c r="H247" s="32" t="s">
        <v>302</v>
      </c>
      <c r="I247" s="32" t="s">
        <v>303</v>
      </c>
      <c r="J247" s="32" t="s">
        <v>159</v>
      </c>
      <c r="K247" s="32" t="s">
        <v>160</v>
      </c>
      <c r="L247" s="32" t="s">
        <v>77</v>
      </c>
      <c r="M247" s="32" t="s">
        <v>65</v>
      </c>
      <c r="N247" s="32" t="s">
        <v>78</v>
      </c>
      <c r="O247" s="32" t="s">
        <v>67</v>
      </c>
      <c r="P247" s="33" t="s">
        <v>66</v>
      </c>
      <c r="Q247" s="23">
        <v>0.86</v>
      </c>
      <c r="R247" s="35">
        <v>0.86</v>
      </c>
      <c r="S247" s="54">
        <v>61</v>
      </c>
      <c r="T247" s="57">
        <v>61</v>
      </c>
    </row>
    <row r="248" spans="1:20" x14ac:dyDescent="0.2">
      <c r="A248" s="31" t="s">
        <v>98</v>
      </c>
      <c r="B248" s="32" t="s">
        <v>125</v>
      </c>
      <c r="C248" s="32" t="s">
        <v>274</v>
      </c>
      <c r="D248" s="32" t="s">
        <v>275</v>
      </c>
      <c r="E248" s="32" t="s">
        <v>276</v>
      </c>
      <c r="F248" s="32" t="s">
        <v>301</v>
      </c>
      <c r="G248" s="32" t="s">
        <v>300</v>
      </c>
      <c r="H248" s="32" t="s">
        <v>302</v>
      </c>
      <c r="I248" s="32" t="s">
        <v>303</v>
      </c>
      <c r="J248" s="32" t="s">
        <v>159</v>
      </c>
      <c r="K248" s="32" t="s">
        <v>160</v>
      </c>
      <c r="L248" s="32" t="s">
        <v>77</v>
      </c>
      <c r="M248" s="32" t="s">
        <v>65</v>
      </c>
      <c r="N248" s="32" t="s">
        <v>161</v>
      </c>
      <c r="O248" s="32" t="s">
        <v>162</v>
      </c>
      <c r="P248" s="33" t="s">
        <v>66</v>
      </c>
      <c r="Q248" s="23">
        <v>0.17</v>
      </c>
      <c r="R248" s="35">
        <v>0.17</v>
      </c>
      <c r="S248" s="54">
        <v>21</v>
      </c>
      <c r="T248" s="57">
        <v>21</v>
      </c>
    </row>
    <row r="249" spans="1:20" x14ac:dyDescent="0.2">
      <c r="A249" s="31" t="s">
        <v>98</v>
      </c>
      <c r="B249" s="32" t="s">
        <v>125</v>
      </c>
      <c r="C249" s="32" t="s">
        <v>274</v>
      </c>
      <c r="D249" s="32" t="s">
        <v>275</v>
      </c>
      <c r="E249" s="32" t="s">
        <v>276</v>
      </c>
      <c r="F249" s="32" t="s">
        <v>301</v>
      </c>
      <c r="G249" s="32" t="s">
        <v>300</v>
      </c>
      <c r="H249" s="32" t="s">
        <v>304</v>
      </c>
      <c r="I249" s="32" t="s">
        <v>305</v>
      </c>
      <c r="J249" s="32" t="s">
        <v>149</v>
      </c>
      <c r="K249" s="32" t="s">
        <v>150</v>
      </c>
      <c r="L249" s="32" t="s">
        <v>77</v>
      </c>
      <c r="M249" s="32" t="s">
        <v>65</v>
      </c>
      <c r="N249" s="32" t="s">
        <v>78</v>
      </c>
      <c r="O249" s="32" t="s">
        <v>67</v>
      </c>
      <c r="P249" s="33" t="s">
        <v>66</v>
      </c>
      <c r="Q249" s="23">
        <v>1.21</v>
      </c>
      <c r="R249" s="35">
        <v>1.21</v>
      </c>
      <c r="S249" s="54">
        <v>544</v>
      </c>
      <c r="T249" s="57">
        <v>544</v>
      </c>
    </row>
    <row r="250" spans="1:20" x14ac:dyDescent="0.2">
      <c r="A250" s="31" t="s">
        <v>98</v>
      </c>
      <c r="B250" s="32" t="s">
        <v>125</v>
      </c>
      <c r="C250" s="32" t="s">
        <v>274</v>
      </c>
      <c r="D250" s="32" t="s">
        <v>275</v>
      </c>
      <c r="E250" s="32" t="s">
        <v>276</v>
      </c>
      <c r="F250" s="32" t="s">
        <v>301</v>
      </c>
      <c r="G250" s="32" t="s">
        <v>300</v>
      </c>
      <c r="H250" s="32" t="s">
        <v>304</v>
      </c>
      <c r="I250" s="32" t="s">
        <v>305</v>
      </c>
      <c r="J250" s="32" t="s">
        <v>99</v>
      </c>
      <c r="K250" s="32" t="s">
        <v>100</v>
      </c>
      <c r="L250" s="32" t="s">
        <v>77</v>
      </c>
      <c r="M250" s="32" t="s">
        <v>65</v>
      </c>
      <c r="N250" s="32" t="s">
        <v>79</v>
      </c>
      <c r="O250" s="32" t="s">
        <v>80</v>
      </c>
      <c r="P250" s="33" t="s">
        <v>66</v>
      </c>
      <c r="Q250" s="23">
        <v>2.73</v>
      </c>
      <c r="R250" s="35">
        <v>2.73</v>
      </c>
      <c r="S250" s="54">
        <v>3</v>
      </c>
      <c r="T250" s="57">
        <v>3</v>
      </c>
    </row>
    <row r="251" spans="1:20" x14ac:dyDescent="0.2">
      <c r="A251" s="31" t="s">
        <v>98</v>
      </c>
      <c r="B251" s="32" t="s">
        <v>125</v>
      </c>
      <c r="C251" s="32" t="s">
        <v>274</v>
      </c>
      <c r="D251" s="32" t="s">
        <v>275</v>
      </c>
      <c r="E251" s="32" t="s">
        <v>276</v>
      </c>
      <c r="F251" s="32" t="s">
        <v>301</v>
      </c>
      <c r="G251" s="32" t="s">
        <v>300</v>
      </c>
      <c r="H251" s="32" t="s">
        <v>304</v>
      </c>
      <c r="I251" s="32" t="s">
        <v>305</v>
      </c>
      <c r="J251" s="32" t="s">
        <v>99</v>
      </c>
      <c r="K251" s="32" t="s">
        <v>100</v>
      </c>
      <c r="L251" s="32" t="s">
        <v>77</v>
      </c>
      <c r="M251" s="32" t="s">
        <v>65</v>
      </c>
      <c r="N251" s="32" t="s">
        <v>78</v>
      </c>
      <c r="O251" s="32" t="s">
        <v>67</v>
      </c>
      <c r="P251" s="33" t="s">
        <v>66</v>
      </c>
      <c r="Q251" s="23">
        <v>183.42</v>
      </c>
      <c r="R251" s="35">
        <v>183.42</v>
      </c>
      <c r="S251" s="54">
        <v>27292</v>
      </c>
      <c r="T251" s="57">
        <v>27292</v>
      </c>
    </row>
    <row r="252" spans="1:20" x14ac:dyDescent="0.2">
      <c r="A252" s="31" t="s">
        <v>98</v>
      </c>
      <c r="B252" s="32" t="s">
        <v>125</v>
      </c>
      <c r="C252" s="32" t="s">
        <v>274</v>
      </c>
      <c r="D252" s="32" t="s">
        <v>275</v>
      </c>
      <c r="E252" s="32" t="s">
        <v>276</v>
      </c>
      <c r="F252" s="32" t="s">
        <v>301</v>
      </c>
      <c r="G252" s="32" t="s">
        <v>300</v>
      </c>
      <c r="H252" s="32" t="s">
        <v>304</v>
      </c>
      <c r="I252" s="32" t="s">
        <v>305</v>
      </c>
      <c r="J252" s="32" t="s">
        <v>99</v>
      </c>
      <c r="K252" s="32" t="s">
        <v>100</v>
      </c>
      <c r="L252" s="32" t="s">
        <v>77</v>
      </c>
      <c r="M252" s="32" t="s">
        <v>65</v>
      </c>
      <c r="N252" s="32" t="s">
        <v>126</v>
      </c>
      <c r="O252" s="32" t="s">
        <v>101</v>
      </c>
      <c r="P252" s="33" t="s">
        <v>66</v>
      </c>
      <c r="Q252" s="23">
        <v>0.03</v>
      </c>
      <c r="R252" s="35">
        <v>0.03</v>
      </c>
      <c r="S252" s="54">
        <v>39</v>
      </c>
      <c r="T252" s="57">
        <v>39</v>
      </c>
    </row>
    <row r="253" spans="1:20" x14ac:dyDescent="0.2">
      <c r="A253" s="31" t="s">
        <v>98</v>
      </c>
      <c r="B253" s="32" t="s">
        <v>125</v>
      </c>
      <c r="C253" s="32" t="s">
        <v>274</v>
      </c>
      <c r="D253" s="32" t="s">
        <v>275</v>
      </c>
      <c r="E253" s="32" t="s">
        <v>276</v>
      </c>
      <c r="F253" s="32" t="s">
        <v>301</v>
      </c>
      <c r="G253" s="32" t="s">
        <v>300</v>
      </c>
      <c r="H253" s="32" t="s">
        <v>304</v>
      </c>
      <c r="I253" s="32" t="s">
        <v>305</v>
      </c>
      <c r="J253" s="32" t="s">
        <v>127</v>
      </c>
      <c r="K253" s="32" t="s">
        <v>128</v>
      </c>
      <c r="L253" s="32" t="s">
        <v>77</v>
      </c>
      <c r="M253" s="32" t="s">
        <v>65</v>
      </c>
      <c r="N253" s="32" t="s">
        <v>102</v>
      </c>
      <c r="O253" s="32" t="s">
        <v>103</v>
      </c>
      <c r="P253" s="33" t="s">
        <v>66</v>
      </c>
      <c r="Q253" s="23">
        <v>0.67</v>
      </c>
      <c r="R253" s="35">
        <v>0.67</v>
      </c>
      <c r="S253" s="54">
        <v>264</v>
      </c>
      <c r="T253" s="57">
        <v>264</v>
      </c>
    </row>
    <row r="254" spans="1:20" x14ac:dyDescent="0.2">
      <c r="A254" s="31" t="s">
        <v>98</v>
      </c>
      <c r="B254" s="32" t="s">
        <v>125</v>
      </c>
      <c r="C254" s="32" t="s">
        <v>274</v>
      </c>
      <c r="D254" s="32" t="s">
        <v>275</v>
      </c>
      <c r="E254" s="32" t="s">
        <v>276</v>
      </c>
      <c r="F254" s="32" t="s">
        <v>301</v>
      </c>
      <c r="G254" s="32" t="s">
        <v>300</v>
      </c>
      <c r="H254" s="32" t="s">
        <v>304</v>
      </c>
      <c r="I254" s="32" t="s">
        <v>305</v>
      </c>
      <c r="J254" s="32" t="s">
        <v>127</v>
      </c>
      <c r="K254" s="32" t="s">
        <v>128</v>
      </c>
      <c r="L254" s="32" t="s">
        <v>77</v>
      </c>
      <c r="M254" s="32" t="s">
        <v>65</v>
      </c>
      <c r="N254" s="32" t="s">
        <v>129</v>
      </c>
      <c r="O254" s="32" t="s">
        <v>130</v>
      </c>
      <c r="P254" s="33" t="s">
        <v>66</v>
      </c>
      <c r="Q254" s="23">
        <v>0.64</v>
      </c>
      <c r="R254" s="35">
        <v>0.64</v>
      </c>
      <c r="S254" s="54">
        <v>311</v>
      </c>
      <c r="T254" s="57">
        <v>311</v>
      </c>
    </row>
    <row r="255" spans="1:20" x14ac:dyDescent="0.2">
      <c r="A255" s="31" t="s">
        <v>98</v>
      </c>
      <c r="B255" s="32" t="s">
        <v>125</v>
      </c>
      <c r="C255" s="32" t="s">
        <v>274</v>
      </c>
      <c r="D255" s="32" t="s">
        <v>275</v>
      </c>
      <c r="E255" s="32" t="s">
        <v>276</v>
      </c>
      <c r="F255" s="32" t="s">
        <v>301</v>
      </c>
      <c r="G255" s="32" t="s">
        <v>300</v>
      </c>
      <c r="H255" s="32" t="s">
        <v>304</v>
      </c>
      <c r="I255" s="32" t="s">
        <v>305</v>
      </c>
      <c r="J255" s="32" t="s">
        <v>127</v>
      </c>
      <c r="K255" s="32" t="s">
        <v>128</v>
      </c>
      <c r="L255" s="32" t="s">
        <v>77</v>
      </c>
      <c r="M255" s="32" t="s">
        <v>65</v>
      </c>
      <c r="N255" s="32" t="s">
        <v>78</v>
      </c>
      <c r="O255" s="32" t="s">
        <v>67</v>
      </c>
      <c r="P255" s="33" t="s">
        <v>66</v>
      </c>
      <c r="Q255" s="23">
        <v>4.42</v>
      </c>
      <c r="R255" s="35">
        <v>4.42</v>
      </c>
      <c r="S255" s="54">
        <v>501</v>
      </c>
      <c r="T255" s="57">
        <v>501</v>
      </c>
    </row>
    <row r="256" spans="1:20" x14ac:dyDescent="0.2">
      <c r="A256" s="31" t="s">
        <v>98</v>
      </c>
      <c r="B256" s="32" t="s">
        <v>125</v>
      </c>
      <c r="C256" s="32" t="s">
        <v>274</v>
      </c>
      <c r="D256" s="32" t="s">
        <v>275</v>
      </c>
      <c r="E256" s="32" t="s">
        <v>276</v>
      </c>
      <c r="F256" s="32" t="s">
        <v>301</v>
      </c>
      <c r="G256" s="32" t="s">
        <v>300</v>
      </c>
      <c r="H256" s="32" t="s">
        <v>304</v>
      </c>
      <c r="I256" s="32" t="s">
        <v>305</v>
      </c>
      <c r="J256" s="32" t="s">
        <v>127</v>
      </c>
      <c r="K256" s="32" t="s">
        <v>128</v>
      </c>
      <c r="L256" s="32" t="s">
        <v>77</v>
      </c>
      <c r="M256" s="32" t="s">
        <v>65</v>
      </c>
      <c r="N256" s="32" t="s">
        <v>131</v>
      </c>
      <c r="O256" s="32" t="s">
        <v>132</v>
      </c>
      <c r="P256" s="33" t="s">
        <v>66</v>
      </c>
      <c r="Q256" s="23">
        <v>0.16</v>
      </c>
      <c r="R256" s="35">
        <v>0.16</v>
      </c>
      <c r="S256" s="54">
        <v>11</v>
      </c>
      <c r="T256" s="57">
        <v>11</v>
      </c>
    </row>
    <row r="257" spans="1:20" x14ac:dyDescent="0.2">
      <c r="A257" s="31" t="s">
        <v>98</v>
      </c>
      <c r="B257" s="32" t="s">
        <v>125</v>
      </c>
      <c r="C257" s="32" t="s">
        <v>274</v>
      </c>
      <c r="D257" s="32" t="s">
        <v>275</v>
      </c>
      <c r="E257" s="32" t="s">
        <v>276</v>
      </c>
      <c r="F257" s="32" t="s">
        <v>301</v>
      </c>
      <c r="G257" s="32" t="s">
        <v>300</v>
      </c>
      <c r="H257" s="32" t="s">
        <v>304</v>
      </c>
      <c r="I257" s="32" t="s">
        <v>305</v>
      </c>
      <c r="J257" s="32" t="s">
        <v>133</v>
      </c>
      <c r="K257" s="32" t="s">
        <v>134</v>
      </c>
      <c r="L257" s="32" t="s">
        <v>77</v>
      </c>
      <c r="M257" s="32" t="s">
        <v>65</v>
      </c>
      <c r="N257" s="32" t="s">
        <v>179</v>
      </c>
      <c r="O257" s="32" t="s">
        <v>180</v>
      </c>
      <c r="P257" s="33" t="s">
        <v>66</v>
      </c>
      <c r="Q257" s="23">
        <v>0.06</v>
      </c>
      <c r="R257" s="35">
        <v>0.06</v>
      </c>
      <c r="S257" s="54">
        <v>3</v>
      </c>
      <c r="T257" s="57">
        <v>3</v>
      </c>
    </row>
    <row r="258" spans="1:20" x14ac:dyDescent="0.2">
      <c r="A258" s="31" t="s">
        <v>98</v>
      </c>
      <c r="B258" s="32" t="s">
        <v>125</v>
      </c>
      <c r="C258" s="32" t="s">
        <v>274</v>
      </c>
      <c r="D258" s="32" t="s">
        <v>275</v>
      </c>
      <c r="E258" s="32" t="s">
        <v>276</v>
      </c>
      <c r="F258" s="32" t="s">
        <v>301</v>
      </c>
      <c r="G258" s="32" t="s">
        <v>300</v>
      </c>
      <c r="H258" s="32" t="s">
        <v>304</v>
      </c>
      <c r="I258" s="32" t="s">
        <v>305</v>
      </c>
      <c r="J258" s="32" t="s">
        <v>135</v>
      </c>
      <c r="K258" s="32" t="s">
        <v>136</v>
      </c>
      <c r="L258" s="32" t="s">
        <v>77</v>
      </c>
      <c r="M258" s="32" t="s">
        <v>65</v>
      </c>
      <c r="N258" s="32" t="s">
        <v>157</v>
      </c>
      <c r="O258" s="32" t="s">
        <v>158</v>
      </c>
      <c r="P258" s="33" t="s">
        <v>66</v>
      </c>
      <c r="Q258" s="23">
        <v>0.41</v>
      </c>
      <c r="R258" s="35">
        <v>0.41</v>
      </c>
      <c r="S258" s="54">
        <v>34</v>
      </c>
      <c r="T258" s="57">
        <v>34</v>
      </c>
    </row>
    <row r="259" spans="1:20" x14ac:dyDescent="0.2">
      <c r="A259" s="31" t="s">
        <v>98</v>
      </c>
      <c r="B259" s="32" t="s">
        <v>125</v>
      </c>
      <c r="C259" s="32" t="s">
        <v>274</v>
      </c>
      <c r="D259" s="32" t="s">
        <v>275</v>
      </c>
      <c r="E259" s="32" t="s">
        <v>276</v>
      </c>
      <c r="F259" s="32" t="s">
        <v>301</v>
      </c>
      <c r="G259" s="32" t="s">
        <v>300</v>
      </c>
      <c r="H259" s="32" t="s">
        <v>304</v>
      </c>
      <c r="I259" s="32" t="s">
        <v>305</v>
      </c>
      <c r="J259" s="32" t="s">
        <v>135</v>
      </c>
      <c r="K259" s="32" t="s">
        <v>136</v>
      </c>
      <c r="L259" s="32" t="s">
        <v>77</v>
      </c>
      <c r="M259" s="32" t="s">
        <v>65</v>
      </c>
      <c r="N259" s="32" t="s">
        <v>83</v>
      </c>
      <c r="O259" s="32" t="s">
        <v>84</v>
      </c>
      <c r="P259" s="33" t="s">
        <v>66</v>
      </c>
      <c r="Q259" s="23">
        <v>0.02</v>
      </c>
      <c r="R259" s="35">
        <v>0.02</v>
      </c>
      <c r="S259" s="54">
        <v>7</v>
      </c>
      <c r="T259" s="57">
        <v>7</v>
      </c>
    </row>
    <row r="260" spans="1:20" x14ac:dyDescent="0.2">
      <c r="A260" s="31" t="s">
        <v>98</v>
      </c>
      <c r="B260" s="32" t="s">
        <v>125</v>
      </c>
      <c r="C260" s="32" t="s">
        <v>274</v>
      </c>
      <c r="D260" s="32" t="s">
        <v>275</v>
      </c>
      <c r="E260" s="32" t="s">
        <v>276</v>
      </c>
      <c r="F260" s="32" t="s">
        <v>301</v>
      </c>
      <c r="G260" s="32" t="s">
        <v>300</v>
      </c>
      <c r="H260" s="32" t="s">
        <v>304</v>
      </c>
      <c r="I260" s="32" t="s">
        <v>305</v>
      </c>
      <c r="J260" s="32" t="s">
        <v>135</v>
      </c>
      <c r="K260" s="32" t="s">
        <v>136</v>
      </c>
      <c r="L260" s="32" t="s">
        <v>77</v>
      </c>
      <c r="M260" s="32" t="s">
        <v>65</v>
      </c>
      <c r="N260" s="32" t="s">
        <v>78</v>
      </c>
      <c r="O260" s="32" t="s">
        <v>67</v>
      </c>
      <c r="P260" s="33" t="s">
        <v>66</v>
      </c>
      <c r="Q260" s="23">
        <v>10.86</v>
      </c>
      <c r="R260" s="35">
        <v>10.86</v>
      </c>
      <c r="S260" s="54">
        <v>879</v>
      </c>
      <c r="T260" s="57">
        <v>879</v>
      </c>
    </row>
    <row r="261" spans="1:20" x14ac:dyDescent="0.2">
      <c r="A261" s="31" t="s">
        <v>98</v>
      </c>
      <c r="B261" s="32" t="s">
        <v>125</v>
      </c>
      <c r="C261" s="32" t="s">
        <v>274</v>
      </c>
      <c r="D261" s="32" t="s">
        <v>275</v>
      </c>
      <c r="E261" s="32" t="s">
        <v>276</v>
      </c>
      <c r="F261" s="32" t="s">
        <v>301</v>
      </c>
      <c r="G261" s="32" t="s">
        <v>300</v>
      </c>
      <c r="H261" s="32" t="s">
        <v>304</v>
      </c>
      <c r="I261" s="32" t="s">
        <v>305</v>
      </c>
      <c r="J261" s="32" t="s">
        <v>183</v>
      </c>
      <c r="K261" s="32" t="s">
        <v>184</v>
      </c>
      <c r="L261" s="32" t="s">
        <v>77</v>
      </c>
      <c r="M261" s="32" t="s">
        <v>65</v>
      </c>
      <c r="N261" s="32" t="s">
        <v>157</v>
      </c>
      <c r="O261" s="32" t="s">
        <v>158</v>
      </c>
      <c r="P261" s="33" t="s">
        <v>66</v>
      </c>
      <c r="Q261" s="53"/>
      <c r="R261" s="55"/>
      <c r="S261" s="54">
        <v>1</v>
      </c>
      <c r="T261" s="57">
        <v>1</v>
      </c>
    </row>
    <row r="262" spans="1:20" x14ac:dyDescent="0.2">
      <c r="A262" s="31" t="s">
        <v>98</v>
      </c>
      <c r="B262" s="32" t="s">
        <v>125</v>
      </c>
      <c r="C262" s="32" t="s">
        <v>274</v>
      </c>
      <c r="D262" s="32" t="s">
        <v>275</v>
      </c>
      <c r="E262" s="32" t="s">
        <v>276</v>
      </c>
      <c r="F262" s="32" t="s">
        <v>301</v>
      </c>
      <c r="G262" s="32" t="s">
        <v>300</v>
      </c>
      <c r="H262" s="32" t="s">
        <v>304</v>
      </c>
      <c r="I262" s="32" t="s">
        <v>305</v>
      </c>
      <c r="J262" s="32" t="s">
        <v>137</v>
      </c>
      <c r="K262" s="32" t="s">
        <v>138</v>
      </c>
      <c r="L262" s="32" t="s">
        <v>81</v>
      </c>
      <c r="M262" s="32" t="s">
        <v>82</v>
      </c>
      <c r="N262" s="32" t="s">
        <v>106</v>
      </c>
      <c r="O262" s="32" t="s">
        <v>107</v>
      </c>
      <c r="P262" s="33" t="s">
        <v>66</v>
      </c>
      <c r="Q262" s="23">
        <v>44.18</v>
      </c>
      <c r="R262" s="35">
        <v>44.18</v>
      </c>
      <c r="S262" s="54">
        <v>1</v>
      </c>
      <c r="T262" s="57">
        <v>1</v>
      </c>
    </row>
    <row r="263" spans="1:20" x14ac:dyDescent="0.2">
      <c r="A263" s="31" t="s">
        <v>98</v>
      </c>
      <c r="B263" s="32" t="s">
        <v>125</v>
      </c>
      <c r="C263" s="32" t="s">
        <v>274</v>
      </c>
      <c r="D263" s="32" t="s">
        <v>275</v>
      </c>
      <c r="E263" s="32" t="s">
        <v>276</v>
      </c>
      <c r="F263" s="32" t="s">
        <v>301</v>
      </c>
      <c r="G263" s="32" t="s">
        <v>300</v>
      </c>
      <c r="H263" s="32" t="s">
        <v>304</v>
      </c>
      <c r="I263" s="32" t="s">
        <v>305</v>
      </c>
      <c r="J263" s="32" t="s">
        <v>137</v>
      </c>
      <c r="K263" s="32" t="s">
        <v>138</v>
      </c>
      <c r="L263" s="32" t="s">
        <v>81</v>
      </c>
      <c r="M263" s="32" t="s">
        <v>82</v>
      </c>
      <c r="N263" s="32" t="s">
        <v>104</v>
      </c>
      <c r="O263" s="32" t="s">
        <v>105</v>
      </c>
      <c r="P263" s="33" t="s">
        <v>66</v>
      </c>
      <c r="Q263" s="23">
        <v>1.52</v>
      </c>
      <c r="R263" s="35">
        <v>1.52</v>
      </c>
      <c r="S263" s="54">
        <v>6</v>
      </c>
      <c r="T263" s="57">
        <v>6</v>
      </c>
    </row>
    <row r="264" spans="1:20" x14ac:dyDescent="0.2">
      <c r="A264" s="31" t="s">
        <v>98</v>
      </c>
      <c r="B264" s="32" t="s">
        <v>125</v>
      </c>
      <c r="C264" s="32" t="s">
        <v>274</v>
      </c>
      <c r="D264" s="32" t="s">
        <v>275</v>
      </c>
      <c r="E264" s="32" t="s">
        <v>276</v>
      </c>
      <c r="F264" s="32" t="s">
        <v>301</v>
      </c>
      <c r="G264" s="32" t="s">
        <v>300</v>
      </c>
      <c r="H264" s="32" t="s">
        <v>304</v>
      </c>
      <c r="I264" s="32" t="s">
        <v>305</v>
      </c>
      <c r="J264" s="32" t="s">
        <v>137</v>
      </c>
      <c r="K264" s="32" t="s">
        <v>138</v>
      </c>
      <c r="L264" s="32" t="s">
        <v>77</v>
      </c>
      <c r="M264" s="32" t="s">
        <v>65</v>
      </c>
      <c r="N264" s="32" t="s">
        <v>102</v>
      </c>
      <c r="O264" s="32" t="s">
        <v>103</v>
      </c>
      <c r="P264" s="33" t="s">
        <v>66</v>
      </c>
      <c r="Q264" s="23">
        <v>13.79</v>
      </c>
      <c r="R264" s="35">
        <v>13.79</v>
      </c>
      <c r="S264" s="54">
        <v>5743</v>
      </c>
      <c r="T264" s="57">
        <v>5743</v>
      </c>
    </row>
    <row r="265" spans="1:20" x14ac:dyDescent="0.2">
      <c r="A265" s="31" t="s">
        <v>98</v>
      </c>
      <c r="B265" s="32" t="s">
        <v>125</v>
      </c>
      <c r="C265" s="32" t="s">
        <v>274</v>
      </c>
      <c r="D265" s="32" t="s">
        <v>275</v>
      </c>
      <c r="E265" s="32" t="s">
        <v>276</v>
      </c>
      <c r="F265" s="32" t="s">
        <v>301</v>
      </c>
      <c r="G265" s="32" t="s">
        <v>300</v>
      </c>
      <c r="H265" s="32" t="s">
        <v>304</v>
      </c>
      <c r="I265" s="32" t="s">
        <v>305</v>
      </c>
      <c r="J265" s="32" t="s">
        <v>137</v>
      </c>
      <c r="K265" s="32" t="s">
        <v>138</v>
      </c>
      <c r="L265" s="32" t="s">
        <v>77</v>
      </c>
      <c r="M265" s="32" t="s">
        <v>65</v>
      </c>
      <c r="N265" s="32" t="s">
        <v>78</v>
      </c>
      <c r="O265" s="32" t="s">
        <v>67</v>
      </c>
      <c r="P265" s="33" t="s">
        <v>66</v>
      </c>
      <c r="Q265" s="23">
        <v>82.41</v>
      </c>
      <c r="R265" s="35">
        <v>82.41</v>
      </c>
      <c r="S265" s="54">
        <v>18323</v>
      </c>
      <c r="T265" s="57">
        <v>18323</v>
      </c>
    </row>
    <row r="266" spans="1:20" x14ac:dyDescent="0.2">
      <c r="A266" s="31" t="s">
        <v>98</v>
      </c>
      <c r="B266" s="32" t="s">
        <v>125</v>
      </c>
      <c r="C266" s="32" t="s">
        <v>274</v>
      </c>
      <c r="D266" s="32" t="s">
        <v>275</v>
      </c>
      <c r="E266" s="32" t="s">
        <v>276</v>
      </c>
      <c r="F266" s="32" t="s">
        <v>301</v>
      </c>
      <c r="G266" s="32" t="s">
        <v>300</v>
      </c>
      <c r="H266" s="32" t="s">
        <v>304</v>
      </c>
      <c r="I266" s="32" t="s">
        <v>305</v>
      </c>
      <c r="J266" s="32" t="s">
        <v>167</v>
      </c>
      <c r="K266" s="32" t="s">
        <v>168</v>
      </c>
      <c r="L266" s="32" t="s">
        <v>396</v>
      </c>
      <c r="M266" s="32" t="s">
        <v>397</v>
      </c>
      <c r="N266" s="32" t="s">
        <v>129</v>
      </c>
      <c r="O266" s="32" t="s">
        <v>130</v>
      </c>
      <c r="P266" s="33" t="s">
        <v>66</v>
      </c>
      <c r="Q266" s="23">
        <v>0.38</v>
      </c>
      <c r="R266" s="35">
        <v>0.38</v>
      </c>
      <c r="S266" s="54">
        <v>2606</v>
      </c>
      <c r="T266" s="57">
        <v>2606</v>
      </c>
    </row>
    <row r="267" spans="1:20" x14ac:dyDescent="0.2">
      <c r="A267" s="31" t="s">
        <v>98</v>
      </c>
      <c r="B267" s="32" t="s">
        <v>125</v>
      </c>
      <c r="C267" s="32" t="s">
        <v>274</v>
      </c>
      <c r="D267" s="32" t="s">
        <v>275</v>
      </c>
      <c r="E267" s="32" t="s">
        <v>276</v>
      </c>
      <c r="F267" s="32" t="s">
        <v>301</v>
      </c>
      <c r="G267" s="32" t="s">
        <v>300</v>
      </c>
      <c r="H267" s="32" t="s">
        <v>304</v>
      </c>
      <c r="I267" s="32" t="s">
        <v>305</v>
      </c>
      <c r="J267" s="32" t="s">
        <v>139</v>
      </c>
      <c r="K267" s="32" t="s">
        <v>140</v>
      </c>
      <c r="L267" s="32" t="s">
        <v>77</v>
      </c>
      <c r="M267" s="32" t="s">
        <v>65</v>
      </c>
      <c r="N267" s="32" t="s">
        <v>83</v>
      </c>
      <c r="O267" s="32" t="s">
        <v>84</v>
      </c>
      <c r="P267" s="33" t="s">
        <v>66</v>
      </c>
      <c r="Q267" s="23">
        <v>0.01</v>
      </c>
      <c r="R267" s="35">
        <v>0.01</v>
      </c>
      <c r="S267" s="54">
        <v>2</v>
      </c>
      <c r="T267" s="57">
        <v>2</v>
      </c>
    </row>
    <row r="268" spans="1:20" x14ac:dyDescent="0.2">
      <c r="A268" s="31" t="s">
        <v>98</v>
      </c>
      <c r="B268" s="32" t="s">
        <v>125</v>
      </c>
      <c r="C268" s="32" t="s">
        <v>274</v>
      </c>
      <c r="D268" s="32" t="s">
        <v>275</v>
      </c>
      <c r="E268" s="32" t="s">
        <v>276</v>
      </c>
      <c r="F268" s="32" t="s">
        <v>301</v>
      </c>
      <c r="G268" s="32" t="s">
        <v>300</v>
      </c>
      <c r="H268" s="32" t="s">
        <v>304</v>
      </c>
      <c r="I268" s="32" t="s">
        <v>305</v>
      </c>
      <c r="J268" s="32" t="s">
        <v>139</v>
      </c>
      <c r="K268" s="32" t="s">
        <v>140</v>
      </c>
      <c r="L268" s="32" t="s">
        <v>77</v>
      </c>
      <c r="M268" s="32" t="s">
        <v>65</v>
      </c>
      <c r="N268" s="32" t="s">
        <v>141</v>
      </c>
      <c r="O268" s="32" t="s">
        <v>142</v>
      </c>
      <c r="P268" s="33" t="s">
        <v>66</v>
      </c>
      <c r="Q268" s="23">
        <v>0.03</v>
      </c>
      <c r="R268" s="35">
        <v>0.03</v>
      </c>
      <c r="S268" s="54">
        <v>9</v>
      </c>
      <c r="T268" s="57">
        <v>9</v>
      </c>
    </row>
    <row r="269" spans="1:20" x14ac:dyDescent="0.2">
      <c r="A269" s="31" t="s">
        <v>98</v>
      </c>
      <c r="B269" s="32" t="s">
        <v>125</v>
      </c>
      <c r="C269" s="32" t="s">
        <v>274</v>
      </c>
      <c r="D269" s="32" t="s">
        <v>275</v>
      </c>
      <c r="E269" s="32" t="s">
        <v>276</v>
      </c>
      <c r="F269" s="32" t="s">
        <v>301</v>
      </c>
      <c r="G269" s="32" t="s">
        <v>300</v>
      </c>
      <c r="H269" s="32" t="s">
        <v>304</v>
      </c>
      <c r="I269" s="32" t="s">
        <v>305</v>
      </c>
      <c r="J269" s="32" t="s">
        <v>139</v>
      </c>
      <c r="K269" s="32" t="s">
        <v>140</v>
      </c>
      <c r="L269" s="32" t="s">
        <v>77</v>
      </c>
      <c r="M269" s="32" t="s">
        <v>65</v>
      </c>
      <c r="N269" s="32" t="s">
        <v>78</v>
      </c>
      <c r="O269" s="32" t="s">
        <v>67</v>
      </c>
      <c r="P269" s="33" t="s">
        <v>66</v>
      </c>
      <c r="Q269" s="23">
        <v>0.69</v>
      </c>
      <c r="R269" s="35">
        <v>0.69</v>
      </c>
      <c r="S269" s="54">
        <v>59</v>
      </c>
      <c r="T269" s="57">
        <v>59</v>
      </c>
    </row>
    <row r="270" spans="1:20" x14ac:dyDescent="0.2">
      <c r="A270" s="31" t="s">
        <v>98</v>
      </c>
      <c r="B270" s="32" t="s">
        <v>125</v>
      </c>
      <c r="C270" s="32" t="s">
        <v>274</v>
      </c>
      <c r="D270" s="32" t="s">
        <v>275</v>
      </c>
      <c r="E270" s="32" t="s">
        <v>276</v>
      </c>
      <c r="F270" s="32" t="s">
        <v>301</v>
      </c>
      <c r="G270" s="32" t="s">
        <v>300</v>
      </c>
      <c r="H270" s="32" t="s">
        <v>304</v>
      </c>
      <c r="I270" s="32" t="s">
        <v>305</v>
      </c>
      <c r="J270" s="32" t="s">
        <v>143</v>
      </c>
      <c r="K270" s="32" t="s">
        <v>144</v>
      </c>
      <c r="L270" s="32" t="s">
        <v>77</v>
      </c>
      <c r="M270" s="32" t="s">
        <v>65</v>
      </c>
      <c r="N270" s="32" t="s">
        <v>78</v>
      </c>
      <c r="O270" s="32" t="s">
        <v>67</v>
      </c>
      <c r="P270" s="33" t="s">
        <v>66</v>
      </c>
      <c r="Q270" s="23">
        <v>11.5</v>
      </c>
      <c r="R270" s="35">
        <v>11.5</v>
      </c>
      <c r="S270" s="54">
        <v>1430</v>
      </c>
      <c r="T270" s="57">
        <v>1430</v>
      </c>
    </row>
    <row r="271" spans="1:20" x14ac:dyDescent="0.2">
      <c r="A271" s="31" t="s">
        <v>98</v>
      </c>
      <c r="B271" s="32" t="s">
        <v>125</v>
      </c>
      <c r="C271" s="32" t="s">
        <v>274</v>
      </c>
      <c r="D271" s="32" t="s">
        <v>275</v>
      </c>
      <c r="E271" s="32" t="s">
        <v>276</v>
      </c>
      <c r="F271" s="32" t="s">
        <v>301</v>
      </c>
      <c r="G271" s="32" t="s">
        <v>300</v>
      </c>
      <c r="H271" s="32" t="s">
        <v>304</v>
      </c>
      <c r="I271" s="32" t="s">
        <v>305</v>
      </c>
      <c r="J271" s="32" t="s">
        <v>155</v>
      </c>
      <c r="K271" s="32" t="s">
        <v>156</v>
      </c>
      <c r="L271" s="32" t="s">
        <v>77</v>
      </c>
      <c r="M271" s="32" t="s">
        <v>65</v>
      </c>
      <c r="N271" s="32" t="s">
        <v>83</v>
      </c>
      <c r="O271" s="32" t="s">
        <v>84</v>
      </c>
      <c r="P271" s="33" t="s">
        <v>66</v>
      </c>
      <c r="Q271" s="23">
        <v>1.46</v>
      </c>
      <c r="R271" s="35">
        <v>1.46</v>
      </c>
      <c r="S271" s="54">
        <v>548</v>
      </c>
      <c r="T271" s="57">
        <v>548</v>
      </c>
    </row>
    <row r="272" spans="1:20" x14ac:dyDescent="0.2">
      <c r="A272" s="31" t="s">
        <v>98</v>
      </c>
      <c r="B272" s="32" t="s">
        <v>125</v>
      </c>
      <c r="C272" s="32" t="s">
        <v>274</v>
      </c>
      <c r="D272" s="32" t="s">
        <v>275</v>
      </c>
      <c r="E272" s="32" t="s">
        <v>276</v>
      </c>
      <c r="F272" s="32" t="s">
        <v>301</v>
      </c>
      <c r="G272" s="32" t="s">
        <v>300</v>
      </c>
      <c r="H272" s="32" t="s">
        <v>304</v>
      </c>
      <c r="I272" s="32" t="s">
        <v>305</v>
      </c>
      <c r="J272" s="32" t="s">
        <v>155</v>
      </c>
      <c r="K272" s="32" t="s">
        <v>156</v>
      </c>
      <c r="L272" s="32" t="s">
        <v>77</v>
      </c>
      <c r="M272" s="32" t="s">
        <v>65</v>
      </c>
      <c r="N272" s="32" t="s">
        <v>78</v>
      </c>
      <c r="O272" s="32" t="s">
        <v>67</v>
      </c>
      <c r="P272" s="33" t="s">
        <v>66</v>
      </c>
      <c r="Q272" s="23">
        <v>1.21</v>
      </c>
      <c r="R272" s="35">
        <v>1.21</v>
      </c>
      <c r="S272" s="54">
        <v>231</v>
      </c>
      <c r="T272" s="57">
        <v>231</v>
      </c>
    </row>
    <row r="273" spans="1:20" x14ac:dyDescent="0.2">
      <c r="A273" s="31" t="s">
        <v>98</v>
      </c>
      <c r="B273" s="32" t="s">
        <v>125</v>
      </c>
      <c r="C273" s="32" t="s">
        <v>274</v>
      </c>
      <c r="D273" s="32" t="s">
        <v>275</v>
      </c>
      <c r="E273" s="32" t="s">
        <v>276</v>
      </c>
      <c r="F273" s="32" t="s">
        <v>301</v>
      </c>
      <c r="G273" s="32" t="s">
        <v>300</v>
      </c>
      <c r="H273" s="32" t="s">
        <v>304</v>
      </c>
      <c r="I273" s="32" t="s">
        <v>305</v>
      </c>
      <c r="J273" s="32" t="s">
        <v>155</v>
      </c>
      <c r="K273" s="32" t="s">
        <v>156</v>
      </c>
      <c r="L273" s="32" t="s">
        <v>77</v>
      </c>
      <c r="M273" s="32" t="s">
        <v>65</v>
      </c>
      <c r="N273" s="32" t="s">
        <v>147</v>
      </c>
      <c r="O273" s="32" t="s">
        <v>148</v>
      </c>
      <c r="P273" s="33" t="s">
        <v>66</v>
      </c>
      <c r="Q273" s="23">
        <v>0.32</v>
      </c>
      <c r="R273" s="35">
        <v>0.32</v>
      </c>
      <c r="S273" s="54">
        <v>103</v>
      </c>
      <c r="T273" s="57">
        <v>103</v>
      </c>
    </row>
    <row r="274" spans="1:20" x14ac:dyDescent="0.2">
      <c r="A274" s="31" t="s">
        <v>98</v>
      </c>
      <c r="B274" s="32" t="s">
        <v>125</v>
      </c>
      <c r="C274" s="32" t="s">
        <v>274</v>
      </c>
      <c r="D274" s="32" t="s">
        <v>275</v>
      </c>
      <c r="E274" s="32" t="s">
        <v>276</v>
      </c>
      <c r="F274" s="32" t="s">
        <v>301</v>
      </c>
      <c r="G274" s="32" t="s">
        <v>300</v>
      </c>
      <c r="H274" s="32" t="s">
        <v>304</v>
      </c>
      <c r="I274" s="32" t="s">
        <v>305</v>
      </c>
      <c r="J274" s="32" t="s">
        <v>171</v>
      </c>
      <c r="K274" s="32" t="s">
        <v>172</v>
      </c>
      <c r="L274" s="32" t="s">
        <v>77</v>
      </c>
      <c r="M274" s="32" t="s">
        <v>65</v>
      </c>
      <c r="N274" s="32" t="s">
        <v>78</v>
      </c>
      <c r="O274" s="32" t="s">
        <v>67</v>
      </c>
      <c r="P274" s="33" t="s">
        <v>66</v>
      </c>
      <c r="Q274" s="23">
        <v>0.01</v>
      </c>
      <c r="R274" s="35">
        <v>0.01</v>
      </c>
      <c r="S274" s="54">
        <v>1</v>
      </c>
      <c r="T274" s="57">
        <v>1</v>
      </c>
    </row>
    <row r="275" spans="1:20" x14ac:dyDescent="0.2">
      <c r="A275" s="31" t="s">
        <v>98</v>
      </c>
      <c r="B275" s="32" t="s">
        <v>125</v>
      </c>
      <c r="C275" s="32" t="s">
        <v>274</v>
      </c>
      <c r="D275" s="32" t="s">
        <v>275</v>
      </c>
      <c r="E275" s="32" t="s">
        <v>276</v>
      </c>
      <c r="F275" s="32" t="s">
        <v>301</v>
      </c>
      <c r="G275" s="32" t="s">
        <v>300</v>
      </c>
      <c r="H275" s="32" t="s">
        <v>304</v>
      </c>
      <c r="I275" s="32" t="s">
        <v>305</v>
      </c>
      <c r="J275" s="32" t="s">
        <v>260</v>
      </c>
      <c r="K275" s="32" t="s">
        <v>261</v>
      </c>
      <c r="L275" s="32" t="s">
        <v>77</v>
      </c>
      <c r="M275" s="32" t="s">
        <v>65</v>
      </c>
      <c r="N275" s="32" t="s">
        <v>199</v>
      </c>
      <c r="O275" s="32" t="s">
        <v>200</v>
      </c>
      <c r="P275" s="33" t="s">
        <v>66</v>
      </c>
      <c r="Q275" s="23">
        <v>0.15</v>
      </c>
      <c r="R275" s="35">
        <v>0.15</v>
      </c>
      <c r="S275" s="54">
        <v>32</v>
      </c>
      <c r="T275" s="57">
        <v>32</v>
      </c>
    </row>
    <row r="276" spans="1:20" x14ac:dyDescent="0.2">
      <c r="A276" s="31" t="s">
        <v>98</v>
      </c>
      <c r="B276" s="32" t="s">
        <v>125</v>
      </c>
      <c r="C276" s="32" t="s">
        <v>274</v>
      </c>
      <c r="D276" s="32" t="s">
        <v>275</v>
      </c>
      <c r="E276" s="32" t="s">
        <v>276</v>
      </c>
      <c r="F276" s="32" t="s">
        <v>301</v>
      </c>
      <c r="G276" s="32" t="s">
        <v>300</v>
      </c>
      <c r="H276" s="32" t="s">
        <v>304</v>
      </c>
      <c r="I276" s="32" t="s">
        <v>305</v>
      </c>
      <c r="J276" s="32" t="s">
        <v>197</v>
      </c>
      <c r="K276" s="32" t="s">
        <v>198</v>
      </c>
      <c r="L276" s="32" t="s">
        <v>77</v>
      </c>
      <c r="M276" s="32" t="s">
        <v>65</v>
      </c>
      <c r="N276" s="32" t="s">
        <v>199</v>
      </c>
      <c r="O276" s="32" t="s">
        <v>200</v>
      </c>
      <c r="P276" s="33" t="s">
        <v>66</v>
      </c>
      <c r="Q276" s="23">
        <v>0.93</v>
      </c>
      <c r="R276" s="35">
        <v>0.93</v>
      </c>
      <c r="S276" s="54">
        <v>268</v>
      </c>
      <c r="T276" s="57">
        <v>268</v>
      </c>
    </row>
    <row r="277" spans="1:20" x14ac:dyDescent="0.2">
      <c r="A277" s="31" t="s">
        <v>98</v>
      </c>
      <c r="B277" s="32" t="s">
        <v>125</v>
      </c>
      <c r="C277" s="32" t="s">
        <v>274</v>
      </c>
      <c r="D277" s="32" t="s">
        <v>275</v>
      </c>
      <c r="E277" s="32" t="s">
        <v>276</v>
      </c>
      <c r="F277" s="32" t="s">
        <v>301</v>
      </c>
      <c r="G277" s="32" t="s">
        <v>300</v>
      </c>
      <c r="H277" s="32" t="s">
        <v>304</v>
      </c>
      <c r="I277" s="32" t="s">
        <v>305</v>
      </c>
      <c r="J277" s="32" t="s">
        <v>197</v>
      </c>
      <c r="K277" s="32" t="s">
        <v>198</v>
      </c>
      <c r="L277" s="32" t="s">
        <v>77</v>
      </c>
      <c r="M277" s="32" t="s">
        <v>65</v>
      </c>
      <c r="N277" s="32" t="s">
        <v>161</v>
      </c>
      <c r="O277" s="32" t="s">
        <v>162</v>
      </c>
      <c r="P277" s="33" t="s">
        <v>66</v>
      </c>
      <c r="Q277" s="23">
        <v>0.31</v>
      </c>
      <c r="R277" s="35">
        <v>0.31</v>
      </c>
      <c r="S277" s="54">
        <v>42</v>
      </c>
      <c r="T277" s="57">
        <v>42</v>
      </c>
    </row>
    <row r="278" spans="1:20" x14ac:dyDescent="0.2">
      <c r="A278" s="31" t="s">
        <v>98</v>
      </c>
      <c r="B278" s="32" t="s">
        <v>125</v>
      </c>
      <c r="C278" s="32" t="s">
        <v>274</v>
      </c>
      <c r="D278" s="32" t="s">
        <v>275</v>
      </c>
      <c r="E278" s="32" t="s">
        <v>276</v>
      </c>
      <c r="F278" s="32" t="s">
        <v>301</v>
      </c>
      <c r="G278" s="32" t="s">
        <v>300</v>
      </c>
      <c r="H278" s="32" t="s">
        <v>304</v>
      </c>
      <c r="I278" s="32" t="s">
        <v>305</v>
      </c>
      <c r="J278" s="32" t="s">
        <v>185</v>
      </c>
      <c r="K278" s="32" t="s">
        <v>186</v>
      </c>
      <c r="L278" s="32" t="s">
        <v>77</v>
      </c>
      <c r="M278" s="32" t="s">
        <v>65</v>
      </c>
      <c r="N278" s="32" t="s">
        <v>78</v>
      </c>
      <c r="O278" s="32" t="s">
        <v>67</v>
      </c>
      <c r="P278" s="33" t="s">
        <v>66</v>
      </c>
      <c r="Q278" s="23">
        <v>0.03</v>
      </c>
      <c r="R278" s="35">
        <v>0.03</v>
      </c>
      <c r="S278" s="54">
        <v>1</v>
      </c>
      <c r="T278" s="57">
        <v>1</v>
      </c>
    </row>
    <row r="279" spans="1:20" x14ac:dyDescent="0.2">
      <c r="A279" s="31" t="s">
        <v>98</v>
      </c>
      <c r="B279" s="32" t="s">
        <v>125</v>
      </c>
      <c r="C279" s="32" t="s">
        <v>274</v>
      </c>
      <c r="D279" s="32" t="s">
        <v>275</v>
      </c>
      <c r="E279" s="32" t="s">
        <v>276</v>
      </c>
      <c r="F279" s="32" t="s">
        <v>301</v>
      </c>
      <c r="G279" s="32" t="s">
        <v>300</v>
      </c>
      <c r="H279" s="32" t="s">
        <v>304</v>
      </c>
      <c r="I279" s="32" t="s">
        <v>305</v>
      </c>
      <c r="J279" s="32" t="s">
        <v>398</v>
      </c>
      <c r="K279" s="32" t="s">
        <v>399</v>
      </c>
      <c r="L279" s="32" t="s">
        <v>77</v>
      </c>
      <c r="M279" s="32" t="s">
        <v>65</v>
      </c>
      <c r="N279" s="32" t="s">
        <v>157</v>
      </c>
      <c r="O279" s="32" t="s">
        <v>158</v>
      </c>
      <c r="P279" s="33" t="s">
        <v>66</v>
      </c>
      <c r="Q279" s="23">
        <v>0.33</v>
      </c>
      <c r="R279" s="35">
        <v>0.33</v>
      </c>
      <c r="S279" s="54">
        <v>50</v>
      </c>
      <c r="T279" s="57">
        <v>50</v>
      </c>
    </row>
    <row r="280" spans="1:20" x14ac:dyDescent="0.2">
      <c r="A280" s="31" t="s">
        <v>98</v>
      </c>
      <c r="B280" s="32" t="s">
        <v>125</v>
      </c>
      <c r="C280" s="32" t="s">
        <v>274</v>
      </c>
      <c r="D280" s="32" t="s">
        <v>275</v>
      </c>
      <c r="E280" s="32" t="s">
        <v>276</v>
      </c>
      <c r="F280" s="32" t="s">
        <v>301</v>
      </c>
      <c r="G280" s="32" t="s">
        <v>300</v>
      </c>
      <c r="H280" s="32" t="s">
        <v>304</v>
      </c>
      <c r="I280" s="32" t="s">
        <v>305</v>
      </c>
      <c r="J280" s="32" t="s">
        <v>398</v>
      </c>
      <c r="K280" s="32" t="s">
        <v>399</v>
      </c>
      <c r="L280" s="32" t="s">
        <v>77</v>
      </c>
      <c r="M280" s="32" t="s">
        <v>65</v>
      </c>
      <c r="N280" s="32" t="s">
        <v>147</v>
      </c>
      <c r="O280" s="32" t="s">
        <v>148</v>
      </c>
      <c r="P280" s="33" t="s">
        <v>66</v>
      </c>
      <c r="Q280" s="23">
        <v>1.57</v>
      </c>
      <c r="R280" s="35">
        <v>1.57</v>
      </c>
      <c r="S280" s="54">
        <v>369</v>
      </c>
      <c r="T280" s="57">
        <v>369</v>
      </c>
    </row>
    <row r="281" spans="1:20" x14ac:dyDescent="0.2">
      <c r="A281" s="31" t="s">
        <v>98</v>
      </c>
      <c r="B281" s="32" t="s">
        <v>125</v>
      </c>
      <c r="C281" s="32" t="s">
        <v>274</v>
      </c>
      <c r="D281" s="32" t="s">
        <v>275</v>
      </c>
      <c r="E281" s="32" t="s">
        <v>276</v>
      </c>
      <c r="F281" s="32" t="s">
        <v>301</v>
      </c>
      <c r="G281" s="32" t="s">
        <v>300</v>
      </c>
      <c r="H281" s="32" t="s">
        <v>304</v>
      </c>
      <c r="I281" s="32" t="s">
        <v>305</v>
      </c>
      <c r="J281" s="32" t="s">
        <v>187</v>
      </c>
      <c r="K281" s="32" t="s">
        <v>188</v>
      </c>
      <c r="L281" s="32" t="s">
        <v>77</v>
      </c>
      <c r="M281" s="32" t="s">
        <v>65</v>
      </c>
      <c r="N281" s="32" t="s">
        <v>157</v>
      </c>
      <c r="O281" s="32" t="s">
        <v>158</v>
      </c>
      <c r="P281" s="33" t="s">
        <v>66</v>
      </c>
      <c r="Q281" s="23">
        <v>0.01</v>
      </c>
      <c r="R281" s="35">
        <v>0.01</v>
      </c>
      <c r="S281" s="54">
        <v>15</v>
      </c>
      <c r="T281" s="57">
        <v>15</v>
      </c>
    </row>
    <row r="282" spans="1:20" x14ac:dyDescent="0.2">
      <c r="A282" s="31" t="s">
        <v>98</v>
      </c>
      <c r="B282" s="32" t="s">
        <v>125</v>
      </c>
      <c r="C282" s="32" t="s">
        <v>274</v>
      </c>
      <c r="D282" s="32" t="s">
        <v>275</v>
      </c>
      <c r="E282" s="32" t="s">
        <v>276</v>
      </c>
      <c r="F282" s="32" t="s">
        <v>301</v>
      </c>
      <c r="G282" s="32" t="s">
        <v>300</v>
      </c>
      <c r="H282" s="32" t="s">
        <v>304</v>
      </c>
      <c r="I282" s="32" t="s">
        <v>305</v>
      </c>
      <c r="J282" s="32" t="s">
        <v>159</v>
      </c>
      <c r="K282" s="32" t="s">
        <v>160</v>
      </c>
      <c r="L282" s="32" t="s">
        <v>81</v>
      </c>
      <c r="M282" s="32" t="s">
        <v>82</v>
      </c>
      <c r="N282" s="32" t="s">
        <v>106</v>
      </c>
      <c r="O282" s="32" t="s">
        <v>107</v>
      </c>
      <c r="P282" s="33" t="s">
        <v>66</v>
      </c>
      <c r="Q282" s="23">
        <v>1.01</v>
      </c>
      <c r="R282" s="35">
        <v>1.01</v>
      </c>
      <c r="S282" s="54">
        <v>26</v>
      </c>
      <c r="T282" s="57">
        <v>26</v>
      </c>
    </row>
    <row r="283" spans="1:20" x14ac:dyDescent="0.2">
      <c r="A283" s="31" t="s">
        <v>98</v>
      </c>
      <c r="B283" s="32" t="s">
        <v>125</v>
      </c>
      <c r="C283" s="32" t="s">
        <v>274</v>
      </c>
      <c r="D283" s="32" t="s">
        <v>275</v>
      </c>
      <c r="E283" s="32" t="s">
        <v>276</v>
      </c>
      <c r="F283" s="32" t="s">
        <v>301</v>
      </c>
      <c r="G283" s="32" t="s">
        <v>300</v>
      </c>
      <c r="H283" s="32" t="s">
        <v>304</v>
      </c>
      <c r="I283" s="32" t="s">
        <v>305</v>
      </c>
      <c r="J283" s="32" t="s">
        <v>159</v>
      </c>
      <c r="K283" s="32" t="s">
        <v>160</v>
      </c>
      <c r="L283" s="32" t="s">
        <v>81</v>
      </c>
      <c r="M283" s="32" t="s">
        <v>82</v>
      </c>
      <c r="N283" s="32" t="s">
        <v>104</v>
      </c>
      <c r="O283" s="32" t="s">
        <v>105</v>
      </c>
      <c r="P283" s="33" t="s">
        <v>66</v>
      </c>
      <c r="Q283" s="23">
        <v>1.88</v>
      </c>
      <c r="R283" s="35">
        <v>1.88</v>
      </c>
      <c r="S283" s="54">
        <v>19</v>
      </c>
      <c r="T283" s="57">
        <v>19</v>
      </c>
    </row>
    <row r="284" spans="1:20" x14ac:dyDescent="0.2">
      <c r="A284" s="31" t="s">
        <v>98</v>
      </c>
      <c r="B284" s="32" t="s">
        <v>125</v>
      </c>
      <c r="C284" s="32" t="s">
        <v>274</v>
      </c>
      <c r="D284" s="32" t="s">
        <v>275</v>
      </c>
      <c r="E284" s="32" t="s">
        <v>276</v>
      </c>
      <c r="F284" s="32" t="s">
        <v>301</v>
      </c>
      <c r="G284" s="32" t="s">
        <v>300</v>
      </c>
      <c r="H284" s="32" t="s">
        <v>304</v>
      </c>
      <c r="I284" s="32" t="s">
        <v>305</v>
      </c>
      <c r="J284" s="32" t="s">
        <v>159</v>
      </c>
      <c r="K284" s="32" t="s">
        <v>160</v>
      </c>
      <c r="L284" s="32" t="s">
        <v>77</v>
      </c>
      <c r="M284" s="32" t="s">
        <v>65</v>
      </c>
      <c r="N284" s="32" t="s">
        <v>102</v>
      </c>
      <c r="O284" s="32" t="s">
        <v>103</v>
      </c>
      <c r="P284" s="33" t="s">
        <v>66</v>
      </c>
      <c r="Q284" s="23">
        <v>2.31</v>
      </c>
      <c r="R284" s="35">
        <v>2.31</v>
      </c>
      <c r="S284" s="54">
        <v>1052</v>
      </c>
      <c r="T284" s="57">
        <v>1052</v>
      </c>
    </row>
    <row r="285" spans="1:20" x14ac:dyDescent="0.2">
      <c r="A285" s="31" t="s">
        <v>98</v>
      </c>
      <c r="B285" s="32" t="s">
        <v>125</v>
      </c>
      <c r="C285" s="32" t="s">
        <v>274</v>
      </c>
      <c r="D285" s="32" t="s">
        <v>275</v>
      </c>
      <c r="E285" s="32" t="s">
        <v>276</v>
      </c>
      <c r="F285" s="32" t="s">
        <v>301</v>
      </c>
      <c r="G285" s="32" t="s">
        <v>300</v>
      </c>
      <c r="H285" s="32" t="s">
        <v>304</v>
      </c>
      <c r="I285" s="32" t="s">
        <v>305</v>
      </c>
      <c r="J285" s="32" t="s">
        <v>159</v>
      </c>
      <c r="K285" s="32" t="s">
        <v>160</v>
      </c>
      <c r="L285" s="32" t="s">
        <v>77</v>
      </c>
      <c r="M285" s="32" t="s">
        <v>65</v>
      </c>
      <c r="N285" s="32" t="s">
        <v>78</v>
      </c>
      <c r="O285" s="32" t="s">
        <v>67</v>
      </c>
      <c r="P285" s="33" t="s">
        <v>66</v>
      </c>
      <c r="Q285" s="23">
        <v>1.79</v>
      </c>
      <c r="R285" s="35">
        <v>1.79</v>
      </c>
      <c r="S285" s="54">
        <v>124</v>
      </c>
      <c r="T285" s="57">
        <v>124</v>
      </c>
    </row>
    <row r="286" spans="1:20" x14ac:dyDescent="0.2">
      <c r="A286" s="31" t="s">
        <v>98</v>
      </c>
      <c r="B286" s="32" t="s">
        <v>125</v>
      </c>
      <c r="C286" s="32" t="s">
        <v>274</v>
      </c>
      <c r="D286" s="32" t="s">
        <v>275</v>
      </c>
      <c r="E286" s="32" t="s">
        <v>276</v>
      </c>
      <c r="F286" s="32" t="s">
        <v>301</v>
      </c>
      <c r="G286" s="32" t="s">
        <v>300</v>
      </c>
      <c r="H286" s="32" t="s">
        <v>304</v>
      </c>
      <c r="I286" s="32" t="s">
        <v>305</v>
      </c>
      <c r="J286" s="32" t="s">
        <v>159</v>
      </c>
      <c r="K286" s="32" t="s">
        <v>160</v>
      </c>
      <c r="L286" s="32" t="s">
        <v>77</v>
      </c>
      <c r="M286" s="32" t="s">
        <v>65</v>
      </c>
      <c r="N286" s="32" t="s">
        <v>161</v>
      </c>
      <c r="O286" s="32" t="s">
        <v>162</v>
      </c>
      <c r="P286" s="33" t="s">
        <v>66</v>
      </c>
      <c r="Q286" s="23">
        <v>0.31</v>
      </c>
      <c r="R286" s="35">
        <v>0.31</v>
      </c>
      <c r="S286" s="54">
        <v>36</v>
      </c>
      <c r="T286" s="57">
        <v>36</v>
      </c>
    </row>
    <row r="287" spans="1:20" x14ac:dyDescent="0.2">
      <c r="A287" s="31" t="s">
        <v>98</v>
      </c>
      <c r="B287" s="32" t="s">
        <v>125</v>
      </c>
      <c r="C287" s="32" t="s">
        <v>274</v>
      </c>
      <c r="D287" s="32" t="s">
        <v>275</v>
      </c>
      <c r="E287" s="32" t="s">
        <v>276</v>
      </c>
      <c r="F287" s="32" t="s">
        <v>306</v>
      </c>
      <c r="G287" s="32" t="s">
        <v>300</v>
      </c>
      <c r="H287" s="32" t="s">
        <v>59</v>
      </c>
      <c r="I287" s="32" t="s">
        <v>59</v>
      </c>
      <c r="J287" s="32" t="s">
        <v>99</v>
      </c>
      <c r="K287" s="32" t="s">
        <v>100</v>
      </c>
      <c r="L287" s="32" t="s">
        <v>77</v>
      </c>
      <c r="M287" s="32" t="s">
        <v>65</v>
      </c>
      <c r="N287" s="32" t="s">
        <v>79</v>
      </c>
      <c r="O287" s="32" t="s">
        <v>80</v>
      </c>
      <c r="P287" s="33" t="s">
        <v>66</v>
      </c>
      <c r="Q287" s="23">
        <v>21</v>
      </c>
      <c r="R287" s="35">
        <v>21</v>
      </c>
      <c r="S287" s="54">
        <v>6</v>
      </c>
      <c r="T287" s="57">
        <v>6</v>
      </c>
    </row>
    <row r="288" spans="1:20" x14ac:dyDescent="0.2">
      <c r="A288" s="31" t="s">
        <v>98</v>
      </c>
      <c r="B288" s="32" t="s">
        <v>125</v>
      </c>
      <c r="C288" s="32" t="s">
        <v>274</v>
      </c>
      <c r="D288" s="32" t="s">
        <v>275</v>
      </c>
      <c r="E288" s="32" t="s">
        <v>276</v>
      </c>
      <c r="F288" s="32" t="s">
        <v>307</v>
      </c>
      <c r="G288" s="32" t="s">
        <v>269</v>
      </c>
      <c r="H288" s="32" t="s">
        <v>308</v>
      </c>
      <c r="I288" s="32" t="s">
        <v>269</v>
      </c>
      <c r="J288" s="32" t="s">
        <v>99</v>
      </c>
      <c r="K288" s="32" t="s">
        <v>100</v>
      </c>
      <c r="L288" s="32" t="s">
        <v>77</v>
      </c>
      <c r="M288" s="32" t="s">
        <v>65</v>
      </c>
      <c r="N288" s="32" t="s">
        <v>195</v>
      </c>
      <c r="O288" s="32" t="s">
        <v>196</v>
      </c>
      <c r="P288" s="33" t="s">
        <v>66</v>
      </c>
      <c r="Q288" s="23">
        <v>2</v>
      </c>
      <c r="R288" s="35">
        <v>2</v>
      </c>
      <c r="S288" s="54">
        <v>2</v>
      </c>
      <c r="T288" s="57">
        <v>2</v>
      </c>
    </row>
    <row r="289" spans="1:20" x14ac:dyDescent="0.2">
      <c r="A289" s="31" t="s">
        <v>98</v>
      </c>
      <c r="B289" s="32" t="s">
        <v>125</v>
      </c>
      <c r="C289" s="32" t="s">
        <v>274</v>
      </c>
      <c r="D289" s="32" t="s">
        <v>275</v>
      </c>
      <c r="E289" s="32" t="s">
        <v>276</v>
      </c>
      <c r="F289" s="32" t="s">
        <v>309</v>
      </c>
      <c r="G289" s="32" t="s">
        <v>305</v>
      </c>
      <c r="H289" s="32" t="s">
        <v>310</v>
      </c>
      <c r="I289" s="32" t="s">
        <v>305</v>
      </c>
      <c r="J289" s="32" t="s">
        <v>99</v>
      </c>
      <c r="K289" s="32" t="s">
        <v>100</v>
      </c>
      <c r="L289" s="32" t="s">
        <v>77</v>
      </c>
      <c r="M289" s="32" t="s">
        <v>65</v>
      </c>
      <c r="N289" s="32" t="s">
        <v>108</v>
      </c>
      <c r="O289" s="32" t="s">
        <v>109</v>
      </c>
      <c r="P289" s="33" t="s">
        <v>66</v>
      </c>
      <c r="Q289" s="23">
        <v>0.02</v>
      </c>
      <c r="R289" s="35">
        <v>0.02</v>
      </c>
      <c r="S289" s="54">
        <v>2</v>
      </c>
      <c r="T289" s="57">
        <v>2</v>
      </c>
    </row>
    <row r="290" spans="1:20" x14ac:dyDescent="0.2">
      <c r="A290" s="31" t="s">
        <v>98</v>
      </c>
      <c r="B290" s="32" t="s">
        <v>125</v>
      </c>
      <c r="C290" s="32" t="s">
        <v>274</v>
      </c>
      <c r="D290" s="32" t="s">
        <v>275</v>
      </c>
      <c r="E290" s="32" t="s">
        <v>276</v>
      </c>
      <c r="F290" s="32" t="s">
        <v>309</v>
      </c>
      <c r="G290" s="32" t="s">
        <v>305</v>
      </c>
      <c r="H290" s="32" t="s">
        <v>310</v>
      </c>
      <c r="I290" s="32" t="s">
        <v>305</v>
      </c>
      <c r="J290" s="32" t="s">
        <v>127</v>
      </c>
      <c r="K290" s="32" t="s">
        <v>128</v>
      </c>
      <c r="L290" s="32" t="s">
        <v>77</v>
      </c>
      <c r="M290" s="32" t="s">
        <v>65</v>
      </c>
      <c r="N290" s="32" t="s">
        <v>108</v>
      </c>
      <c r="O290" s="32" t="s">
        <v>109</v>
      </c>
      <c r="P290" s="33" t="s">
        <v>66</v>
      </c>
      <c r="Q290" s="23">
        <v>0.84</v>
      </c>
      <c r="R290" s="35">
        <v>0.84</v>
      </c>
      <c r="S290" s="54">
        <v>65</v>
      </c>
      <c r="T290" s="57">
        <v>65</v>
      </c>
    </row>
    <row r="291" spans="1:20" x14ac:dyDescent="0.2">
      <c r="A291" s="31" t="s">
        <v>98</v>
      </c>
      <c r="B291" s="32" t="s">
        <v>125</v>
      </c>
      <c r="C291" s="32" t="s">
        <v>274</v>
      </c>
      <c r="D291" s="32" t="s">
        <v>275</v>
      </c>
      <c r="E291" s="32" t="s">
        <v>276</v>
      </c>
      <c r="F291" s="32" t="s">
        <v>309</v>
      </c>
      <c r="G291" s="32" t="s">
        <v>305</v>
      </c>
      <c r="H291" s="32" t="s">
        <v>310</v>
      </c>
      <c r="I291" s="32" t="s">
        <v>305</v>
      </c>
      <c r="J291" s="32" t="s">
        <v>163</v>
      </c>
      <c r="K291" s="32" t="s">
        <v>164</v>
      </c>
      <c r="L291" s="32" t="s">
        <v>77</v>
      </c>
      <c r="M291" s="32" t="s">
        <v>65</v>
      </c>
      <c r="N291" s="32" t="s">
        <v>110</v>
      </c>
      <c r="O291" s="32" t="s">
        <v>111</v>
      </c>
      <c r="P291" s="33" t="s">
        <v>66</v>
      </c>
      <c r="Q291" s="23">
        <v>4.6900000000000004</v>
      </c>
      <c r="R291" s="35">
        <v>4.6900000000000004</v>
      </c>
      <c r="S291" s="54">
        <v>659</v>
      </c>
      <c r="T291" s="57">
        <v>659</v>
      </c>
    </row>
    <row r="292" spans="1:20" x14ac:dyDescent="0.2">
      <c r="A292" s="31" t="s">
        <v>98</v>
      </c>
      <c r="B292" s="32" t="s">
        <v>125</v>
      </c>
      <c r="C292" s="32" t="s">
        <v>274</v>
      </c>
      <c r="D292" s="32" t="s">
        <v>275</v>
      </c>
      <c r="E292" s="32" t="s">
        <v>276</v>
      </c>
      <c r="F292" s="32" t="s">
        <v>309</v>
      </c>
      <c r="G292" s="32" t="s">
        <v>305</v>
      </c>
      <c r="H292" s="32" t="s">
        <v>310</v>
      </c>
      <c r="I292" s="32" t="s">
        <v>305</v>
      </c>
      <c r="J292" s="32" t="s">
        <v>163</v>
      </c>
      <c r="K292" s="32" t="s">
        <v>164</v>
      </c>
      <c r="L292" s="32" t="s">
        <v>77</v>
      </c>
      <c r="M292" s="32" t="s">
        <v>65</v>
      </c>
      <c r="N292" s="32" t="s">
        <v>165</v>
      </c>
      <c r="O292" s="32" t="s">
        <v>166</v>
      </c>
      <c r="P292" s="33" t="s">
        <v>66</v>
      </c>
      <c r="Q292" s="23">
        <v>0.06</v>
      </c>
      <c r="R292" s="35">
        <v>0.06</v>
      </c>
      <c r="S292" s="54">
        <v>14</v>
      </c>
      <c r="T292" s="57">
        <v>14</v>
      </c>
    </row>
    <row r="293" spans="1:20" x14ac:dyDescent="0.2">
      <c r="A293" s="31" t="s">
        <v>98</v>
      </c>
      <c r="B293" s="32" t="s">
        <v>125</v>
      </c>
      <c r="C293" s="32" t="s">
        <v>274</v>
      </c>
      <c r="D293" s="32" t="s">
        <v>275</v>
      </c>
      <c r="E293" s="32" t="s">
        <v>276</v>
      </c>
      <c r="F293" s="32" t="s">
        <v>309</v>
      </c>
      <c r="G293" s="32" t="s">
        <v>305</v>
      </c>
      <c r="H293" s="32" t="s">
        <v>310</v>
      </c>
      <c r="I293" s="32" t="s">
        <v>305</v>
      </c>
      <c r="J293" s="32" t="s">
        <v>167</v>
      </c>
      <c r="K293" s="32" t="s">
        <v>168</v>
      </c>
      <c r="L293" s="32" t="s">
        <v>77</v>
      </c>
      <c r="M293" s="32" t="s">
        <v>65</v>
      </c>
      <c r="N293" s="32" t="s">
        <v>110</v>
      </c>
      <c r="O293" s="32" t="s">
        <v>111</v>
      </c>
      <c r="P293" s="33" t="s">
        <v>66</v>
      </c>
      <c r="Q293" s="53"/>
      <c r="R293" s="55"/>
      <c r="S293" s="54">
        <v>1</v>
      </c>
      <c r="T293" s="57">
        <v>1</v>
      </c>
    </row>
    <row r="294" spans="1:20" x14ac:dyDescent="0.2">
      <c r="A294" s="31" t="s">
        <v>98</v>
      </c>
      <c r="B294" s="32" t="s">
        <v>125</v>
      </c>
      <c r="C294" s="32" t="s">
        <v>274</v>
      </c>
      <c r="D294" s="32" t="s">
        <v>275</v>
      </c>
      <c r="E294" s="32" t="s">
        <v>276</v>
      </c>
      <c r="F294" s="32" t="s">
        <v>311</v>
      </c>
      <c r="G294" s="32" t="s">
        <v>303</v>
      </c>
      <c r="H294" s="32" t="s">
        <v>312</v>
      </c>
      <c r="I294" s="32" t="s">
        <v>303</v>
      </c>
      <c r="J294" s="32" t="s">
        <v>99</v>
      </c>
      <c r="K294" s="32" t="s">
        <v>100</v>
      </c>
      <c r="L294" s="32" t="s">
        <v>77</v>
      </c>
      <c r="M294" s="32" t="s">
        <v>65</v>
      </c>
      <c r="N294" s="32" t="s">
        <v>108</v>
      </c>
      <c r="O294" s="32" t="s">
        <v>109</v>
      </c>
      <c r="P294" s="33" t="s">
        <v>66</v>
      </c>
      <c r="Q294" s="23">
        <v>0.19</v>
      </c>
      <c r="R294" s="35">
        <v>0.19</v>
      </c>
      <c r="S294" s="54">
        <v>26</v>
      </c>
      <c r="T294" s="57">
        <v>26</v>
      </c>
    </row>
    <row r="295" spans="1:20" x14ac:dyDescent="0.2">
      <c r="A295" s="31" t="s">
        <v>98</v>
      </c>
      <c r="B295" s="32" t="s">
        <v>125</v>
      </c>
      <c r="C295" s="32" t="s">
        <v>274</v>
      </c>
      <c r="D295" s="32" t="s">
        <v>275</v>
      </c>
      <c r="E295" s="32" t="s">
        <v>276</v>
      </c>
      <c r="F295" s="32" t="s">
        <v>311</v>
      </c>
      <c r="G295" s="32" t="s">
        <v>303</v>
      </c>
      <c r="H295" s="32" t="s">
        <v>312</v>
      </c>
      <c r="I295" s="32" t="s">
        <v>303</v>
      </c>
      <c r="J295" s="32" t="s">
        <v>127</v>
      </c>
      <c r="K295" s="32" t="s">
        <v>128</v>
      </c>
      <c r="L295" s="32" t="s">
        <v>77</v>
      </c>
      <c r="M295" s="32" t="s">
        <v>65</v>
      </c>
      <c r="N295" s="32" t="s">
        <v>108</v>
      </c>
      <c r="O295" s="32" t="s">
        <v>109</v>
      </c>
      <c r="P295" s="33" t="s">
        <v>66</v>
      </c>
      <c r="Q295" s="23">
        <v>3.33</v>
      </c>
      <c r="R295" s="35">
        <v>3.33</v>
      </c>
      <c r="S295" s="54">
        <v>340</v>
      </c>
      <c r="T295" s="57">
        <v>340</v>
      </c>
    </row>
    <row r="296" spans="1:20" x14ac:dyDescent="0.2">
      <c r="A296" s="31" t="s">
        <v>98</v>
      </c>
      <c r="B296" s="32" t="s">
        <v>125</v>
      </c>
      <c r="C296" s="32" t="s">
        <v>274</v>
      </c>
      <c r="D296" s="32" t="s">
        <v>275</v>
      </c>
      <c r="E296" s="32" t="s">
        <v>276</v>
      </c>
      <c r="F296" s="32" t="s">
        <v>311</v>
      </c>
      <c r="G296" s="32" t="s">
        <v>303</v>
      </c>
      <c r="H296" s="32" t="s">
        <v>312</v>
      </c>
      <c r="I296" s="32" t="s">
        <v>303</v>
      </c>
      <c r="J296" s="32" t="s">
        <v>163</v>
      </c>
      <c r="K296" s="32" t="s">
        <v>164</v>
      </c>
      <c r="L296" s="32" t="s">
        <v>77</v>
      </c>
      <c r="M296" s="32" t="s">
        <v>65</v>
      </c>
      <c r="N296" s="32" t="s">
        <v>110</v>
      </c>
      <c r="O296" s="32" t="s">
        <v>111</v>
      </c>
      <c r="P296" s="33" t="s">
        <v>66</v>
      </c>
      <c r="Q296" s="23">
        <v>11.33</v>
      </c>
      <c r="R296" s="35">
        <v>11.33</v>
      </c>
      <c r="S296" s="54">
        <v>1606</v>
      </c>
      <c r="T296" s="57">
        <v>1606</v>
      </c>
    </row>
    <row r="297" spans="1:20" x14ac:dyDescent="0.2">
      <c r="A297" s="31" t="s">
        <v>98</v>
      </c>
      <c r="B297" s="32" t="s">
        <v>125</v>
      </c>
      <c r="C297" s="32" t="s">
        <v>274</v>
      </c>
      <c r="D297" s="32" t="s">
        <v>275</v>
      </c>
      <c r="E297" s="32" t="s">
        <v>276</v>
      </c>
      <c r="F297" s="32" t="s">
        <v>311</v>
      </c>
      <c r="G297" s="32" t="s">
        <v>303</v>
      </c>
      <c r="H297" s="32" t="s">
        <v>312</v>
      </c>
      <c r="I297" s="32" t="s">
        <v>303</v>
      </c>
      <c r="J297" s="32" t="s">
        <v>163</v>
      </c>
      <c r="K297" s="32" t="s">
        <v>164</v>
      </c>
      <c r="L297" s="32" t="s">
        <v>77</v>
      </c>
      <c r="M297" s="32" t="s">
        <v>65</v>
      </c>
      <c r="N297" s="32" t="s">
        <v>165</v>
      </c>
      <c r="O297" s="32" t="s">
        <v>166</v>
      </c>
      <c r="P297" s="33" t="s">
        <v>66</v>
      </c>
      <c r="Q297" s="23">
        <v>0.13</v>
      </c>
      <c r="R297" s="35">
        <v>0.13</v>
      </c>
      <c r="S297" s="54">
        <v>25</v>
      </c>
      <c r="T297" s="57">
        <v>25</v>
      </c>
    </row>
    <row r="298" spans="1:20" x14ac:dyDescent="0.2">
      <c r="A298" s="31" t="s">
        <v>98</v>
      </c>
      <c r="B298" s="32" t="s">
        <v>125</v>
      </c>
      <c r="C298" s="32" t="s">
        <v>274</v>
      </c>
      <c r="D298" s="32" t="s">
        <v>275</v>
      </c>
      <c r="E298" s="32" t="s">
        <v>276</v>
      </c>
      <c r="F298" s="32" t="s">
        <v>311</v>
      </c>
      <c r="G298" s="32" t="s">
        <v>303</v>
      </c>
      <c r="H298" s="32" t="s">
        <v>312</v>
      </c>
      <c r="I298" s="32" t="s">
        <v>303</v>
      </c>
      <c r="J298" s="32" t="s">
        <v>167</v>
      </c>
      <c r="K298" s="32" t="s">
        <v>168</v>
      </c>
      <c r="L298" s="32" t="s">
        <v>77</v>
      </c>
      <c r="M298" s="32" t="s">
        <v>65</v>
      </c>
      <c r="N298" s="32" t="s">
        <v>110</v>
      </c>
      <c r="O298" s="32" t="s">
        <v>111</v>
      </c>
      <c r="P298" s="33" t="s">
        <v>66</v>
      </c>
      <c r="Q298" s="53"/>
      <c r="R298" s="55"/>
      <c r="S298" s="54">
        <v>28</v>
      </c>
      <c r="T298" s="57">
        <v>28</v>
      </c>
    </row>
    <row r="299" spans="1:20" x14ac:dyDescent="0.2">
      <c r="A299" s="31" t="s">
        <v>98</v>
      </c>
      <c r="B299" s="32" t="s">
        <v>125</v>
      </c>
      <c r="C299" s="32" t="s">
        <v>274</v>
      </c>
      <c r="D299" s="32" t="s">
        <v>275</v>
      </c>
      <c r="E299" s="32" t="s">
        <v>276</v>
      </c>
      <c r="F299" s="32" t="s">
        <v>313</v>
      </c>
      <c r="G299" s="32" t="s">
        <v>300</v>
      </c>
      <c r="H299" s="32" t="s">
        <v>314</v>
      </c>
      <c r="I299" s="32" t="s">
        <v>305</v>
      </c>
      <c r="J299" s="32" t="s">
        <v>127</v>
      </c>
      <c r="K299" s="32" t="s">
        <v>128</v>
      </c>
      <c r="L299" s="32" t="s">
        <v>77</v>
      </c>
      <c r="M299" s="32" t="s">
        <v>65</v>
      </c>
      <c r="N299" s="32" t="s">
        <v>129</v>
      </c>
      <c r="O299" s="32" t="s">
        <v>130</v>
      </c>
      <c r="P299" s="33" t="s">
        <v>66</v>
      </c>
      <c r="Q299" s="23">
        <v>0.68</v>
      </c>
      <c r="R299" s="35">
        <v>0.68</v>
      </c>
      <c r="S299" s="54">
        <v>284</v>
      </c>
      <c r="T299" s="57">
        <v>284</v>
      </c>
    </row>
    <row r="300" spans="1:20" x14ac:dyDescent="0.2">
      <c r="A300" s="31" t="s">
        <v>98</v>
      </c>
      <c r="B300" s="32" t="s">
        <v>125</v>
      </c>
      <c r="C300" s="32" t="s">
        <v>274</v>
      </c>
      <c r="D300" s="32" t="s">
        <v>275</v>
      </c>
      <c r="E300" s="32" t="s">
        <v>276</v>
      </c>
      <c r="F300" s="32" t="s">
        <v>313</v>
      </c>
      <c r="G300" s="32" t="s">
        <v>300</v>
      </c>
      <c r="H300" s="32" t="s">
        <v>314</v>
      </c>
      <c r="I300" s="32" t="s">
        <v>305</v>
      </c>
      <c r="J300" s="32" t="s">
        <v>127</v>
      </c>
      <c r="K300" s="32" t="s">
        <v>128</v>
      </c>
      <c r="L300" s="32" t="s">
        <v>77</v>
      </c>
      <c r="M300" s="32" t="s">
        <v>65</v>
      </c>
      <c r="N300" s="32" t="s">
        <v>131</v>
      </c>
      <c r="O300" s="32" t="s">
        <v>132</v>
      </c>
      <c r="P300" s="33" t="s">
        <v>66</v>
      </c>
      <c r="Q300" s="23">
        <v>7.0000000000000007E-2</v>
      </c>
      <c r="R300" s="35">
        <v>7.0000000000000007E-2</v>
      </c>
      <c r="S300" s="54">
        <v>9</v>
      </c>
      <c r="T300" s="57">
        <v>9</v>
      </c>
    </row>
    <row r="301" spans="1:20" x14ac:dyDescent="0.2">
      <c r="A301" s="31" t="s">
        <v>98</v>
      </c>
      <c r="B301" s="32" t="s">
        <v>125</v>
      </c>
      <c r="C301" s="32" t="s">
        <v>274</v>
      </c>
      <c r="D301" s="32" t="s">
        <v>275</v>
      </c>
      <c r="E301" s="32" t="s">
        <v>276</v>
      </c>
      <c r="F301" s="32" t="s">
        <v>313</v>
      </c>
      <c r="G301" s="32" t="s">
        <v>300</v>
      </c>
      <c r="H301" s="32" t="s">
        <v>314</v>
      </c>
      <c r="I301" s="32" t="s">
        <v>305</v>
      </c>
      <c r="J301" s="32" t="s">
        <v>145</v>
      </c>
      <c r="K301" s="32" t="s">
        <v>146</v>
      </c>
      <c r="L301" s="32" t="s">
        <v>396</v>
      </c>
      <c r="M301" s="32" t="s">
        <v>397</v>
      </c>
      <c r="N301" s="32" t="s">
        <v>129</v>
      </c>
      <c r="O301" s="32" t="s">
        <v>130</v>
      </c>
      <c r="P301" s="33" t="s">
        <v>66</v>
      </c>
      <c r="Q301" s="53"/>
      <c r="R301" s="55"/>
      <c r="S301" s="54">
        <v>2</v>
      </c>
      <c r="T301" s="57">
        <v>2</v>
      </c>
    </row>
    <row r="302" spans="1:20" x14ac:dyDescent="0.2">
      <c r="A302" s="31" t="s">
        <v>98</v>
      </c>
      <c r="B302" s="32" t="s">
        <v>125</v>
      </c>
      <c r="C302" s="32" t="s">
        <v>274</v>
      </c>
      <c r="D302" s="32" t="s">
        <v>275</v>
      </c>
      <c r="E302" s="32" t="s">
        <v>276</v>
      </c>
      <c r="F302" s="32" t="s">
        <v>313</v>
      </c>
      <c r="G302" s="32" t="s">
        <v>300</v>
      </c>
      <c r="H302" s="32" t="s">
        <v>315</v>
      </c>
      <c r="I302" s="32" t="s">
        <v>269</v>
      </c>
      <c r="J302" s="32" t="s">
        <v>127</v>
      </c>
      <c r="K302" s="32" t="s">
        <v>128</v>
      </c>
      <c r="L302" s="32" t="s">
        <v>77</v>
      </c>
      <c r="M302" s="32" t="s">
        <v>65</v>
      </c>
      <c r="N302" s="32" t="s">
        <v>129</v>
      </c>
      <c r="O302" s="32" t="s">
        <v>130</v>
      </c>
      <c r="P302" s="33" t="s">
        <v>66</v>
      </c>
      <c r="Q302" s="53"/>
      <c r="R302" s="55"/>
      <c r="S302" s="54">
        <v>4</v>
      </c>
      <c r="T302" s="57">
        <v>4</v>
      </c>
    </row>
    <row r="303" spans="1:20" x14ac:dyDescent="0.2">
      <c r="A303" s="31" t="s">
        <v>98</v>
      </c>
      <c r="B303" s="32" t="s">
        <v>125</v>
      </c>
      <c r="C303" s="32" t="s">
        <v>274</v>
      </c>
      <c r="D303" s="32" t="s">
        <v>275</v>
      </c>
      <c r="E303" s="32" t="s">
        <v>276</v>
      </c>
      <c r="F303" s="32" t="s">
        <v>313</v>
      </c>
      <c r="G303" s="32" t="s">
        <v>300</v>
      </c>
      <c r="H303" s="32" t="s">
        <v>315</v>
      </c>
      <c r="I303" s="32" t="s">
        <v>269</v>
      </c>
      <c r="J303" s="32" t="s">
        <v>145</v>
      </c>
      <c r="K303" s="32" t="s">
        <v>146</v>
      </c>
      <c r="L303" s="32" t="s">
        <v>396</v>
      </c>
      <c r="M303" s="32" t="s">
        <v>397</v>
      </c>
      <c r="N303" s="32" t="s">
        <v>129</v>
      </c>
      <c r="O303" s="32" t="s">
        <v>130</v>
      </c>
      <c r="P303" s="33" t="s">
        <v>66</v>
      </c>
      <c r="Q303" s="23">
        <v>0.01</v>
      </c>
      <c r="R303" s="35">
        <v>0.01</v>
      </c>
      <c r="S303" s="54">
        <v>8</v>
      </c>
      <c r="T303" s="57">
        <v>8</v>
      </c>
    </row>
    <row r="304" spans="1:20" x14ac:dyDescent="0.2">
      <c r="A304" s="31" t="s">
        <v>98</v>
      </c>
      <c r="B304" s="32" t="s">
        <v>125</v>
      </c>
      <c r="C304" s="32" t="s">
        <v>274</v>
      </c>
      <c r="D304" s="32" t="s">
        <v>275</v>
      </c>
      <c r="E304" s="32" t="s">
        <v>276</v>
      </c>
      <c r="F304" s="32" t="s">
        <v>313</v>
      </c>
      <c r="G304" s="32" t="s">
        <v>300</v>
      </c>
      <c r="H304" s="32" t="s">
        <v>316</v>
      </c>
      <c r="I304" s="32" t="s">
        <v>278</v>
      </c>
      <c r="J304" s="32" t="s">
        <v>145</v>
      </c>
      <c r="K304" s="32" t="s">
        <v>146</v>
      </c>
      <c r="L304" s="32" t="s">
        <v>396</v>
      </c>
      <c r="M304" s="32" t="s">
        <v>397</v>
      </c>
      <c r="N304" s="32" t="s">
        <v>129</v>
      </c>
      <c r="O304" s="32" t="s">
        <v>130</v>
      </c>
      <c r="P304" s="33" t="s">
        <v>66</v>
      </c>
      <c r="Q304" s="53"/>
      <c r="R304" s="55"/>
      <c r="S304" s="54">
        <v>2</v>
      </c>
      <c r="T304" s="57">
        <v>2</v>
      </c>
    </row>
    <row r="305" spans="1:20" x14ac:dyDescent="0.2">
      <c r="A305" s="31" t="s">
        <v>98</v>
      </c>
      <c r="B305" s="32" t="s">
        <v>125</v>
      </c>
      <c r="C305" s="32" t="s">
        <v>274</v>
      </c>
      <c r="D305" s="32" t="s">
        <v>275</v>
      </c>
      <c r="E305" s="32" t="s">
        <v>276</v>
      </c>
      <c r="F305" s="32" t="s">
        <v>317</v>
      </c>
      <c r="G305" s="32" t="s">
        <v>269</v>
      </c>
      <c r="H305" s="32" t="s">
        <v>318</v>
      </c>
      <c r="I305" s="32" t="s">
        <v>269</v>
      </c>
      <c r="J305" s="32" t="s">
        <v>99</v>
      </c>
      <c r="K305" s="32" t="s">
        <v>100</v>
      </c>
      <c r="L305" s="32" t="s">
        <v>77</v>
      </c>
      <c r="M305" s="32" t="s">
        <v>65</v>
      </c>
      <c r="N305" s="32" t="s">
        <v>108</v>
      </c>
      <c r="O305" s="32" t="s">
        <v>109</v>
      </c>
      <c r="P305" s="33" t="s">
        <v>66</v>
      </c>
      <c r="Q305" s="23">
        <v>9.16</v>
      </c>
      <c r="R305" s="35">
        <v>9.16</v>
      </c>
      <c r="S305" s="54">
        <v>1335</v>
      </c>
      <c r="T305" s="57">
        <v>1335</v>
      </c>
    </row>
    <row r="306" spans="1:20" x14ac:dyDescent="0.2">
      <c r="A306" s="31" t="s">
        <v>98</v>
      </c>
      <c r="B306" s="32" t="s">
        <v>125</v>
      </c>
      <c r="C306" s="32" t="s">
        <v>274</v>
      </c>
      <c r="D306" s="32" t="s">
        <v>275</v>
      </c>
      <c r="E306" s="32" t="s">
        <v>276</v>
      </c>
      <c r="F306" s="32" t="s">
        <v>317</v>
      </c>
      <c r="G306" s="32" t="s">
        <v>269</v>
      </c>
      <c r="H306" s="32" t="s">
        <v>318</v>
      </c>
      <c r="I306" s="32" t="s">
        <v>269</v>
      </c>
      <c r="J306" s="32" t="s">
        <v>99</v>
      </c>
      <c r="K306" s="32" t="s">
        <v>100</v>
      </c>
      <c r="L306" s="32" t="s">
        <v>77</v>
      </c>
      <c r="M306" s="32" t="s">
        <v>65</v>
      </c>
      <c r="N306" s="32" t="s">
        <v>402</v>
      </c>
      <c r="O306" s="32" t="s">
        <v>403</v>
      </c>
      <c r="P306" s="33" t="s">
        <v>66</v>
      </c>
      <c r="Q306" s="53"/>
      <c r="R306" s="55"/>
      <c r="S306" s="54">
        <v>1</v>
      </c>
      <c r="T306" s="57">
        <v>1</v>
      </c>
    </row>
    <row r="307" spans="1:20" x14ac:dyDescent="0.2">
      <c r="A307" s="31" t="s">
        <v>98</v>
      </c>
      <c r="B307" s="32" t="s">
        <v>125</v>
      </c>
      <c r="C307" s="32" t="s">
        <v>274</v>
      </c>
      <c r="D307" s="32" t="s">
        <v>275</v>
      </c>
      <c r="E307" s="32" t="s">
        <v>276</v>
      </c>
      <c r="F307" s="32" t="s">
        <v>317</v>
      </c>
      <c r="G307" s="32" t="s">
        <v>269</v>
      </c>
      <c r="H307" s="32" t="s">
        <v>318</v>
      </c>
      <c r="I307" s="32" t="s">
        <v>269</v>
      </c>
      <c r="J307" s="32" t="s">
        <v>163</v>
      </c>
      <c r="K307" s="32" t="s">
        <v>164</v>
      </c>
      <c r="L307" s="32" t="s">
        <v>77</v>
      </c>
      <c r="M307" s="32" t="s">
        <v>65</v>
      </c>
      <c r="N307" s="32" t="s">
        <v>110</v>
      </c>
      <c r="O307" s="32" t="s">
        <v>111</v>
      </c>
      <c r="P307" s="33" t="s">
        <v>66</v>
      </c>
      <c r="Q307" s="23">
        <v>1210.1199999999999</v>
      </c>
      <c r="R307" s="35">
        <v>1210.1199999999999</v>
      </c>
      <c r="S307" s="54">
        <v>180957</v>
      </c>
      <c r="T307" s="57">
        <v>180957</v>
      </c>
    </row>
    <row r="308" spans="1:20" x14ac:dyDescent="0.2">
      <c r="A308" s="31" t="s">
        <v>98</v>
      </c>
      <c r="B308" s="32" t="s">
        <v>125</v>
      </c>
      <c r="C308" s="32" t="s">
        <v>274</v>
      </c>
      <c r="D308" s="32" t="s">
        <v>275</v>
      </c>
      <c r="E308" s="32" t="s">
        <v>276</v>
      </c>
      <c r="F308" s="32" t="s">
        <v>317</v>
      </c>
      <c r="G308" s="32" t="s">
        <v>269</v>
      </c>
      <c r="H308" s="32" t="s">
        <v>318</v>
      </c>
      <c r="I308" s="32" t="s">
        <v>269</v>
      </c>
      <c r="J308" s="32" t="s">
        <v>163</v>
      </c>
      <c r="K308" s="32" t="s">
        <v>164</v>
      </c>
      <c r="L308" s="32" t="s">
        <v>77</v>
      </c>
      <c r="M308" s="32" t="s">
        <v>65</v>
      </c>
      <c r="N308" s="32" t="s">
        <v>165</v>
      </c>
      <c r="O308" s="32" t="s">
        <v>166</v>
      </c>
      <c r="P308" s="33" t="s">
        <v>66</v>
      </c>
      <c r="Q308" s="23">
        <v>3.69</v>
      </c>
      <c r="R308" s="35">
        <v>3.69</v>
      </c>
      <c r="S308" s="54">
        <v>419</v>
      </c>
      <c r="T308" s="57">
        <v>419</v>
      </c>
    </row>
    <row r="309" spans="1:20" x14ac:dyDescent="0.2">
      <c r="A309" s="31" t="s">
        <v>98</v>
      </c>
      <c r="B309" s="32" t="s">
        <v>125</v>
      </c>
      <c r="C309" s="32" t="s">
        <v>274</v>
      </c>
      <c r="D309" s="32" t="s">
        <v>275</v>
      </c>
      <c r="E309" s="32" t="s">
        <v>276</v>
      </c>
      <c r="F309" s="32" t="s">
        <v>317</v>
      </c>
      <c r="G309" s="32" t="s">
        <v>269</v>
      </c>
      <c r="H309" s="32" t="s">
        <v>318</v>
      </c>
      <c r="I309" s="32" t="s">
        <v>269</v>
      </c>
      <c r="J309" s="32" t="s">
        <v>167</v>
      </c>
      <c r="K309" s="32" t="s">
        <v>168</v>
      </c>
      <c r="L309" s="32" t="s">
        <v>77</v>
      </c>
      <c r="M309" s="32" t="s">
        <v>65</v>
      </c>
      <c r="N309" s="32" t="s">
        <v>110</v>
      </c>
      <c r="O309" s="32" t="s">
        <v>111</v>
      </c>
      <c r="P309" s="33" t="s">
        <v>66</v>
      </c>
      <c r="Q309" s="23">
        <v>1.01</v>
      </c>
      <c r="R309" s="35">
        <v>1.01</v>
      </c>
      <c r="S309" s="54">
        <v>144</v>
      </c>
      <c r="T309" s="57">
        <v>144</v>
      </c>
    </row>
    <row r="310" spans="1:20" x14ac:dyDescent="0.2">
      <c r="A310" s="31" t="s">
        <v>98</v>
      </c>
      <c r="B310" s="32" t="s">
        <v>125</v>
      </c>
      <c r="C310" s="32" t="s">
        <v>274</v>
      </c>
      <c r="D310" s="32" t="s">
        <v>275</v>
      </c>
      <c r="E310" s="32" t="s">
        <v>276</v>
      </c>
      <c r="F310" s="32" t="s">
        <v>317</v>
      </c>
      <c r="G310" s="32" t="s">
        <v>269</v>
      </c>
      <c r="H310" s="32" t="s">
        <v>318</v>
      </c>
      <c r="I310" s="32" t="s">
        <v>269</v>
      </c>
      <c r="J310" s="32" t="s">
        <v>169</v>
      </c>
      <c r="K310" s="32" t="s">
        <v>170</v>
      </c>
      <c r="L310" s="32" t="s">
        <v>77</v>
      </c>
      <c r="M310" s="32" t="s">
        <v>65</v>
      </c>
      <c r="N310" s="32" t="s">
        <v>110</v>
      </c>
      <c r="O310" s="32" t="s">
        <v>111</v>
      </c>
      <c r="P310" s="33" t="s">
        <v>66</v>
      </c>
      <c r="Q310" s="23">
        <v>0.19</v>
      </c>
      <c r="R310" s="35">
        <v>0.19</v>
      </c>
      <c r="S310" s="54">
        <v>3</v>
      </c>
      <c r="T310" s="57">
        <v>3</v>
      </c>
    </row>
    <row r="311" spans="1:20" x14ac:dyDescent="0.2">
      <c r="A311" s="31" t="s">
        <v>98</v>
      </c>
      <c r="B311" s="32" t="s">
        <v>125</v>
      </c>
      <c r="C311" s="32" t="s">
        <v>274</v>
      </c>
      <c r="D311" s="32" t="s">
        <v>275</v>
      </c>
      <c r="E311" s="32" t="s">
        <v>276</v>
      </c>
      <c r="F311" s="32" t="s">
        <v>317</v>
      </c>
      <c r="G311" s="32" t="s">
        <v>269</v>
      </c>
      <c r="H311" s="32" t="s">
        <v>318</v>
      </c>
      <c r="I311" s="32" t="s">
        <v>269</v>
      </c>
      <c r="J311" s="32" t="s">
        <v>143</v>
      </c>
      <c r="K311" s="32" t="s">
        <v>144</v>
      </c>
      <c r="L311" s="32" t="s">
        <v>77</v>
      </c>
      <c r="M311" s="32" t="s">
        <v>65</v>
      </c>
      <c r="N311" s="32" t="s">
        <v>108</v>
      </c>
      <c r="O311" s="32" t="s">
        <v>109</v>
      </c>
      <c r="P311" s="33" t="s">
        <v>66</v>
      </c>
      <c r="Q311" s="23">
        <v>0.03</v>
      </c>
      <c r="R311" s="35">
        <v>0.03</v>
      </c>
      <c r="S311" s="54">
        <v>2</v>
      </c>
      <c r="T311" s="57">
        <v>2</v>
      </c>
    </row>
    <row r="312" spans="1:20" x14ac:dyDescent="0.2">
      <c r="A312" s="31" t="s">
        <v>98</v>
      </c>
      <c r="B312" s="32" t="s">
        <v>125</v>
      </c>
      <c r="C312" s="32" t="s">
        <v>274</v>
      </c>
      <c r="D312" s="32" t="s">
        <v>275</v>
      </c>
      <c r="E312" s="32" t="s">
        <v>276</v>
      </c>
      <c r="F312" s="32" t="s">
        <v>319</v>
      </c>
      <c r="G312" s="32" t="s">
        <v>269</v>
      </c>
      <c r="H312" s="32" t="s">
        <v>320</v>
      </c>
      <c r="I312" s="32" t="s">
        <v>269</v>
      </c>
      <c r="J312" s="32" t="s">
        <v>127</v>
      </c>
      <c r="K312" s="32" t="s">
        <v>128</v>
      </c>
      <c r="L312" s="32" t="s">
        <v>77</v>
      </c>
      <c r="M312" s="32" t="s">
        <v>65</v>
      </c>
      <c r="N312" s="32" t="s">
        <v>108</v>
      </c>
      <c r="O312" s="32" t="s">
        <v>109</v>
      </c>
      <c r="P312" s="33" t="s">
        <v>66</v>
      </c>
      <c r="Q312" s="23">
        <v>0.1</v>
      </c>
      <c r="R312" s="35">
        <v>0.1</v>
      </c>
      <c r="S312" s="54">
        <v>8</v>
      </c>
      <c r="T312" s="57">
        <v>8</v>
      </c>
    </row>
    <row r="313" spans="1:20" x14ac:dyDescent="0.2">
      <c r="A313" s="31" t="s">
        <v>98</v>
      </c>
      <c r="B313" s="32" t="s">
        <v>125</v>
      </c>
      <c r="C313" s="32" t="s">
        <v>274</v>
      </c>
      <c r="D313" s="32" t="s">
        <v>275</v>
      </c>
      <c r="E313" s="32" t="s">
        <v>276</v>
      </c>
      <c r="F313" s="32" t="s">
        <v>319</v>
      </c>
      <c r="G313" s="32" t="s">
        <v>269</v>
      </c>
      <c r="H313" s="32" t="s">
        <v>320</v>
      </c>
      <c r="I313" s="32" t="s">
        <v>269</v>
      </c>
      <c r="J313" s="32" t="s">
        <v>163</v>
      </c>
      <c r="K313" s="32" t="s">
        <v>164</v>
      </c>
      <c r="L313" s="32" t="s">
        <v>77</v>
      </c>
      <c r="M313" s="32" t="s">
        <v>65</v>
      </c>
      <c r="N313" s="32" t="s">
        <v>110</v>
      </c>
      <c r="O313" s="32" t="s">
        <v>111</v>
      </c>
      <c r="P313" s="33" t="s">
        <v>66</v>
      </c>
      <c r="Q313" s="23">
        <v>1.0900000000000001</v>
      </c>
      <c r="R313" s="35">
        <v>1.0900000000000001</v>
      </c>
      <c r="S313" s="54">
        <v>151</v>
      </c>
      <c r="T313" s="57">
        <v>151</v>
      </c>
    </row>
    <row r="314" spans="1:20" x14ac:dyDescent="0.2">
      <c r="A314" s="31" t="s">
        <v>98</v>
      </c>
      <c r="B314" s="32" t="s">
        <v>125</v>
      </c>
      <c r="C314" s="32" t="s">
        <v>274</v>
      </c>
      <c r="D314" s="32" t="s">
        <v>275</v>
      </c>
      <c r="E314" s="32" t="s">
        <v>276</v>
      </c>
      <c r="F314" s="32" t="s">
        <v>319</v>
      </c>
      <c r="G314" s="32" t="s">
        <v>269</v>
      </c>
      <c r="H314" s="32" t="s">
        <v>320</v>
      </c>
      <c r="I314" s="32" t="s">
        <v>269</v>
      </c>
      <c r="J314" s="32" t="s">
        <v>163</v>
      </c>
      <c r="K314" s="32" t="s">
        <v>164</v>
      </c>
      <c r="L314" s="32" t="s">
        <v>77</v>
      </c>
      <c r="M314" s="32" t="s">
        <v>65</v>
      </c>
      <c r="N314" s="32" t="s">
        <v>165</v>
      </c>
      <c r="O314" s="32" t="s">
        <v>166</v>
      </c>
      <c r="P314" s="33" t="s">
        <v>66</v>
      </c>
      <c r="Q314" s="23">
        <v>0.04</v>
      </c>
      <c r="R314" s="35">
        <v>0.04</v>
      </c>
      <c r="S314" s="54">
        <v>4</v>
      </c>
      <c r="T314" s="57">
        <v>4</v>
      </c>
    </row>
    <row r="315" spans="1:20" x14ac:dyDescent="0.2">
      <c r="A315" s="31" t="s">
        <v>98</v>
      </c>
      <c r="B315" s="32" t="s">
        <v>125</v>
      </c>
      <c r="C315" s="32" t="s">
        <v>274</v>
      </c>
      <c r="D315" s="32" t="s">
        <v>275</v>
      </c>
      <c r="E315" s="32" t="s">
        <v>276</v>
      </c>
      <c r="F315" s="32" t="s">
        <v>321</v>
      </c>
      <c r="G315" s="32" t="s">
        <v>322</v>
      </c>
      <c r="H315" s="32" t="s">
        <v>323</v>
      </c>
      <c r="I315" s="32" t="s">
        <v>322</v>
      </c>
      <c r="J315" s="32" t="s">
        <v>149</v>
      </c>
      <c r="K315" s="32" t="s">
        <v>150</v>
      </c>
      <c r="L315" s="32" t="s">
        <v>77</v>
      </c>
      <c r="M315" s="32" t="s">
        <v>65</v>
      </c>
      <c r="N315" s="32" t="s">
        <v>78</v>
      </c>
      <c r="O315" s="32" t="s">
        <v>67</v>
      </c>
      <c r="P315" s="33" t="s">
        <v>66</v>
      </c>
      <c r="Q315" s="23">
        <v>1.23</v>
      </c>
      <c r="R315" s="35">
        <v>1.23</v>
      </c>
      <c r="S315" s="54">
        <v>572</v>
      </c>
      <c r="T315" s="57">
        <v>572</v>
      </c>
    </row>
    <row r="316" spans="1:20" x14ac:dyDescent="0.2">
      <c r="A316" s="31" t="s">
        <v>98</v>
      </c>
      <c r="B316" s="32" t="s">
        <v>125</v>
      </c>
      <c r="C316" s="32" t="s">
        <v>274</v>
      </c>
      <c r="D316" s="32" t="s">
        <v>275</v>
      </c>
      <c r="E316" s="32" t="s">
        <v>276</v>
      </c>
      <c r="F316" s="32" t="s">
        <v>321</v>
      </c>
      <c r="G316" s="32" t="s">
        <v>322</v>
      </c>
      <c r="H316" s="32" t="s">
        <v>323</v>
      </c>
      <c r="I316" s="32" t="s">
        <v>322</v>
      </c>
      <c r="J316" s="32" t="s">
        <v>99</v>
      </c>
      <c r="K316" s="32" t="s">
        <v>100</v>
      </c>
      <c r="L316" s="32" t="s">
        <v>77</v>
      </c>
      <c r="M316" s="32" t="s">
        <v>65</v>
      </c>
      <c r="N316" s="32" t="s">
        <v>79</v>
      </c>
      <c r="O316" s="32" t="s">
        <v>80</v>
      </c>
      <c r="P316" s="33" t="s">
        <v>66</v>
      </c>
      <c r="Q316" s="23">
        <v>0.91</v>
      </c>
      <c r="R316" s="35">
        <v>0.91</v>
      </c>
      <c r="S316" s="54">
        <v>1</v>
      </c>
      <c r="T316" s="57">
        <v>1</v>
      </c>
    </row>
    <row r="317" spans="1:20" x14ac:dyDescent="0.2">
      <c r="A317" s="31" t="s">
        <v>98</v>
      </c>
      <c r="B317" s="32" t="s">
        <v>125</v>
      </c>
      <c r="C317" s="32" t="s">
        <v>274</v>
      </c>
      <c r="D317" s="32" t="s">
        <v>275</v>
      </c>
      <c r="E317" s="32" t="s">
        <v>276</v>
      </c>
      <c r="F317" s="32" t="s">
        <v>321</v>
      </c>
      <c r="G317" s="32" t="s">
        <v>322</v>
      </c>
      <c r="H317" s="32" t="s">
        <v>323</v>
      </c>
      <c r="I317" s="32" t="s">
        <v>322</v>
      </c>
      <c r="J317" s="32" t="s">
        <v>99</v>
      </c>
      <c r="K317" s="32" t="s">
        <v>100</v>
      </c>
      <c r="L317" s="32" t="s">
        <v>77</v>
      </c>
      <c r="M317" s="32" t="s">
        <v>65</v>
      </c>
      <c r="N317" s="32" t="s">
        <v>78</v>
      </c>
      <c r="O317" s="32" t="s">
        <v>67</v>
      </c>
      <c r="P317" s="33" t="s">
        <v>66</v>
      </c>
      <c r="Q317" s="23">
        <v>183.26</v>
      </c>
      <c r="R317" s="35">
        <v>183.26</v>
      </c>
      <c r="S317" s="54">
        <v>27172</v>
      </c>
      <c r="T317" s="57">
        <v>27172</v>
      </c>
    </row>
    <row r="318" spans="1:20" x14ac:dyDescent="0.2">
      <c r="A318" s="31" t="s">
        <v>98</v>
      </c>
      <c r="B318" s="32" t="s">
        <v>125</v>
      </c>
      <c r="C318" s="32" t="s">
        <v>274</v>
      </c>
      <c r="D318" s="32" t="s">
        <v>275</v>
      </c>
      <c r="E318" s="32" t="s">
        <v>276</v>
      </c>
      <c r="F318" s="32" t="s">
        <v>321</v>
      </c>
      <c r="G318" s="32" t="s">
        <v>322</v>
      </c>
      <c r="H318" s="32" t="s">
        <v>323</v>
      </c>
      <c r="I318" s="32" t="s">
        <v>322</v>
      </c>
      <c r="J318" s="32" t="s">
        <v>99</v>
      </c>
      <c r="K318" s="32" t="s">
        <v>100</v>
      </c>
      <c r="L318" s="32" t="s">
        <v>77</v>
      </c>
      <c r="M318" s="32" t="s">
        <v>65</v>
      </c>
      <c r="N318" s="32" t="s">
        <v>126</v>
      </c>
      <c r="O318" s="32" t="s">
        <v>101</v>
      </c>
      <c r="P318" s="33" t="s">
        <v>66</v>
      </c>
      <c r="Q318" s="23">
        <v>0.03</v>
      </c>
      <c r="R318" s="35">
        <v>0.03</v>
      </c>
      <c r="S318" s="54">
        <v>26</v>
      </c>
      <c r="T318" s="57">
        <v>26</v>
      </c>
    </row>
    <row r="319" spans="1:20" x14ac:dyDescent="0.2">
      <c r="A319" s="31" t="s">
        <v>98</v>
      </c>
      <c r="B319" s="32" t="s">
        <v>125</v>
      </c>
      <c r="C319" s="32" t="s">
        <v>274</v>
      </c>
      <c r="D319" s="32" t="s">
        <v>275</v>
      </c>
      <c r="E319" s="32" t="s">
        <v>276</v>
      </c>
      <c r="F319" s="32" t="s">
        <v>321</v>
      </c>
      <c r="G319" s="32" t="s">
        <v>322</v>
      </c>
      <c r="H319" s="32" t="s">
        <v>323</v>
      </c>
      <c r="I319" s="32" t="s">
        <v>322</v>
      </c>
      <c r="J319" s="32" t="s">
        <v>404</v>
      </c>
      <c r="K319" s="32" t="s">
        <v>405</v>
      </c>
      <c r="L319" s="32" t="s">
        <v>173</v>
      </c>
      <c r="M319" s="32" t="s">
        <v>174</v>
      </c>
      <c r="N319" s="32" t="s">
        <v>83</v>
      </c>
      <c r="O319" s="32" t="s">
        <v>84</v>
      </c>
      <c r="P319" s="33" t="s">
        <v>95</v>
      </c>
      <c r="Q319" s="23">
        <v>0.18</v>
      </c>
      <c r="R319" s="35">
        <v>0.18</v>
      </c>
      <c r="S319" s="54"/>
      <c r="T319" s="57"/>
    </row>
    <row r="320" spans="1:20" x14ac:dyDescent="0.2">
      <c r="A320" s="31" t="s">
        <v>98</v>
      </c>
      <c r="B320" s="32" t="s">
        <v>125</v>
      </c>
      <c r="C320" s="32" t="s">
        <v>274</v>
      </c>
      <c r="D320" s="32" t="s">
        <v>275</v>
      </c>
      <c r="E320" s="32" t="s">
        <v>276</v>
      </c>
      <c r="F320" s="32" t="s">
        <v>321</v>
      </c>
      <c r="G320" s="32" t="s">
        <v>322</v>
      </c>
      <c r="H320" s="32" t="s">
        <v>323</v>
      </c>
      <c r="I320" s="32" t="s">
        <v>322</v>
      </c>
      <c r="J320" s="32" t="s">
        <v>404</v>
      </c>
      <c r="K320" s="32" t="s">
        <v>405</v>
      </c>
      <c r="L320" s="32" t="s">
        <v>173</v>
      </c>
      <c r="M320" s="32" t="s">
        <v>174</v>
      </c>
      <c r="N320" s="32" t="s">
        <v>175</v>
      </c>
      <c r="O320" s="32" t="s">
        <v>176</v>
      </c>
      <c r="P320" s="33" t="s">
        <v>95</v>
      </c>
      <c r="Q320" s="23">
        <v>1.73</v>
      </c>
      <c r="R320" s="35">
        <v>1.73</v>
      </c>
      <c r="S320" s="54">
        <v>1378</v>
      </c>
      <c r="T320" s="57">
        <v>1378</v>
      </c>
    </row>
    <row r="321" spans="1:20" x14ac:dyDescent="0.2">
      <c r="A321" s="31" t="s">
        <v>98</v>
      </c>
      <c r="B321" s="32" t="s">
        <v>125</v>
      </c>
      <c r="C321" s="32" t="s">
        <v>274</v>
      </c>
      <c r="D321" s="32" t="s">
        <v>275</v>
      </c>
      <c r="E321" s="32" t="s">
        <v>276</v>
      </c>
      <c r="F321" s="32" t="s">
        <v>321</v>
      </c>
      <c r="G321" s="32" t="s">
        <v>322</v>
      </c>
      <c r="H321" s="32" t="s">
        <v>323</v>
      </c>
      <c r="I321" s="32" t="s">
        <v>322</v>
      </c>
      <c r="J321" s="32" t="s">
        <v>127</v>
      </c>
      <c r="K321" s="32" t="s">
        <v>128</v>
      </c>
      <c r="L321" s="32" t="s">
        <v>77</v>
      </c>
      <c r="M321" s="32" t="s">
        <v>65</v>
      </c>
      <c r="N321" s="32" t="s">
        <v>102</v>
      </c>
      <c r="O321" s="32" t="s">
        <v>103</v>
      </c>
      <c r="P321" s="33" t="s">
        <v>66</v>
      </c>
      <c r="Q321" s="23">
        <v>0.77</v>
      </c>
      <c r="R321" s="35">
        <v>0.77</v>
      </c>
      <c r="S321" s="54">
        <v>304</v>
      </c>
      <c r="T321" s="57">
        <v>304</v>
      </c>
    </row>
    <row r="322" spans="1:20" x14ac:dyDescent="0.2">
      <c r="A322" s="31" t="s">
        <v>98</v>
      </c>
      <c r="B322" s="32" t="s">
        <v>125</v>
      </c>
      <c r="C322" s="32" t="s">
        <v>274</v>
      </c>
      <c r="D322" s="32" t="s">
        <v>275</v>
      </c>
      <c r="E322" s="32" t="s">
        <v>276</v>
      </c>
      <c r="F322" s="32" t="s">
        <v>321</v>
      </c>
      <c r="G322" s="32" t="s">
        <v>322</v>
      </c>
      <c r="H322" s="32" t="s">
        <v>323</v>
      </c>
      <c r="I322" s="32" t="s">
        <v>322</v>
      </c>
      <c r="J322" s="32" t="s">
        <v>127</v>
      </c>
      <c r="K322" s="32" t="s">
        <v>128</v>
      </c>
      <c r="L322" s="32" t="s">
        <v>77</v>
      </c>
      <c r="M322" s="32" t="s">
        <v>65</v>
      </c>
      <c r="N322" s="32" t="s">
        <v>129</v>
      </c>
      <c r="O322" s="32" t="s">
        <v>130</v>
      </c>
      <c r="P322" s="33" t="s">
        <v>66</v>
      </c>
      <c r="Q322" s="23">
        <v>0.43</v>
      </c>
      <c r="R322" s="35">
        <v>0.43</v>
      </c>
      <c r="S322" s="54">
        <v>210</v>
      </c>
      <c r="T322" s="57">
        <v>210</v>
      </c>
    </row>
    <row r="323" spans="1:20" x14ac:dyDescent="0.2">
      <c r="A323" s="31" t="s">
        <v>98</v>
      </c>
      <c r="B323" s="32" t="s">
        <v>125</v>
      </c>
      <c r="C323" s="32" t="s">
        <v>274</v>
      </c>
      <c r="D323" s="32" t="s">
        <v>275</v>
      </c>
      <c r="E323" s="32" t="s">
        <v>276</v>
      </c>
      <c r="F323" s="32" t="s">
        <v>321</v>
      </c>
      <c r="G323" s="32" t="s">
        <v>322</v>
      </c>
      <c r="H323" s="32" t="s">
        <v>323</v>
      </c>
      <c r="I323" s="32" t="s">
        <v>322</v>
      </c>
      <c r="J323" s="32" t="s">
        <v>127</v>
      </c>
      <c r="K323" s="32" t="s">
        <v>128</v>
      </c>
      <c r="L323" s="32" t="s">
        <v>77</v>
      </c>
      <c r="M323" s="32" t="s">
        <v>65</v>
      </c>
      <c r="N323" s="32" t="s">
        <v>78</v>
      </c>
      <c r="O323" s="32" t="s">
        <v>67</v>
      </c>
      <c r="P323" s="33" t="s">
        <v>66</v>
      </c>
      <c r="Q323" s="23">
        <v>6.35</v>
      </c>
      <c r="R323" s="35">
        <v>6.35</v>
      </c>
      <c r="S323" s="54">
        <v>746</v>
      </c>
      <c r="T323" s="57">
        <v>746</v>
      </c>
    </row>
    <row r="324" spans="1:20" x14ac:dyDescent="0.2">
      <c r="A324" s="31" t="s">
        <v>98</v>
      </c>
      <c r="B324" s="32" t="s">
        <v>125</v>
      </c>
      <c r="C324" s="32" t="s">
        <v>274</v>
      </c>
      <c r="D324" s="32" t="s">
        <v>275</v>
      </c>
      <c r="E324" s="32" t="s">
        <v>276</v>
      </c>
      <c r="F324" s="32" t="s">
        <v>321</v>
      </c>
      <c r="G324" s="32" t="s">
        <v>322</v>
      </c>
      <c r="H324" s="32" t="s">
        <v>323</v>
      </c>
      <c r="I324" s="32" t="s">
        <v>322</v>
      </c>
      <c r="J324" s="32" t="s">
        <v>127</v>
      </c>
      <c r="K324" s="32" t="s">
        <v>128</v>
      </c>
      <c r="L324" s="32" t="s">
        <v>77</v>
      </c>
      <c r="M324" s="32" t="s">
        <v>65</v>
      </c>
      <c r="N324" s="32" t="s">
        <v>131</v>
      </c>
      <c r="O324" s="32" t="s">
        <v>132</v>
      </c>
      <c r="P324" s="33" t="s">
        <v>66</v>
      </c>
      <c r="Q324" s="23">
        <v>0.03</v>
      </c>
      <c r="R324" s="35">
        <v>0.03</v>
      </c>
      <c r="S324" s="54">
        <v>3</v>
      </c>
      <c r="T324" s="57">
        <v>3</v>
      </c>
    </row>
    <row r="325" spans="1:20" x14ac:dyDescent="0.2">
      <c r="A325" s="31" t="s">
        <v>98</v>
      </c>
      <c r="B325" s="32" t="s">
        <v>125</v>
      </c>
      <c r="C325" s="32" t="s">
        <v>274</v>
      </c>
      <c r="D325" s="32" t="s">
        <v>275</v>
      </c>
      <c r="E325" s="32" t="s">
        <v>276</v>
      </c>
      <c r="F325" s="32" t="s">
        <v>321</v>
      </c>
      <c r="G325" s="32" t="s">
        <v>322</v>
      </c>
      <c r="H325" s="32" t="s">
        <v>323</v>
      </c>
      <c r="I325" s="32" t="s">
        <v>322</v>
      </c>
      <c r="J325" s="32" t="s">
        <v>133</v>
      </c>
      <c r="K325" s="32" t="s">
        <v>134</v>
      </c>
      <c r="L325" s="32" t="s">
        <v>77</v>
      </c>
      <c r="M325" s="32" t="s">
        <v>65</v>
      </c>
      <c r="N325" s="32" t="s">
        <v>78</v>
      </c>
      <c r="O325" s="32" t="s">
        <v>67</v>
      </c>
      <c r="P325" s="33" t="s">
        <v>66</v>
      </c>
      <c r="Q325" s="23">
        <v>0.42</v>
      </c>
      <c r="R325" s="35">
        <v>0.42</v>
      </c>
      <c r="S325" s="54">
        <v>32</v>
      </c>
      <c r="T325" s="57">
        <v>32</v>
      </c>
    </row>
    <row r="326" spans="1:20" x14ac:dyDescent="0.2">
      <c r="A326" s="31" t="s">
        <v>98</v>
      </c>
      <c r="B326" s="32" t="s">
        <v>125</v>
      </c>
      <c r="C326" s="32" t="s">
        <v>274</v>
      </c>
      <c r="D326" s="32" t="s">
        <v>275</v>
      </c>
      <c r="E326" s="32" t="s">
        <v>276</v>
      </c>
      <c r="F326" s="32" t="s">
        <v>321</v>
      </c>
      <c r="G326" s="32" t="s">
        <v>322</v>
      </c>
      <c r="H326" s="32" t="s">
        <v>323</v>
      </c>
      <c r="I326" s="32" t="s">
        <v>322</v>
      </c>
      <c r="J326" s="32" t="s">
        <v>133</v>
      </c>
      <c r="K326" s="32" t="s">
        <v>134</v>
      </c>
      <c r="L326" s="32" t="s">
        <v>77</v>
      </c>
      <c r="M326" s="32" t="s">
        <v>65</v>
      </c>
      <c r="N326" s="32" t="s">
        <v>179</v>
      </c>
      <c r="O326" s="32" t="s">
        <v>180</v>
      </c>
      <c r="P326" s="33" t="s">
        <v>66</v>
      </c>
      <c r="Q326" s="23">
        <v>5.69</v>
      </c>
      <c r="R326" s="35">
        <v>5.69</v>
      </c>
      <c r="S326" s="54">
        <v>364</v>
      </c>
      <c r="T326" s="57">
        <v>364</v>
      </c>
    </row>
    <row r="327" spans="1:20" x14ac:dyDescent="0.2">
      <c r="A327" s="31" t="s">
        <v>98</v>
      </c>
      <c r="B327" s="32" t="s">
        <v>125</v>
      </c>
      <c r="C327" s="32" t="s">
        <v>274</v>
      </c>
      <c r="D327" s="32" t="s">
        <v>275</v>
      </c>
      <c r="E327" s="32" t="s">
        <v>276</v>
      </c>
      <c r="F327" s="32" t="s">
        <v>321</v>
      </c>
      <c r="G327" s="32" t="s">
        <v>322</v>
      </c>
      <c r="H327" s="32" t="s">
        <v>323</v>
      </c>
      <c r="I327" s="32" t="s">
        <v>322</v>
      </c>
      <c r="J327" s="32" t="s">
        <v>135</v>
      </c>
      <c r="K327" s="32" t="s">
        <v>136</v>
      </c>
      <c r="L327" s="32" t="s">
        <v>77</v>
      </c>
      <c r="M327" s="32" t="s">
        <v>65</v>
      </c>
      <c r="N327" s="32" t="s">
        <v>79</v>
      </c>
      <c r="O327" s="32" t="s">
        <v>80</v>
      </c>
      <c r="P327" s="33" t="s">
        <v>66</v>
      </c>
      <c r="Q327" s="23">
        <v>0.91</v>
      </c>
      <c r="R327" s="35">
        <v>0.91</v>
      </c>
      <c r="S327" s="54">
        <v>1</v>
      </c>
      <c r="T327" s="57">
        <v>1</v>
      </c>
    </row>
    <row r="328" spans="1:20" x14ac:dyDescent="0.2">
      <c r="A328" s="31" t="s">
        <v>98</v>
      </c>
      <c r="B328" s="32" t="s">
        <v>125</v>
      </c>
      <c r="C328" s="32" t="s">
        <v>274</v>
      </c>
      <c r="D328" s="32" t="s">
        <v>275</v>
      </c>
      <c r="E328" s="32" t="s">
        <v>276</v>
      </c>
      <c r="F328" s="32" t="s">
        <v>321</v>
      </c>
      <c r="G328" s="32" t="s">
        <v>322</v>
      </c>
      <c r="H328" s="32" t="s">
        <v>323</v>
      </c>
      <c r="I328" s="32" t="s">
        <v>322</v>
      </c>
      <c r="J328" s="32" t="s">
        <v>135</v>
      </c>
      <c r="K328" s="32" t="s">
        <v>136</v>
      </c>
      <c r="L328" s="32" t="s">
        <v>77</v>
      </c>
      <c r="M328" s="32" t="s">
        <v>65</v>
      </c>
      <c r="N328" s="32" t="s">
        <v>102</v>
      </c>
      <c r="O328" s="32" t="s">
        <v>103</v>
      </c>
      <c r="P328" s="33" t="s">
        <v>66</v>
      </c>
      <c r="Q328" s="23">
        <v>0.01</v>
      </c>
      <c r="R328" s="35">
        <v>0.01</v>
      </c>
      <c r="S328" s="54">
        <v>5</v>
      </c>
      <c r="T328" s="57">
        <v>5</v>
      </c>
    </row>
    <row r="329" spans="1:20" x14ac:dyDescent="0.2">
      <c r="A329" s="31" t="s">
        <v>98</v>
      </c>
      <c r="B329" s="32" t="s">
        <v>125</v>
      </c>
      <c r="C329" s="32" t="s">
        <v>274</v>
      </c>
      <c r="D329" s="32" t="s">
        <v>275</v>
      </c>
      <c r="E329" s="32" t="s">
        <v>276</v>
      </c>
      <c r="F329" s="32" t="s">
        <v>321</v>
      </c>
      <c r="G329" s="32" t="s">
        <v>322</v>
      </c>
      <c r="H329" s="32" t="s">
        <v>323</v>
      </c>
      <c r="I329" s="32" t="s">
        <v>322</v>
      </c>
      <c r="J329" s="32" t="s">
        <v>135</v>
      </c>
      <c r="K329" s="32" t="s">
        <v>136</v>
      </c>
      <c r="L329" s="32" t="s">
        <v>77</v>
      </c>
      <c r="M329" s="32" t="s">
        <v>65</v>
      </c>
      <c r="N329" s="32" t="s">
        <v>157</v>
      </c>
      <c r="O329" s="32" t="s">
        <v>158</v>
      </c>
      <c r="P329" s="33" t="s">
        <v>66</v>
      </c>
      <c r="Q329" s="23">
        <v>3.34</v>
      </c>
      <c r="R329" s="35">
        <v>3.34</v>
      </c>
      <c r="S329" s="54">
        <v>269</v>
      </c>
      <c r="T329" s="57">
        <v>269</v>
      </c>
    </row>
    <row r="330" spans="1:20" x14ac:dyDescent="0.2">
      <c r="A330" s="31" t="s">
        <v>98</v>
      </c>
      <c r="B330" s="32" t="s">
        <v>125</v>
      </c>
      <c r="C330" s="32" t="s">
        <v>274</v>
      </c>
      <c r="D330" s="32" t="s">
        <v>275</v>
      </c>
      <c r="E330" s="32" t="s">
        <v>276</v>
      </c>
      <c r="F330" s="32" t="s">
        <v>321</v>
      </c>
      <c r="G330" s="32" t="s">
        <v>322</v>
      </c>
      <c r="H330" s="32" t="s">
        <v>323</v>
      </c>
      <c r="I330" s="32" t="s">
        <v>322</v>
      </c>
      <c r="J330" s="32" t="s">
        <v>135</v>
      </c>
      <c r="K330" s="32" t="s">
        <v>136</v>
      </c>
      <c r="L330" s="32" t="s">
        <v>77</v>
      </c>
      <c r="M330" s="32" t="s">
        <v>65</v>
      </c>
      <c r="N330" s="32" t="s">
        <v>83</v>
      </c>
      <c r="O330" s="32" t="s">
        <v>84</v>
      </c>
      <c r="P330" s="33" t="s">
        <v>66</v>
      </c>
      <c r="Q330" s="23">
        <v>0.4</v>
      </c>
      <c r="R330" s="35">
        <v>0.4</v>
      </c>
      <c r="S330" s="54">
        <v>129</v>
      </c>
      <c r="T330" s="57">
        <v>129</v>
      </c>
    </row>
    <row r="331" spans="1:20" x14ac:dyDescent="0.2">
      <c r="A331" s="31" t="s">
        <v>98</v>
      </c>
      <c r="B331" s="32" t="s">
        <v>125</v>
      </c>
      <c r="C331" s="32" t="s">
        <v>274</v>
      </c>
      <c r="D331" s="32" t="s">
        <v>275</v>
      </c>
      <c r="E331" s="32" t="s">
        <v>276</v>
      </c>
      <c r="F331" s="32" t="s">
        <v>321</v>
      </c>
      <c r="G331" s="32" t="s">
        <v>322</v>
      </c>
      <c r="H331" s="32" t="s">
        <v>323</v>
      </c>
      <c r="I331" s="32" t="s">
        <v>322</v>
      </c>
      <c r="J331" s="32" t="s">
        <v>135</v>
      </c>
      <c r="K331" s="32" t="s">
        <v>136</v>
      </c>
      <c r="L331" s="32" t="s">
        <v>77</v>
      </c>
      <c r="M331" s="32" t="s">
        <v>65</v>
      </c>
      <c r="N331" s="32" t="s">
        <v>78</v>
      </c>
      <c r="O331" s="32" t="s">
        <v>67</v>
      </c>
      <c r="P331" s="33" t="s">
        <v>66</v>
      </c>
      <c r="Q331" s="23">
        <v>47.26</v>
      </c>
      <c r="R331" s="35">
        <v>47.26</v>
      </c>
      <c r="S331" s="54">
        <v>3670</v>
      </c>
      <c r="T331" s="57">
        <v>3670</v>
      </c>
    </row>
    <row r="332" spans="1:20" x14ac:dyDescent="0.2">
      <c r="A332" s="31" t="s">
        <v>98</v>
      </c>
      <c r="B332" s="32" t="s">
        <v>125</v>
      </c>
      <c r="C332" s="32" t="s">
        <v>274</v>
      </c>
      <c r="D332" s="32" t="s">
        <v>275</v>
      </c>
      <c r="E332" s="32" t="s">
        <v>276</v>
      </c>
      <c r="F332" s="32" t="s">
        <v>321</v>
      </c>
      <c r="G332" s="32" t="s">
        <v>322</v>
      </c>
      <c r="H332" s="32" t="s">
        <v>323</v>
      </c>
      <c r="I332" s="32" t="s">
        <v>322</v>
      </c>
      <c r="J332" s="32" t="s">
        <v>137</v>
      </c>
      <c r="K332" s="32" t="s">
        <v>138</v>
      </c>
      <c r="L332" s="32" t="s">
        <v>81</v>
      </c>
      <c r="M332" s="32" t="s">
        <v>82</v>
      </c>
      <c r="N332" s="32" t="s">
        <v>106</v>
      </c>
      <c r="O332" s="32" t="s">
        <v>107</v>
      </c>
      <c r="P332" s="33" t="s">
        <v>66</v>
      </c>
      <c r="Q332" s="23">
        <v>18.489999999999998</v>
      </c>
      <c r="R332" s="35">
        <v>18.489999999999998</v>
      </c>
      <c r="S332" s="54">
        <v>1</v>
      </c>
      <c r="T332" s="57">
        <v>1</v>
      </c>
    </row>
    <row r="333" spans="1:20" x14ac:dyDescent="0.2">
      <c r="A333" s="31" t="s">
        <v>98</v>
      </c>
      <c r="B333" s="32" t="s">
        <v>125</v>
      </c>
      <c r="C333" s="32" t="s">
        <v>274</v>
      </c>
      <c r="D333" s="32" t="s">
        <v>275</v>
      </c>
      <c r="E333" s="32" t="s">
        <v>276</v>
      </c>
      <c r="F333" s="32" t="s">
        <v>321</v>
      </c>
      <c r="G333" s="32" t="s">
        <v>322</v>
      </c>
      <c r="H333" s="32" t="s">
        <v>323</v>
      </c>
      <c r="I333" s="32" t="s">
        <v>322</v>
      </c>
      <c r="J333" s="32" t="s">
        <v>137</v>
      </c>
      <c r="K333" s="32" t="s">
        <v>138</v>
      </c>
      <c r="L333" s="32" t="s">
        <v>81</v>
      </c>
      <c r="M333" s="32" t="s">
        <v>82</v>
      </c>
      <c r="N333" s="32" t="s">
        <v>104</v>
      </c>
      <c r="O333" s="32" t="s">
        <v>105</v>
      </c>
      <c r="P333" s="33" t="s">
        <v>66</v>
      </c>
      <c r="Q333" s="23">
        <v>1.59</v>
      </c>
      <c r="R333" s="35">
        <v>1.59</v>
      </c>
      <c r="S333" s="54">
        <v>6</v>
      </c>
      <c r="T333" s="57">
        <v>6</v>
      </c>
    </row>
    <row r="334" spans="1:20" x14ac:dyDescent="0.2">
      <c r="A334" s="31" t="s">
        <v>98</v>
      </c>
      <c r="B334" s="32" t="s">
        <v>125</v>
      </c>
      <c r="C334" s="32" t="s">
        <v>274</v>
      </c>
      <c r="D334" s="32" t="s">
        <v>275</v>
      </c>
      <c r="E334" s="32" t="s">
        <v>276</v>
      </c>
      <c r="F334" s="32" t="s">
        <v>321</v>
      </c>
      <c r="G334" s="32" t="s">
        <v>322</v>
      </c>
      <c r="H334" s="32" t="s">
        <v>323</v>
      </c>
      <c r="I334" s="32" t="s">
        <v>322</v>
      </c>
      <c r="J334" s="32" t="s">
        <v>137</v>
      </c>
      <c r="K334" s="32" t="s">
        <v>138</v>
      </c>
      <c r="L334" s="32" t="s">
        <v>77</v>
      </c>
      <c r="M334" s="32" t="s">
        <v>65</v>
      </c>
      <c r="N334" s="32" t="s">
        <v>102</v>
      </c>
      <c r="O334" s="32" t="s">
        <v>103</v>
      </c>
      <c r="P334" s="33" t="s">
        <v>66</v>
      </c>
      <c r="Q334" s="23">
        <v>6.85</v>
      </c>
      <c r="R334" s="35">
        <v>6.85</v>
      </c>
      <c r="S334" s="54">
        <v>2851</v>
      </c>
      <c r="T334" s="57">
        <v>2851</v>
      </c>
    </row>
    <row r="335" spans="1:20" x14ac:dyDescent="0.2">
      <c r="A335" s="31" t="s">
        <v>98</v>
      </c>
      <c r="B335" s="32" t="s">
        <v>125</v>
      </c>
      <c r="C335" s="32" t="s">
        <v>274</v>
      </c>
      <c r="D335" s="32" t="s">
        <v>275</v>
      </c>
      <c r="E335" s="32" t="s">
        <v>276</v>
      </c>
      <c r="F335" s="32" t="s">
        <v>321</v>
      </c>
      <c r="G335" s="32" t="s">
        <v>322</v>
      </c>
      <c r="H335" s="32" t="s">
        <v>323</v>
      </c>
      <c r="I335" s="32" t="s">
        <v>322</v>
      </c>
      <c r="J335" s="32" t="s">
        <v>137</v>
      </c>
      <c r="K335" s="32" t="s">
        <v>138</v>
      </c>
      <c r="L335" s="32" t="s">
        <v>77</v>
      </c>
      <c r="M335" s="32" t="s">
        <v>65</v>
      </c>
      <c r="N335" s="32" t="s">
        <v>78</v>
      </c>
      <c r="O335" s="32" t="s">
        <v>67</v>
      </c>
      <c r="P335" s="33" t="s">
        <v>66</v>
      </c>
      <c r="Q335" s="23">
        <v>63.79</v>
      </c>
      <c r="R335" s="35">
        <v>63.79</v>
      </c>
      <c r="S335" s="54">
        <v>14452</v>
      </c>
      <c r="T335" s="57">
        <v>14452</v>
      </c>
    </row>
    <row r="336" spans="1:20" x14ac:dyDescent="0.2">
      <c r="A336" s="31" t="s">
        <v>98</v>
      </c>
      <c r="B336" s="32" t="s">
        <v>125</v>
      </c>
      <c r="C336" s="32" t="s">
        <v>274</v>
      </c>
      <c r="D336" s="32" t="s">
        <v>275</v>
      </c>
      <c r="E336" s="32" t="s">
        <v>276</v>
      </c>
      <c r="F336" s="32" t="s">
        <v>321</v>
      </c>
      <c r="G336" s="32" t="s">
        <v>322</v>
      </c>
      <c r="H336" s="32" t="s">
        <v>323</v>
      </c>
      <c r="I336" s="32" t="s">
        <v>322</v>
      </c>
      <c r="J336" s="32" t="s">
        <v>167</v>
      </c>
      <c r="K336" s="32" t="s">
        <v>168</v>
      </c>
      <c r="L336" s="32" t="s">
        <v>396</v>
      </c>
      <c r="M336" s="32" t="s">
        <v>397</v>
      </c>
      <c r="N336" s="32" t="s">
        <v>129</v>
      </c>
      <c r="O336" s="32" t="s">
        <v>130</v>
      </c>
      <c r="P336" s="33" t="s">
        <v>66</v>
      </c>
      <c r="Q336" s="23">
        <v>0.02</v>
      </c>
      <c r="R336" s="35">
        <v>0.02</v>
      </c>
      <c r="S336" s="54">
        <v>108</v>
      </c>
      <c r="T336" s="57">
        <v>108</v>
      </c>
    </row>
    <row r="337" spans="1:20" x14ac:dyDescent="0.2">
      <c r="A337" s="31" t="s">
        <v>98</v>
      </c>
      <c r="B337" s="32" t="s">
        <v>125</v>
      </c>
      <c r="C337" s="32" t="s">
        <v>274</v>
      </c>
      <c r="D337" s="32" t="s">
        <v>275</v>
      </c>
      <c r="E337" s="32" t="s">
        <v>276</v>
      </c>
      <c r="F337" s="32" t="s">
        <v>321</v>
      </c>
      <c r="G337" s="32" t="s">
        <v>322</v>
      </c>
      <c r="H337" s="32" t="s">
        <v>323</v>
      </c>
      <c r="I337" s="32" t="s">
        <v>322</v>
      </c>
      <c r="J337" s="32" t="s">
        <v>139</v>
      </c>
      <c r="K337" s="32" t="s">
        <v>140</v>
      </c>
      <c r="L337" s="32" t="s">
        <v>77</v>
      </c>
      <c r="M337" s="32" t="s">
        <v>65</v>
      </c>
      <c r="N337" s="32" t="s">
        <v>141</v>
      </c>
      <c r="O337" s="32" t="s">
        <v>142</v>
      </c>
      <c r="P337" s="33" t="s">
        <v>66</v>
      </c>
      <c r="Q337" s="53"/>
      <c r="R337" s="55"/>
      <c r="S337" s="54">
        <v>1</v>
      </c>
      <c r="T337" s="57">
        <v>1</v>
      </c>
    </row>
    <row r="338" spans="1:20" x14ac:dyDescent="0.2">
      <c r="A338" s="31" t="s">
        <v>98</v>
      </c>
      <c r="B338" s="32" t="s">
        <v>125</v>
      </c>
      <c r="C338" s="32" t="s">
        <v>274</v>
      </c>
      <c r="D338" s="32" t="s">
        <v>275</v>
      </c>
      <c r="E338" s="32" t="s">
        <v>276</v>
      </c>
      <c r="F338" s="32" t="s">
        <v>321</v>
      </c>
      <c r="G338" s="32" t="s">
        <v>322</v>
      </c>
      <c r="H338" s="32" t="s">
        <v>323</v>
      </c>
      <c r="I338" s="32" t="s">
        <v>322</v>
      </c>
      <c r="J338" s="32" t="s">
        <v>139</v>
      </c>
      <c r="K338" s="32" t="s">
        <v>140</v>
      </c>
      <c r="L338" s="32" t="s">
        <v>77</v>
      </c>
      <c r="M338" s="32" t="s">
        <v>65</v>
      </c>
      <c r="N338" s="32" t="s">
        <v>78</v>
      </c>
      <c r="O338" s="32" t="s">
        <v>67</v>
      </c>
      <c r="P338" s="33" t="s">
        <v>66</v>
      </c>
      <c r="Q338" s="23">
        <v>0.15</v>
      </c>
      <c r="R338" s="35">
        <v>0.15</v>
      </c>
      <c r="S338" s="54">
        <v>10</v>
      </c>
      <c r="T338" s="57">
        <v>10</v>
      </c>
    </row>
    <row r="339" spans="1:20" x14ac:dyDescent="0.2">
      <c r="A339" s="31" t="s">
        <v>98</v>
      </c>
      <c r="B339" s="32" t="s">
        <v>125</v>
      </c>
      <c r="C339" s="32" t="s">
        <v>274</v>
      </c>
      <c r="D339" s="32" t="s">
        <v>275</v>
      </c>
      <c r="E339" s="32" t="s">
        <v>276</v>
      </c>
      <c r="F339" s="32" t="s">
        <v>321</v>
      </c>
      <c r="G339" s="32" t="s">
        <v>322</v>
      </c>
      <c r="H339" s="32" t="s">
        <v>323</v>
      </c>
      <c r="I339" s="32" t="s">
        <v>322</v>
      </c>
      <c r="J339" s="32" t="s">
        <v>143</v>
      </c>
      <c r="K339" s="32" t="s">
        <v>144</v>
      </c>
      <c r="L339" s="32" t="s">
        <v>77</v>
      </c>
      <c r="M339" s="32" t="s">
        <v>65</v>
      </c>
      <c r="N339" s="32" t="s">
        <v>78</v>
      </c>
      <c r="O339" s="32" t="s">
        <v>67</v>
      </c>
      <c r="P339" s="33" t="s">
        <v>66</v>
      </c>
      <c r="Q339" s="23">
        <v>26.68</v>
      </c>
      <c r="R339" s="35">
        <v>26.68</v>
      </c>
      <c r="S339" s="54">
        <v>3295</v>
      </c>
      <c r="T339" s="57">
        <v>3295</v>
      </c>
    </row>
    <row r="340" spans="1:20" x14ac:dyDescent="0.2">
      <c r="A340" s="31" t="s">
        <v>98</v>
      </c>
      <c r="B340" s="32" t="s">
        <v>125</v>
      </c>
      <c r="C340" s="32" t="s">
        <v>274</v>
      </c>
      <c r="D340" s="32" t="s">
        <v>275</v>
      </c>
      <c r="E340" s="32" t="s">
        <v>276</v>
      </c>
      <c r="F340" s="32" t="s">
        <v>321</v>
      </c>
      <c r="G340" s="32" t="s">
        <v>322</v>
      </c>
      <c r="H340" s="32" t="s">
        <v>323</v>
      </c>
      <c r="I340" s="32" t="s">
        <v>322</v>
      </c>
      <c r="J340" s="32" t="s">
        <v>155</v>
      </c>
      <c r="K340" s="32" t="s">
        <v>156</v>
      </c>
      <c r="L340" s="32" t="s">
        <v>77</v>
      </c>
      <c r="M340" s="32" t="s">
        <v>65</v>
      </c>
      <c r="N340" s="32" t="s">
        <v>83</v>
      </c>
      <c r="O340" s="32" t="s">
        <v>84</v>
      </c>
      <c r="P340" s="33" t="s">
        <v>66</v>
      </c>
      <c r="Q340" s="23">
        <v>25.56</v>
      </c>
      <c r="R340" s="35">
        <v>25.56</v>
      </c>
      <c r="S340" s="54">
        <v>9730</v>
      </c>
      <c r="T340" s="57">
        <v>9730</v>
      </c>
    </row>
    <row r="341" spans="1:20" x14ac:dyDescent="0.2">
      <c r="A341" s="31" t="s">
        <v>98</v>
      </c>
      <c r="B341" s="32" t="s">
        <v>125</v>
      </c>
      <c r="C341" s="32" t="s">
        <v>274</v>
      </c>
      <c r="D341" s="32" t="s">
        <v>275</v>
      </c>
      <c r="E341" s="32" t="s">
        <v>276</v>
      </c>
      <c r="F341" s="32" t="s">
        <v>321</v>
      </c>
      <c r="G341" s="32" t="s">
        <v>322</v>
      </c>
      <c r="H341" s="32" t="s">
        <v>323</v>
      </c>
      <c r="I341" s="32" t="s">
        <v>322</v>
      </c>
      <c r="J341" s="32" t="s">
        <v>155</v>
      </c>
      <c r="K341" s="32" t="s">
        <v>156</v>
      </c>
      <c r="L341" s="32" t="s">
        <v>77</v>
      </c>
      <c r="M341" s="32" t="s">
        <v>65</v>
      </c>
      <c r="N341" s="32" t="s">
        <v>78</v>
      </c>
      <c r="O341" s="32" t="s">
        <v>67</v>
      </c>
      <c r="P341" s="33" t="s">
        <v>66</v>
      </c>
      <c r="Q341" s="23">
        <v>5.55</v>
      </c>
      <c r="R341" s="35">
        <v>5.55</v>
      </c>
      <c r="S341" s="54">
        <v>1069</v>
      </c>
      <c r="T341" s="57">
        <v>1069</v>
      </c>
    </row>
    <row r="342" spans="1:20" x14ac:dyDescent="0.2">
      <c r="A342" s="31" t="s">
        <v>98</v>
      </c>
      <c r="B342" s="32" t="s">
        <v>125</v>
      </c>
      <c r="C342" s="32" t="s">
        <v>274</v>
      </c>
      <c r="D342" s="32" t="s">
        <v>275</v>
      </c>
      <c r="E342" s="32" t="s">
        <v>276</v>
      </c>
      <c r="F342" s="32" t="s">
        <v>321</v>
      </c>
      <c r="G342" s="32" t="s">
        <v>322</v>
      </c>
      <c r="H342" s="32" t="s">
        <v>323</v>
      </c>
      <c r="I342" s="32" t="s">
        <v>322</v>
      </c>
      <c r="J342" s="32" t="s">
        <v>155</v>
      </c>
      <c r="K342" s="32" t="s">
        <v>156</v>
      </c>
      <c r="L342" s="32" t="s">
        <v>77</v>
      </c>
      <c r="M342" s="32" t="s">
        <v>65</v>
      </c>
      <c r="N342" s="32" t="s">
        <v>147</v>
      </c>
      <c r="O342" s="32" t="s">
        <v>148</v>
      </c>
      <c r="P342" s="33" t="s">
        <v>66</v>
      </c>
      <c r="Q342" s="23">
        <v>4.97</v>
      </c>
      <c r="R342" s="35">
        <v>4.97</v>
      </c>
      <c r="S342" s="54">
        <v>1576</v>
      </c>
      <c r="T342" s="57">
        <v>1576</v>
      </c>
    </row>
    <row r="343" spans="1:20" x14ac:dyDescent="0.2">
      <c r="A343" s="31" t="s">
        <v>98</v>
      </c>
      <c r="B343" s="32" t="s">
        <v>125</v>
      </c>
      <c r="C343" s="32" t="s">
        <v>274</v>
      </c>
      <c r="D343" s="32" t="s">
        <v>275</v>
      </c>
      <c r="E343" s="32" t="s">
        <v>276</v>
      </c>
      <c r="F343" s="32" t="s">
        <v>321</v>
      </c>
      <c r="G343" s="32" t="s">
        <v>322</v>
      </c>
      <c r="H343" s="32" t="s">
        <v>323</v>
      </c>
      <c r="I343" s="32" t="s">
        <v>322</v>
      </c>
      <c r="J343" s="32" t="s">
        <v>145</v>
      </c>
      <c r="K343" s="32" t="s">
        <v>146</v>
      </c>
      <c r="L343" s="32" t="s">
        <v>396</v>
      </c>
      <c r="M343" s="32" t="s">
        <v>397</v>
      </c>
      <c r="N343" s="32" t="s">
        <v>129</v>
      </c>
      <c r="O343" s="32" t="s">
        <v>130</v>
      </c>
      <c r="P343" s="33" t="s">
        <v>66</v>
      </c>
      <c r="Q343" s="53"/>
      <c r="R343" s="55"/>
      <c r="S343" s="54">
        <v>2</v>
      </c>
      <c r="T343" s="57">
        <v>2</v>
      </c>
    </row>
    <row r="344" spans="1:20" x14ac:dyDescent="0.2">
      <c r="A344" s="31" t="s">
        <v>98</v>
      </c>
      <c r="B344" s="32" t="s">
        <v>125</v>
      </c>
      <c r="C344" s="32" t="s">
        <v>274</v>
      </c>
      <c r="D344" s="32" t="s">
        <v>275</v>
      </c>
      <c r="E344" s="32" t="s">
        <v>276</v>
      </c>
      <c r="F344" s="32" t="s">
        <v>321</v>
      </c>
      <c r="G344" s="32" t="s">
        <v>322</v>
      </c>
      <c r="H344" s="32" t="s">
        <v>323</v>
      </c>
      <c r="I344" s="32" t="s">
        <v>322</v>
      </c>
      <c r="J344" s="32" t="s">
        <v>197</v>
      </c>
      <c r="K344" s="32" t="s">
        <v>198</v>
      </c>
      <c r="L344" s="32" t="s">
        <v>77</v>
      </c>
      <c r="M344" s="32" t="s">
        <v>65</v>
      </c>
      <c r="N344" s="32" t="s">
        <v>199</v>
      </c>
      <c r="O344" s="32" t="s">
        <v>200</v>
      </c>
      <c r="P344" s="33" t="s">
        <v>66</v>
      </c>
      <c r="Q344" s="23">
        <v>2.5299999999999998</v>
      </c>
      <c r="R344" s="35">
        <v>2.5299999999999998</v>
      </c>
      <c r="S344" s="54">
        <v>721</v>
      </c>
      <c r="T344" s="57">
        <v>721</v>
      </c>
    </row>
    <row r="345" spans="1:20" x14ac:dyDescent="0.2">
      <c r="A345" s="31" t="s">
        <v>98</v>
      </c>
      <c r="B345" s="32" t="s">
        <v>125</v>
      </c>
      <c r="C345" s="32" t="s">
        <v>274</v>
      </c>
      <c r="D345" s="32" t="s">
        <v>275</v>
      </c>
      <c r="E345" s="32" t="s">
        <v>276</v>
      </c>
      <c r="F345" s="32" t="s">
        <v>321</v>
      </c>
      <c r="G345" s="32" t="s">
        <v>322</v>
      </c>
      <c r="H345" s="32" t="s">
        <v>323</v>
      </c>
      <c r="I345" s="32" t="s">
        <v>322</v>
      </c>
      <c r="J345" s="32" t="s">
        <v>197</v>
      </c>
      <c r="K345" s="32" t="s">
        <v>198</v>
      </c>
      <c r="L345" s="32" t="s">
        <v>77</v>
      </c>
      <c r="M345" s="32" t="s">
        <v>65</v>
      </c>
      <c r="N345" s="32" t="s">
        <v>161</v>
      </c>
      <c r="O345" s="32" t="s">
        <v>162</v>
      </c>
      <c r="P345" s="33" t="s">
        <v>66</v>
      </c>
      <c r="Q345" s="23">
        <v>0.46</v>
      </c>
      <c r="R345" s="35">
        <v>0.46</v>
      </c>
      <c r="S345" s="54">
        <v>83</v>
      </c>
      <c r="T345" s="57">
        <v>83</v>
      </c>
    </row>
    <row r="346" spans="1:20" x14ac:dyDescent="0.2">
      <c r="A346" s="31" t="s">
        <v>98</v>
      </c>
      <c r="B346" s="32" t="s">
        <v>125</v>
      </c>
      <c r="C346" s="32" t="s">
        <v>274</v>
      </c>
      <c r="D346" s="32" t="s">
        <v>275</v>
      </c>
      <c r="E346" s="32" t="s">
        <v>276</v>
      </c>
      <c r="F346" s="32" t="s">
        <v>321</v>
      </c>
      <c r="G346" s="32" t="s">
        <v>322</v>
      </c>
      <c r="H346" s="32" t="s">
        <v>323</v>
      </c>
      <c r="I346" s="32" t="s">
        <v>322</v>
      </c>
      <c r="J346" s="32" t="s">
        <v>398</v>
      </c>
      <c r="K346" s="32" t="s">
        <v>399</v>
      </c>
      <c r="L346" s="32" t="s">
        <v>77</v>
      </c>
      <c r="M346" s="32" t="s">
        <v>65</v>
      </c>
      <c r="N346" s="32" t="s">
        <v>157</v>
      </c>
      <c r="O346" s="32" t="s">
        <v>158</v>
      </c>
      <c r="P346" s="33" t="s">
        <v>66</v>
      </c>
      <c r="Q346" s="23">
        <v>0.19</v>
      </c>
      <c r="R346" s="35">
        <v>0.19</v>
      </c>
      <c r="S346" s="54">
        <v>27</v>
      </c>
      <c r="T346" s="57">
        <v>27</v>
      </c>
    </row>
    <row r="347" spans="1:20" x14ac:dyDescent="0.2">
      <c r="A347" s="31" t="s">
        <v>98</v>
      </c>
      <c r="B347" s="32" t="s">
        <v>125</v>
      </c>
      <c r="C347" s="32" t="s">
        <v>274</v>
      </c>
      <c r="D347" s="32" t="s">
        <v>275</v>
      </c>
      <c r="E347" s="32" t="s">
        <v>276</v>
      </c>
      <c r="F347" s="32" t="s">
        <v>321</v>
      </c>
      <c r="G347" s="32" t="s">
        <v>322</v>
      </c>
      <c r="H347" s="32" t="s">
        <v>323</v>
      </c>
      <c r="I347" s="32" t="s">
        <v>322</v>
      </c>
      <c r="J347" s="32" t="s">
        <v>398</v>
      </c>
      <c r="K347" s="32" t="s">
        <v>399</v>
      </c>
      <c r="L347" s="32" t="s">
        <v>77</v>
      </c>
      <c r="M347" s="32" t="s">
        <v>65</v>
      </c>
      <c r="N347" s="32" t="s">
        <v>147</v>
      </c>
      <c r="O347" s="32" t="s">
        <v>148</v>
      </c>
      <c r="P347" s="33" t="s">
        <v>66</v>
      </c>
      <c r="Q347" s="23">
        <v>11.65</v>
      </c>
      <c r="R347" s="35">
        <v>11.65</v>
      </c>
      <c r="S347" s="54">
        <v>2702</v>
      </c>
      <c r="T347" s="57">
        <v>2702</v>
      </c>
    </row>
    <row r="348" spans="1:20" x14ac:dyDescent="0.2">
      <c r="A348" s="31" t="s">
        <v>98</v>
      </c>
      <c r="B348" s="32" t="s">
        <v>125</v>
      </c>
      <c r="C348" s="32" t="s">
        <v>274</v>
      </c>
      <c r="D348" s="32" t="s">
        <v>275</v>
      </c>
      <c r="E348" s="32" t="s">
        <v>276</v>
      </c>
      <c r="F348" s="32" t="s">
        <v>321</v>
      </c>
      <c r="G348" s="32" t="s">
        <v>322</v>
      </c>
      <c r="H348" s="32" t="s">
        <v>323</v>
      </c>
      <c r="I348" s="32" t="s">
        <v>322</v>
      </c>
      <c r="J348" s="32" t="s">
        <v>159</v>
      </c>
      <c r="K348" s="32" t="s">
        <v>160</v>
      </c>
      <c r="L348" s="32" t="s">
        <v>81</v>
      </c>
      <c r="M348" s="32" t="s">
        <v>82</v>
      </c>
      <c r="N348" s="32" t="s">
        <v>106</v>
      </c>
      <c r="O348" s="32" t="s">
        <v>107</v>
      </c>
      <c r="P348" s="33" t="s">
        <v>66</v>
      </c>
      <c r="Q348" s="23">
        <v>0.84</v>
      </c>
      <c r="R348" s="35">
        <v>0.84</v>
      </c>
      <c r="S348" s="54">
        <v>18</v>
      </c>
      <c r="T348" s="57">
        <v>18</v>
      </c>
    </row>
    <row r="349" spans="1:20" x14ac:dyDescent="0.2">
      <c r="A349" s="31" t="s">
        <v>98</v>
      </c>
      <c r="B349" s="32" t="s">
        <v>125</v>
      </c>
      <c r="C349" s="32" t="s">
        <v>274</v>
      </c>
      <c r="D349" s="32" t="s">
        <v>275</v>
      </c>
      <c r="E349" s="32" t="s">
        <v>276</v>
      </c>
      <c r="F349" s="32" t="s">
        <v>321</v>
      </c>
      <c r="G349" s="32" t="s">
        <v>322</v>
      </c>
      <c r="H349" s="32" t="s">
        <v>323</v>
      </c>
      <c r="I349" s="32" t="s">
        <v>322</v>
      </c>
      <c r="J349" s="32" t="s">
        <v>159</v>
      </c>
      <c r="K349" s="32" t="s">
        <v>160</v>
      </c>
      <c r="L349" s="32" t="s">
        <v>81</v>
      </c>
      <c r="M349" s="32" t="s">
        <v>82</v>
      </c>
      <c r="N349" s="32" t="s">
        <v>104</v>
      </c>
      <c r="O349" s="32" t="s">
        <v>105</v>
      </c>
      <c r="P349" s="33" t="s">
        <v>66</v>
      </c>
      <c r="Q349" s="23">
        <v>3.48</v>
      </c>
      <c r="R349" s="35">
        <v>3.48</v>
      </c>
      <c r="S349" s="54">
        <v>15</v>
      </c>
      <c r="T349" s="57">
        <v>15</v>
      </c>
    </row>
    <row r="350" spans="1:20" x14ac:dyDescent="0.2">
      <c r="A350" s="31" t="s">
        <v>98</v>
      </c>
      <c r="B350" s="32" t="s">
        <v>125</v>
      </c>
      <c r="C350" s="32" t="s">
        <v>274</v>
      </c>
      <c r="D350" s="32" t="s">
        <v>275</v>
      </c>
      <c r="E350" s="32" t="s">
        <v>276</v>
      </c>
      <c r="F350" s="32" t="s">
        <v>321</v>
      </c>
      <c r="G350" s="32" t="s">
        <v>322</v>
      </c>
      <c r="H350" s="32" t="s">
        <v>323</v>
      </c>
      <c r="I350" s="32" t="s">
        <v>322</v>
      </c>
      <c r="J350" s="32" t="s">
        <v>159</v>
      </c>
      <c r="K350" s="32" t="s">
        <v>160</v>
      </c>
      <c r="L350" s="32" t="s">
        <v>77</v>
      </c>
      <c r="M350" s="32" t="s">
        <v>65</v>
      </c>
      <c r="N350" s="32" t="s">
        <v>102</v>
      </c>
      <c r="O350" s="32" t="s">
        <v>103</v>
      </c>
      <c r="P350" s="33" t="s">
        <v>66</v>
      </c>
      <c r="Q350" s="23">
        <v>8.08</v>
      </c>
      <c r="R350" s="35">
        <v>8.08</v>
      </c>
      <c r="S350" s="54">
        <v>3642</v>
      </c>
      <c r="T350" s="57">
        <v>3642</v>
      </c>
    </row>
    <row r="351" spans="1:20" x14ac:dyDescent="0.2">
      <c r="A351" s="31" t="s">
        <v>98</v>
      </c>
      <c r="B351" s="32" t="s">
        <v>125</v>
      </c>
      <c r="C351" s="32" t="s">
        <v>274</v>
      </c>
      <c r="D351" s="32" t="s">
        <v>275</v>
      </c>
      <c r="E351" s="32" t="s">
        <v>276</v>
      </c>
      <c r="F351" s="32" t="s">
        <v>321</v>
      </c>
      <c r="G351" s="32" t="s">
        <v>322</v>
      </c>
      <c r="H351" s="32" t="s">
        <v>323</v>
      </c>
      <c r="I351" s="32" t="s">
        <v>322</v>
      </c>
      <c r="J351" s="32" t="s">
        <v>159</v>
      </c>
      <c r="K351" s="32" t="s">
        <v>160</v>
      </c>
      <c r="L351" s="32" t="s">
        <v>77</v>
      </c>
      <c r="M351" s="32" t="s">
        <v>65</v>
      </c>
      <c r="N351" s="32" t="s">
        <v>78</v>
      </c>
      <c r="O351" s="32" t="s">
        <v>67</v>
      </c>
      <c r="P351" s="33" t="s">
        <v>66</v>
      </c>
      <c r="Q351" s="23">
        <v>6.05</v>
      </c>
      <c r="R351" s="35">
        <v>6.05</v>
      </c>
      <c r="S351" s="54">
        <v>466</v>
      </c>
      <c r="T351" s="57">
        <v>466</v>
      </c>
    </row>
    <row r="352" spans="1:20" x14ac:dyDescent="0.2">
      <c r="A352" s="31" t="s">
        <v>98</v>
      </c>
      <c r="B352" s="32" t="s">
        <v>125</v>
      </c>
      <c r="C352" s="32" t="s">
        <v>274</v>
      </c>
      <c r="D352" s="32" t="s">
        <v>275</v>
      </c>
      <c r="E352" s="32" t="s">
        <v>276</v>
      </c>
      <c r="F352" s="32" t="s">
        <v>321</v>
      </c>
      <c r="G352" s="32" t="s">
        <v>322</v>
      </c>
      <c r="H352" s="32" t="s">
        <v>323</v>
      </c>
      <c r="I352" s="32" t="s">
        <v>322</v>
      </c>
      <c r="J352" s="32" t="s">
        <v>159</v>
      </c>
      <c r="K352" s="32" t="s">
        <v>160</v>
      </c>
      <c r="L352" s="32" t="s">
        <v>77</v>
      </c>
      <c r="M352" s="32" t="s">
        <v>65</v>
      </c>
      <c r="N352" s="32" t="s">
        <v>161</v>
      </c>
      <c r="O352" s="32" t="s">
        <v>162</v>
      </c>
      <c r="P352" s="33" t="s">
        <v>66</v>
      </c>
      <c r="Q352" s="23">
        <v>0.62</v>
      </c>
      <c r="R352" s="35">
        <v>0.62</v>
      </c>
      <c r="S352" s="54">
        <v>79</v>
      </c>
      <c r="T352" s="57">
        <v>79</v>
      </c>
    </row>
    <row r="353" spans="1:20" x14ac:dyDescent="0.2">
      <c r="A353" s="31" t="s">
        <v>98</v>
      </c>
      <c r="B353" s="32" t="s">
        <v>125</v>
      </c>
      <c r="C353" s="32" t="s">
        <v>274</v>
      </c>
      <c r="D353" s="32" t="s">
        <v>275</v>
      </c>
      <c r="E353" s="32" t="s">
        <v>276</v>
      </c>
      <c r="F353" s="32" t="s">
        <v>321</v>
      </c>
      <c r="G353" s="32" t="s">
        <v>322</v>
      </c>
      <c r="H353" s="32" t="s">
        <v>323</v>
      </c>
      <c r="I353" s="32" t="s">
        <v>322</v>
      </c>
      <c r="J353" s="32" t="s">
        <v>264</v>
      </c>
      <c r="K353" s="32" t="s">
        <v>265</v>
      </c>
      <c r="L353" s="32" t="s">
        <v>77</v>
      </c>
      <c r="M353" s="32" t="s">
        <v>65</v>
      </c>
      <c r="N353" s="32" t="s">
        <v>157</v>
      </c>
      <c r="O353" s="32" t="s">
        <v>158</v>
      </c>
      <c r="P353" s="33" t="s">
        <v>66</v>
      </c>
      <c r="Q353" s="23">
        <v>4.1500000000000004</v>
      </c>
      <c r="R353" s="35">
        <v>4.1500000000000004</v>
      </c>
      <c r="S353" s="54">
        <v>887</v>
      </c>
      <c r="T353" s="57">
        <v>887</v>
      </c>
    </row>
    <row r="354" spans="1:20" x14ac:dyDescent="0.2">
      <c r="A354" s="31" t="s">
        <v>98</v>
      </c>
      <c r="B354" s="32" t="s">
        <v>125</v>
      </c>
      <c r="C354" s="32" t="s">
        <v>274</v>
      </c>
      <c r="D354" s="32" t="s">
        <v>275</v>
      </c>
      <c r="E354" s="32" t="s">
        <v>276</v>
      </c>
      <c r="F354" s="32" t="s">
        <v>325</v>
      </c>
      <c r="G354" s="32" t="s">
        <v>324</v>
      </c>
      <c r="H354" s="32" t="s">
        <v>326</v>
      </c>
      <c r="I354" s="32" t="s">
        <v>324</v>
      </c>
      <c r="J354" s="32" t="s">
        <v>127</v>
      </c>
      <c r="K354" s="32" t="s">
        <v>128</v>
      </c>
      <c r="L354" s="32" t="s">
        <v>77</v>
      </c>
      <c r="M354" s="32" t="s">
        <v>65</v>
      </c>
      <c r="N354" s="32" t="s">
        <v>189</v>
      </c>
      <c r="O354" s="32" t="s">
        <v>190</v>
      </c>
      <c r="P354" s="33" t="s">
        <v>66</v>
      </c>
      <c r="Q354" s="23">
        <v>0.05</v>
      </c>
      <c r="R354" s="35">
        <v>0.05</v>
      </c>
      <c r="S354" s="54">
        <v>3</v>
      </c>
      <c r="T354" s="57">
        <v>3</v>
      </c>
    </row>
    <row r="355" spans="1:20" x14ac:dyDescent="0.2">
      <c r="A355" s="31" t="s">
        <v>98</v>
      </c>
      <c r="B355" s="32" t="s">
        <v>125</v>
      </c>
      <c r="C355" s="32" t="s">
        <v>274</v>
      </c>
      <c r="D355" s="32" t="s">
        <v>275</v>
      </c>
      <c r="E355" s="32" t="s">
        <v>276</v>
      </c>
      <c r="F355" s="32" t="s">
        <v>325</v>
      </c>
      <c r="G355" s="32" t="s">
        <v>324</v>
      </c>
      <c r="H355" s="32" t="s">
        <v>326</v>
      </c>
      <c r="I355" s="32" t="s">
        <v>324</v>
      </c>
      <c r="J355" s="32" t="s">
        <v>127</v>
      </c>
      <c r="K355" s="32" t="s">
        <v>128</v>
      </c>
      <c r="L355" s="32" t="s">
        <v>77</v>
      </c>
      <c r="M355" s="32" t="s">
        <v>65</v>
      </c>
      <c r="N355" s="32" t="s">
        <v>191</v>
      </c>
      <c r="O355" s="32" t="s">
        <v>192</v>
      </c>
      <c r="P355" s="33" t="s">
        <v>66</v>
      </c>
      <c r="Q355" s="23">
        <v>0.39</v>
      </c>
      <c r="R355" s="35">
        <v>0.39</v>
      </c>
      <c r="S355" s="54">
        <v>406</v>
      </c>
      <c r="T355" s="57">
        <v>406</v>
      </c>
    </row>
    <row r="356" spans="1:20" x14ac:dyDescent="0.2">
      <c r="A356" s="31" t="s">
        <v>98</v>
      </c>
      <c r="B356" s="32" t="s">
        <v>125</v>
      </c>
      <c r="C356" s="32" t="s">
        <v>274</v>
      </c>
      <c r="D356" s="32" t="s">
        <v>275</v>
      </c>
      <c r="E356" s="32" t="s">
        <v>276</v>
      </c>
      <c r="F356" s="32" t="s">
        <v>327</v>
      </c>
      <c r="G356" s="32" t="s">
        <v>324</v>
      </c>
      <c r="H356" s="32" t="s">
        <v>328</v>
      </c>
      <c r="I356" s="32" t="s">
        <v>324</v>
      </c>
      <c r="J356" s="32" t="s">
        <v>145</v>
      </c>
      <c r="K356" s="32" t="s">
        <v>146</v>
      </c>
      <c r="L356" s="32" t="s">
        <v>396</v>
      </c>
      <c r="M356" s="32" t="s">
        <v>397</v>
      </c>
      <c r="N356" s="32" t="s">
        <v>129</v>
      </c>
      <c r="O356" s="32" t="s">
        <v>130</v>
      </c>
      <c r="P356" s="33" t="s">
        <v>66</v>
      </c>
      <c r="Q356" s="53"/>
      <c r="R356" s="55"/>
      <c r="S356" s="54">
        <v>3</v>
      </c>
      <c r="T356" s="57">
        <v>3</v>
      </c>
    </row>
    <row r="357" spans="1:20" x14ac:dyDescent="0.2">
      <c r="A357" s="31" t="s">
        <v>98</v>
      </c>
      <c r="B357" s="32" t="s">
        <v>125</v>
      </c>
      <c r="C357" s="32" t="s">
        <v>274</v>
      </c>
      <c r="D357" s="32" t="s">
        <v>275</v>
      </c>
      <c r="E357" s="32" t="s">
        <v>276</v>
      </c>
      <c r="F357" s="32" t="s">
        <v>329</v>
      </c>
      <c r="G357" s="32" t="s">
        <v>330</v>
      </c>
      <c r="H357" s="32" t="s">
        <v>331</v>
      </c>
      <c r="I357" s="32" t="s">
        <v>330</v>
      </c>
      <c r="J357" s="32" t="s">
        <v>149</v>
      </c>
      <c r="K357" s="32" t="s">
        <v>150</v>
      </c>
      <c r="L357" s="32" t="s">
        <v>77</v>
      </c>
      <c r="M357" s="32" t="s">
        <v>65</v>
      </c>
      <c r="N357" s="32" t="s">
        <v>78</v>
      </c>
      <c r="O357" s="32" t="s">
        <v>67</v>
      </c>
      <c r="P357" s="33" t="s">
        <v>66</v>
      </c>
      <c r="Q357" s="23">
        <v>1.74</v>
      </c>
      <c r="R357" s="35">
        <v>1.74</v>
      </c>
      <c r="S357" s="54">
        <v>785</v>
      </c>
      <c r="T357" s="57">
        <v>785</v>
      </c>
    </row>
    <row r="358" spans="1:20" x14ac:dyDescent="0.2">
      <c r="A358" s="31" t="s">
        <v>98</v>
      </c>
      <c r="B358" s="32" t="s">
        <v>125</v>
      </c>
      <c r="C358" s="32" t="s">
        <v>274</v>
      </c>
      <c r="D358" s="32" t="s">
        <v>275</v>
      </c>
      <c r="E358" s="32" t="s">
        <v>276</v>
      </c>
      <c r="F358" s="32" t="s">
        <v>329</v>
      </c>
      <c r="G358" s="32" t="s">
        <v>330</v>
      </c>
      <c r="H358" s="32" t="s">
        <v>331</v>
      </c>
      <c r="I358" s="32" t="s">
        <v>330</v>
      </c>
      <c r="J358" s="32" t="s">
        <v>99</v>
      </c>
      <c r="K358" s="32" t="s">
        <v>100</v>
      </c>
      <c r="L358" s="32" t="s">
        <v>77</v>
      </c>
      <c r="M358" s="32" t="s">
        <v>65</v>
      </c>
      <c r="N358" s="32" t="s">
        <v>79</v>
      </c>
      <c r="O358" s="32" t="s">
        <v>80</v>
      </c>
      <c r="P358" s="33" t="s">
        <v>66</v>
      </c>
      <c r="Q358" s="23">
        <v>11.83</v>
      </c>
      <c r="R358" s="35">
        <v>11.83</v>
      </c>
      <c r="S358" s="54">
        <v>13</v>
      </c>
      <c r="T358" s="57">
        <v>13</v>
      </c>
    </row>
    <row r="359" spans="1:20" x14ac:dyDescent="0.2">
      <c r="A359" s="31" t="s">
        <v>98</v>
      </c>
      <c r="B359" s="32" t="s">
        <v>125</v>
      </c>
      <c r="C359" s="32" t="s">
        <v>274</v>
      </c>
      <c r="D359" s="32" t="s">
        <v>275</v>
      </c>
      <c r="E359" s="32" t="s">
        <v>276</v>
      </c>
      <c r="F359" s="32" t="s">
        <v>329</v>
      </c>
      <c r="G359" s="32" t="s">
        <v>330</v>
      </c>
      <c r="H359" s="32" t="s">
        <v>331</v>
      </c>
      <c r="I359" s="32" t="s">
        <v>330</v>
      </c>
      <c r="J359" s="32" t="s">
        <v>99</v>
      </c>
      <c r="K359" s="32" t="s">
        <v>100</v>
      </c>
      <c r="L359" s="32" t="s">
        <v>77</v>
      </c>
      <c r="M359" s="32" t="s">
        <v>65</v>
      </c>
      <c r="N359" s="32" t="s">
        <v>78</v>
      </c>
      <c r="O359" s="32" t="s">
        <v>67</v>
      </c>
      <c r="P359" s="33" t="s">
        <v>66</v>
      </c>
      <c r="Q359" s="23">
        <v>559.61</v>
      </c>
      <c r="R359" s="35">
        <v>559.61</v>
      </c>
      <c r="S359" s="54">
        <v>83396</v>
      </c>
      <c r="T359" s="57">
        <v>83396</v>
      </c>
    </row>
    <row r="360" spans="1:20" x14ac:dyDescent="0.2">
      <c r="A360" s="31" t="s">
        <v>98</v>
      </c>
      <c r="B360" s="32" t="s">
        <v>125</v>
      </c>
      <c r="C360" s="32" t="s">
        <v>274</v>
      </c>
      <c r="D360" s="32" t="s">
        <v>275</v>
      </c>
      <c r="E360" s="32" t="s">
        <v>276</v>
      </c>
      <c r="F360" s="32" t="s">
        <v>329</v>
      </c>
      <c r="G360" s="32" t="s">
        <v>330</v>
      </c>
      <c r="H360" s="32" t="s">
        <v>331</v>
      </c>
      <c r="I360" s="32" t="s">
        <v>330</v>
      </c>
      <c r="J360" s="32" t="s">
        <v>99</v>
      </c>
      <c r="K360" s="32" t="s">
        <v>100</v>
      </c>
      <c r="L360" s="32" t="s">
        <v>77</v>
      </c>
      <c r="M360" s="32" t="s">
        <v>65</v>
      </c>
      <c r="N360" s="32" t="s">
        <v>126</v>
      </c>
      <c r="O360" s="32" t="s">
        <v>101</v>
      </c>
      <c r="P360" s="33" t="s">
        <v>66</v>
      </c>
      <c r="Q360" s="23">
        <v>0.09</v>
      </c>
      <c r="R360" s="35">
        <v>0.09</v>
      </c>
      <c r="S360" s="54">
        <v>92</v>
      </c>
      <c r="T360" s="57">
        <v>92</v>
      </c>
    </row>
    <row r="361" spans="1:20" x14ac:dyDescent="0.2">
      <c r="A361" s="31" t="s">
        <v>98</v>
      </c>
      <c r="B361" s="32" t="s">
        <v>125</v>
      </c>
      <c r="C361" s="32" t="s">
        <v>274</v>
      </c>
      <c r="D361" s="32" t="s">
        <v>275</v>
      </c>
      <c r="E361" s="32" t="s">
        <v>276</v>
      </c>
      <c r="F361" s="32" t="s">
        <v>329</v>
      </c>
      <c r="G361" s="32" t="s">
        <v>330</v>
      </c>
      <c r="H361" s="32" t="s">
        <v>331</v>
      </c>
      <c r="I361" s="32" t="s">
        <v>330</v>
      </c>
      <c r="J361" s="32" t="s">
        <v>127</v>
      </c>
      <c r="K361" s="32" t="s">
        <v>128</v>
      </c>
      <c r="L361" s="32" t="s">
        <v>77</v>
      </c>
      <c r="M361" s="32" t="s">
        <v>65</v>
      </c>
      <c r="N361" s="32" t="s">
        <v>102</v>
      </c>
      <c r="O361" s="32" t="s">
        <v>103</v>
      </c>
      <c r="P361" s="33" t="s">
        <v>66</v>
      </c>
      <c r="Q361" s="23">
        <v>6.38</v>
      </c>
      <c r="R361" s="35">
        <v>6.38</v>
      </c>
      <c r="S361" s="54">
        <v>2436</v>
      </c>
      <c r="T361" s="57">
        <v>2436</v>
      </c>
    </row>
    <row r="362" spans="1:20" x14ac:dyDescent="0.2">
      <c r="A362" s="31" t="s">
        <v>98</v>
      </c>
      <c r="B362" s="32" t="s">
        <v>125</v>
      </c>
      <c r="C362" s="32" t="s">
        <v>274</v>
      </c>
      <c r="D362" s="32" t="s">
        <v>275</v>
      </c>
      <c r="E362" s="32" t="s">
        <v>276</v>
      </c>
      <c r="F362" s="32" t="s">
        <v>329</v>
      </c>
      <c r="G362" s="32" t="s">
        <v>330</v>
      </c>
      <c r="H362" s="32" t="s">
        <v>331</v>
      </c>
      <c r="I362" s="32" t="s">
        <v>330</v>
      </c>
      <c r="J362" s="32" t="s">
        <v>127</v>
      </c>
      <c r="K362" s="32" t="s">
        <v>128</v>
      </c>
      <c r="L362" s="32" t="s">
        <v>77</v>
      </c>
      <c r="M362" s="32" t="s">
        <v>65</v>
      </c>
      <c r="N362" s="32" t="s">
        <v>129</v>
      </c>
      <c r="O362" s="32" t="s">
        <v>130</v>
      </c>
      <c r="P362" s="33" t="s">
        <v>66</v>
      </c>
      <c r="Q362" s="23">
        <v>42.15</v>
      </c>
      <c r="R362" s="35">
        <v>42.15</v>
      </c>
      <c r="S362" s="54">
        <v>7619</v>
      </c>
      <c r="T362" s="57">
        <v>7619</v>
      </c>
    </row>
    <row r="363" spans="1:20" x14ac:dyDescent="0.2">
      <c r="A363" s="31" t="s">
        <v>98</v>
      </c>
      <c r="B363" s="32" t="s">
        <v>125</v>
      </c>
      <c r="C363" s="32" t="s">
        <v>274</v>
      </c>
      <c r="D363" s="32" t="s">
        <v>275</v>
      </c>
      <c r="E363" s="32" t="s">
        <v>276</v>
      </c>
      <c r="F363" s="32" t="s">
        <v>329</v>
      </c>
      <c r="G363" s="32" t="s">
        <v>330</v>
      </c>
      <c r="H363" s="32" t="s">
        <v>331</v>
      </c>
      <c r="I363" s="32" t="s">
        <v>330</v>
      </c>
      <c r="J363" s="32" t="s">
        <v>127</v>
      </c>
      <c r="K363" s="32" t="s">
        <v>128</v>
      </c>
      <c r="L363" s="32" t="s">
        <v>77</v>
      </c>
      <c r="M363" s="32" t="s">
        <v>65</v>
      </c>
      <c r="N363" s="32" t="s">
        <v>78</v>
      </c>
      <c r="O363" s="32" t="s">
        <v>67</v>
      </c>
      <c r="P363" s="33" t="s">
        <v>66</v>
      </c>
      <c r="Q363" s="23">
        <v>135.93</v>
      </c>
      <c r="R363" s="35">
        <v>135.93</v>
      </c>
      <c r="S363" s="54">
        <v>16168</v>
      </c>
      <c r="T363" s="57">
        <v>16168</v>
      </c>
    </row>
    <row r="364" spans="1:20" x14ac:dyDescent="0.2">
      <c r="A364" s="31" t="s">
        <v>98</v>
      </c>
      <c r="B364" s="32" t="s">
        <v>125</v>
      </c>
      <c r="C364" s="32" t="s">
        <v>274</v>
      </c>
      <c r="D364" s="32" t="s">
        <v>275</v>
      </c>
      <c r="E364" s="32" t="s">
        <v>276</v>
      </c>
      <c r="F364" s="32" t="s">
        <v>329</v>
      </c>
      <c r="G364" s="32" t="s">
        <v>330</v>
      </c>
      <c r="H364" s="32" t="s">
        <v>331</v>
      </c>
      <c r="I364" s="32" t="s">
        <v>330</v>
      </c>
      <c r="J364" s="32" t="s">
        <v>127</v>
      </c>
      <c r="K364" s="32" t="s">
        <v>128</v>
      </c>
      <c r="L364" s="32" t="s">
        <v>77</v>
      </c>
      <c r="M364" s="32" t="s">
        <v>65</v>
      </c>
      <c r="N364" s="32" t="s">
        <v>131</v>
      </c>
      <c r="O364" s="32" t="s">
        <v>132</v>
      </c>
      <c r="P364" s="33" t="s">
        <v>66</v>
      </c>
      <c r="Q364" s="23">
        <v>13.88</v>
      </c>
      <c r="R364" s="35">
        <v>13.88</v>
      </c>
      <c r="S364" s="54">
        <v>1144</v>
      </c>
      <c r="T364" s="57">
        <v>1144</v>
      </c>
    </row>
    <row r="365" spans="1:20" x14ac:dyDescent="0.2">
      <c r="A365" s="31" t="s">
        <v>98</v>
      </c>
      <c r="B365" s="32" t="s">
        <v>125</v>
      </c>
      <c r="C365" s="32" t="s">
        <v>274</v>
      </c>
      <c r="D365" s="32" t="s">
        <v>275</v>
      </c>
      <c r="E365" s="32" t="s">
        <v>276</v>
      </c>
      <c r="F365" s="32" t="s">
        <v>329</v>
      </c>
      <c r="G365" s="32" t="s">
        <v>330</v>
      </c>
      <c r="H365" s="32" t="s">
        <v>331</v>
      </c>
      <c r="I365" s="32" t="s">
        <v>330</v>
      </c>
      <c r="J365" s="32" t="s">
        <v>133</v>
      </c>
      <c r="K365" s="32" t="s">
        <v>134</v>
      </c>
      <c r="L365" s="32" t="s">
        <v>77</v>
      </c>
      <c r="M365" s="32" t="s">
        <v>65</v>
      </c>
      <c r="N365" s="32" t="s">
        <v>78</v>
      </c>
      <c r="O365" s="32" t="s">
        <v>67</v>
      </c>
      <c r="P365" s="33" t="s">
        <v>66</v>
      </c>
      <c r="Q365" s="23">
        <v>0.97</v>
      </c>
      <c r="R365" s="35">
        <v>0.97</v>
      </c>
      <c r="S365" s="54">
        <v>65</v>
      </c>
      <c r="T365" s="57">
        <v>65</v>
      </c>
    </row>
    <row r="366" spans="1:20" x14ac:dyDescent="0.2">
      <c r="A366" s="31" t="s">
        <v>98</v>
      </c>
      <c r="B366" s="32" t="s">
        <v>125</v>
      </c>
      <c r="C366" s="32" t="s">
        <v>274</v>
      </c>
      <c r="D366" s="32" t="s">
        <v>275</v>
      </c>
      <c r="E366" s="32" t="s">
        <v>276</v>
      </c>
      <c r="F366" s="32" t="s">
        <v>329</v>
      </c>
      <c r="G366" s="32" t="s">
        <v>330</v>
      </c>
      <c r="H366" s="32" t="s">
        <v>331</v>
      </c>
      <c r="I366" s="32" t="s">
        <v>330</v>
      </c>
      <c r="J366" s="32" t="s">
        <v>133</v>
      </c>
      <c r="K366" s="32" t="s">
        <v>134</v>
      </c>
      <c r="L366" s="32" t="s">
        <v>77</v>
      </c>
      <c r="M366" s="32" t="s">
        <v>65</v>
      </c>
      <c r="N366" s="32" t="s">
        <v>179</v>
      </c>
      <c r="O366" s="32" t="s">
        <v>180</v>
      </c>
      <c r="P366" s="33" t="s">
        <v>66</v>
      </c>
      <c r="Q366" s="23">
        <v>5.13</v>
      </c>
      <c r="R366" s="35">
        <v>5.13</v>
      </c>
      <c r="S366" s="54">
        <v>293</v>
      </c>
      <c r="T366" s="57">
        <v>293</v>
      </c>
    </row>
    <row r="367" spans="1:20" x14ac:dyDescent="0.2">
      <c r="A367" s="31" t="s">
        <v>98</v>
      </c>
      <c r="B367" s="32" t="s">
        <v>125</v>
      </c>
      <c r="C367" s="32" t="s">
        <v>274</v>
      </c>
      <c r="D367" s="32" t="s">
        <v>275</v>
      </c>
      <c r="E367" s="32" t="s">
        <v>276</v>
      </c>
      <c r="F367" s="32" t="s">
        <v>329</v>
      </c>
      <c r="G367" s="32" t="s">
        <v>330</v>
      </c>
      <c r="H367" s="32" t="s">
        <v>331</v>
      </c>
      <c r="I367" s="32" t="s">
        <v>330</v>
      </c>
      <c r="J367" s="32" t="s">
        <v>135</v>
      </c>
      <c r="K367" s="32" t="s">
        <v>136</v>
      </c>
      <c r="L367" s="32" t="s">
        <v>77</v>
      </c>
      <c r="M367" s="32" t="s">
        <v>65</v>
      </c>
      <c r="N367" s="32" t="s">
        <v>79</v>
      </c>
      <c r="O367" s="32" t="s">
        <v>80</v>
      </c>
      <c r="P367" s="33" t="s">
        <v>66</v>
      </c>
      <c r="Q367" s="23">
        <v>0.91</v>
      </c>
      <c r="R367" s="35">
        <v>0.91</v>
      </c>
      <c r="S367" s="54">
        <v>1</v>
      </c>
      <c r="T367" s="57">
        <v>1</v>
      </c>
    </row>
    <row r="368" spans="1:20" x14ac:dyDescent="0.2">
      <c r="A368" s="31" t="s">
        <v>98</v>
      </c>
      <c r="B368" s="32" t="s">
        <v>125</v>
      </c>
      <c r="C368" s="32" t="s">
        <v>274</v>
      </c>
      <c r="D368" s="32" t="s">
        <v>275</v>
      </c>
      <c r="E368" s="32" t="s">
        <v>276</v>
      </c>
      <c r="F368" s="32" t="s">
        <v>329</v>
      </c>
      <c r="G368" s="32" t="s">
        <v>330</v>
      </c>
      <c r="H368" s="32" t="s">
        <v>331</v>
      </c>
      <c r="I368" s="32" t="s">
        <v>330</v>
      </c>
      <c r="J368" s="32" t="s">
        <v>135</v>
      </c>
      <c r="K368" s="32" t="s">
        <v>136</v>
      </c>
      <c r="L368" s="32" t="s">
        <v>77</v>
      </c>
      <c r="M368" s="32" t="s">
        <v>65</v>
      </c>
      <c r="N368" s="32" t="s">
        <v>102</v>
      </c>
      <c r="O368" s="32" t="s">
        <v>103</v>
      </c>
      <c r="P368" s="33" t="s">
        <v>66</v>
      </c>
      <c r="Q368" s="23">
        <v>0.39</v>
      </c>
      <c r="R368" s="35">
        <v>0.39</v>
      </c>
      <c r="S368" s="54">
        <v>123</v>
      </c>
      <c r="T368" s="57">
        <v>123</v>
      </c>
    </row>
    <row r="369" spans="1:20" x14ac:dyDescent="0.2">
      <c r="A369" s="31" t="s">
        <v>98</v>
      </c>
      <c r="B369" s="32" t="s">
        <v>125</v>
      </c>
      <c r="C369" s="32" t="s">
        <v>274</v>
      </c>
      <c r="D369" s="32" t="s">
        <v>275</v>
      </c>
      <c r="E369" s="32" t="s">
        <v>276</v>
      </c>
      <c r="F369" s="32" t="s">
        <v>329</v>
      </c>
      <c r="G369" s="32" t="s">
        <v>330</v>
      </c>
      <c r="H369" s="32" t="s">
        <v>331</v>
      </c>
      <c r="I369" s="32" t="s">
        <v>330</v>
      </c>
      <c r="J369" s="32" t="s">
        <v>135</v>
      </c>
      <c r="K369" s="32" t="s">
        <v>136</v>
      </c>
      <c r="L369" s="32" t="s">
        <v>77</v>
      </c>
      <c r="M369" s="32" t="s">
        <v>65</v>
      </c>
      <c r="N369" s="32" t="s">
        <v>157</v>
      </c>
      <c r="O369" s="32" t="s">
        <v>158</v>
      </c>
      <c r="P369" s="33" t="s">
        <v>66</v>
      </c>
      <c r="Q369" s="23">
        <v>4.45</v>
      </c>
      <c r="R369" s="35">
        <v>4.45</v>
      </c>
      <c r="S369" s="54">
        <v>348</v>
      </c>
      <c r="T369" s="57">
        <v>348</v>
      </c>
    </row>
    <row r="370" spans="1:20" x14ac:dyDescent="0.2">
      <c r="A370" s="31" t="s">
        <v>98</v>
      </c>
      <c r="B370" s="32" t="s">
        <v>125</v>
      </c>
      <c r="C370" s="32" t="s">
        <v>274</v>
      </c>
      <c r="D370" s="32" t="s">
        <v>275</v>
      </c>
      <c r="E370" s="32" t="s">
        <v>276</v>
      </c>
      <c r="F370" s="32" t="s">
        <v>329</v>
      </c>
      <c r="G370" s="32" t="s">
        <v>330</v>
      </c>
      <c r="H370" s="32" t="s">
        <v>331</v>
      </c>
      <c r="I370" s="32" t="s">
        <v>330</v>
      </c>
      <c r="J370" s="32" t="s">
        <v>135</v>
      </c>
      <c r="K370" s="32" t="s">
        <v>136</v>
      </c>
      <c r="L370" s="32" t="s">
        <v>77</v>
      </c>
      <c r="M370" s="32" t="s">
        <v>65</v>
      </c>
      <c r="N370" s="32" t="s">
        <v>83</v>
      </c>
      <c r="O370" s="32" t="s">
        <v>84</v>
      </c>
      <c r="P370" s="33" t="s">
        <v>66</v>
      </c>
      <c r="Q370" s="23">
        <v>0.28000000000000003</v>
      </c>
      <c r="R370" s="35">
        <v>0.28000000000000003</v>
      </c>
      <c r="S370" s="54">
        <v>86</v>
      </c>
      <c r="T370" s="57">
        <v>86</v>
      </c>
    </row>
    <row r="371" spans="1:20" x14ac:dyDescent="0.2">
      <c r="A371" s="31" t="s">
        <v>98</v>
      </c>
      <c r="B371" s="32" t="s">
        <v>125</v>
      </c>
      <c r="C371" s="32" t="s">
        <v>274</v>
      </c>
      <c r="D371" s="32" t="s">
        <v>275</v>
      </c>
      <c r="E371" s="32" t="s">
        <v>276</v>
      </c>
      <c r="F371" s="32" t="s">
        <v>329</v>
      </c>
      <c r="G371" s="32" t="s">
        <v>330</v>
      </c>
      <c r="H371" s="32" t="s">
        <v>331</v>
      </c>
      <c r="I371" s="32" t="s">
        <v>330</v>
      </c>
      <c r="J371" s="32" t="s">
        <v>135</v>
      </c>
      <c r="K371" s="32" t="s">
        <v>136</v>
      </c>
      <c r="L371" s="32" t="s">
        <v>77</v>
      </c>
      <c r="M371" s="32" t="s">
        <v>65</v>
      </c>
      <c r="N371" s="32" t="s">
        <v>78</v>
      </c>
      <c r="O371" s="32" t="s">
        <v>67</v>
      </c>
      <c r="P371" s="33" t="s">
        <v>66</v>
      </c>
      <c r="Q371" s="23">
        <v>81.11</v>
      </c>
      <c r="R371" s="35">
        <v>81.11</v>
      </c>
      <c r="S371" s="54">
        <v>6341</v>
      </c>
      <c r="T371" s="57">
        <v>6341</v>
      </c>
    </row>
    <row r="372" spans="1:20" x14ac:dyDescent="0.2">
      <c r="A372" s="31" t="s">
        <v>98</v>
      </c>
      <c r="B372" s="32" t="s">
        <v>125</v>
      </c>
      <c r="C372" s="32" t="s">
        <v>274</v>
      </c>
      <c r="D372" s="32" t="s">
        <v>275</v>
      </c>
      <c r="E372" s="32" t="s">
        <v>276</v>
      </c>
      <c r="F372" s="32" t="s">
        <v>329</v>
      </c>
      <c r="G372" s="32" t="s">
        <v>330</v>
      </c>
      <c r="H372" s="32" t="s">
        <v>331</v>
      </c>
      <c r="I372" s="32" t="s">
        <v>330</v>
      </c>
      <c r="J372" s="32" t="s">
        <v>183</v>
      </c>
      <c r="K372" s="32" t="s">
        <v>184</v>
      </c>
      <c r="L372" s="32" t="s">
        <v>77</v>
      </c>
      <c r="M372" s="32" t="s">
        <v>65</v>
      </c>
      <c r="N372" s="32" t="s">
        <v>157</v>
      </c>
      <c r="O372" s="32" t="s">
        <v>158</v>
      </c>
      <c r="P372" s="33" t="s">
        <v>66</v>
      </c>
      <c r="Q372" s="23">
        <v>0.05</v>
      </c>
      <c r="R372" s="35">
        <v>0.05</v>
      </c>
      <c r="S372" s="54">
        <v>2</v>
      </c>
      <c r="T372" s="57">
        <v>2</v>
      </c>
    </row>
    <row r="373" spans="1:20" x14ac:dyDescent="0.2">
      <c r="A373" s="31" t="s">
        <v>98</v>
      </c>
      <c r="B373" s="32" t="s">
        <v>125</v>
      </c>
      <c r="C373" s="32" t="s">
        <v>274</v>
      </c>
      <c r="D373" s="32" t="s">
        <v>275</v>
      </c>
      <c r="E373" s="32" t="s">
        <v>276</v>
      </c>
      <c r="F373" s="32" t="s">
        <v>329</v>
      </c>
      <c r="G373" s="32" t="s">
        <v>330</v>
      </c>
      <c r="H373" s="32" t="s">
        <v>331</v>
      </c>
      <c r="I373" s="32" t="s">
        <v>330</v>
      </c>
      <c r="J373" s="32" t="s">
        <v>183</v>
      </c>
      <c r="K373" s="32" t="s">
        <v>184</v>
      </c>
      <c r="L373" s="32" t="s">
        <v>77</v>
      </c>
      <c r="M373" s="32" t="s">
        <v>65</v>
      </c>
      <c r="N373" s="32" t="s">
        <v>83</v>
      </c>
      <c r="O373" s="32" t="s">
        <v>84</v>
      </c>
      <c r="P373" s="33" t="s">
        <v>66</v>
      </c>
      <c r="Q373" s="53"/>
      <c r="R373" s="55"/>
      <c r="S373" s="54">
        <v>2</v>
      </c>
      <c r="T373" s="57">
        <v>2</v>
      </c>
    </row>
    <row r="374" spans="1:20" x14ac:dyDescent="0.2">
      <c r="A374" s="31" t="s">
        <v>98</v>
      </c>
      <c r="B374" s="32" t="s">
        <v>125</v>
      </c>
      <c r="C374" s="32" t="s">
        <v>274</v>
      </c>
      <c r="D374" s="32" t="s">
        <v>275</v>
      </c>
      <c r="E374" s="32" t="s">
        <v>276</v>
      </c>
      <c r="F374" s="32" t="s">
        <v>329</v>
      </c>
      <c r="G374" s="32" t="s">
        <v>330</v>
      </c>
      <c r="H374" s="32" t="s">
        <v>331</v>
      </c>
      <c r="I374" s="32" t="s">
        <v>330</v>
      </c>
      <c r="J374" s="32" t="s">
        <v>137</v>
      </c>
      <c r="K374" s="32" t="s">
        <v>138</v>
      </c>
      <c r="L374" s="32" t="s">
        <v>81</v>
      </c>
      <c r="M374" s="32" t="s">
        <v>82</v>
      </c>
      <c r="N374" s="32" t="s">
        <v>106</v>
      </c>
      <c r="O374" s="32" t="s">
        <v>107</v>
      </c>
      <c r="P374" s="33" t="s">
        <v>66</v>
      </c>
      <c r="Q374" s="23">
        <v>28.58</v>
      </c>
      <c r="R374" s="35">
        <v>28.58</v>
      </c>
      <c r="S374" s="54">
        <v>1</v>
      </c>
      <c r="T374" s="57">
        <v>1</v>
      </c>
    </row>
    <row r="375" spans="1:20" x14ac:dyDescent="0.2">
      <c r="A375" s="31" t="s">
        <v>98</v>
      </c>
      <c r="B375" s="32" t="s">
        <v>125</v>
      </c>
      <c r="C375" s="32" t="s">
        <v>274</v>
      </c>
      <c r="D375" s="32" t="s">
        <v>275</v>
      </c>
      <c r="E375" s="32" t="s">
        <v>276</v>
      </c>
      <c r="F375" s="32" t="s">
        <v>329</v>
      </c>
      <c r="G375" s="32" t="s">
        <v>330</v>
      </c>
      <c r="H375" s="32" t="s">
        <v>331</v>
      </c>
      <c r="I375" s="32" t="s">
        <v>330</v>
      </c>
      <c r="J375" s="32" t="s">
        <v>137</v>
      </c>
      <c r="K375" s="32" t="s">
        <v>138</v>
      </c>
      <c r="L375" s="32" t="s">
        <v>81</v>
      </c>
      <c r="M375" s="32" t="s">
        <v>82</v>
      </c>
      <c r="N375" s="32" t="s">
        <v>104</v>
      </c>
      <c r="O375" s="32" t="s">
        <v>105</v>
      </c>
      <c r="P375" s="33" t="s">
        <v>66</v>
      </c>
      <c r="Q375" s="23">
        <v>9.19</v>
      </c>
      <c r="R375" s="35">
        <v>9.19</v>
      </c>
      <c r="S375" s="54">
        <v>8</v>
      </c>
      <c r="T375" s="57">
        <v>8</v>
      </c>
    </row>
    <row r="376" spans="1:20" x14ac:dyDescent="0.2">
      <c r="A376" s="31" t="s">
        <v>98</v>
      </c>
      <c r="B376" s="32" t="s">
        <v>125</v>
      </c>
      <c r="C376" s="32" t="s">
        <v>274</v>
      </c>
      <c r="D376" s="32" t="s">
        <v>275</v>
      </c>
      <c r="E376" s="32" t="s">
        <v>276</v>
      </c>
      <c r="F376" s="32" t="s">
        <v>329</v>
      </c>
      <c r="G376" s="32" t="s">
        <v>330</v>
      </c>
      <c r="H376" s="32" t="s">
        <v>331</v>
      </c>
      <c r="I376" s="32" t="s">
        <v>330</v>
      </c>
      <c r="J376" s="32" t="s">
        <v>137</v>
      </c>
      <c r="K376" s="32" t="s">
        <v>138</v>
      </c>
      <c r="L376" s="32" t="s">
        <v>77</v>
      </c>
      <c r="M376" s="32" t="s">
        <v>65</v>
      </c>
      <c r="N376" s="32" t="s">
        <v>102</v>
      </c>
      <c r="O376" s="32" t="s">
        <v>103</v>
      </c>
      <c r="P376" s="33" t="s">
        <v>66</v>
      </c>
      <c r="Q376" s="23">
        <v>48.5</v>
      </c>
      <c r="R376" s="35">
        <v>48.5</v>
      </c>
      <c r="S376" s="54">
        <v>20192</v>
      </c>
      <c r="T376" s="57">
        <v>20192</v>
      </c>
    </row>
    <row r="377" spans="1:20" x14ac:dyDescent="0.2">
      <c r="A377" s="31" t="s">
        <v>98</v>
      </c>
      <c r="B377" s="32" t="s">
        <v>125</v>
      </c>
      <c r="C377" s="32" t="s">
        <v>274</v>
      </c>
      <c r="D377" s="32" t="s">
        <v>275</v>
      </c>
      <c r="E377" s="32" t="s">
        <v>276</v>
      </c>
      <c r="F377" s="32" t="s">
        <v>329</v>
      </c>
      <c r="G377" s="32" t="s">
        <v>330</v>
      </c>
      <c r="H377" s="32" t="s">
        <v>331</v>
      </c>
      <c r="I377" s="32" t="s">
        <v>330</v>
      </c>
      <c r="J377" s="32" t="s">
        <v>137</v>
      </c>
      <c r="K377" s="32" t="s">
        <v>138</v>
      </c>
      <c r="L377" s="32" t="s">
        <v>77</v>
      </c>
      <c r="M377" s="32" t="s">
        <v>65</v>
      </c>
      <c r="N377" s="32" t="s">
        <v>78</v>
      </c>
      <c r="O377" s="32" t="s">
        <v>67</v>
      </c>
      <c r="P377" s="33" t="s">
        <v>66</v>
      </c>
      <c r="Q377" s="23">
        <v>382.15</v>
      </c>
      <c r="R377" s="35">
        <v>382.15</v>
      </c>
      <c r="S377" s="54">
        <v>89087</v>
      </c>
      <c r="T377" s="57">
        <v>89087</v>
      </c>
    </row>
    <row r="378" spans="1:20" x14ac:dyDescent="0.2">
      <c r="A378" s="31" t="s">
        <v>98</v>
      </c>
      <c r="B378" s="32" t="s">
        <v>125</v>
      </c>
      <c r="C378" s="32" t="s">
        <v>274</v>
      </c>
      <c r="D378" s="32" t="s">
        <v>275</v>
      </c>
      <c r="E378" s="32" t="s">
        <v>276</v>
      </c>
      <c r="F378" s="32" t="s">
        <v>329</v>
      </c>
      <c r="G378" s="32" t="s">
        <v>330</v>
      </c>
      <c r="H378" s="32" t="s">
        <v>331</v>
      </c>
      <c r="I378" s="32" t="s">
        <v>330</v>
      </c>
      <c r="J378" s="32" t="s">
        <v>167</v>
      </c>
      <c r="K378" s="32" t="s">
        <v>168</v>
      </c>
      <c r="L378" s="32" t="s">
        <v>396</v>
      </c>
      <c r="M378" s="32" t="s">
        <v>397</v>
      </c>
      <c r="N378" s="32" t="s">
        <v>129</v>
      </c>
      <c r="O378" s="32" t="s">
        <v>130</v>
      </c>
      <c r="P378" s="33" t="s">
        <v>66</v>
      </c>
      <c r="Q378" s="23">
        <v>3.85</v>
      </c>
      <c r="R378" s="35">
        <v>3.85</v>
      </c>
      <c r="S378" s="54">
        <v>12547</v>
      </c>
      <c r="T378" s="57">
        <v>12547</v>
      </c>
    </row>
    <row r="379" spans="1:20" x14ac:dyDescent="0.2">
      <c r="A379" s="31" t="s">
        <v>98</v>
      </c>
      <c r="B379" s="32" t="s">
        <v>125</v>
      </c>
      <c r="C379" s="32" t="s">
        <v>274</v>
      </c>
      <c r="D379" s="32" t="s">
        <v>275</v>
      </c>
      <c r="E379" s="32" t="s">
        <v>276</v>
      </c>
      <c r="F379" s="32" t="s">
        <v>329</v>
      </c>
      <c r="G379" s="32" t="s">
        <v>330</v>
      </c>
      <c r="H379" s="32" t="s">
        <v>331</v>
      </c>
      <c r="I379" s="32" t="s">
        <v>330</v>
      </c>
      <c r="J379" s="32" t="s">
        <v>139</v>
      </c>
      <c r="K379" s="32" t="s">
        <v>140</v>
      </c>
      <c r="L379" s="32" t="s">
        <v>77</v>
      </c>
      <c r="M379" s="32" t="s">
        <v>65</v>
      </c>
      <c r="N379" s="32" t="s">
        <v>83</v>
      </c>
      <c r="O379" s="32" t="s">
        <v>84</v>
      </c>
      <c r="P379" s="33" t="s">
        <v>66</v>
      </c>
      <c r="Q379" s="23">
        <v>0.01</v>
      </c>
      <c r="R379" s="35">
        <v>0.01</v>
      </c>
      <c r="S379" s="54">
        <v>4</v>
      </c>
      <c r="T379" s="57">
        <v>4</v>
      </c>
    </row>
    <row r="380" spans="1:20" x14ac:dyDescent="0.2">
      <c r="A380" s="31" t="s">
        <v>98</v>
      </c>
      <c r="B380" s="32" t="s">
        <v>125</v>
      </c>
      <c r="C380" s="32" t="s">
        <v>274</v>
      </c>
      <c r="D380" s="32" t="s">
        <v>275</v>
      </c>
      <c r="E380" s="32" t="s">
        <v>276</v>
      </c>
      <c r="F380" s="32" t="s">
        <v>329</v>
      </c>
      <c r="G380" s="32" t="s">
        <v>330</v>
      </c>
      <c r="H380" s="32" t="s">
        <v>331</v>
      </c>
      <c r="I380" s="32" t="s">
        <v>330</v>
      </c>
      <c r="J380" s="32" t="s">
        <v>139</v>
      </c>
      <c r="K380" s="32" t="s">
        <v>140</v>
      </c>
      <c r="L380" s="32" t="s">
        <v>77</v>
      </c>
      <c r="M380" s="32" t="s">
        <v>65</v>
      </c>
      <c r="N380" s="32" t="s">
        <v>141</v>
      </c>
      <c r="O380" s="32" t="s">
        <v>142</v>
      </c>
      <c r="P380" s="33" t="s">
        <v>66</v>
      </c>
      <c r="Q380" s="23">
        <v>0.03</v>
      </c>
      <c r="R380" s="35">
        <v>0.03</v>
      </c>
      <c r="S380" s="54">
        <v>9</v>
      </c>
      <c r="T380" s="57">
        <v>9</v>
      </c>
    </row>
    <row r="381" spans="1:20" x14ac:dyDescent="0.2">
      <c r="A381" s="31" t="s">
        <v>98</v>
      </c>
      <c r="B381" s="32" t="s">
        <v>125</v>
      </c>
      <c r="C381" s="32" t="s">
        <v>274</v>
      </c>
      <c r="D381" s="32" t="s">
        <v>275</v>
      </c>
      <c r="E381" s="32" t="s">
        <v>276</v>
      </c>
      <c r="F381" s="32" t="s">
        <v>329</v>
      </c>
      <c r="G381" s="32" t="s">
        <v>330</v>
      </c>
      <c r="H381" s="32" t="s">
        <v>331</v>
      </c>
      <c r="I381" s="32" t="s">
        <v>330</v>
      </c>
      <c r="J381" s="32" t="s">
        <v>139</v>
      </c>
      <c r="K381" s="32" t="s">
        <v>140</v>
      </c>
      <c r="L381" s="32" t="s">
        <v>77</v>
      </c>
      <c r="M381" s="32" t="s">
        <v>65</v>
      </c>
      <c r="N381" s="32" t="s">
        <v>78</v>
      </c>
      <c r="O381" s="32" t="s">
        <v>67</v>
      </c>
      <c r="P381" s="33" t="s">
        <v>66</v>
      </c>
      <c r="Q381" s="23">
        <v>0.54</v>
      </c>
      <c r="R381" s="35">
        <v>0.54</v>
      </c>
      <c r="S381" s="54">
        <v>40</v>
      </c>
      <c r="T381" s="57">
        <v>40</v>
      </c>
    </row>
    <row r="382" spans="1:20" x14ac:dyDescent="0.2">
      <c r="A382" s="31" t="s">
        <v>98</v>
      </c>
      <c r="B382" s="32" t="s">
        <v>125</v>
      </c>
      <c r="C382" s="32" t="s">
        <v>274</v>
      </c>
      <c r="D382" s="32" t="s">
        <v>275</v>
      </c>
      <c r="E382" s="32" t="s">
        <v>276</v>
      </c>
      <c r="F382" s="32" t="s">
        <v>329</v>
      </c>
      <c r="G382" s="32" t="s">
        <v>330</v>
      </c>
      <c r="H382" s="32" t="s">
        <v>331</v>
      </c>
      <c r="I382" s="32" t="s">
        <v>330</v>
      </c>
      <c r="J382" s="32" t="s">
        <v>143</v>
      </c>
      <c r="K382" s="32" t="s">
        <v>144</v>
      </c>
      <c r="L382" s="32" t="s">
        <v>77</v>
      </c>
      <c r="M382" s="32" t="s">
        <v>65</v>
      </c>
      <c r="N382" s="32" t="s">
        <v>78</v>
      </c>
      <c r="O382" s="32" t="s">
        <v>67</v>
      </c>
      <c r="P382" s="33" t="s">
        <v>66</v>
      </c>
      <c r="Q382" s="23">
        <v>31.36</v>
      </c>
      <c r="R382" s="35">
        <v>31.36</v>
      </c>
      <c r="S382" s="54">
        <v>3584</v>
      </c>
      <c r="T382" s="57">
        <v>3584</v>
      </c>
    </row>
    <row r="383" spans="1:20" x14ac:dyDescent="0.2">
      <c r="A383" s="31" t="s">
        <v>98</v>
      </c>
      <c r="B383" s="32" t="s">
        <v>125</v>
      </c>
      <c r="C383" s="32" t="s">
        <v>274</v>
      </c>
      <c r="D383" s="32" t="s">
        <v>275</v>
      </c>
      <c r="E383" s="32" t="s">
        <v>276</v>
      </c>
      <c r="F383" s="32" t="s">
        <v>329</v>
      </c>
      <c r="G383" s="32" t="s">
        <v>330</v>
      </c>
      <c r="H383" s="32" t="s">
        <v>331</v>
      </c>
      <c r="I383" s="32" t="s">
        <v>330</v>
      </c>
      <c r="J383" s="32" t="s">
        <v>155</v>
      </c>
      <c r="K383" s="32" t="s">
        <v>156</v>
      </c>
      <c r="L383" s="32" t="s">
        <v>77</v>
      </c>
      <c r="M383" s="32" t="s">
        <v>65</v>
      </c>
      <c r="N383" s="32" t="s">
        <v>83</v>
      </c>
      <c r="O383" s="32" t="s">
        <v>84</v>
      </c>
      <c r="P383" s="33" t="s">
        <v>66</v>
      </c>
      <c r="Q383" s="23">
        <v>91.09</v>
      </c>
      <c r="R383" s="35">
        <v>91.09</v>
      </c>
      <c r="S383" s="54">
        <v>34566</v>
      </c>
      <c r="T383" s="57">
        <v>34566</v>
      </c>
    </row>
    <row r="384" spans="1:20" x14ac:dyDescent="0.2">
      <c r="A384" s="31" t="s">
        <v>98</v>
      </c>
      <c r="B384" s="32" t="s">
        <v>125</v>
      </c>
      <c r="C384" s="32" t="s">
        <v>274</v>
      </c>
      <c r="D384" s="32" t="s">
        <v>275</v>
      </c>
      <c r="E384" s="32" t="s">
        <v>276</v>
      </c>
      <c r="F384" s="32" t="s">
        <v>329</v>
      </c>
      <c r="G384" s="32" t="s">
        <v>330</v>
      </c>
      <c r="H384" s="32" t="s">
        <v>331</v>
      </c>
      <c r="I384" s="32" t="s">
        <v>330</v>
      </c>
      <c r="J384" s="32" t="s">
        <v>155</v>
      </c>
      <c r="K384" s="32" t="s">
        <v>156</v>
      </c>
      <c r="L384" s="32" t="s">
        <v>77</v>
      </c>
      <c r="M384" s="32" t="s">
        <v>65</v>
      </c>
      <c r="N384" s="32" t="s">
        <v>78</v>
      </c>
      <c r="O384" s="32" t="s">
        <v>67</v>
      </c>
      <c r="P384" s="33" t="s">
        <v>66</v>
      </c>
      <c r="Q384" s="23">
        <v>23.65</v>
      </c>
      <c r="R384" s="35">
        <v>23.65</v>
      </c>
      <c r="S384" s="54">
        <v>4521</v>
      </c>
      <c r="T384" s="57">
        <v>4521</v>
      </c>
    </row>
    <row r="385" spans="1:20" x14ac:dyDescent="0.2">
      <c r="A385" s="31" t="s">
        <v>98</v>
      </c>
      <c r="B385" s="32" t="s">
        <v>125</v>
      </c>
      <c r="C385" s="32" t="s">
        <v>274</v>
      </c>
      <c r="D385" s="32" t="s">
        <v>275</v>
      </c>
      <c r="E385" s="32" t="s">
        <v>276</v>
      </c>
      <c r="F385" s="32" t="s">
        <v>329</v>
      </c>
      <c r="G385" s="32" t="s">
        <v>330</v>
      </c>
      <c r="H385" s="32" t="s">
        <v>331</v>
      </c>
      <c r="I385" s="32" t="s">
        <v>330</v>
      </c>
      <c r="J385" s="32" t="s">
        <v>155</v>
      </c>
      <c r="K385" s="32" t="s">
        <v>156</v>
      </c>
      <c r="L385" s="32" t="s">
        <v>77</v>
      </c>
      <c r="M385" s="32" t="s">
        <v>65</v>
      </c>
      <c r="N385" s="32" t="s">
        <v>147</v>
      </c>
      <c r="O385" s="32" t="s">
        <v>148</v>
      </c>
      <c r="P385" s="33" t="s">
        <v>66</v>
      </c>
      <c r="Q385" s="23">
        <v>16.7</v>
      </c>
      <c r="R385" s="35">
        <v>16.7</v>
      </c>
      <c r="S385" s="54">
        <v>5330</v>
      </c>
      <c r="T385" s="57">
        <v>5330</v>
      </c>
    </row>
    <row r="386" spans="1:20" x14ac:dyDescent="0.2">
      <c r="A386" s="31" t="s">
        <v>98</v>
      </c>
      <c r="B386" s="32" t="s">
        <v>125</v>
      </c>
      <c r="C386" s="32" t="s">
        <v>274</v>
      </c>
      <c r="D386" s="32" t="s">
        <v>275</v>
      </c>
      <c r="E386" s="32" t="s">
        <v>276</v>
      </c>
      <c r="F386" s="32" t="s">
        <v>329</v>
      </c>
      <c r="G386" s="32" t="s">
        <v>330</v>
      </c>
      <c r="H386" s="32" t="s">
        <v>331</v>
      </c>
      <c r="I386" s="32" t="s">
        <v>330</v>
      </c>
      <c r="J386" s="32" t="s">
        <v>171</v>
      </c>
      <c r="K386" s="32" t="s">
        <v>172</v>
      </c>
      <c r="L386" s="32" t="s">
        <v>77</v>
      </c>
      <c r="M386" s="32" t="s">
        <v>65</v>
      </c>
      <c r="N386" s="32" t="s">
        <v>78</v>
      </c>
      <c r="O386" s="32" t="s">
        <v>67</v>
      </c>
      <c r="P386" s="33" t="s">
        <v>66</v>
      </c>
      <c r="Q386" s="23">
        <v>0.01</v>
      </c>
      <c r="R386" s="35">
        <v>0.01</v>
      </c>
      <c r="S386" s="54">
        <v>1</v>
      </c>
      <c r="T386" s="57">
        <v>1</v>
      </c>
    </row>
    <row r="387" spans="1:20" x14ac:dyDescent="0.2">
      <c r="A387" s="31" t="s">
        <v>98</v>
      </c>
      <c r="B387" s="32" t="s">
        <v>125</v>
      </c>
      <c r="C387" s="32" t="s">
        <v>274</v>
      </c>
      <c r="D387" s="32" t="s">
        <v>275</v>
      </c>
      <c r="E387" s="32" t="s">
        <v>276</v>
      </c>
      <c r="F387" s="32" t="s">
        <v>329</v>
      </c>
      <c r="G387" s="32" t="s">
        <v>330</v>
      </c>
      <c r="H387" s="32" t="s">
        <v>331</v>
      </c>
      <c r="I387" s="32" t="s">
        <v>330</v>
      </c>
      <c r="J387" s="32" t="s">
        <v>145</v>
      </c>
      <c r="K387" s="32" t="s">
        <v>146</v>
      </c>
      <c r="L387" s="32" t="s">
        <v>396</v>
      </c>
      <c r="M387" s="32" t="s">
        <v>397</v>
      </c>
      <c r="N387" s="32" t="s">
        <v>129</v>
      </c>
      <c r="O387" s="32" t="s">
        <v>130</v>
      </c>
      <c r="P387" s="33" t="s">
        <v>66</v>
      </c>
      <c r="Q387" s="23">
        <v>0.06</v>
      </c>
      <c r="R387" s="35">
        <v>0.06</v>
      </c>
      <c r="S387" s="54">
        <v>41</v>
      </c>
      <c r="T387" s="57">
        <v>41</v>
      </c>
    </row>
    <row r="388" spans="1:20" x14ac:dyDescent="0.2">
      <c r="A388" s="31" t="s">
        <v>98</v>
      </c>
      <c r="B388" s="32" t="s">
        <v>125</v>
      </c>
      <c r="C388" s="32" t="s">
        <v>274</v>
      </c>
      <c r="D388" s="32" t="s">
        <v>275</v>
      </c>
      <c r="E388" s="32" t="s">
        <v>276</v>
      </c>
      <c r="F388" s="32" t="s">
        <v>329</v>
      </c>
      <c r="G388" s="32" t="s">
        <v>330</v>
      </c>
      <c r="H388" s="32" t="s">
        <v>331</v>
      </c>
      <c r="I388" s="32" t="s">
        <v>330</v>
      </c>
      <c r="J388" s="32" t="s">
        <v>260</v>
      </c>
      <c r="K388" s="32" t="s">
        <v>261</v>
      </c>
      <c r="L388" s="32" t="s">
        <v>77</v>
      </c>
      <c r="M388" s="32" t="s">
        <v>65</v>
      </c>
      <c r="N388" s="32" t="s">
        <v>199</v>
      </c>
      <c r="O388" s="32" t="s">
        <v>200</v>
      </c>
      <c r="P388" s="33" t="s">
        <v>66</v>
      </c>
      <c r="Q388" s="23">
        <v>0.11</v>
      </c>
      <c r="R388" s="35">
        <v>0.11</v>
      </c>
      <c r="S388" s="54">
        <v>21</v>
      </c>
      <c r="T388" s="57">
        <v>21</v>
      </c>
    </row>
    <row r="389" spans="1:20" x14ac:dyDescent="0.2">
      <c r="A389" s="31" t="s">
        <v>98</v>
      </c>
      <c r="B389" s="32" t="s">
        <v>125</v>
      </c>
      <c r="C389" s="32" t="s">
        <v>274</v>
      </c>
      <c r="D389" s="32" t="s">
        <v>275</v>
      </c>
      <c r="E389" s="32" t="s">
        <v>276</v>
      </c>
      <c r="F389" s="32" t="s">
        <v>329</v>
      </c>
      <c r="G389" s="32" t="s">
        <v>330</v>
      </c>
      <c r="H389" s="32" t="s">
        <v>331</v>
      </c>
      <c r="I389" s="32" t="s">
        <v>330</v>
      </c>
      <c r="J389" s="32" t="s">
        <v>197</v>
      </c>
      <c r="K389" s="32" t="s">
        <v>198</v>
      </c>
      <c r="L389" s="32" t="s">
        <v>77</v>
      </c>
      <c r="M389" s="32" t="s">
        <v>65</v>
      </c>
      <c r="N389" s="32" t="s">
        <v>199</v>
      </c>
      <c r="O389" s="32" t="s">
        <v>200</v>
      </c>
      <c r="P389" s="33" t="s">
        <v>66</v>
      </c>
      <c r="Q389" s="23">
        <v>6.63</v>
      </c>
      <c r="R389" s="35">
        <v>6.63</v>
      </c>
      <c r="S389" s="54">
        <v>1892</v>
      </c>
      <c r="T389" s="57">
        <v>1892</v>
      </c>
    </row>
    <row r="390" spans="1:20" x14ac:dyDescent="0.2">
      <c r="A390" s="31" t="s">
        <v>98</v>
      </c>
      <c r="B390" s="32" t="s">
        <v>125</v>
      </c>
      <c r="C390" s="32" t="s">
        <v>274</v>
      </c>
      <c r="D390" s="32" t="s">
        <v>275</v>
      </c>
      <c r="E390" s="32" t="s">
        <v>276</v>
      </c>
      <c r="F390" s="32" t="s">
        <v>329</v>
      </c>
      <c r="G390" s="32" t="s">
        <v>330</v>
      </c>
      <c r="H390" s="32" t="s">
        <v>331</v>
      </c>
      <c r="I390" s="32" t="s">
        <v>330</v>
      </c>
      <c r="J390" s="32" t="s">
        <v>197</v>
      </c>
      <c r="K390" s="32" t="s">
        <v>198</v>
      </c>
      <c r="L390" s="32" t="s">
        <v>77</v>
      </c>
      <c r="M390" s="32" t="s">
        <v>65</v>
      </c>
      <c r="N390" s="32" t="s">
        <v>161</v>
      </c>
      <c r="O390" s="32" t="s">
        <v>162</v>
      </c>
      <c r="P390" s="33" t="s">
        <v>66</v>
      </c>
      <c r="Q390" s="23">
        <v>0.89</v>
      </c>
      <c r="R390" s="35">
        <v>0.89</v>
      </c>
      <c r="S390" s="54">
        <v>161</v>
      </c>
      <c r="T390" s="57">
        <v>161</v>
      </c>
    </row>
    <row r="391" spans="1:20" x14ac:dyDescent="0.2">
      <c r="A391" s="31" t="s">
        <v>98</v>
      </c>
      <c r="B391" s="32" t="s">
        <v>125</v>
      </c>
      <c r="C391" s="32" t="s">
        <v>274</v>
      </c>
      <c r="D391" s="32" t="s">
        <v>275</v>
      </c>
      <c r="E391" s="32" t="s">
        <v>276</v>
      </c>
      <c r="F391" s="32" t="s">
        <v>329</v>
      </c>
      <c r="G391" s="32" t="s">
        <v>330</v>
      </c>
      <c r="H391" s="32" t="s">
        <v>331</v>
      </c>
      <c r="I391" s="32" t="s">
        <v>330</v>
      </c>
      <c r="J391" s="32" t="s">
        <v>398</v>
      </c>
      <c r="K391" s="32" t="s">
        <v>399</v>
      </c>
      <c r="L391" s="32" t="s">
        <v>77</v>
      </c>
      <c r="M391" s="32" t="s">
        <v>65</v>
      </c>
      <c r="N391" s="32" t="s">
        <v>157</v>
      </c>
      <c r="O391" s="32" t="s">
        <v>158</v>
      </c>
      <c r="P391" s="33" t="s">
        <v>66</v>
      </c>
      <c r="Q391" s="23">
        <v>0.6</v>
      </c>
      <c r="R391" s="35">
        <v>0.6</v>
      </c>
      <c r="S391" s="54">
        <v>90</v>
      </c>
      <c r="T391" s="57">
        <v>90</v>
      </c>
    </row>
    <row r="392" spans="1:20" x14ac:dyDescent="0.2">
      <c r="A392" s="31" t="s">
        <v>98</v>
      </c>
      <c r="B392" s="32" t="s">
        <v>125</v>
      </c>
      <c r="C392" s="32" t="s">
        <v>274</v>
      </c>
      <c r="D392" s="32" t="s">
        <v>275</v>
      </c>
      <c r="E392" s="32" t="s">
        <v>276</v>
      </c>
      <c r="F392" s="32" t="s">
        <v>329</v>
      </c>
      <c r="G392" s="32" t="s">
        <v>330</v>
      </c>
      <c r="H392" s="32" t="s">
        <v>331</v>
      </c>
      <c r="I392" s="32" t="s">
        <v>330</v>
      </c>
      <c r="J392" s="32" t="s">
        <v>398</v>
      </c>
      <c r="K392" s="32" t="s">
        <v>399</v>
      </c>
      <c r="L392" s="32" t="s">
        <v>77</v>
      </c>
      <c r="M392" s="32" t="s">
        <v>65</v>
      </c>
      <c r="N392" s="32" t="s">
        <v>147</v>
      </c>
      <c r="O392" s="32" t="s">
        <v>148</v>
      </c>
      <c r="P392" s="33" t="s">
        <v>66</v>
      </c>
      <c r="Q392" s="23">
        <v>13.27</v>
      </c>
      <c r="R392" s="35">
        <v>13.27</v>
      </c>
      <c r="S392" s="54">
        <v>3081</v>
      </c>
      <c r="T392" s="57">
        <v>3081</v>
      </c>
    </row>
    <row r="393" spans="1:20" x14ac:dyDescent="0.2">
      <c r="A393" s="31" t="s">
        <v>98</v>
      </c>
      <c r="B393" s="32" t="s">
        <v>125</v>
      </c>
      <c r="C393" s="32" t="s">
        <v>274</v>
      </c>
      <c r="D393" s="32" t="s">
        <v>275</v>
      </c>
      <c r="E393" s="32" t="s">
        <v>276</v>
      </c>
      <c r="F393" s="32" t="s">
        <v>329</v>
      </c>
      <c r="G393" s="32" t="s">
        <v>330</v>
      </c>
      <c r="H393" s="32" t="s">
        <v>331</v>
      </c>
      <c r="I393" s="32" t="s">
        <v>330</v>
      </c>
      <c r="J393" s="32" t="s">
        <v>159</v>
      </c>
      <c r="K393" s="32" t="s">
        <v>160</v>
      </c>
      <c r="L393" s="32" t="s">
        <v>81</v>
      </c>
      <c r="M393" s="32" t="s">
        <v>82</v>
      </c>
      <c r="N393" s="32" t="s">
        <v>106</v>
      </c>
      <c r="O393" s="32" t="s">
        <v>107</v>
      </c>
      <c r="P393" s="33" t="s">
        <v>66</v>
      </c>
      <c r="Q393" s="23">
        <v>1.81</v>
      </c>
      <c r="R393" s="35">
        <v>1.81</v>
      </c>
      <c r="S393" s="54">
        <v>14</v>
      </c>
      <c r="T393" s="57">
        <v>14</v>
      </c>
    </row>
    <row r="394" spans="1:20" x14ac:dyDescent="0.2">
      <c r="A394" s="31" t="s">
        <v>98</v>
      </c>
      <c r="B394" s="32" t="s">
        <v>125</v>
      </c>
      <c r="C394" s="32" t="s">
        <v>274</v>
      </c>
      <c r="D394" s="32" t="s">
        <v>275</v>
      </c>
      <c r="E394" s="32" t="s">
        <v>276</v>
      </c>
      <c r="F394" s="32" t="s">
        <v>329</v>
      </c>
      <c r="G394" s="32" t="s">
        <v>330</v>
      </c>
      <c r="H394" s="32" t="s">
        <v>331</v>
      </c>
      <c r="I394" s="32" t="s">
        <v>330</v>
      </c>
      <c r="J394" s="32" t="s">
        <v>159</v>
      </c>
      <c r="K394" s="32" t="s">
        <v>160</v>
      </c>
      <c r="L394" s="32" t="s">
        <v>81</v>
      </c>
      <c r="M394" s="32" t="s">
        <v>82</v>
      </c>
      <c r="N394" s="32" t="s">
        <v>104</v>
      </c>
      <c r="O394" s="32" t="s">
        <v>105</v>
      </c>
      <c r="P394" s="33" t="s">
        <v>66</v>
      </c>
      <c r="Q394" s="23">
        <v>11.21</v>
      </c>
      <c r="R394" s="35">
        <v>11.21</v>
      </c>
      <c r="S394" s="54">
        <v>13</v>
      </c>
      <c r="T394" s="57">
        <v>13</v>
      </c>
    </row>
    <row r="395" spans="1:20" x14ac:dyDescent="0.2">
      <c r="A395" s="31" t="s">
        <v>98</v>
      </c>
      <c r="B395" s="32" t="s">
        <v>125</v>
      </c>
      <c r="C395" s="32" t="s">
        <v>274</v>
      </c>
      <c r="D395" s="32" t="s">
        <v>275</v>
      </c>
      <c r="E395" s="32" t="s">
        <v>276</v>
      </c>
      <c r="F395" s="32" t="s">
        <v>329</v>
      </c>
      <c r="G395" s="32" t="s">
        <v>330</v>
      </c>
      <c r="H395" s="32" t="s">
        <v>331</v>
      </c>
      <c r="I395" s="32" t="s">
        <v>330</v>
      </c>
      <c r="J395" s="32" t="s">
        <v>159</v>
      </c>
      <c r="K395" s="32" t="s">
        <v>160</v>
      </c>
      <c r="L395" s="32" t="s">
        <v>77</v>
      </c>
      <c r="M395" s="32" t="s">
        <v>65</v>
      </c>
      <c r="N395" s="32" t="s">
        <v>102</v>
      </c>
      <c r="O395" s="32" t="s">
        <v>103</v>
      </c>
      <c r="P395" s="33" t="s">
        <v>66</v>
      </c>
      <c r="Q395" s="23">
        <v>29.69</v>
      </c>
      <c r="R395" s="35">
        <v>29.69</v>
      </c>
      <c r="S395" s="54">
        <v>13409</v>
      </c>
      <c r="T395" s="57">
        <v>13409</v>
      </c>
    </row>
    <row r="396" spans="1:20" x14ac:dyDescent="0.2">
      <c r="A396" s="31" t="s">
        <v>98</v>
      </c>
      <c r="B396" s="32" t="s">
        <v>125</v>
      </c>
      <c r="C396" s="32" t="s">
        <v>274</v>
      </c>
      <c r="D396" s="32" t="s">
        <v>275</v>
      </c>
      <c r="E396" s="32" t="s">
        <v>276</v>
      </c>
      <c r="F396" s="32" t="s">
        <v>329</v>
      </c>
      <c r="G396" s="32" t="s">
        <v>330</v>
      </c>
      <c r="H396" s="32" t="s">
        <v>331</v>
      </c>
      <c r="I396" s="32" t="s">
        <v>330</v>
      </c>
      <c r="J396" s="32" t="s">
        <v>159</v>
      </c>
      <c r="K396" s="32" t="s">
        <v>160</v>
      </c>
      <c r="L396" s="32" t="s">
        <v>77</v>
      </c>
      <c r="M396" s="32" t="s">
        <v>65</v>
      </c>
      <c r="N396" s="32" t="s">
        <v>78</v>
      </c>
      <c r="O396" s="32" t="s">
        <v>67</v>
      </c>
      <c r="P396" s="33" t="s">
        <v>66</v>
      </c>
      <c r="Q396" s="23">
        <v>19.03</v>
      </c>
      <c r="R396" s="35">
        <v>19.03</v>
      </c>
      <c r="S396" s="54">
        <v>1495</v>
      </c>
      <c r="T396" s="57">
        <v>1495</v>
      </c>
    </row>
    <row r="397" spans="1:20" x14ac:dyDescent="0.2">
      <c r="A397" s="31" t="s">
        <v>98</v>
      </c>
      <c r="B397" s="32" t="s">
        <v>125</v>
      </c>
      <c r="C397" s="32" t="s">
        <v>274</v>
      </c>
      <c r="D397" s="32" t="s">
        <v>275</v>
      </c>
      <c r="E397" s="32" t="s">
        <v>276</v>
      </c>
      <c r="F397" s="32" t="s">
        <v>329</v>
      </c>
      <c r="G397" s="32" t="s">
        <v>330</v>
      </c>
      <c r="H397" s="32" t="s">
        <v>331</v>
      </c>
      <c r="I397" s="32" t="s">
        <v>330</v>
      </c>
      <c r="J397" s="32" t="s">
        <v>159</v>
      </c>
      <c r="K397" s="32" t="s">
        <v>160</v>
      </c>
      <c r="L397" s="32" t="s">
        <v>77</v>
      </c>
      <c r="M397" s="32" t="s">
        <v>65</v>
      </c>
      <c r="N397" s="32" t="s">
        <v>161</v>
      </c>
      <c r="O397" s="32" t="s">
        <v>162</v>
      </c>
      <c r="P397" s="33" t="s">
        <v>66</v>
      </c>
      <c r="Q397" s="23">
        <v>1.78</v>
      </c>
      <c r="R397" s="35">
        <v>1.78</v>
      </c>
      <c r="S397" s="54">
        <v>223</v>
      </c>
      <c r="T397" s="57">
        <v>223</v>
      </c>
    </row>
    <row r="398" spans="1:20" x14ac:dyDescent="0.2">
      <c r="A398" s="31" t="s">
        <v>98</v>
      </c>
      <c r="B398" s="32" t="s">
        <v>125</v>
      </c>
      <c r="C398" s="32" t="s">
        <v>274</v>
      </c>
      <c r="D398" s="32" t="s">
        <v>275</v>
      </c>
      <c r="E398" s="32" t="s">
        <v>276</v>
      </c>
      <c r="F398" s="32" t="s">
        <v>333</v>
      </c>
      <c r="G398" s="32" t="s">
        <v>324</v>
      </c>
      <c r="H398" s="32" t="s">
        <v>334</v>
      </c>
      <c r="I398" s="32" t="s">
        <v>324</v>
      </c>
      <c r="J398" s="32" t="s">
        <v>127</v>
      </c>
      <c r="K398" s="32" t="s">
        <v>128</v>
      </c>
      <c r="L398" s="32" t="s">
        <v>77</v>
      </c>
      <c r="M398" s="32" t="s">
        <v>65</v>
      </c>
      <c r="N398" s="32" t="s">
        <v>189</v>
      </c>
      <c r="O398" s="32" t="s">
        <v>190</v>
      </c>
      <c r="P398" s="33" t="s">
        <v>66</v>
      </c>
      <c r="Q398" s="23">
        <v>3.52</v>
      </c>
      <c r="R398" s="35">
        <v>3.52</v>
      </c>
      <c r="S398" s="54">
        <v>288</v>
      </c>
      <c r="T398" s="57">
        <v>288</v>
      </c>
    </row>
    <row r="399" spans="1:20" x14ac:dyDescent="0.2">
      <c r="A399" s="31" t="s">
        <v>98</v>
      </c>
      <c r="B399" s="32" t="s">
        <v>125</v>
      </c>
      <c r="C399" s="32" t="s">
        <v>274</v>
      </c>
      <c r="D399" s="32" t="s">
        <v>275</v>
      </c>
      <c r="E399" s="32" t="s">
        <v>276</v>
      </c>
      <c r="F399" s="32" t="s">
        <v>333</v>
      </c>
      <c r="G399" s="32" t="s">
        <v>324</v>
      </c>
      <c r="H399" s="32" t="s">
        <v>334</v>
      </c>
      <c r="I399" s="32" t="s">
        <v>324</v>
      </c>
      <c r="J399" s="32" t="s">
        <v>127</v>
      </c>
      <c r="K399" s="32" t="s">
        <v>128</v>
      </c>
      <c r="L399" s="32" t="s">
        <v>77</v>
      </c>
      <c r="M399" s="32" t="s">
        <v>65</v>
      </c>
      <c r="N399" s="32" t="s">
        <v>191</v>
      </c>
      <c r="O399" s="32" t="s">
        <v>192</v>
      </c>
      <c r="P399" s="33" t="s">
        <v>66</v>
      </c>
      <c r="Q399" s="23">
        <v>9.09</v>
      </c>
      <c r="R399" s="35">
        <v>9.09</v>
      </c>
      <c r="S399" s="54">
        <v>2489</v>
      </c>
      <c r="T399" s="57">
        <v>2489</v>
      </c>
    </row>
    <row r="400" spans="1:20" x14ac:dyDescent="0.2">
      <c r="A400" s="31" t="s">
        <v>98</v>
      </c>
      <c r="B400" s="32" t="s">
        <v>125</v>
      </c>
      <c r="C400" s="32" t="s">
        <v>274</v>
      </c>
      <c r="D400" s="32" t="s">
        <v>275</v>
      </c>
      <c r="E400" s="32" t="s">
        <v>276</v>
      </c>
      <c r="F400" s="32" t="s">
        <v>406</v>
      </c>
      <c r="G400" s="32" t="s">
        <v>324</v>
      </c>
      <c r="H400" s="32" t="s">
        <v>407</v>
      </c>
      <c r="I400" s="32" t="s">
        <v>324</v>
      </c>
      <c r="J400" s="32" t="s">
        <v>99</v>
      </c>
      <c r="K400" s="32" t="s">
        <v>100</v>
      </c>
      <c r="L400" s="32" t="s">
        <v>77</v>
      </c>
      <c r="M400" s="32" t="s">
        <v>65</v>
      </c>
      <c r="N400" s="32" t="s">
        <v>195</v>
      </c>
      <c r="O400" s="32" t="s">
        <v>196</v>
      </c>
      <c r="P400" s="33" t="s">
        <v>66</v>
      </c>
      <c r="Q400" s="23">
        <v>1</v>
      </c>
      <c r="R400" s="35">
        <v>1</v>
      </c>
      <c r="S400" s="54">
        <v>1</v>
      </c>
      <c r="T400" s="57">
        <v>1</v>
      </c>
    </row>
    <row r="401" spans="1:20" x14ac:dyDescent="0.2">
      <c r="A401" s="31" t="s">
        <v>98</v>
      </c>
      <c r="B401" s="32" t="s">
        <v>125</v>
      </c>
      <c r="C401" s="32" t="s">
        <v>274</v>
      </c>
      <c r="D401" s="32" t="s">
        <v>275</v>
      </c>
      <c r="E401" s="32" t="s">
        <v>276</v>
      </c>
      <c r="F401" s="32" t="s">
        <v>335</v>
      </c>
      <c r="G401" s="32" t="s">
        <v>332</v>
      </c>
      <c r="H401" s="32" t="s">
        <v>336</v>
      </c>
      <c r="I401" s="32" t="s">
        <v>332</v>
      </c>
      <c r="J401" s="32" t="s">
        <v>145</v>
      </c>
      <c r="K401" s="32" t="s">
        <v>146</v>
      </c>
      <c r="L401" s="32" t="s">
        <v>396</v>
      </c>
      <c r="M401" s="32" t="s">
        <v>397</v>
      </c>
      <c r="N401" s="32" t="s">
        <v>129</v>
      </c>
      <c r="O401" s="32" t="s">
        <v>130</v>
      </c>
      <c r="P401" s="33" t="s">
        <v>66</v>
      </c>
      <c r="Q401" s="23">
        <v>0.02</v>
      </c>
      <c r="R401" s="35">
        <v>0.02</v>
      </c>
      <c r="S401" s="54">
        <v>17</v>
      </c>
      <c r="T401" s="57">
        <v>17</v>
      </c>
    </row>
    <row r="402" spans="1:20" x14ac:dyDescent="0.2">
      <c r="A402" s="31" t="s">
        <v>98</v>
      </c>
      <c r="B402" s="32" t="s">
        <v>125</v>
      </c>
      <c r="C402" s="32" t="s">
        <v>274</v>
      </c>
      <c r="D402" s="32" t="s">
        <v>275</v>
      </c>
      <c r="E402" s="32" t="s">
        <v>276</v>
      </c>
      <c r="F402" s="32" t="s">
        <v>337</v>
      </c>
      <c r="G402" s="32" t="s">
        <v>338</v>
      </c>
      <c r="H402" s="32" t="s">
        <v>339</v>
      </c>
      <c r="I402" s="32" t="s">
        <v>340</v>
      </c>
      <c r="J402" s="32" t="s">
        <v>99</v>
      </c>
      <c r="K402" s="32" t="s">
        <v>100</v>
      </c>
      <c r="L402" s="32" t="s">
        <v>77</v>
      </c>
      <c r="M402" s="32" t="s">
        <v>65</v>
      </c>
      <c r="N402" s="32" t="s">
        <v>79</v>
      </c>
      <c r="O402" s="32" t="s">
        <v>80</v>
      </c>
      <c r="P402" s="33" t="s">
        <v>66</v>
      </c>
      <c r="Q402" s="23">
        <v>10.92</v>
      </c>
      <c r="R402" s="35">
        <v>10.92</v>
      </c>
      <c r="S402" s="54">
        <v>12</v>
      </c>
      <c r="T402" s="57">
        <v>12</v>
      </c>
    </row>
    <row r="403" spans="1:20" x14ac:dyDescent="0.2">
      <c r="A403" s="31" t="s">
        <v>98</v>
      </c>
      <c r="B403" s="32" t="s">
        <v>125</v>
      </c>
      <c r="C403" s="32" t="s">
        <v>274</v>
      </c>
      <c r="D403" s="32" t="s">
        <v>275</v>
      </c>
      <c r="E403" s="32" t="s">
        <v>276</v>
      </c>
      <c r="F403" s="32" t="s">
        <v>337</v>
      </c>
      <c r="G403" s="32" t="s">
        <v>338</v>
      </c>
      <c r="H403" s="32" t="s">
        <v>339</v>
      </c>
      <c r="I403" s="32" t="s">
        <v>340</v>
      </c>
      <c r="J403" s="32" t="s">
        <v>99</v>
      </c>
      <c r="K403" s="32" t="s">
        <v>100</v>
      </c>
      <c r="L403" s="32" t="s">
        <v>77</v>
      </c>
      <c r="M403" s="32" t="s">
        <v>65</v>
      </c>
      <c r="N403" s="32" t="s">
        <v>78</v>
      </c>
      <c r="O403" s="32" t="s">
        <v>67</v>
      </c>
      <c r="P403" s="33" t="s">
        <v>66</v>
      </c>
      <c r="Q403" s="23">
        <v>868.95</v>
      </c>
      <c r="R403" s="35">
        <v>868.95</v>
      </c>
      <c r="S403" s="54">
        <v>127645</v>
      </c>
      <c r="T403" s="57">
        <v>127645</v>
      </c>
    </row>
    <row r="404" spans="1:20" x14ac:dyDescent="0.2">
      <c r="A404" s="31" t="s">
        <v>98</v>
      </c>
      <c r="B404" s="32" t="s">
        <v>125</v>
      </c>
      <c r="C404" s="32" t="s">
        <v>274</v>
      </c>
      <c r="D404" s="32" t="s">
        <v>275</v>
      </c>
      <c r="E404" s="32" t="s">
        <v>276</v>
      </c>
      <c r="F404" s="32" t="s">
        <v>337</v>
      </c>
      <c r="G404" s="32" t="s">
        <v>338</v>
      </c>
      <c r="H404" s="32" t="s">
        <v>339</v>
      </c>
      <c r="I404" s="32" t="s">
        <v>340</v>
      </c>
      <c r="J404" s="32" t="s">
        <v>99</v>
      </c>
      <c r="K404" s="32" t="s">
        <v>100</v>
      </c>
      <c r="L404" s="32" t="s">
        <v>77</v>
      </c>
      <c r="M404" s="32" t="s">
        <v>65</v>
      </c>
      <c r="N404" s="32" t="s">
        <v>126</v>
      </c>
      <c r="O404" s="32" t="s">
        <v>101</v>
      </c>
      <c r="P404" s="33" t="s">
        <v>66</v>
      </c>
      <c r="Q404" s="23">
        <v>0.04</v>
      </c>
      <c r="R404" s="35">
        <v>0.04</v>
      </c>
      <c r="S404" s="54">
        <v>44</v>
      </c>
      <c r="T404" s="57">
        <v>44</v>
      </c>
    </row>
    <row r="405" spans="1:20" x14ac:dyDescent="0.2">
      <c r="A405" s="31" t="s">
        <v>98</v>
      </c>
      <c r="B405" s="32" t="s">
        <v>125</v>
      </c>
      <c r="C405" s="32" t="s">
        <v>274</v>
      </c>
      <c r="D405" s="32" t="s">
        <v>275</v>
      </c>
      <c r="E405" s="32" t="s">
        <v>276</v>
      </c>
      <c r="F405" s="32" t="s">
        <v>337</v>
      </c>
      <c r="G405" s="32" t="s">
        <v>338</v>
      </c>
      <c r="H405" s="32" t="s">
        <v>339</v>
      </c>
      <c r="I405" s="32" t="s">
        <v>340</v>
      </c>
      <c r="J405" s="32" t="s">
        <v>127</v>
      </c>
      <c r="K405" s="32" t="s">
        <v>128</v>
      </c>
      <c r="L405" s="32" t="s">
        <v>77</v>
      </c>
      <c r="M405" s="32" t="s">
        <v>65</v>
      </c>
      <c r="N405" s="32" t="s">
        <v>102</v>
      </c>
      <c r="O405" s="32" t="s">
        <v>103</v>
      </c>
      <c r="P405" s="33" t="s">
        <v>66</v>
      </c>
      <c r="Q405" s="23">
        <v>1.67</v>
      </c>
      <c r="R405" s="35">
        <v>1.67</v>
      </c>
      <c r="S405" s="54">
        <v>633</v>
      </c>
      <c r="T405" s="57">
        <v>633</v>
      </c>
    </row>
    <row r="406" spans="1:20" x14ac:dyDescent="0.2">
      <c r="A406" s="31" t="s">
        <v>98</v>
      </c>
      <c r="B406" s="32" t="s">
        <v>125</v>
      </c>
      <c r="C406" s="32" t="s">
        <v>274</v>
      </c>
      <c r="D406" s="32" t="s">
        <v>275</v>
      </c>
      <c r="E406" s="32" t="s">
        <v>276</v>
      </c>
      <c r="F406" s="32" t="s">
        <v>337</v>
      </c>
      <c r="G406" s="32" t="s">
        <v>338</v>
      </c>
      <c r="H406" s="32" t="s">
        <v>339</v>
      </c>
      <c r="I406" s="32" t="s">
        <v>340</v>
      </c>
      <c r="J406" s="32" t="s">
        <v>127</v>
      </c>
      <c r="K406" s="32" t="s">
        <v>128</v>
      </c>
      <c r="L406" s="32" t="s">
        <v>77</v>
      </c>
      <c r="M406" s="32" t="s">
        <v>65</v>
      </c>
      <c r="N406" s="32" t="s">
        <v>78</v>
      </c>
      <c r="O406" s="32" t="s">
        <v>67</v>
      </c>
      <c r="P406" s="33" t="s">
        <v>66</v>
      </c>
      <c r="Q406" s="23">
        <v>11.98</v>
      </c>
      <c r="R406" s="35">
        <v>11.98</v>
      </c>
      <c r="S406" s="54">
        <v>1413</v>
      </c>
      <c r="T406" s="57">
        <v>1413</v>
      </c>
    </row>
    <row r="407" spans="1:20" x14ac:dyDescent="0.2">
      <c r="A407" s="31" t="s">
        <v>98</v>
      </c>
      <c r="B407" s="32" t="s">
        <v>125</v>
      </c>
      <c r="C407" s="32" t="s">
        <v>274</v>
      </c>
      <c r="D407" s="32" t="s">
        <v>275</v>
      </c>
      <c r="E407" s="32" t="s">
        <v>276</v>
      </c>
      <c r="F407" s="32" t="s">
        <v>337</v>
      </c>
      <c r="G407" s="32" t="s">
        <v>338</v>
      </c>
      <c r="H407" s="32" t="s">
        <v>339</v>
      </c>
      <c r="I407" s="32" t="s">
        <v>340</v>
      </c>
      <c r="J407" s="32" t="s">
        <v>133</v>
      </c>
      <c r="K407" s="32" t="s">
        <v>134</v>
      </c>
      <c r="L407" s="32" t="s">
        <v>77</v>
      </c>
      <c r="M407" s="32" t="s">
        <v>65</v>
      </c>
      <c r="N407" s="32" t="s">
        <v>78</v>
      </c>
      <c r="O407" s="32" t="s">
        <v>67</v>
      </c>
      <c r="P407" s="33" t="s">
        <v>66</v>
      </c>
      <c r="Q407" s="23">
        <v>4.32</v>
      </c>
      <c r="R407" s="35">
        <v>4.32</v>
      </c>
      <c r="S407" s="54">
        <v>293</v>
      </c>
      <c r="T407" s="57">
        <v>293</v>
      </c>
    </row>
    <row r="408" spans="1:20" x14ac:dyDescent="0.2">
      <c r="A408" s="31" t="s">
        <v>98</v>
      </c>
      <c r="B408" s="32" t="s">
        <v>125</v>
      </c>
      <c r="C408" s="32" t="s">
        <v>274</v>
      </c>
      <c r="D408" s="32" t="s">
        <v>275</v>
      </c>
      <c r="E408" s="32" t="s">
        <v>276</v>
      </c>
      <c r="F408" s="32" t="s">
        <v>337</v>
      </c>
      <c r="G408" s="32" t="s">
        <v>338</v>
      </c>
      <c r="H408" s="32" t="s">
        <v>339</v>
      </c>
      <c r="I408" s="32" t="s">
        <v>340</v>
      </c>
      <c r="J408" s="32" t="s">
        <v>133</v>
      </c>
      <c r="K408" s="32" t="s">
        <v>134</v>
      </c>
      <c r="L408" s="32" t="s">
        <v>77</v>
      </c>
      <c r="M408" s="32" t="s">
        <v>65</v>
      </c>
      <c r="N408" s="32" t="s">
        <v>179</v>
      </c>
      <c r="O408" s="32" t="s">
        <v>180</v>
      </c>
      <c r="P408" s="33" t="s">
        <v>66</v>
      </c>
      <c r="Q408" s="23">
        <v>11.76</v>
      </c>
      <c r="R408" s="35">
        <v>11.76</v>
      </c>
      <c r="S408" s="54">
        <v>705</v>
      </c>
      <c r="T408" s="57">
        <v>705</v>
      </c>
    </row>
    <row r="409" spans="1:20" x14ac:dyDescent="0.2">
      <c r="A409" s="31" t="s">
        <v>98</v>
      </c>
      <c r="B409" s="32" t="s">
        <v>125</v>
      </c>
      <c r="C409" s="32" t="s">
        <v>274</v>
      </c>
      <c r="D409" s="32" t="s">
        <v>275</v>
      </c>
      <c r="E409" s="32" t="s">
        <v>276</v>
      </c>
      <c r="F409" s="32" t="s">
        <v>337</v>
      </c>
      <c r="G409" s="32" t="s">
        <v>338</v>
      </c>
      <c r="H409" s="32" t="s">
        <v>339</v>
      </c>
      <c r="I409" s="32" t="s">
        <v>340</v>
      </c>
      <c r="J409" s="32" t="s">
        <v>135</v>
      </c>
      <c r="K409" s="32" t="s">
        <v>136</v>
      </c>
      <c r="L409" s="32" t="s">
        <v>77</v>
      </c>
      <c r="M409" s="32" t="s">
        <v>65</v>
      </c>
      <c r="N409" s="32" t="s">
        <v>102</v>
      </c>
      <c r="O409" s="32" t="s">
        <v>103</v>
      </c>
      <c r="P409" s="33" t="s">
        <v>66</v>
      </c>
      <c r="Q409" s="23">
        <v>5.27</v>
      </c>
      <c r="R409" s="35">
        <v>5.27</v>
      </c>
      <c r="S409" s="54">
        <v>1630</v>
      </c>
      <c r="T409" s="57">
        <v>1630</v>
      </c>
    </row>
    <row r="410" spans="1:20" x14ac:dyDescent="0.2">
      <c r="A410" s="31" t="s">
        <v>98</v>
      </c>
      <c r="B410" s="32" t="s">
        <v>125</v>
      </c>
      <c r="C410" s="32" t="s">
        <v>274</v>
      </c>
      <c r="D410" s="32" t="s">
        <v>275</v>
      </c>
      <c r="E410" s="32" t="s">
        <v>276</v>
      </c>
      <c r="F410" s="32" t="s">
        <v>337</v>
      </c>
      <c r="G410" s="32" t="s">
        <v>338</v>
      </c>
      <c r="H410" s="32" t="s">
        <v>339</v>
      </c>
      <c r="I410" s="32" t="s">
        <v>340</v>
      </c>
      <c r="J410" s="32" t="s">
        <v>135</v>
      </c>
      <c r="K410" s="32" t="s">
        <v>136</v>
      </c>
      <c r="L410" s="32" t="s">
        <v>77</v>
      </c>
      <c r="M410" s="32" t="s">
        <v>65</v>
      </c>
      <c r="N410" s="32" t="s">
        <v>157</v>
      </c>
      <c r="O410" s="32" t="s">
        <v>158</v>
      </c>
      <c r="P410" s="33" t="s">
        <v>66</v>
      </c>
      <c r="Q410" s="23">
        <v>38.049999999999997</v>
      </c>
      <c r="R410" s="35">
        <v>38.049999999999997</v>
      </c>
      <c r="S410" s="54">
        <v>3010</v>
      </c>
      <c r="T410" s="57">
        <v>3010</v>
      </c>
    </row>
    <row r="411" spans="1:20" x14ac:dyDescent="0.2">
      <c r="A411" s="31" t="s">
        <v>98</v>
      </c>
      <c r="B411" s="32" t="s">
        <v>125</v>
      </c>
      <c r="C411" s="32" t="s">
        <v>274</v>
      </c>
      <c r="D411" s="32" t="s">
        <v>275</v>
      </c>
      <c r="E411" s="32" t="s">
        <v>276</v>
      </c>
      <c r="F411" s="32" t="s">
        <v>337</v>
      </c>
      <c r="G411" s="32" t="s">
        <v>338</v>
      </c>
      <c r="H411" s="32" t="s">
        <v>339</v>
      </c>
      <c r="I411" s="32" t="s">
        <v>340</v>
      </c>
      <c r="J411" s="32" t="s">
        <v>135</v>
      </c>
      <c r="K411" s="32" t="s">
        <v>136</v>
      </c>
      <c r="L411" s="32" t="s">
        <v>77</v>
      </c>
      <c r="M411" s="32" t="s">
        <v>65</v>
      </c>
      <c r="N411" s="32" t="s">
        <v>83</v>
      </c>
      <c r="O411" s="32" t="s">
        <v>84</v>
      </c>
      <c r="P411" s="33" t="s">
        <v>66</v>
      </c>
      <c r="Q411" s="23">
        <v>0.61</v>
      </c>
      <c r="R411" s="35">
        <v>0.61</v>
      </c>
      <c r="S411" s="54">
        <v>194</v>
      </c>
      <c r="T411" s="57">
        <v>194</v>
      </c>
    </row>
    <row r="412" spans="1:20" x14ac:dyDescent="0.2">
      <c r="A412" s="31" t="s">
        <v>98</v>
      </c>
      <c r="B412" s="32" t="s">
        <v>125</v>
      </c>
      <c r="C412" s="32" t="s">
        <v>274</v>
      </c>
      <c r="D412" s="32" t="s">
        <v>275</v>
      </c>
      <c r="E412" s="32" t="s">
        <v>276</v>
      </c>
      <c r="F412" s="32" t="s">
        <v>337</v>
      </c>
      <c r="G412" s="32" t="s">
        <v>338</v>
      </c>
      <c r="H412" s="32" t="s">
        <v>339</v>
      </c>
      <c r="I412" s="32" t="s">
        <v>340</v>
      </c>
      <c r="J412" s="32" t="s">
        <v>135</v>
      </c>
      <c r="K412" s="32" t="s">
        <v>136</v>
      </c>
      <c r="L412" s="32" t="s">
        <v>77</v>
      </c>
      <c r="M412" s="32" t="s">
        <v>65</v>
      </c>
      <c r="N412" s="32" t="s">
        <v>78</v>
      </c>
      <c r="O412" s="32" t="s">
        <v>67</v>
      </c>
      <c r="P412" s="33" t="s">
        <v>66</v>
      </c>
      <c r="Q412" s="23">
        <v>163.69999999999999</v>
      </c>
      <c r="R412" s="35">
        <v>163.69999999999999</v>
      </c>
      <c r="S412" s="54">
        <v>13411</v>
      </c>
      <c r="T412" s="57">
        <v>13411</v>
      </c>
    </row>
    <row r="413" spans="1:20" x14ac:dyDescent="0.2">
      <c r="A413" s="31" t="s">
        <v>98</v>
      </c>
      <c r="B413" s="32" t="s">
        <v>125</v>
      </c>
      <c r="C413" s="32" t="s">
        <v>274</v>
      </c>
      <c r="D413" s="32" t="s">
        <v>275</v>
      </c>
      <c r="E413" s="32" t="s">
        <v>276</v>
      </c>
      <c r="F413" s="32" t="s">
        <v>337</v>
      </c>
      <c r="G413" s="32" t="s">
        <v>338</v>
      </c>
      <c r="H413" s="32" t="s">
        <v>339</v>
      </c>
      <c r="I413" s="32" t="s">
        <v>340</v>
      </c>
      <c r="J413" s="32" t="s">
        <v>137</v>
      </c>
      <c r="K413" s="32" t="s">
        <v>138</v>
      </c>
      <c r="L413" s="32" t="s">
        <v>81</v>
      </c>
      <c r="M413" s="32" t="s">
        <v>82</v>
      </c>
      <c r="N413" s="32" t="s">
        <v>106</v>
      </c>
      <c r="O413" s="32" t="s">
        <v>107</v>
      </c>
      <c r="P413" s="33" t="s">
        <v>66</v>
      </c>
      <c r="Q413" s="23">
        <v>15.72</v>
      </c>
      <c r="R413" s="35">
        <v>15.72</v>
      </c>
      <c r="S413" s="54">
        <v>1</v>
      </c>
      <c r="T413" s="57">
        <v>1</v>
      </c>
    </row>
    <row r="414" spans="1:20" x14ac:dyDescent="0.2">
      <c r="A414" s="31" t="s">
        <v>98</v>
      </c>
      <c r="B414" s="32" t="s">
        <v>125</v>
      </c>
      <c r="C414" s="32" t="s">
        <v>274</v>
      </c>
      <c r="D414" s="32" t="s">
        <v>275</v>
      </c>
      <c r="E414" s="32" t="s">
        <v>276</v>
      </c>
      <c r="F414" s="32" t="s">
        <v>337</v>
      </c>
      <c r="G414" s="32" t="s">
        <v>338</v>
      </c>
      <c r="H414" s="32" t="s">
        <v>339</v>
      </c>
      <c r="I414" s="32" t="s">
        <v>340</v>
      </c>
      <c r="J414" s="32" t="s">
        <v>137</v>
      </c>
      <c r="K414" s="32" t="s">
        <v>138</v>
      </c>
      <c r="L414" s="32" t="s">
        <v>81</v>
      </c>
      <c r="M414" s="32" t="s">
        <v>82</v>
      </c>
      <c r="N414" s="32" t="s">
        <v>104</v>
      </c>
      <c r="O414" s="32" t="s">
        <v>105</v>
      </c>
      <c r="P414" s="33" t="s">
        <v>66</v>
      </c>
      <c r="Q414" s="23">
        <v>4.34</v>
      </c>
      <c r="R414" s="35">
        <v>4.34</v>
      </c>
      <c r="S414" s="54">
        <v>3</v>
      </c>
      <c r="T414" s="57">
        <v>3</v>
      </c>
    </row>
    <row r="415" spans="1:20" x14ac:dyDescent="0.2">
      <c r="A415" s="31" t="s">
        <v>98</v>
      </c>
      <c r="B415" s="32" t="s">
        <v>125</v>
      </c>
      <c r="C415" s="32" t="s">
        <v>274</v>
      </c>
      <c r="D415" s="32" t="s">
        <v>275</v>
      </c>
      <c r="E415" s="32" t="s">
        <v>276</v>
      </c>
      <c r="F415" s="32" t="s">
        <v>337</v>
      </c>
      <c r="G415" s="32" t="s">
        <v>338</v>
      </c>
      <c r="H415" s="32" t="s">
        <v>339</v>
      </c>
      <c r="I415" s="32" t="s">
        <v>340</v>
      </c>
      <c r="J415" s="32" t="s">
        <v>137</v>
      </c>
      <c r="K415" s="32" t="s">
        <v>138</v>
      </c>
      <c r="L415" s="32" t="s">
        <v>77</v>
      </c>
      <c r="M415" s="32" t="s">
        <v>65</v>
      </c>
      <c r="N415" s="32" t="s">
        <v>102</v>
      </c>
      <c r="O415" s="32" t="s">
        <v>103</v>
      </c>
      <c r="P415" s="33" t="s">
        <v>66</v>
      </c>
      <c r="Q415" s="23">
        <v>23.12</v>
      </c>
      <c r="R415" s="35">
        <v>23.12</v>
      </c>
      <c r="S415" s="54">
        <v>9625</v>
      </c>
      <c r="T415" s="57">
        <v>9625</v>
      </c>
    </row>
    <row r="416" spans="1:20" x14ac:dyDescent="0.2">
      <c r="A416" s="31" t="s">
        <v>98</v>
      </c>
      <c r="B416" s="32" t="s">
        <v>125</v>
      </c>
      <c r="C416" s="32" t="s">
        <v>274</v>
      </c>
      <c r="D416" s="32" t="s">
        <v>275</v>
      </c>
      <c r="E416" s="32" t="s">
        <v>276</v>
      </c>
      <c r="F416" s="32" t="s">
        <v>337</v>
      </c>
      <c r="G416" s="32" t="s">
        <v>338</v>
      </c>
      <c r="H416" s="32" t="s">
        <v>339</v>
      </c>
      <c r="I416" s="32" t="s">
        <v>340</v>
      </c>
      <c r="J416" s="32" t="s">
        <v>137</v>
      </c>
      <c r="K416" s="32" t="s">
        <v>138</v>
      </c>
      <c r="L416" s="32" t="s">
        <v>77</v>
      </c>
      <c r="M416" s="32" t="s">
        <v>65</v>
      </c>
      <c r="N416" s="32" t="s">
        <v>78</v>
      </c>
      <c r="O416" s="32" t="s">
        <v>67</v>
      </c>
      <c r="P416" s="33" t="s">
        <v>66</v>
      </c>
      <c r="Q416" s="23">
        <v>260.31</v>
      </c>
      <c r="R416" s="35">
        <v>260.31</v>
      </c>
      <c r="S416" s="54">
        <v>56572</v>
      </c>
      <c r="T416" s="57">
        <v>56572</v>
      </c>
    </row>
    <row r="417" spans="1:20" x14ac:dyDescent="0.2">
      <c r="A417" s="31" t="s">
        <v>98</v>
      </c>
      <c r="B417" s="32" t="s">
        <v>125</v>
      </c>
      <c r="C417" s="32" t="s">
        <v>274</v>
      </c>
      <c r="D417" s="32" t="s">
        <v>275</v>
      </c>
      <c r="E417" s="32" t="s">
        <v>276</v>
      </c>
      <c r="F417" s="32" t="s">
        <v>337</v>
      </c>
      <c r="G417" s="32" t="s">
        <v>338</v>
      </c>
      <c r="H417" s="32" t="s">
        <v>339</v>
      </c>
      <c r="I417" s="32" t="s">
        <v>340</v>
      </c>
      <c r="J417" s="32" t="s">
        <v>167</v>
      </c>
      <c r="K417" s="32" t="s">
        <v>168</v>
      </c>
      <c r="L417" s="32" t="s">
        <v>396</v>
      </c>
      <c r="M417" s="32" t="s">
        <v>397</v>
      </c>
      <c r="N417" s="32" t="s">
        <v>129</v>
      </c>
      <c r="O417" s="32" t="s">
        <v>130</v>
      </c>
      <c r="P417" s="33" t="s">
        <v>66</v>
      </c>
      <c r="Q417" s="23">
        <v>1.33</v>
      </c>
      <c r="R417" s="35">
        <v>1.33</v>
      </c>
      <c r="S417" s="54">
        <v>319</v>
      </c>
      <c r="T417" s="57">
        <v>319</v>
      </c>
    </row>
    <row r="418" spans="1:20" x14ac:dyDescent="0.2">
      <c r="A418" s="31" t="s">
        <v>98</v>
      </c>
      <c r="B418" s="32" t="s">
        <v>125</v>
      </c>
      <c r="C418" s="32" t="s">
        <v>274</v>
      </c>
      <c r="D418" s="32" t="s">
        <v>275</v>
      </c>
      <c r="E418" s="32" t="s">
        <v>276</v>
      </c>
      <c r="F418" s="32" t="s">
        <v>337</v>
      </c>
      <c r="G418" s="32" t="s">
        <v>338</v>
      </c>
      <c r="H418" s="32" t="s">
        <v>339</v>
      </c>
      <c r="I418" s="32" t="s">
        <v>340</v>
      </c>
      <c r="J418" s="32" t="s">
        <v>139</v>
      </c>
      <c r="K418" s="32" t="s">
        <v>140</v>
      </c>
      <c r="L418" s="32" t="s">
        <v>77</v>
      </c>
      <c r="M418" s="32" t="s">
        <v>65</v>
      </c>
      <c r="N418" s="32" t="s">
        <v>141</v>
      </c>
      <c r="O418" s="32" t="s">
        <v>142</v>
      </c>
      <c r="P418" s="33" t="s">
        <v>66</v>
      </c>
      <c r="Q418" s="23">
        <v>0.01</v>
      </c>
      <c r="R418" s="35">
        <v>0.01</v>
      </c>
      <c r="S418" s="54">
        <v>7</v>
      </c>
      <c r="T418" s="57">
        <v>7</v>
      </c>
    </row>
    <row r="419" spans="1:20" x14ac:dyDescent="0.2">
      <c r="A419" s="31" t="s">
        <v>98</v>
      </c>
      <c r="B419" s="32" t="s">
        <v>125</v>
      </c>
      <c r="C419" s="32" t="s">
        <v>274</v>
      </c>
      <c r="D419" s="32" t="s">
        <v>275</v>
      </c>
      <c r="E419" s="32" t="s">
        <v>276</v>
      </c>
      <c r="F419" s="32" t="s">
        <v>337</v>
      </c>
      <c r="G419" s="32" t="s">
        <v>338</v>
      </c>
      <c r="H419" s="32" t="s">
        <v>339</v>
      </c>
      <c r="I419" s="32" t="s">
        <v>340</v>
      </c>
      <c r="J419" s="32" t="s">
        <v>139</v>
      </c>
      <c r="K419" s="32" t="s">
        <v>140</v>
      </c>
      <c r="L419" s="32" t="s">
        <v>77</v>
      </c>
      <c r="M419" s="32" t="s">
        <v>65</v>
      </c>
      <c r="N419" s="32" t="s">
        <v>78</v>
      </c>
      <c r="O419" s="32" t="s">
        <v>67</v>
      </c>
      <c r="P419" s="33" t="s">
        <v>66</v>
      </c>
      <c r="Q419" s="23">
        <v>0.47</v>
      </c>
      <c r="R419" s="35">
        <v>0.47</v>
      </c>
      <c r="S419" s="54">
        <v>34</v>
      </c>
      <c r="T419" s="57">
        <v>34</v>
      </c>
    </row>
    <row r="420" spans="1:20" x14ac:dyDescent="0.2">
      <c r="A420" s="31" t="s">
        <v>98</v>
      </c>
      <c r="B420" s="32" t="s">
        <v>125</v>
      </c>
      <c r="C420" s="32" t="s">
        <v>274</v>
      </c>
      <c r="D420" s="32" t="s">
        <v>275</v>
      </c>
      <c r="E420" s="32" t="s">
        <v>276</v>
      </c>
      <c r="F420" s="32" t="s">
        <v>337</v>
      </c>
      <c r="G420" s="32" t="s">
        <v>338</v>
      </c>
      <c r="H420" s="32" t="s">
        <v>339</v>
      </c>
      <c r="I420" s="32" t="s">
        <v>340</v>
      </c>
      <c r="J420" s="32" t="s">
        <v>143</v>
      </c>
      <c r="K420" s="32" t="s">
        <v>144</v>
      </c>
      <c r="L420" s="32" t="s">
        <v>77</v>
      </c>
      <c r="M420" s="32" t="s">
        <v>65</v>
      </c>
      <c r="N420" s="32" t="s">
        <v>78</v>
      </c>
      <c r="O420" s="32" t="s">
        <v>67</v>
      </c>
      <c r="P420" s="33" t="s">
        <v>66</v>
      </c>
      <c r="Q420" s="23">
        <v>32.299999999999997</v>
      </c>
      <c r="R420" s="35">
        <v>32.299999999999997</v>
      </c>
      <c r="S420" s="54">
        <v>3647</v>
      </c>
      <c r="T420" s="57">
        <v>3647</v>
      </c>
    </row>
    <row r="421" spans="1:20" x14ac:dyDescent="0.2">
      <c r="A421" s="31" t="s">
        <v>98</v>
      </c>
      <c r="B421" s="32" t="s">
        <v>125</v>
      </c>
      <c r="C421" s="32" t="s">
        <v>274</v>
      </c>
      <c r="D421" s="32" t="s">
        <v>275</v>
      </c>
      <c r="E421" s="32" t="s">
        <v>276</v>
      </c>
      <c r="F421" s="32" t="s">
        <v>337</v>
      </c>
      <c r="G421" s="32" t="s">
        <v>338</v>
      </c>
      <c r="H421" s="32" t="s">
        <v>339</v>
      </c>
      <c r="I421" s="32" t="s">
        <v>340</v>
      </c>
      <c r="J421" s="32" t="s">
        <v>155</v>
      </c>
      <c r="K421" s="32" t="s">
        <v>156</v>
      </c>
      <c r="L421" s="32" t="s">
        <v>77</v>
      </c>
      <c r="M421" s="32" t="s">
        <v>65</v>
      </c>
      <c r="N421" s="32" t="s">
        <v>83</v>
      </c>
      <c r="O421" s="32" t="s">
        <v>84</v>
      </c>
      <c r="P421" s="33" t="s">
        <v>66</v>
      </c>
      <c r="Q421" s="23">
        <v>558.94000000000005</v>
      </c>
      <c r="R421" s="35">
        <v>558.94000000000005</v>
      </c>
      <c r="S421" s="54">
        <v>211130</v>
      </c>
      <c r="T421" s="57">
        <v>211130</v>
      </c>
    </row>
    <row r="422" spans="1:20" x14ac:dyDescent="0.2">
      <c r="A422" s="31" t="s">
        <v>98</v>
      </c>
      <c r="B422" s="32" t="s">
        <v>125</v>
      </c>
      <c r="C422" s="32" t="s">
        <v>274</v>
      </c>
      <c r="D422" s="32" t="s">
        <v>275</v>
      </c>
      <c r="E422" s="32" t="s">
        <v>276</v>
      </c>
      <c r="F422" s="32" t="s">
        <v>337</v>
      </c>
      <c r="G422" s="32" t="s">
        <v>338</v>
      </c>
      <c r="H422" s="32" t="s">
        <v>339</v>
      </c>
      <c r="I422" s="32" t="s">
        <v>340</v>
      </c>
      <c r="J422" s="32" t="s">
        <v>155</v>
      </c>
      <c r="K422" s="32" t="s">
        <v>156</v>
      </c>
      <c r="L422" s="32" t="s">
        <v>77</v>
      </c>
      <c r="M422" s="32" t="s">
        <v>65</v>
      </c>
      <c r="N422" s="32" t="s">
        <v>78</v>
      </c>
      <c r="O422" s="32" t="s">
        <v>67</v>
      </c>
      <c r="P422" s="33" t="s">
        <v>66</v>
      </c>
      <c r="Q422" s="23">
        <v>81.83</v>
      </c>
      <c r="R422" s="35">
        <v>81.83</v>
      </c>
      <c r="S422" s="54">
        <v>16129</v>
      </c>
      <c r="T422" s="57">
        <v>16129</v>
      </c>
    </row>
    <row r="423" spans="1:20" x14ac:dyDescent="0.2">
      <c r="A423" s="31" t="s">
        <v>98</v>
      </c>
      <c r="B423" s="32" t="s">
        <v>125</v>
      </c>
      <c r="C423" s="32" t="s">
        <v>274</v>
      </c>
      <c r="D423" s="32" t="s">
        <v>275</v>
      </c>
      <c r="E423" s="32" t="s">
        <v>276</v>
      </c>
      <c r="F423" s="32" t="s">
        <v>337</v>
      </c>
      <c r="G423" s="32" t="s">
        <v>338</v>
      </c>
      <c r="H423" s="32" t="s">
        <v>339</v>
      </c>
      <c r="I423" s="32" t="s">
        <v>340</v>
      </c>
      <c r="J423" s="32" t="s">
        <v>155</v>
      </c>
      <c r="K423" s="32" t="s">
        <v>156</v>
      </c>
      <c r="L423" s="32" t="s">
        <v>77</v>
      </c>
      <c r="M423" s="32" t="s">
        <v>65</v>
      </c>
      <c r="N423" s="32" t="s">
        <v>147</v>
      </c>
      <c r="O423" s="32" t="s">
        <v>148</v>
      </c>
      <c r="P423" s="33" t="s">
        <v>66</v>
      </c>
      <c r="Q423" s="23">
        <v>109.83</v>
      </c>
      <c r="R423" s="35">
        <v>109.83</v>
      </c>
      <c r="S423" s="54">
        <v>35478</v>
      </c>
      <c r="T423" s="57">
        <v>35478</v>
      </c>
    </row>
    <row r="424" spans="1:20" x14ac:dyDescent="0.2">
      <c r="A424" s="31" t="s">
        <v>98</v>
      </c>
      <c r="B424" s="32" t="s">
        <v>125</v>
      </c>
      <c r="C424" s="32" t="s">
        <v>274</v>
      </c>
      <c r="D424" s="32" t="s">
        <v>275</v>
      </c>
      <c r="E424" s="32" t="s">
        <v>276</v>
      </c>
      <c r="F424" s="32" t="s">
        <v>337</v>
      </c>
      <c r="G424" s="32" t="s">
        <v>338</v>
      </c>
      <c r="H424" s="32" t="s">
        <v>339</v>
      </c>
      <c r="I424" s="32" t="s">
        <v>340</v>
      </c>
      <c r="J424" s="32" t="s">
        <v>145</v>
      </c>
      <c r="K424" s="32" t="s">
        <v>146</v>
      </c>
      <c r="L424" s="32" t="s">
        <v>396</v>
      </c>
      <c r="M424" s="32" t="s">
        <v>397</v>
      </c>
      <c r="N424" s="32" t="s">
        <v>129</v>
      </c>
      <c r="O424" s="32" t="s">
        <v>130</v>
      </c>
      <c r="P424" s="33" t="s">
        <v>66</v>
      </c>
      <c r="Q424" s="23">
        <v>0.01</v>
      </c>
      <c r="R424" s="35">
        <v>0.01</v>
      </c>
      <c r="S424" s="54">
        <v>18</v>
      </c>
      <c r="T424" s="57">
        <v>18</v>
      </c>
    </row>
    <row r="425" spans="1:20" x14ac:dyDescent="0.2">
      <c r="A425" s="31" t="s">
        <v>98</v>
      </c>
      <c r="B425" s="32" t="s">
        <v>125</v>
      </c>
      <c r="C425" s="32" t="s">
        <v>274</v>
      </c>
      <c r="D425" s="32" t="s">
        <v>275</v>
      </c>
      <c r="E425" s="32" t="s">
        <v>276</v>
      </c>
      <c r="F425" s="32" t="s">
        <v>337</v>
      </c>
      <c r="G425" s="32" t="s">
        <v>338</v>
      </c>
      <c r="H425" s="32" t="s">
        <v>339</v>
      </c>
      <c r="I425" s="32" t="s">
        <v>340</v>
      </c>
      <c r="J425" s="32" t="s">
        <v>260</v>
      </c>
      <c r="K425" s="32" t="s">
        <v>261</v>
      </c>
      <c r="L425" s="32" t="s">
        <v>77</v>
      </c>
      <c r="M425" s="32" t="s">
        <v>65</v>
      </c>
      <c r="N425" s="32" t="s">
        <v>199</v>
      </c>
      <c r="O425" s="32" t="s">
        <v>200</v>
      </c>
      <c r="P425" s="33" t="s">
        <v>66</v>
      </c>
      <c r="Q425" s="23">
        <v>7.0000000000000007E-2</v>
      </c>
      <c r="R425" s="35">
        <v>7.0000000000000007E-2</v>
      </c>
      <c r="S425" s="54">
        <v>12</v>
      </c>
      <c r="T425" s="57">
        <v>12</v>
      </c>
    </row>
    <row r="426" spans="1:20" x14ac:dyDescent="0.2">
      <c r="A426" s="31" t="s">
        <v>98</v>
      </c>
      <c r="B426" s="32" t="s">
        <v>125</v>
      </c>
      <c r="C426" s="32" t="s">
        <v>274</v>
      </c>
      <c r="D426" s="32" t="s">
        <v>275</v>
      </c>
      <c r="E426" s="32" t="s">
        <v>276</v>
      </c>
      <c r="F426" s="32" t="s">
        <v>337</v>
      </c>
      <c r="G426" s="32" t="s">
        <v>338</v>
      </c>
      <c r="H426" s="32" t="s">
        <v>339</v>
      </c>
      <c r="I426" s="32" t="s">
        <v>340</v>
      </c>
      <c r="J426" s="32" t="s">
        <v>197</v>
      </c>
      <c r="K426" s="32" t="s">
        <v>198</v>
      </c>
      <c r="L426" s="32" t="s">
        <v>77</v>
      </c>
      <c r="M426" s="32" t="s">
        <v>65</v>
      </c>
      <c r="N426" s="32" t="s">
        <v>199</v>
      </c>
      <c r="O426" s="32" t="s">
        <v>200</v>
      </c>
      <c r="P426" s="33" t="s">
        <v>66</v>
      </c>
      <c r="Q426" s="23">
        <v>2.82</v>
      </c>
      <c r="R426" s="35">
        <v>2.82</v>
      </c>
      <c r="S426" s="54">
        <v>804</v>
      </c>
      <c r="T426" s="57">
        <v>804</v>
      </c>
    </row>
    <row r="427" spans="1:20" x14ac:dyDescent="0.2">
      <c r="A427" s="31" t="s">
        <v>98</v>
      </c>
      <c r="B427" s="32" t="s">
        <v>125</v>
      </c>
      <c r="C427" s="32" t="s">
        <v>274</v>
      </c>
      <c r="D427" s="32" t="s">
        <v>275</v>
      </c>
      <c r="E427" s="32" t="s">
        <v>276</v>
      </c>
      <c r="F427" s="32" t="s">
        <v>337</v>
      </c>
      <c r="G427" s="32" t="s">
        <v>338</v>
      </c>
      <c r="H427" s="32" t="s">
        <v>339</v>
      </c>
      <c r="I427" s="32" t="s">
        <v>340</v>
      </c>
      <c r="J427" s="32" t="s">
        <v>197</v>
      </c>
      <c r="K427" s="32" t="s">
        <v>198</v>
      </c>
      <c r="L427" s="32" t="s">
        <v>77</v>
      </c>
      <c r="M427" s="32" t="s">
        <v>65</v>
      </c>
      <c r="N427" s="32" t="s">
        <v>161</v>
      </c>
      <c r="O427" s="32" t="s">
        <v>162</v>
      </c>
      <c r="P427" s="33" t="s">
        <v>66</v>
      </c>
      <c r="Q427" s="23">
        <v>0.23</v>
      </c>
      <c r="R427" s="35">
        <v>0.23</v>
      </c>
      <c r="S427" s="54">
        <v>50</v>
      </c>
      <c r="T427" s="57">
        <v>50</v>
      </c>
    </row>
    <row r="428" spans="1:20" x14ac:dyDescent="0.2">
      <c r="A428" s="31" t="s">
        <v>98</v>
      </c>
      <c r="B428" s="32" t="s">
        <v>125</v>
      </c>
      <c r="C428" s="32" t="s">
        <v>274</v>
      </c>
      <c r="D428" s="32" t="s">
        <v>275</v>
      </c>
      <c r="E428" s="32" t="s">
        <v>276</v>
      </c>
      <c r="F428" s="32" t="s">
        <v>337</v>
      </c>
      <c r="G428" s="32" t="s">
        <v>338</v>
      </c>
      <c r="H428" s="32" t="s">
        <v>339</v>
      </c>
      <c r="I428" s="32" t="s">
        <v>340</v>
      </c>
      <c r="J428" s="32" t="s">
        <v>185</v>
      </c>
      <c r="K428" s="32" t="s">
        <v>186</v>
      </c>
      <c r="L428" s="32" t="s">
        <v>77</v>
      </c>
      <c r="M428" s="32" t="s">
        <v>65</v>
      </c>
      <c r="N428" s="32" t="s">
        <v>78</v>
      </c>
      <c r="O428" s="32" t="s">
        <v>67</v>
      </c>
      <c r="P428" s="33" t="s">
        <v>66</v>
      </c>
      <c r="Q428" s="53"/>
      <c r="R428" s="55"/>
      <c r="S428" s="54">
        <v>1</v>
      </c>
      <c r="T428" s="57">
        <v>1</v>
      </c>
    </row>
    <row r="429" spans="1:20" x14ac:dyDescent="0.2">
      <c r="A429" s="31" t="s">
        <v>98</v>
      </c>
      <c r="B429" s="32" t="s">
        <v>125</v>
      </c>
      <c r="C429" s="32" t="s">
        <v>274</v>
      </c>
      <c r="D429" s="32" t="s">
        <v>275</v>
      </c>
      <c r="E429" s="32" t="s">
        <v>276</v>
      </c>
      <c r="F429" s="32" t="s">
        <v>337</v>
      </c>
      <c r="G429" s="32" t="s">
        <v>338</v>
      </c>
      <c r="H429" s="32" t="s">
        <v>339</v>
      </c>
      <c r="I429" s="32" t="s">
        <v>340</v>
      </c>
      <c r="J429" s="32" t="s">
        <v>398</v>
      </c>
      <c r="K429" s="32" t="s">
        <v>399</v>
      </c>
      <c r="L429" s="32" t="s">
        <v>77</v>
      </c>
      <c r="M429" s="32" t="s">
        <v>65</v>
      </c>
      <c r="N429" s="32" t="s">
        <v>157</v>
      </c>
      <c r="O429" s="32" t="s">
        <v>158</v>
      </c>
      <c r="P429" s="33" t="s">
        <v>66</v>
      </c>
      <c r="Q429" s="23">
        <v>8.74</v>
      </c>
      <c r="R429" s="35">
        <v>8.74</v>
      </c>
      <c r="S429" s="54">
        <v>1321</v>
      </c>
      <c r="T429" s="57">
        <v>1321</v>
      </c>
    </row>
    <row r="430" spans="1:20" x14ac:dyDescent="0.2">
      <c r="A430" s="31" t="s">
        <v>98</v>
      </c>
      <c r="B430" s="32" t="s">
        <v>125</v>
      </c>
      <c r="C430" s="32" t="s">
        <v>274</v>
      </c>
      <c r="D430" s="32" t="s">
        <v>275</v>
      </c>
      <c r="E430" s="32" t="s">
        <v>276</v>
      </c>
      <c r="F430" s="32" t="s">
        <v>337</v>
      </c>
      <c r="G430" s="32" t="s">
        <v>338</v>
      </c>
      <c r="H430" s="32" t="s">
        <v>339</v>
      </c>
      <c r="I430" s="32" t="s">
        <v>340</v>
      </c>
      <c r="J430" s="32" t="s">
        <v>398</v>
      </c>
      <c r="K430" s="32" t="s">
        <v>399</v>
      </c>
      <c r="L430" s="32" t="s">
        <v>77</v>
      </c>
      <c r="M430" s="32" t="s">
        <v>65</v>
      </c>
      <c r="N430" s="32" t="s">
        <v>147</v>
      </c>
      <c r="O430" s="32" t="s">
        <v>148</v>
      </c>
      <c r="P430" s="33" t="s">
        <v>66</v>
      </c>
      <c r="Q430" s="23">
        <v>48.31</v>
      </c>
      <c r="R430" s="35">
        <v>48.31</v>
      </c>
      <c r="S430" s="54">
        <v>11228</v>
      </c>
      <c r="T430" s="57">
        <v>11228</v>
      </c>
    </row>
    <row r="431" spans="1:20" x14ac:dyDescent="0.2">
      <c r="A431" s="31" t="s">
        <v>98</v>
      </c>
      <c r="B431" s="32" t="s">
        <v>125</v>
      </c>
      <c r="C431" s="32" t="s">
        <v>274</v>
      </c>
      <c r="D431" s="32" t="s">
        <v>275</v>
      </c>
      <c r="E431" s="32" t="s">
        <v>276</v>
      </c>
      <c r="F431" s="32" t="s">
        <v>337</v>
      </c>
      <c r="G431" s="32" t="s">
        <v>338</v>
      </c>
      <c r="H431" s="32" t="s">
        <v>339</v>
      </c>
      <c r="I431" s="32" t="s">
        <v>340</v>
      </c>
      <c r="J431" s="32" t="s">
        <v>159</v>
      </c>
      <c r="K431" s="32" t="s">
        <v>160</v>
      </c>
      <c r="L431" s="32" t="s">
        <v>81</v>
      </c>
      <c r="M431" s="32" t="s">
        <v>82</v>
      </c>
      <c r="N431" s="32" t="s">
        <v>106</v>
      </c>
      <c r="O431" s="32" t="s">
        <v>107</v>
      </c>
      <c r="P431" s="33" t="s">
        <v>66</v>
      </c>
      <c r="Q431" s="23">
        <v>2.57</v>
      </c>
      <c r="R431" s="35">
        <v>2.57</v>
      </c>
      <c r="S431" s="54">
        <v>14</v>
      </c>
      <c r="T431" s="57">
        <v>14</v>
      </c>
    </row>
    <row r="432" spans="1:20" x14ac:dyDescent="0.2">
      <c r="A432" s="31" t="s">
        <v>98</v>
      </c>
      <c r="B432" s="32" t="s">
        <v>125</v>
      </c>
      <c r="C432" s="32" t="s">
        <v>274</v>
      </c>
      <c r="D432" s="32" t="s">
        <v>275</v>
      </c>
      <c r="E432" s="32" t="s">
        <v>276</v>
      </c>
      <c r="F432" s="32" t="s">
        <v>337</v>
      </c>
      <c r="G432" s="32" t="s">
        <v>338</v>
      </c>
      <c r="H432" s="32" t="s">
        <v>339</v>
      </c>
      <c r="I432" s="32" t="s">
        <v>340</v>
      </c>
      <c r="J432" s="32" t="s">
        <v>159</v>
      </c>
      <c r="K432" s="32" t="s">
        <v>160</v>
      </c>
      <c r="L432" s="32" t="s">
        <v>81</v>
      </c>
      <c r="M432" s="32" t="s">
        <v>82</v>
      </c>
      <c r="N432" s="32" t="s">
        <v>104</v>
      </c>
      <c r="O432" s="32" t="s">
        <v>105</v>
      </c>
      <c r="P432" s="33" t="s">
        <v>66</v>
      </c>
      <c r="Q432" s="23">
        <v>15.66</v>
      </c>
      <c r="R432" s="35">
        <v>15.66</v>
      </c>
      <c r="S432" s="54">
        <v>14</v>
      </c>
      <c r="T432" s="57">
        <v>14</v>
      </c>
    </row>
    <row r="433" spans="1:20" x14ac:dyDescent="0.2">
      <c r="A433" s="31" t="s">
        <v>98</v>
      </c>
      <c r="B433" s="32" t="s">
        <v>125</v>
      </c>
      <c r="C433" s="32" t="s">
        <v>274</v>
      </c>
      <c r="D433" s="32" t="s">
        <v>275</v>
      </c>
      <c r="E433" s="32" t="s">
        <v>276</v>
      </c>
      <c r="F433" s="32" t="s">
        <v>337</v>
      </c>
      <c r="G433" s="32" t="s">
        <v>338</v>
      </c>
      <c r="H433" s="32" t="s">
        <v>339</v>
      </c>
      <c r="I433" s="32" t="s">
        <v>340</v>
      </c>
      <c r="J433" s="32" t="s">
        <v>159</v>
      </c>
      <c r="K433" s="32" t="s">
        <v>160</v>
      </c>
      <c r="L433" s="32" t="s">
        <v>77</v>
      </c>
      <c r="M433" s="32" t="s">
        <v>65</v>
      </c>
      <c r="N433" s="32" t="s">
        <v>102</v>
      </c>
      <c r="O433" s="32" t="s">
        <v>103</v>
      </c>
      <c r="P433" s="33" t="s">
        <v>66</v>
      </c>
      <c r="Q433" s="23">
        <v>29.88</v>
      </c>
      <c r="R433" s="35">
        <v>29.88</v>
      </c>
      <c r="S433" s="54">
        <v>13596</v>
      </c>
      <c r="T433" s="57">
        <v>13596</v>
      </c>
    </row>
    <row r="434" spans="1:20" x14ac:dyDescent="0.2">
      <c r="A434" s="31" t="s">
        <v>98</v>
      </c>
      <c r="B434" s="32" t="s">
        <v>125</v>
      </c>
      <c r="C434" s="32" t="s">
        <v>274</v>
      </c>
      <c r="D434" s="32" t="s">
        <v>275</v>
      </c>
      <c r="E434" s="32" t="s">
        <v>276</v>
      </c>
      <c r="F434" s="32" t="s">
        <v>337</v>
      </c>
      <c r="G434" s="32" t="s">
        <v>338</v>
      </c>
      <c r="H434" s="32" t="s">
        <v>339</v>
      </c>
      <c r="I434" s="32" t="s">
        <v>340</v>
      </c>
      <c r="J434" s="32" t="s">
        <v>159</v>
      </c>
      <c r="K434" s="32" t="s">
        <v>160</v>
      </c>
      <c r="L434" s="32" t="s">
        <v>77</v>
      </c>
      <c r="M434" s="32" t="s">
        <v>65</v>
      </c>
      <c r="N434" s="32" t="s">
        <v>78</v>
      </c>
      <c r="O434" s="32" t="s">
        <v>67</v>
      </c>
      <c r="P434" s="33" t="s">
        <v>66</v>
      </c>
      <c r="Q434" s="23">
        <v>36.950000000000003</v>
      </c>
      <c r="R434" s="35">
        <v>36.950000000000003</v>
      </c>
      <c r="S434" s="54">
        <v>2778</v>
      </c>
      <c r="T434" s="57">
        <v>2778</v>
      </c>
    </row>
    <row r="435" spans="1:20" x14ac:dyDescent="0.2">
      <c r="A435" s="31" t="s">
        <v>98</v>
      </c>
      <c r="B435" s="32" t="s">
        <v>125</v>
      </c>
      <c r="C435" s="32" t="s">
        <v>274</v>
      </c>
      <c r="D435" s="32" t="s">
        <v>275</v>
      </c>
      <c r="E435" s="32" t="s">
        <v>276</v>
      </c>
      <c r="F435" s="32" t="s">
        <v>337</v>
      </c>
      <c r="G435" s="32" t="s">
        <v>338</v>
      </c>
      <c r="H435" s="32" t="s">
        <v>339</v>
      </c>
      <c r="I435" s="32" t="s">
        <v>340</v>
      </c>
      <c r="J435" s="32" t="s">
        <v>159</v>
      </c>
      <c r="K435" s="32" t="s">
        <v>160</v>
      </c>
      <c r="L435" s="32" t="s">
        <v>77</v>
      </c>
      <c r="M435" s="32" t="s">
        <v>65</v>
      </c>
      <c r="N435" s="32" t="s">
        <v>161</v>
      </c>
      <c r="O435" s="32" t="s">
        <v>162</v>
      </c>
      <c r="P435" s="33" t="s">
        <v>66</v>
      </c>
      <c r="Q435" s="23">
        <v>2.58</v>
      </c>
      <c r="R435" s="35">
        <v>2.58</v>
      </c>
      <c r="S435" s="54">
        <v>331</v>
      </c>
      <c r="T435" s="57">
        <v>331</v>
      </c>
    </row>
    <row r="436" spans="1:20" x14ac:dyDescent="0.2">
      <c r="A436" s="31" t="s">
        <v>98</v>
      </c>
      <c r="B436" s="32" t="s">
        <v>125</v>
      </c>
      <c r="C436" s="32" t="s">
        <v>274</v>
      </c>
      <c r="D436" s="32" t="s">
        <v>275</v>
      </c>
      <c r="E436" s="32" t="s">
        <v>276</v>
      </c>
      <c r="F436" s="32" t="s">
        <v>337</v>
      </c>
      <c r="G436" s="32" t="s">
        <v>338</v>
      </c>
      <c r="H436" s="32" t="s">
        <v>341</v>
      </c>
      <c r="I436" s="32" t="s">
        <v>342</v>
      </c>
      <c r="J436" s="32" t="s">
        <v>99</v>
      </c>
      <c r="K436" s="32" t="s">
        <v>100</v>
      </c>
      <c r="L436" s="32" t="s">
        <v>77</v>
      </c>
      <c r="M436" s="32" t="s">
        <v>65</v>
      </c>
      <c r="N436" s="32" t="s">
        <v>79</v>
      </c>
      <c r="O436" s="32" t="s">
        <v>80</v>
      </c>
      <c r="P436" s="33" t="s">
        <v>66</v>
      </c>
      <c r="Q436" s="23">
        <v>1.82</v>
      </c>
      <c r="R436" s="35">
        <v>1.82</v>
      </c>
      <c r="S436" s="54">
        <v>2</v>
      </c>
      <c r="T436" s="57">
        <v>2</v>
      </c>
    </row>
    <row r="437" spans="1:20" x14ac:dyDescent="0.2">
      <c r="A437" s="31" t="s">
        <v>98</v>
      </c>
      <c r="B437" s="32" t="s">
        <v>125</v>
      </c>
      <c r="C437" s="32" t="s">
        <v>274</v>
      </c>
      <c r="D437" s="32" t="s">
        <v>275</v>
      </c>
      <c r="E437" s="32" t="s">
        <v>276</v>
      </c>
      <c r="F437" s="32" t="s">
        <v>337</v>
      </c>
      <c r="G437" s="32" t="s">
        <v>338</v>
      </c>
      <c r="H437" s="32" t="s">
        <v>341</v>
      </c>
      <c r="I437" s="32" t="s">
        <v>342</v>
      </c>
      <c r="J437" s="32" t="s">
        <v>99</v>
      </c>
      <c r="K437" s="32" t="s">
        <v>100</v>
      </c>
      <c r="L437" s="32" t="s">
        <v>77</v>
      </c>
      <c r="M437" s="32" t="s">
        <v>65</v>
      </c>
      <c r="N437" s="32" t="s">
        <v>78</v>
      </c>
      <c r="O437" s="32" t="s">
        <v>67</v>
      </c>
      <c r="P437" s="33" t="s">
        <v>66</v>
      </c>
      <c r="Q437" s="23">
        <v>312.63</v>
      </c>
      <c r="R437" s="35">
        <v>312.63</v>
      </c>
      <c r="S437" s="54">
        <v>45967</v>
      </c>
      <c r="T437" s="57">
        <v>45967</v>
      </c>
    </row>
    <row r="438" spans="1:20" x14ac:dyDescent="0.2">
      <c r="A438" s="31" t="s">
        <v>98</v>
      </c>
      <c r="B438" s="32" t="s">
        <v>125</v>
      </c>
      <c r="C438" s="32" t="s">
        <v>274</v>
      </c>
      <c r="D438" s="32" t="s">
        <v>275</v>
      </c>
      <c r="E438" s="32" t="s">
        <v>276</v>
      </c>
      <c r="F438" s="32" t="s">
        <v>337</v>
      </c>
      <c r="G438" s="32" t="s">
        <v>338</v>
      </c>
      <c r="H438" s="32" t="s">
        <v>341</v>
      </c>
      <c r="I438" s="32" t="s">
        <v>342</v>
      </c>
      <c r="J438" s="32" t="s">
        <v>99</v>
      </c>
      <c r="K438" s="32" t="s">
        <v>100</v>
      </c>
      <c r="L438" s="32" t="s">
        <v>77</v>
      </c>
      <c r="M438" s="32" t="s">
        <v>65</v>
      </c>
      <c r="N438" s="32" t="s">
        <v>126</v>
      </c>
      <c r="O438" s="32" t="s">
        <v>101</v>
      </c>
      <c r="P438" s="33" t="s">
        <v>66</v>
      </c>
      <c r="Q438" s="23">
        <v>0.03</v>
      </c>
      <c r="R438" s="35">
        <v>0.03</v>
      </c>
      <c r="S438" s="54">
        <v>28</v>
      </c>
      <c r="T438" s="57">
        <v>28</v>
      </c>
    </row>
    <row r="439" spans="1:20" x14ac:dyDescent="0.2">
      <c r="A439" s="31" t="s">
        <v>98</v>
      </c>
      <c r="B439" s="32" t="s">
        <v>125</v>
      </c>
      <c r="C439" s="32" t="s">
        <v>274</v>
      </c>
      <c r="D439" s="32" t="s">
        <v>275</v>
      </c>
      <c r="E439" s="32" t="s">
        <v>276</v>
      </c>
      <c r="F439" s="32" t="s">
        <v>337</v>
      </c>
      <c r="G439" s="32" t="s">
        <v>338</v>
      </c>
      <c r="H439" s="32" t="s">
        <v>341</v>
      </c>
      <c r="I439" s="32" t="s">
        <v>342</v>
      </c>
      <c r="J439" s="32" t="s">
        <v>127</v>
      </c>
      <c r="K439" s="32" t="s">
        <v>128</v>
      </c>
      <c r="L439" s="32" t="s">
        <v>77</v>
      </c>
      <c r="M439" s="32" t="s">
        <v>65</v>
      </c>
      <c r="N439" s="32" t="s">
        <v>102</v>
      </c>
      <c r="O439" s="32" t="s">
        <v>103</v>
      </c>
      <c r="P439" s="33" t="s">
        <v>66</v>
      </c>
      <c r="Q439" s="23">
        <v>0.87</v>
      </c>
      <c r="R439" s="35">
        <v>0.87</v>
      </c>
      <c r="S439" s="54">
        <v>330</v>
      </c>
      <c r="T439" s="57">
        <v>330</v>
      </c>
    </row>
    <row r="440" spans="1:20" x14ac:dyDescent="0.2">
      <c r="A440" s="31" t="s">
        <v>98</v>
      </c>
      <c r="B440" s="32" t="s">
        <v>125</v>
      </c>
      <c r="C440" s="32" t="s">
        <v>274</v>
      </c>
      <c r="D440" s="32" t="s">
        <v>275</v>
      </c>
      <c r="E440" s="32" t="s">
        <v>276</v>
      </c>
      <c r="F440" s="32" t="s">
        <v>337</v>
      </c>
      <c r="G440" s="32" t="s">
        <v>338</v>
      </c>
      <c r="H440" s="32" t="s">
        <v>341</v>
      </c>
      <c r="I440" s="32" t="s">
        <v>342</v>
      </c>
      <c r="J440" s="32" t="s">
        <v>127</v>
      </c>
      <c r="K440" s="32" t="s">
        <v>128</v>
      </c>
      <c r="L440" s="32" t="s">
        <v>77</v>
      </c>
      <c r="M440" s="32" t="s">
        <v>65</v>
      </c>
      <c r="N440" s="32" t="s">
        <v>78</v>
      </c>
      <c r="O440" s="32" t="s">
        <v>67</v>
      </c>
      <c r="P440" s="33" t="s">
        <v>66</v>
      </c>
      <c r="Q440" s="23">
        <v>5.91</v>
      </c>
      <c r="R440" s="35">
        <v>5.91</v>
      </c>
      <c r="S440" s="54">
        <v>728</v>
      </c>
      <c r="T440" s="57">
        <v>728</v>
      </c>
    </row>
    <row r="441" spans="1:20" x14ac:dyDescent="0.2">
      <c r="A441" s="31" t="s">
        <v>98</v>
      </c>
      <c r="B441" s="32" t="s">
        <v>125</v>
      </c>
      <c r="C441" s="32" t="s">
        <v>274</v>
      </c>
      <c r="D441" s="32" t="s">
        <v>275</v>
      </c>
      <c r="E441" s="32" t="s">
        <v>276</v>
      </c>
      <c r="F441" s="32" t="s">
        <v>337</v>
      </c>
      <c r="G441" s="32" t="s">
        <v>338</v>
      </c>
      <c r="H441" s="32" t="s">
        <v>341</v>
      </c>
      <c r="I441" s="32" t="s">
        <v>342</v>
      </c>
      <c r="J441" s="32" t="s">
        <v>135</v>
      </c>
      <c r="K441" s="32" t="s">
        <v>136</v>
      </c>
      <c r="L441" s="32" t="s">
        <v>77</v>
      </c>
      <c r="M441" s="32" t="s">
        <v>65</v>
      </c>
      <c r="N441" s="32" t="s">
        <v>157</v>
      </c>
      <c r="O441" s="32" t="s">
        <v>158</v>
      </c>
      <c r="P441" s="33" t="s">
        <v>66</v>
      </c>
      <c r="Q441" s="23">
        <v>0.22</v>
      </c>
      <c r="R441" s="35">
        <v>0.22</v>
      </c>
      <c r="S441" s="54">
        <v>17</v>
      </c>
      <c r="T441" s="57">
        <v>17</v>
      </c>
    </row>
    <row r="442" spans="1:20" x14ac:dyDescent="0.2">
      <c r="A442" s="31" t="s">
        <v>98</v>
      </c>
      <c r="B442" s="32" t="s">
        <v>125</v>
      </c>
      <c r="C442" s="32" t="s">
        <v>274</v>
      </c>
      <c r="D442" s="32" t="s">
        <v>275</v>
      </c>
      <c r="E442" s="32" t="s">
        <v>276</v>
      </c>
      <c r="F442" s="32" t="s">
        <v>337</v>
      </c>
      <c r="G442" s="32" t="s">
        <v>338</v>
      </c>
      <c r="H442" s="32" t="s">
        <v>341</v>
      </c>
      <c r="I442" s="32" t="s">
        <v>342</v>
      </c>
      <c r="J442" s="32" t="s">
        <v>135</v>
      </c>
      <c r="K442" s="32" t="s">
        <v>136</v>
      </c>
      <c r="L442" s="32" t="s">
        <v>77</v>
      </c>
      <c r="M442" s="32" t="s">
        <v>65</v>
      </c>
      <c r="N442" s="32" t="s">
        <v>83</v>
      </c>
      <c r="O442" s="32" t="s">
        <v>84</v>
      </c>
      <c r="P442" s="33" t="s">
        <v>66</v>
      </c>
      <c r="Q442" s="53"/>
      <c r="R442" s="55"/>
      <c r="S442" s="54">
        <v>1</v>
      </c>
      <c r="T442" s="57">
        <v>1</v>
      </c>
    </row>
    <row r="443" spans="1:20" x14ac:dyDescent="0.2">
      <c r="A443" s="31" t="s">
        <v>98</v>
      </c>
      <c r="B443" s="32" t="s">
        <v>125</v>
      </c>
      <c r="C443" s="32" t="s">
        <v>274</v>
      </c>
      <c r="D443" s="32" t="s">
        <v>275</v>
      </c>
      <c r="E443" s="32" t="s">
        <v>276</v>
      </c>
      <c r="F443" s="32" t="s">
        <v>337</v>
      </c>
      <c r="G443" s="32" t="s">
        <v>338</v>
      </c>
      <c r="H443" s="32" t="s">
        <v>341</v>
      </c>
      <c r="I443" s="32" t="s">
        <v>342</v>
      </c>
      <c r="J443" s="32" t="s">
        <v>135</v>
      </c>
      <c r="K443" s="32" t="s">
        <v>136</v>
      </c>
      <c r="L443" s="32" t="s">
        <v>77</v>
      </c>
      <c r="M443" s="32" t="s">
        <v>65</v>
      </c>
      <c r="N443" s="32" t="s">
        <v>78</v>
      </c>
      <c r="O443" s="32" t="s">
        <v>67</v>
      </c>
      <c r="P443" s="33" t="s">
        <v>66</v>
      </c>
      <c r="Q443" s="23">
        <v>5.77</v>
      </c>
      <c r="R443" s="35">
        <v>5.77</v>
      </c>
      <c r="S443" s="54">
        <v>431</v>
      </c>
      <c r="T443" s="57">
        <v>431</v>
      </c>
    </row>
    <row r="444" spans="1:20" x14ac:dyDescent="0.2">
      <c r="A444" s="31" t="s">
        <v>98</v>
      </c>
      <c r="B444" s="32" t="s">
        <v>125</v>
      </c>
      <c r="C444" s="32" t="s">
        <v>274</v>
      </c>
      <c r="D444" s="32" t="s">
        <v>275</v>
      </c>
      <c r="E444" s="32" t="s">
        <v>276</v>
      </c>
      <c r="F444" s="32" t="s">
        <v>337</v>
      </c>
      <c r="G444" s="32" t="s">
        <v>338</v>
      </c>
      <c r="H444" s="32" t="s">
        <v>341</v>
      </c>
      <c r="I444" s="32" t="s">
        <v>342</v>
      </c>
      <c r="J444" s="32" t="s">
        <v>137</v>
      </c>
      <c r="K444" s="32" t="s">
        <v>138</v>
      </c>
      <c r="L444" s="32" t="s">
        <v>81</v>
      </c>
      <c r="M444" s="32" t="s">
        <v>82</v>
      </c>
      <c r="N444" s="32" t="s">
        <v>106</v>
      </c>
      <c r="O444" s="32" t="s">
        <v>107</v>
      </c>
      <c r="P444" s="33" t="s">
        <v>66</v>
      </c>
      <c r="Q444" s="23">
        <v>1.39</v>
      </c>
      <c r="R444" s="35">
        <v>1.39</v>
      </c>
      <c r="S444" s="54">
        <v>1</v>
      </c>
      <c r="T444" s="57">
        <v>1</v>
      </c>
    </row>
    <row r="445" spans="1:20" x14ac:dyDescent="0.2">
      <c r="A445" s="31" t="s">
        <v>98</v>
      </c>
      <c r="B445" s="32" t="s">
        <v>125</v>
      </c>
      <c r="C445" s="32" t="s">
        <v>274</v>
      </c>
      <c r="D445" s="32" t="s">
        <v>275</v>
      </c>
      <c r="E445" s="32" t="s">
        <v>276</v>
      </c>
      <c r="F445" s="32" t="s">
        <v>337</v>
      </c>
      <c r="G445" s="32" t="s">
        <v>338</v>
      </c>
      <c r="H445" s="32" t="s">
        <v>341</v>
      </c>
      <c r="I445" s="32" t="s">
        <v>342</v>
      </c>
      <c r="J445" s="32" t="s">
        <v>137</v>
      </c>
      <c r="K445" s="32" t="s">
        <v>138</v>
      </c>
      <c r="L445" s="32" t="s">
        <v>81</v>
      </c>
      <c r="M445" s="32" t="s">
        <v>82</v>
      </c>
      <c r="N445" s="32" t="s">
        <v>104</v>
      </c>
      <c r="O445" s="32" t="s">
        <v>105</v>
      </c>
      <c r="P445" s="33" t="s">
        <v>66</v>
      </c>
      <c r="Q445" s="23">
        <v>1.07</v>
      </c>
      <c r="R445" s="35">
        <v>1.07</v>
      </c>
      <c r="S445" s="54">
        <v>3</v>
      </c>
      <c r="T445" s="57">
        <v>3</v>
      </c>
    </row>
    <row r="446" spans="1:20" x14ac:dyDescent="0.2">
      <c r="A446" s="31" t="s">
        <v>98</v>
      </c>
      <c r="B446" s="32" t="s">
        <v>125</v>
      </c>
      <c r="C446" s="32" t="s">
        <v>274</v>
      </c>
      <c r="D446" s="32" t="s">
        <v>275</v>
      </c>
      <c r="E446" s="32" t="s">
        <v>276</v>
      </c>
      <c r="F446" s="32" t="s">
        <v>337</v>
      </c>
      <c r="G446" s="32" t="s">
        <v>338</v>
      </c>
      <c r="H446" s="32" t="s">
        <v>341</v>
      </c>
      <c r="I446" s="32" t="s">
        <v>342</v>
      </c>
      <c r="J446" s="32" t="s">
        <v>137</v>
      </c>
      <c r="K446" s="32" t="s">
        <v>138</v>
      </c>
      <c r="L446" s="32" t="s">
        <v>77</v>
      </c>
      <c r="M446" s="32" t="s">
        <v>65</v>
      </c>
      <c r="N446" s="32" t="s">
        <v>102</v>
      </c>
      <c r="O446" s="32" t="s">
        <v>103</v>
      </c>
      <c r="P446" s="33" t="s">
        <v>66</v>
      </c>
      <c r="Q446" s="23">
        <v>3.48</v>
      </c>
      <c r="R446" s="35">
        <v>3.48</v>
      </c>
      <c r="S446" s="54">
        <v>1452</v>
      </c>
      <c r="T446" s="57">
        <v>1452</v>
      </c>
    </row>
    <row r="447" spans="1:20" x14ac:dyDescent="0.2">
      <c r="A447" s="31" t="s">
        <v>98</v>
      </c>
      <c r="B447" s="32" t="s">
        <v>125</v>
      </c>
      <c r="C447" s="32" t="s">
        <v>274</v>
      </c>
      <c r="D447" s="32" t="s">
        <v>275</v>
      </c>
      <c r="E447" s="32" t="s">
        <v>276</v>
      </c>
      <c r="F447" s="32" t="s">
        <v>337</v>
      </c>
      <c r="G447" s="32" t="s">
        <v>338</v>
      </c>
      <c r="H447" s="32" t="s">
        <v>341</v>
      </c>
      <c r="I447" s="32" t="s">
        <v>342</v>
      </c>
      <c r="J447" s="32" t="s">
        <v>137</v>
      </c>
      <c r="K447" s="32" t="s">
        <v>138</v>
      </c>
      <c r="L447" s="32" t="s">
        <v>77</v>
      </c>
      <c r="M447" s="32" t="s">
        <v>65</v>
      </c>
      <c r="N447" s="32" t="s">
        <v>78</v>
      </c>
      <c r="O447" s="32" t="s">
        <v>67</v>
      </c>
      <c r="P447" s="33" t="s">
        <v>66</v>
      </c>
      <c r="Q447" s="23">
        <v>40.51</v>
      </c>
      <c r="R447" s="35">
        <v>40.51</v>
      </c>
      <c r="S447" s="54">
        <v>9230</v>
      </c>
      <c r="T447" s="57">
        <v>9230</v>
      </c>
    </row>
    <row r="448" spans="1:20" x14ac:dyDescent="0.2">
      <c r="A448" s="31" t="s">
        <v>98</v>
      </c>
      <c r="B448" s="32" t="s">
        <v>125</v>
      </c>
      <c r="C448" s="32" t="s">
        <v>274</v>
      </c>
      <c r="D448" s="32" t="s">
        <v>275</v>
      </c>
      <c r="E448" s="32" t="s">
        <v>276</v>
      </c>
      <c r="F448" s="32" t="s">
        <v>337</v>
      </c>
      <c r="G448" s="32" t="s">
        <v>338</v>
      </c>
      <c r="H448" s="32" t="s">
        <v>341</v>
      </c>
      <c r="I448" s="32" t="s">
        <v>342</v>
      </c>
      <c r="J448" s="32" t="s">
        <v>143</v>
      </c>
      <c r="K448" s="32" t="s">
        <v>144</v>
      </c>
      <c r="L448" s="32" t="s">
        <v>77</v>
      </c>
      <c r="M448" s="32" t="s">
        <v>65</v>
      </c>
      <c r="N448" s="32" t="s">
        <v>78</v>
      </c>
      <c r="O448" s="32" t="s">
        <v>67</v>
      </c>
      <c r="P448" s="33" t="s">
        <v>66</v>
      </c>
      <c r="Q448" s="23">
        <v>6.43</v>
      </c>
      <c r="R448" s="35">
        <v>6.43</v>
      </c>
      <c r="S448" s="54">
        <v>767</v>
      </c>
      <c r="T448" s="57">
        <v>767</v>
      </c>
    </row>
    <row r="449" spans="1:20" x14ac:dyDescent="0.2">
      <c r="A449" s="31" t="s">
        <v>98</v>
      </c>
      <c r="B449" s="32" t="s">
        <v>125</v>
      </c>
      <c r="C449" s="32" t="s">
        <v>274</v>
      </c>
      <c r="D449" s="32" t="s">
        <v>275</v>
      </c>
      <c r="E449" s="32" t="s">
        <v>276</v>
      </c>
      <c r="F449" s="32" t="s">
        <v>337</v>
      </c>
      <c r="G449" s="32" t="s">
        <v>338</v>
      </c>
      <c r="H449" s="32" t="s">
        <v>341</v>
      </c>
      <c r="I449" s="32" t="s">
        <v>342</v>
      </c>
      <c r="J449" s="32" t="s">
        <v>155</v>
      </c>
      <c r="K449" s="32" t="s">
        <v>156</v>
      </c>
      <c r="L449" s="32" t="s">
        <v>77</v>
      </c>
      <c r="M449" s="32" t="s">
        <v>65</v>
      </c>
      <c r="N449" s="32" t="s">
        <v>83</v>
      </c>
      <c r="O449" s="32" t="s">
        <v>84</v>
      </c>
      <c r="P449" s="33" t="s">
        <v>66</v>
      </c>
      <c r="Q449" s="23">
        <v>5.1100000000000003</v>
      </c>
      <c r="R449" s="35">
        <v>5.1100000000000003</v>
      </c>
      <c r="S449" s="54">
        <v>1913</v>
      </c>
      <c r="T449" s="57">
        <v>1913</v>
      </c>
    </row>
    <row r="450" spans="1:20" x14ac:dyDescent="0.2">
      <c r="A450" s="31" t="s">
        <v>98</v>
      </c>
      <c r="B450" s="32" t="s">
        <v>125</v>
      </c>
      <c r="C450" s="32" t="s">
        <v>274</v>
      </c>
      <c r="D450" s="32" t="s">
        <v>275</v>
      </c>
      <c r="E450" s="32" t="s">
        <v>276</v>
      </c>
      <c r="F450" s="32" t="s">
        <v>337</v>
      </c>
      <c r="G450" s="32" t="s">
        <v>338</v>
      </c>
      <c r="H450" s="32" t="s">
        <v>341</v>
      </c>
      <c r="I450" s="32" t="s">
        <v>342</v>
      </c>
      <c r="J450" s="32" t="s">
        <v>155</v>
      </c>
      <c r="K450" s="32" t="s">
        <v>156</v>
      </c>
      <c r="L450" s="32" t="s">
        <v>77</v>
      </c>
      <c r="M450" s="32" t="s">
        <v>65</v>
      </c>
      <c r="N450" s="32" t="s">
        <v>78</v>
      </c>
      <c r="O450" s="32" t="s">
        <v>67</v>
      </c>
      <c r="P450" s="33" t="s">
        <v>66</v>
      </c>
      <c r="Q450" s="23">
        <v>2.1800000000000002</v>
      </c>
      <c r="R450" s="35">
        <v>2.1800000000000002</v>
      </c>
      <c r="S450" s="54">
        <v>411</v>
      </c>
      <c r="T450" s="57">
        <v>411</v>
      </c>
    </row>
    <row r="451" spans="1:20" x14ac:dyDescent="0.2">
      <c r="A451" s="31" t="s">
        <v>98</v>
      </c>
      <c r="B451" s="32" t="s">
        <v>125</v>
      </c>
      <c r="C451" s="32" t="s">
        <v>274</v>
      </c>
      <c r="D451" s="32" t="s">
        <v>275</v>
      </c>
      <c r="E451" s="32" t="s">
        <v>276</v>
      </c>
      <c r="F451" s="32" t="s">
        <v>337</v>
      </c>
      <c r="G451" s="32" t="s">
        <v>338</v>
      </c>
      <c r="H451" s="32" t="s">
        <v>341</v>
      </c>
      <c r="I451" s="32" t="s">
        <v>342</v>
      </c>
      <c r="J451" s="32" t="s">
        <v>155</v>
      </c>
      <c r="K451" s="32" t="s">
        <v>156</v>
      </c>
      <c r="L451" s="32" t="s">
        <v>77</v>
      </c>
      <c r="M451" s="32" t="s">
        <v>65</v>
      </c>
      <c r="N451" s="32" t="s">
        <v>147</v>
      </c>
      <c r="O451" s="32" t="s">
        <v>148</v>
      </c>
      <c r="P451" s="33" t="s">
        <v>66</v>
      </c>
      <c r="Q451" s="23">
        <v>1.1100000000000001</v>
      </c>
      <c r="R451" s="35">
        <v>1.1100000000000001</v>
      </c>
      <c r="S451" s="54">
        <v>362</v>
      </c>
      <c r="T451" s="57">
        <v>362</v>
      </c>
    </row>
    <row r="452" spans="1:20" x14ac:dyDescent="0.2">
      <c r="A452" s="31" t="s">
        <v>98</v>
      </c>
      <c r="B452" s="32" t="s">
        <v>125</v>
      </c>
      <c r="C452" s="32" t="s">
        <v>274</v>
      </c>
      <c r="D452" s="32" t="s">
        <v>275</v>
      </c>
      <c r="E452" s="32" t="s">
        <v>276</v>
      </c>
      <c r="F452" s="32" t="s">
        <v>337</v>
      </c>
      <c r="G452" s="32" t="s">
        <v>338</v>
      </c>
      <c r="H452" s="32" t="s">
        <v>341</v>
      </c>
      <c r="I452" s="32" t="s">
        <v>342</v>
      </c>
      <c r="J452" s="32" t="s">
        <v>145</v>
      </c>
      <c r="K452" s="32" t="s">
        <v>146</v>
      </c>
      <c r="L452" s="32" t="s">
        <v>396</v>
      </c>
      <c r="M452" s="32" t="s">
        <v>397</v>
      </c>
      <c r="N452" s="32" t="s">
        <v>129</v>
      </c>
      <c r="O452" s="32" t="s">
        <v>130</v>
      </c>
      <c r="P452" s="33" t="s">
        <v>66</v>
      </c>
      <c r="Q452" s="53"/>
      <c r="R452" s="55"/>
      <c r="S452" s="54">
        <v>1</v>
      </c>
      <c r="T452" s="57">
        <v>1</v>
      </c>
    </row>
    <row r="453" spans="1:20" x14ac:dyDescent="0.2">
      <c r="A453" s="31" t="s">
        <v>98</v>
      </c>
      <c r="B453" s="32" t="s">
        <v>125</v>
      </c>
      <c r="C453" s="32" t="s">
        <v>274</v>
      </c>
      <c r="D453" s="32" t="s">
        <v>275</v>
      </c>
      <c r="E453" s="32" t="s">
        <v>276</v>
      </c>
      <c r="F453" s="32" t="s">
        <v>337</v>
      </c>
      <c r="G453" s="32" t="s">
        <v>338</v>
      </c>
      <c r="H453" s="32" t="s">
        <v>341</v>
      </c>
      <c r="I453" s="32" t="s">
        <v>342</v>
      </c>
      <c r="J453" s="32" t="s">
        <v>260</v>
      </c>
      <c r="K453" s="32" t="s">
        <v>261</v>
      </c>
      <c r="L453" s="32" t="s">
        <v>77</v>
      </c>
      <c r="M453" s="32" t="s">
        <v>65</v>
      </c>
      <c r="N453" s="32" t="s">
        <v>199</v>
      </c>
      <c r="O453" s="32" t="s">
        <v>200</v>
      </c>
      <c r="P453" s="33" t="s">
        <v>66</v>
      </c>
      <c r="Q453" s="23">
        <v>0.01</v>
      </c>
      <c r="R453" s="35">
        <v>0.01</v>
      </c>
      <c r="S453" s="54">
        <v>2</v>
      </c>
      <c r="T453" s="57">
        <v>2</v>
      </c>
    </row>
    <row r="454" spans="1:20" x14ac:dyDescent="0.2">
      <c r="A454" s="31" t="s">
        <v>98</v>
      </c>
      <c r="B454" s="32" t="s">
        <v>125</v>
      </c>
      <c r="C454" s="32" t="s">
        <v>274</v>
      </c>
      <c r="D454" s="32" t="s">
        <v>275</v>
      </c>
      <c r="E454" s="32" t="s">
        <v>276</v>
      </c>
      <c r="F454" s="32" t="s">
        <v>337</v>
      </c>
      <c r="G454" s="32" t="s">
        <v>338</v>
      </c>
      <c r="H454" s="32" t="s">
        <v>341</v>
      </c>
      <c r="I454" s="32" t="s">
        <v>342</v>
      </c>
      <c r="J454" s="32" t="s">
        <v>197</v>
      </c>
      <c r="K454" s="32" t="s">
        <v>198</v>
      </c>
      <c r="L454" s="32" t="s">
        <v>77</v>
      </c>
      <c r="M454" s="32" t="s">
        <v>65</v>
      </c>
      <c r="N454" s="32" t="s">
        <v>199</v>
      </c>
      <c r="O454" s="32" t="s">
        <v>200</v>
      </c>
      <c r="P454" s="33" t="s">
        <v>66</v>
      </c>
      <c r="Q454" s="23">
        <v>1.1000000000000001</v>
      </c>
      <c r="R454" s="35">
        <v>1.1000000000000001</v>
      </c>
      <c r="S454" s="54">
        <v>315</v>
      </c>
      <c r="T454" s="57">
        <v>315</v>
      </c>
    </row>
    <row r="455" spans="1:20" x14ac:dyDescent="0.2">
      <c r="A455" s="31" t="s">
        <v>98</v>
      </c>
      <c r="B455" s="32" t="s">
        <v>125</v>
      </c>
      <c r="C455" s="32" t="s">
        <v>274</v>
      </c>
      <c r="D455" s="32" t="s">
        <v>275</v>
      </c>
      <c r="E455" s="32" t="s">
        <v>276</v>
      </c>
      <c r="F455" s="32" t="s">
        <v>337</v>
      </c>
      <c r="G455" s="32" t="s">
        <v>338</v>
      </c>
      <c r="H455" s="32" t="s">
        <v>341</v>
      </c>
      <c r="I455" s="32" t="s">
        <v>342</v>
      </c>
      <c r="J455" s="32" t="s">
        <v>197</v>
      </c>
      <c r="K455" s="32" t="s">
        <v>198</v>
      </c>
      <c r="L455" s="32" t="s">
        <v>77</v>
      </c>
      <c r="M455" s="32" t="s">
        <v>65</v>
      </c>
      <c r="N455" s="32" t="s">
        <v>161</v>
      </c>
      <c r="O455" s="32" t="s">
        <v>162</v>
      </c>
      <c r="P455" s="33" t="s">
        <v>66</v>
      </c>
      <c r="Q455" s="23">
        <v>0.16</v>
      </c>
      <c r="R455" s="35">
        <v>0.16</v>
      </c>
      <c r="S455" s="54">
        <v>25</v>
      </c>
      <c r="T455" s="57">
        <v>25</v>
      </c>
    </row>
    <row r="456" spans="1:20" x14ac:dyDescent="0.2">
      <c r="A456" s="31" t="s">
        <v>98</v>
      </c>
      <c r="B456" s="32" t="s">
        <v>125</v>
      </c>
      <c r="C456" s="32" t="s">
        <v>274</v>
      </c>
      <c r="D456" s="32" t="s">
        <v>275</v>
      </c>
      <c r="E456" s="32" t="s">
        <v>276</v>
      </c>
      <c r="F456" s="32" t="s">
        <v>337</v>
      </c>
      <c r="G456" s="32" t="s">
        <v>338</v>
      </c>
      <c r="H456" s="32" t="s">
        <v>341</v>
      </c>
      <c r="I456" s="32" t="s">
        <v>342</v>
      </c>
      <c r="J456" s="32" t="s">
        <v>398</v>
      </c>
      <c r="K456" s="32" t="s">
        <v>399</v>
      </c>
      <c r="L456" s="32" t="s">
        <v>77</v>
      </c>
      <c r="M456" s="32" t="s">
        <v>65</v>
      </c>
      <c r="N456" s="32" t="s">
        <v>157</v>
      </c>
      <c r="O456" s="32" t="s">
        <v>158</v>
      </c>
      <c r="P456" s="33" t="s">
        <v>66</v>
      </c>
      <c r="Q456" s="23">
        <v>0.01</v>
      </c>
      <c r="R456" s="35">
        <v>0.01</v>
      </c>
      <c r="S456" s="54">
        <v>1</v>
      </c>
      <c r="T456" s="57">
        <v>1</v>
      </c>
    </row>
    <row r="457" spans="1:20" x14ac:dyDescent="0.2">
      <c r="A457" s="31" t="s">
        <v>98</v>
      </c>
      <c r="B457" s="32" t="s">
        <v>125</v>
      </c>
      <c r="C457" s="32" t="s">
        <v>274</v>
      </c>
      <c r="D457" s="32" t="s">
        <v>275</v>
      </c>
      <c r="E457" s="32" t="s">
        <v>276</v>
      </c>
      <c r="F457" s="32" t="s">
        <v>337</v>
      </c>
      <c r="G457" s="32" t="s">
        <v>338</v>
      </c>
      <c r="H457" s="32" t="s">
        <v>341</v>
      </c>
      <c r="I457" s="32" t="s">
        <v>342</v>
      </c>
      <c r="J457" s="32" t="s">
        <v>398</v>
      </c>
      <c r="K457" s="32" t="s">
        <v>399</v>
      </c>
      <c r="L457" s="32" t="s">
        <v>77</v>
      </c>
      <c r="M457" s="32" t="s">
        <v>65</v>
      </c>
      <c r="N457" s="32" t="s">
        <v>147</v>
      </c>
      <c r="O457" s="32" t="s">
        <v>148</v>
      </c>
      <c r="P457" s="33" t="s">
        <v>66</v>
      </c>
      <c r="Q457" s="23">
        <v>0.2</v>
      </c>
      <c r="R457" s="35">
        <v>0.2</v>
      </c>
      <c r="S457" s="54">
        <v>46</v>
      </c>
      <c r="T457" s="57">
        <v>46</v>
      </c>
    </row>
    <row r="458" spans="1:20" x14ac:dyDescent="0.2">
      <c r="A458" s="31" t="s">
        <v>98</v>
      </c>
      <c r="B458" s="32" t="s">
        <v>125</v>
      </c>
      <c r="C458" s="32" t="s">
        <v>274</v>
      </c>
      <c r="D458" s="32" t="s">
        <v>275</v>
      </c>
      <c r="E458" s="32" t="s">
        <v>276</v>
      </c>
      <c r="F458" s="32" t="s">
        <v>337</v>
      </c>
      <c r="G458" s="32" t="s">
        <v>338</v>
      </c>
      <c r="H458" s="32" t="s">
        <v>341</v>
      </c>
      <c r="I458" s="32" t="s">
        <v>342</v>
      </c>
      <c r="J458" s="32" t="s">
        <v>159</v>
      </c>
      <c r="K458" s="32" t="s">
        <v>160</v>
      </c>
      <c r="L458" s="32" t="s">
        <v>81</v>
      </c>
      <c r="M458" s="32" t="s">
        <v>82</v>
      </c>
      <c r="N458" s="32" t="s">
        <v>106</v>
      </c>
      <c r="O458" s="32" t="s">
        <v>107</v>
      </c>
      <c r="P458" s="33" t="s">
        <v>66</v>
      </c>
      <c r="Q458" s="23">
        <v>0.15</v>
      </c>
      <c r="R458" s="35">
        <v>0.15</v>
      </c>
      <c r="S458" s="54">
        <v>11</v>
      </c>
      <c r="T458" s="57">
        <v>11</v>
      </c>
    </row>
    <row r="459" spans="1:20" x14ac:dyDescent="0.2">
      <c r="A459" s="31" t="s">
        <v>98</v>
      </c>
      <c r="B459" s="32" t="s">
        <v>125</v>
      </c>
      <c r="C459" s="32" t="s">
        <v>274</v>
      </c>
      <c r="D459" s="32" t="s">
        <v>275</v>
      </c>
      <c r="E459" s="32" t="s">
        <v>276</v>
      </c>
      <c r="F459" s="32" t="s">
        <v>337</v>
      </c>
      <c r="G459" s="32" t="s">
        <v>338</v>
      </c>
      <c r="H459" s="32" t="s">
        <v>341</v>
      </c>
      <c r="I459" s="32" t="s">
        <v>342</v>
      </c>
      <c r="J459" s="32" t="s">
        <v>159</v>
      </c>
      <c r="K459" s="32" t="s">
        <v>160</v>
      </c>
      <c r="L459" s="32" t="s">
        <v>81</v>
      </c>
      <c r="M459" s="32" t="s">
        <v>82</v>
      </c>
      <c r="N459" s="32" t="s">
        <v>104</v>
      </c>
      <c r="O459" s="32" t="s">
        <v>105</v>
      </c>
      <c r="P459" s="33" t="s">
        <v>66</v>
      </c>
      <c r="Q459" s="23">
        <v>0.91</v>
      </c>
      <c r="R459" s="35">
        <v>0.91</v>
      </c>
      <c r="S459" s="54">
        <v>11</v>
      </c>
      <c r="T459" s="57">
        <v>11</v>
      </c>
    </row>
    <row r="460" spans="1:20" x14ac:dyDescent="0.2">
      <c r="A460" s="31" t="s">
        <v>98</v>
      </c>
      <c r="B460" s="32" t="s">
        <v>125</v>
      </c>
      <c r="C460" s="32" t="s">
        <v>274</v>
      </c>
      <c r="D460" s="32" t="s">
        <v>275</v>
      </c>
      <c r="E460" s="32" t="s">
        <v>276</v>
      </c>
      <c r="F460" s="32" t="s">
        <v>337</v>
      </c>
      <c r="G460" s="32" t="s">
        <v>338</v>
      </c>
      <c r="H460" s="32" t="s">
        <v>341</v>
      </c>
      <c r="I460" s="32" t="s">
        <v>342</v>
      </c>
      <c r="J460" s="32" t="s">
        <v>159</v>
      </c>
      <c r="K460" s="32" t="s">
        <v>160</v>
      </c>
      <c r="L460" s="32" t="s">
        <v>77</v>
      </c>
      <c r="M460" s="32" t="s">
        <v>65</v>
      </c>
      <c r="N460" s="32" t="s">
        <v>102</v>
      </c>
      <c r="O460" s="32" t="s">
        <v>103</v>
      </c>
      <c r="P460" s="33" t="s">
        <v>66</v>
      </c>
      <c r="Q460" s="23">
        <v>1.89</v>
      </c>
      <c r="R460" s="35">
        <v>1.89</v>
      </c>
      <c r="S460" s="54">
        <v>858</v>
      </c>
      <c r="T460" s="57">
        <v>858</v>
      </c>
    </row>
    <row r="461" spans="1:20" x14ac:dyDescent="0.2">
      <c r="A461" s="31" t="s">
        <v>98</v>
      </c>
      <c r="B461" s="32" t="s">
        <v>125</v>
      </c>
      <c r="C461" s="32" t="s">
        <v>274</v>
      </c>
      <c r="D461" s="32" t="s">
        <v>275</v>
      </c>
      <c r="E461" s="32" t="s">
        <v>276</v>
      </c>
      <c r="F461" s="32" t="s">
        <v>337</v>
      </c>
      <c r="G461" s="32" t="s">
        <v>338</v>
      </c>
      <c r="H461" s="32" t="s">
        <v>341</v>
      </c>
      <c r="I461" s="32" t="s">
        <v>342</v>
      </c>
      <c r="J461" s="32" t="s">
        <v>159</v>
      </c>
      <c r="K461" s="32" t="s">
        <v>160</v>
      </c>
      <c r="L461" s="32" t="s">
        <v>77</v>
      </c>
      <c r="M461" s="32" t="s">
        <v>65</v>
      </c>
      <c r="N461" s="32" t="s">
        <v>78</v>
      </c>
      <c r="O461" s="32" t="s">
        <v>67</v>
      </c>
      <c r="P461" s="33" t="s">
        <v>66</v>
      </c>
      <c r="Q461" s="23">
        <v>1.33</v>
      </c>
      <c r="R461" s="35">
        <v>1.33</v>
      </c>
      <c r="S461" s="54">
        <v>143</v>
      </c>
      <c r="T461" s="57">
        <v>143</v>
      </c>
    </row>
    <row r="462" spans="1:20" x14ac:dyDescent="0.2">
      <c r="A462" s="31" t="s">
        <v>98</v>
      </c>
      <c r="B462" s="32" t="s">
        <v>125</v>
      </c>
      <c r="C462" s="32" t="s">
        <v>274</v>
      </c>
      <c r="D462" s="32" t="s">
        <v>275</v>
      </c>
      <c r="E462" s="32" t="s">
        <v>276</v>
      </c>
      <c r="F462" s="32" t="s">
        <v>337</v>
      </c>
      <c r="G462" s="32" t="s">
        <v>338</v>
      </c>
      <c r="H462" s="32" t="s">
        <v>341</v>
      </c>
      <c r="I462" s="32" t="s">
        <v>342</v>
      </c>
      <c r="J462" s="32" t="s">
        <v>159</v>
      </c>
      <c r="K462" s="32" t="s">
        <v>160</v>
      </c>
      <c r="L462" s="32" t="s">
        <v>77</v>
      </c>
      <c r="M462" s="32" t="s">
        <v>65</v>
      </c>
      <c r="N462" s="32" t="s">
        <v>161</v>
      </c>
      <c r="O462" s="32" t="s">
        <v>162</v>
      </c>
      <c r="P462" s="33" t="s">
        <v>66</v>
      </c>
      <c r="Q462" s="23">
        <v>0.36</v>
      </c>
      <c r="R462" s="35">
        <v>0.36</v>
      </c>
      <c r="S462" s="54">
        <v>46</v>
      </c>
      <c r="T462" s="57">
        <v>46</v>
      </c>
    </row>
    <row r="463" spans="1:20" x14ac:dyDescent="0.2">
      <c r="A463" s="31" t="s">
        <v>98</v>
      </c>
      <c r="B463" s="32" t="s">
        <v>125</v>
      </c>
      <c r="C463" s="32" t="s">
        <v>274</v>
      </c>
      <c r="D463" s="32" t="s">
        <v>275</v>
      </c>
      <c r="E463" s="32" t="s">
        <v>276</v>
      </c>
      <c r="F463" s="32" t="s">
        <v>337</v>
      </c>
      <c r="G463" s="32" t="s">
        <v>338</v>
      </c>
      <c r="H463" s="32" t="s">
        <v>59</v>
      </c>
      <c r="I463" s="32" t="s">
        <v>59</v>
      </c>
      <c r="J463" s="32" t="s">
        <v>135</v>
      </c>
      <c r="K463" s="32" t="s">
        <v>136</v>
      </c>
      <c r="L463" s="32" t="s">
        <v>77</v>
      </c>
      <c r="M463" s="32" t="s">
        <v>65</v>
      </c>
      <c r="N463" s="32" t="s">
        <v>79</v>
      </c>
      <c r="O463" s="32" t="s">
        <v>80</v>
      </c>
      <c r="P463" s="33" t="s">
        <v>66</v>
      </c>
      <c r="Q463" s="23">
        <v>4.2</v>
      </c>
      <c r="R463" s="35">
        <v>4.2</v>
      </c>
      <c r="S463" s="54">
        <v>1</v>
      </c>
      <c r="T463" s="57">
        <v>1</v>
      </c>
    </row>
    <row r="464" spans="1:20" x14ac:dyDescent="0.2">
      <c r="A464" s="31" t="s">
        <v>98</v>
      </c>
      <c r="B464" s="32" t="s">
        <v>125</v>
      </c>
      <c r="C464" s="32" t="s">
        <v>274</v>
      </c>
      <c r="D464" s="32" t="s">
        <v>275</v>
      </c>
      <c r="E464" s="32" t="s">
        <v>276</v>
      </c>
      <c r="F464" s="32" t="s">
        <v>343</v>
      </c>
      <c r="G464" s="32" t="s">
        <v>338</v>
      </c>
      <c r="H464" s="32" t="s">
        <v>59</v>
      </c>
      <c r="I464" s="32" t="s">
        <v>59</v>
      </c>
      <c r="J464" s="32" t="s">
        <v>99</v>
      </c>
      <c r="K464" s="32" t="s">
        <v>100</v>
      </c>
      <c r="L464" s="32" t="s">
        <v>77</v>
      </c>
      <c r="M464" s="32" t="s">
        <v>65</v>
      </c>
      <c r="N464" s="32" t="s">
        <v>79</v>
      </c>
      <c r="O464" s="32" t="s">
        <v>80</v>
      </c>
      <c r="P464" s="33" t="s">
        <v>66</v>
      </c>
      <c r="Q464" s="23">
        <v>46.2</v>
      </c>
      <c r="R464" s="35">
        <v>46.2</v>
      </c>
      <c r="S464" s="54">
        <v>11</v>
      </c>
      <c r="T464" s="57">
        <v>11</v>
      </c>
    </row>
    <row r="465" spans="1:20" x14ac:dyDescent="0.2">
      <c r="A465" s="31" t="s">
        <v>98</v>
      </c>
      <c r="B465" s="32" t="s">
        <v>125</v>
      </c>
      <c r="C465" s="32" t="s">
        <v>274</v>
      </c>
      <c r="D465" s="32" t="s">
        <v>275</v>
      </c>
      <c r="E465" s="32" t="s">
        <v>276</v>
      </c>
      <c r="F465" s="32" t="s">
        <v>344</v>
      </c>
      <c r="G465" s="32" t="s">
        <v>338</v>
      </c>
      <c r="H465" s="32" t="s">
        <v>345</v>
      </c>
      <c r="I465" s="32" t="s">
        <v>346</v>
      </c>
      <c r="J465" s="32" t="s">
        <v>149</v>
      </c>
      <c r="K465" s="32" t="s">
        <v>150</v>
      </c>
      <c r="L465" s="32" t="s">
        <v>77</v>
      </c>
      <c r="M465" s="32" t="s">
        <v>65</v>
      </c>
      <c r="N465" s="32" t="s">
        <v>78</v>
      </c>
      <c r="O465" s="32" t="s">
        <v>67</v>
      </c>
      <c r="P465" s="33" t="s">
        <v>66</v>
      </c>
      <c r="Q465" s="23">
        <v>1.28</v>
      </c>
      <c r="R465" s="35">
        <v>1.28</v>
      </c>
      <c r="S465" s="54">
        <v>582</v>
      </c>
      <c r="T465" s="57">
        <v>582</v>
      </c>
    </row>
    <row r="466" spans="1:20" x14ac:dyDescent="0.2">
      <c r="A466" s="31" t="s">
        <v>98</v>
      </c>
      <c r="B466" s="32" t="s">
        <v>125</v>
      </c>
      <c r="C466" s="32" t="s">
        <v>274</v>
      </c>
      <c r="D466" s="32" t="s">
        <v>275</v>
      </c>
      <c r="E466" s="32" t="s">
        <v>276</v>
      </c>
      <c r="F466" s="32" t="s">
        <v>344</v>
      </c>
      <c r="G466" s="32" t="s">
        <v>338</v>
      </c>
      <c r="H466" s="32" t="s">
        <v>345</v>
      </c>
      <c r="I466" s="32" t="s">
        <v>346</v>
      </c>
      <c r="J466" s="32" t="s">
        <v>99</v>
      </c>
      <c r="K466" s="32" t="s">
        <v>100</v>
      </c>
      <c r="L466" s="32" t="s">
        <v>77</v>
      </c>
      <c r="M466" s="32" t="s">
        <v>65</v>
      </c>
      <c r="N466" s="32" t="s">
        <v>79</v>
      </c>
      <c r="O466" s="32" t="s">
        <v>80</v>
      </c>
      <c r="P466" s="33" t="s">
        <v>66</v>
      </c>
      <c r="Q466" s="23">
        <v>6.37</v>
      </c>
      <c r="R466" s="35">
        <v>6.37</v>
      </c>
      <c r="S466" s="54">
        <v>7</v>
      </c>
      <c r="T466" s="57">
        <v>7</v>
      </c>
    </row>
    <row r="467" spans="1:20" x14ac:dyDescent="0.2">
      <c r="A467" s="31" t="s">
        <v>98</v>
      </c>
      <c r="B467" s="32" t="s">
        <v>125</v>
      </c>
      <c r="C467" s="32" t="s">
        <v>274</v>
      </c>
      <c r="D467" s="32" t="s">
        <v>275</v>
      </c>
      <c r="E467" s="32" t="s">
        <v>276</v>
      </c>
      <c r="F467" s="32" t="s">
        <v>344</v>
      </c>
      <c r="G467" s="32" t="s">
        <v>338</v>
      </c>
      <c r="H467" s="32" t="s">
        <v>345</v>
      </c>
      <c r="I467" s="32" t="s">
        <v>346</v>
      </c>
      <c r="J467" s="32" t="s">
        <v>99</v>
      </c>
      <c r="K467" s="32" t="s">
        <v>100</v>
      </c>
      <c r="L467" s="32" t="s">
        <v>77</v>
      </c>
      <c r="M467" s="32" t="s">
        <v>65</v>
      </c>
      <c r="N467" s="32" t="s">
        <v>78</v>
      </c>
      <c r="O467" s="32" t="s">
        <v>67</v>
      </c>
      <c r="P467" s="33" t="s">
        <v>66</v>
      </c>
      <c r="Q467" s="23">
        <v>1488.11</v>
      </c>
      <c r="R467" s="35">
        <v>1488.11</v>
      </c>
      <c r="S467" s="54">
        <v>219047</v>
      </c>
      <c r="T467" s="57">
        <v>219047</v>
      </c>
    </row>
    <row r="468" spans="1:20" x14ac:dyDescent="0.2">
      <c r="A468" s="31" t="s">
        <v>98</v>
      </c>
      <c r="B468" s="32" t="s">
        <v>125</v>
      </c>
      <c r="C468" s="32" t="s">
        <v>274</v>
      </c>
      <c r="D468" s="32" t="s">
        <v>275</v>
      </c>
      <c r="E468" s="32" t="s">
        <v>276</v>
      </c>
      <c r="F468" s="32" t="s">
        <v>344</v>
      </c>
      <c r="G468" s="32" t="s">
        <v>338</v>
      </c>
      <c r="H468" s="32" t="s">
        <v>345</v>
      </c>
      <c r="I468" s="32" t="s">
        <v>346</v>
      </c>
      <c r="J468" s="32" t="s">
        <v>99</v>
      </c>
      <c r="K468" s="32" t="s">
        <v>100</v>
      </c>
      <c r="L468" s="32" t="s">
        <v>77</v>
      </c>
      <c r="M468" s="32" t="s">
        <v>65</v>
      </c>
      <c r="N468" s="32" t="s">
        <v>126</v>
      </c>
      <c r="O468" s="32" t="s">
        <v>101</v>
      </c>
      <c r="P468" s="33" t="s">
        <v>66</v>
      </c>
      <c r="Q468" s="23">
        <v>0.04</v>
      </c>
      <c r="R468" s="35">
        <v>0.04</v>
      </c>
      <c r="S468" s="54">
        <v>45</v>
      </c>
      <c r="T468" s="57">
        <v>45</v>
      </c>
    </row>
    <row r="469" spans="1:20" x14ac:dyDescent="0.2">
      <c r="A469" s="31" t="s">
        <v>98</v>
      </c>
      <c r="B469" s="32" t="s">
        <v>125</v>
      </c>
      <c r="C469" s="32" t="s">
        <v>274</v>
      </c>
      <c r="D469" s="32" t="s">
        <v>275</v>
      </c>
      <c r="E469" s="32" t="s">
        <v>276</v>
      </c>
      <c r="F469" s="32" t="s">
        <v>344</v>
      </c>
      <c r="G469" s="32" t="s">
        <v>338</v>
      </c>
      <c r="H469" s="32" t="s">
        <v>345</v>
      </c>
      <c r="I469" s="32" t="s">
        <v>346</v>
      </c>
      <c r="J469" s="32" t="s">
        <v>127</v>
      </c>
      <c r="K469" s="32" t="s">
        <v>128</v>
      </c>
      <c r="L469" s="32" t="s">
        <v>77</v>
      </c>
      <c r="M469" s="32" t="s">
        <v>65</v>
      </c>
      <c r="N469" s="32" t="s">
        <v>102</v>
      </c>
      <c r="O469" s="32" t="s">
        <v>103</v>
      </c>
      <c r="P469" s="33" t="s">
        <v>66</v>
      </c>
      <c r="Q469" s="23">
        <v>8.2100000000000009</v>
      </c>
      <c r="R469" s="35">
        <v>8.2100000000000009</v>
      </c>
      <c r="S469" s="54">
        <v>3903</v>
      </c>
      <c r="T469" s="57">
        <v>3903</v>
      </c>
    </row>
    <row r="470" spans="1:20" x14ac:dyDescent="0.2">
      <c r="A470" s="31" t="s">
        <v>98</v>
      </c>
      <c r="B470" s="32" t="s">
        <v>125</v>
      </c>
      <c r="C470" s="32" t="s">
        <v>274</v>
      </c>
      <c r="D470" s="32" t="s">
        <v>275</v>
      </c>
      <c r="E470" s="32" t="s">
        <v>276</v>
      </c>
      <c r="F470" s="32" t="s">
        <v>344</v>
      </c>
      <c r="G470" s="32" t="s">
        <v>338</v>
      </c>
      <c r="H470" s="32" t="s">
        <v>345</v>
      </c>
      <c r="I470" s="32" t="s">
        <v>346</v>
      </c>
      <c r="J470" s="32" t="s">
        <v>127</v>
      </c>
      <c r="K470" s="32" t="s">
        <v>128</v>
      </c>
      <c r="L470" s="32" t="s">
        <v>77</v>
      </c>
      <c r="M470" s="32" t="s">
        <v>65</v>
      </c>
      <c r="N470" s="32" t="s">
        <v>129</v>
      </c>
      <c r="O470" s="32" t="s">
        <v>130</v>
      </c>
      <c r="P470" s="33" t="s">
        <v>66</v>
      </c>
      <c r="Q470" s="23">
        <v>0.23</v>
      </c>
      <c r="R470" s="35">
        <v>0.23</v>
      </c>
      <c r="S470" s="54">
        <v>727</v>
      </c>
      <c r="T470" s="57">
        <v>727</v>
      </c>
    </row>
    <row r="471" spans="1:20" x14ac:dyDescent="0.2">
      <c r="A471" s="31" t="s">
        <v>98</v>
      </c>
      <c r="B471" s="32" t="s">
        <v>125</v>
      </c>
      <c r="C471" s="32" t="s">
        <v>274</v>
      </c>
      <c r="D471" s="32" t="s">
        <v>275</v>
      </c>
      <c r="E471" s="32" t="s">
        <v>276</v>
      </c>
      <c r="F471" s="32" t="s">
        <v>344</v>
      </c>
      <c r="G471" s="32" t="s">
        <v>338</v>
      </c>
      <c r="H471" s="32" t="s">
        <v>345</v>
      </c>
      <c r="I471" s="32" t="s">
        <v>346</v>
      </c>
      <c r="J471" s="32" t="s">
        <v>127</v>
      </c>
      <c r="K471" s="32" t="s">
        <v>128</v>
      </c>
      <c r="L471" s="32" t="s">
        <v>77</v>
      </c>
      <c r="M471" s="32" t="s">
        <v>65</v>
      </c>
      <c r="N471" s="32" t="s">
        <v>78</v>
      </c>
      <c r="O471" s="32" t="s">
        <v>67</v>
      </c>
      <c r="P471" s="33" t="s">
        <v>66</v>
      </c>
      <c r="Q471" s="23">
        <v>139.15</v>
      </c>
      <c r="R471" s="35">
        <v>139.15</v>
      </c>
      <c r="S471" s="54">
        <v>17175</v>
      </c>
      <c r="T471" s="57">
        <v>17175</v>
      </c>
    </row>
    <row r="472" spans="1:20" x14ac:dyDescent="0.2">
      <c r="A472" s="31" t="s">
        <v>98</v>
      </c>
      <c r="B472" s="32" t="s">
        <v>125</v>
      </c>
      <c r="C472" s="32" t="s">
        <v>274</v>
      </c>
      <c r="D472" s="32" t="s">
        <v>275</v>
      </c>
      <c r="E472" s="32" t="s">
        <v>276</v>
      </c>
      <c r="F472" s="32" t="s">
        <v>344</v>
      </c>
      <c r="G472" s="32" t="s">
        <v>338</v>
      </c>
      <c r="H472" s="32" t="s">
        <v>345</v>
      </c>
      <c r="I472" s="32" t="s">
        <v>346</v>
      </c>
      <c r="J472" s="32" t="s">
        <v>127</v>
      </c>
      <c r="K472" s="32" t="s">
        <v>128</v>
      </c>
      <c r="L472" s="32" t="s">
        <v>77</v>
      </c>
      <c r="M472" s="32" t="s">
        <v>65</v>
      </c>
      <c r="N472" s="32" t="s">
        <v>131</v>
      </c>
      <c r="O472" s="32" t="s">
        <v>132</v>
      </c>
      <c r="P472" s="33" t="s">
        <v>66</v>
      </c>
      <c r="Q472" s="23">
        <v>0.44</v>
      </c>
      <c r="R472" s="35">
        <v>0.44</v>
      </c>
      <c r="S472" s="54">
        <v>38</v>
      </c>
      <c r="T472" s="57">
        <v>38</v>
      </c>
    </row>
    <row r="473" spans="1:20" x14ac:dyDescent="0.2">
      <c r="A473" s="31" t="s">
        <v>98</v>
      </c>
      <c r="B473" s="32" t="s">
        <v>125</v>
      </c>
      <c r="C473" s="32" t="s">
        <v>274</v>
      </c>
      <c r="D473" s="32" t="s">
        <v>275</v>
      </c>
      <c r="E473" s="32" t="s">
        <v>276</v>
      </c>
      <c r="F473" s="32" t="s">
        <v>344</v>
      </c>
      <c r="G473" s="32" t="s">
        <v>338</v>
      </c>
      <c r="H473" s="32" t="s">
        <v>345</v>
      </c>
      <c r="I473" s="32" t="s">
        <v>346</v>
      </c>
      <c r="J473" s="32" t="s">
        <v>135</v>
      </c>
      <c r="K473" s="32" t="s">
        <v>136</v>
      </c>
      <c r="L473" s="32" t="s">
        <v>77</v>
      </c>
      <c r="M473" s="32" t="s">
        <v>65</v>
      </c>
      <c r="N473" s="32" t="s">
        <v>79</v>
      </c>
      <c r="O473" s="32" t="s">
        <v>80</v>
      </c>
      <c r="P473" s="33" t="s">
        <v>66</v>
      </c>
      <c r="Q473" s="23">
        <v>0.91</v>
      </c>
      <c r="R473" s="35">
        <v>0.91</v>
      </c>
      <c r="S473" s="54">
        <v>1</v>
      </c>
      <c r="T473" s="57">
        <v>1</v>
      </c>
    </row>
    <row r="474" spans="1:20" x14ac:dyDescent="0.2">
      <c r="A474" s="31" t="s">
        <v>98</v>
      </c>
      <c r="B474" s="32" t="s">
        <v>125</v>
      </c>
      <c r="C474" s="32" t="s">
        <v>274</v>
      </c>
      <c r="D474" s="32" t="s">
        <v>275</v>
      </c>
      <c r="E474" s="32" t="s">
        <v>276</v>
      </c>
      <c r="F474" s="32" t="s">
        <v>344</v>
      </c>
      <c r="G474" s="32" t="s">
        <v>338</v>
      </c>
      <c r="H474" s="32" t="s">
        <v>345</v>
      </c>
      <c r="I474" s="32" t="s">
        <v>346</v>
      </c>
      <c r="J474" s="32" t="s">
        <v>135</v>
      </c>
      <c r="K474" s="32" t="s">
        <v>136</v>
      </c>
      <c r="L474" s="32" t="s">
        <v>77</v>
      </c>
      <c r="M474" s="32" t="s">
        <v>65</v>
      </c>
      <c r="N474" s="32" t="s">
        <v>102</v>
      </c>
      <c r="O474" s="32" t="s">
        <v>103</v>
      </c>
      <c r="P474" s="33" t="s">
        <v>66</v>
      </c>
      <c r="Q474" s="23">
        <v>0.01</v>
      </c>
      <c r="R474" s="35">
        <v>0.01</v>
      </c>
      <c r="S474" s="54">
        <v>2</v>
      </c>
      <c r="T474" s="57">
        <v>2</v>
      </c>
    </row>
    <row r="475" spans="1:20" x14ac:dyDescent="0.2">
      <c r="A475" s="31" t="s">
        <v>98</v>
      </c>
      <c r="B475" s="32" t="s">
        <v>125</v>
      </c>
      <c r="C475" s="32" t="s">
        <v>274</v>
      </c>
      <c r="D475" s="32" t="s">
        <v>275</v>
      </c>
      <c r="E475" s="32" t="s">
        <v>276</v>
      </c>
      <c r="F475" s="32" t="s">
        <v>344</v>
      </c>
      <c r="G475" s="32" t="s">
        <v>338</v>
      </c>
      <c r="H475" s="32" t="s">
        <v>345</v>
      </c>
      <c r="I475" s="32" t="s">
        <v>346</v>
      </c>
      <c r="J475" s="32" t="s">
        <v>135</v>
      </c>
      <c r="K475" s="32" t="s">
        <v>136</v>
      </c>
      <c r="L475" s="32" t="s">
        <v>77</v>
      </c>
      <c r="M475" s="32" t="s">
        <v>65</v>
      </c>
      <c r="N475" s="32" t="s">
        <v>157</v>
      </c>
      <c r="O475" s="32" t="s">
        <v>158</v>
      </c>
      <c r="P475" s="33" t="s">
        <v>66</v>
      </c>
      <c r="Q475" s="23">
        <v>1</v>
      </c>
      <c r="R475" s="35">
        <v>1</v>
      </c>
      <c r="S475" s="54">
        <v>73</v>
      </c>
      <c r="T475" s="57">
        <v>73</v>
      </c>
    </row>
    <row r="476" spans="1:20" x14ac:dyDescent="0.2">
      <c r="A476" s="31" t="s">
        <v>98</v>
      </c>
      <c r="B476" s="32" t="s">
        <v>125</v>
      </c>
      <c r="C476" s="32" t="s">
        <v>274</v>
      </c>
      <c r="D476" s="32" t="s">
        <v>275</v>
      </c>
      <c r="E476" s="32" t="s">
        <v>276</v>
      </c>
      <c r="F476" s="32" t="s">
        <v>344</v>
      </c>
      <c r="G476" s="32" t="s">
        <v>338</v>
      </c>
      <c r="H476" s="32" t="s">
        <v>345</v>
      </c>
      <c r="I476" s="32" t="s">
        <v>346</v>
      </c>
      <c r="J476" s="32" t="s">
        <v>135</v>
      </c>
      <c r="K476" s="32" t="s">
        <v>136</v>
      </c>
      <c r="L476" s="32" t="s">
        <v>77</v>
      </c>
      <c r="M476" s="32" t="s">
        <v>65</v>
      </c>
      <c r="N476" s="32" t="s">
        <v>83</v>
      </c>
      <c r="O476" s="32" t="s">
        <v>84</v>
      </c>
      <c r="P476" s="33" t="s">
        <v>66</v>
      </c>
      <c r="Q476" s="23">
        <v>0.04</v>
      </c>
      <c r="R476" s="35">
        <v>0.04</v>
      </c>
      <c r="S476" s="54">
        <v>13</v>
      </c>
      <c r="T476" s="57">
        <v>13</v>
      </c>
    </row>
    <row r="477" spans="1:20" x14ac:dyDescent="0.2">
      <c r="A477" s="31" t="s">
        <v>98</v>
      </c>
      <c r="B477" s="32" t="s">
        <v>125</v>
      </c>
      <c r="C477" s="32" t="s">
        <v>274</v>
      </c>
      <c r="D477" s="32" t="s">
        <v>275</v>
      </c>
      <c r="E477" s="32" t="s">
        <v>276</v>
      </c>
      <c r="F477" s="32" t="s">
        <v>344</v>
      </c>
      <c r="G477" s="32" t="s">
        <v>338</v>
      </c>
      <c r="H477" s="32" t="s">
        <v>345</v>
      </c>
      <c r="I477" s="32" t="s">
        <v>346</v>
      </c>
      <c r="J477" s="32" t="s">
        <v>135</v>
      </c>
      <c r="K477" s="32" t="s">
        <v>136</v>
      </c>
      <c r="L477" s="32" t="s">
        <v>77</v>
      </c>
      <c r="M477" s="32" t="s">
        <v>65</v>
      </c>
      <c r="N477" s="32" t="s">
        <v>78</v>
      </c>
      <c r="O477" s="32" t="s">
        <v>67</v>
      </c>
      <c r="P477" s="33" t="s">
        <v>66</v>
      </c>
      <c r="Q477" s="23">
        <v>13.63</v>
      </c>
      <c r="R477" s="35">
        <v>13.63</v>
      </c>
      <c r="S477" s="54">
        <v>1029</v>
      </c>
      <c r="T477" s="57">
        <v>1029</v>
      </c>
    </row>
    <row r="478" spans="1:20" x14ac:dyDescent="0.2">
      <c r="A478" s="31" t="s">
        <v>98</v>
      </c>
      <c r="B478" s="32" t="s">
        <v>125</v>
      </c>
      <c r="C478" s="32" t="s">
        <v>274</v>
      </c>
      <c r="D478" s="32" t="s">
        <v>275</v>
      </c>
      <c r="E478" s="32" t="s">
        <v>276</v>
      </c>
      <c r="F478" s="32" t="s">
        <v>344</v>
      </c>
      <c r="G478" s="32" t="s">
        <v>338</v>
      </c>
      <c r="H478" s="32" t="s">
        <v>345</v>
      </c>
      <c r="I478" s="32" t="s">
        <v>346</v>
      </c>
      <c r="J478" s="32" t="s">
        <v>137</v>
      </c>
      <c r="K478" s="32" t="s">
        <v>138</v>
      </c>
      <c r="L478" s="32" t="s">
        <v>81</v>
      </c>
      <c r="M478" s="32" t="s">
        <v>82</v>
      </c>
      <c r="N478" s="32" t="s">
        <v>106</v>
      </c>
      <c r="O478" s="32" t="s">
        <v>107</v>
      </c>
      <c r="P478" s="33" t="s">
        <v>66</v>
      </c>
      <c r="Q478" s="23">
        <v>1.99</v>
      </c>
      <c r="R478" s="35">
        <v>1.99</v>
      </c>
      <c r="S478" s="54">
        <v>1</v>
      </c>
      <c r="T478" s="57">
        <v>1</v>
      </c>
    </row>
    <row r="479" spans="1:20" x14ac:dyDescent="0.2">
      <c r="A479" s="31" t="s">
        <v>98</v>
      </c>
      <c r="B479" s="32" t="s">
        <v>125</v>
      </c>
      <c r="C479" s="32" t="s">
        <v>274</v>
      </c>
      <c r="D479" s="32" t="s">
        <v>275</v>
      </c>
      <c r="E479" s="32" t="s">
        <v>276</v>
      </c>
      <c r="F479" s="32" t="s">
        <v>344</v>
      </c>
      <c r="G479" s="32" t="s">
        <v>338</v>
      </c>
      <c r="H479" s="32" t="s">
        <v>345</v>
      </c>
      <c r="I479" s="32" t="s">
        <v>346</v>
      </c>
      <c r="J479" s="32" t="s">
        <v>137</v>
      </c>
      <c r="K479" s="32" t="s">
        <v>138</v>
      </c>
      <c r="L479" s="32" t="s">
        <v>81</v>
      </c>
      <c r="M479" s="32" t="s">
        <v>82</v>
      </c>
      <c r="N479" s="32" t="s">
        <v>104</v>
      </c>
      <c r="O479" s="32" t="s">
        <v>105</v>
      </c>
      <c r="P479" s="33" t="s">
        <v>66</v>
      </c>
      <c r="Q479" s="23">
        <v>1.51</v>
      </c>
      <c r="R479" s="35">
        <v>1.51</v>
      </c>
      <c r="S479" s="54">
        <v>6</v>
      </c>
      <c r="T479" s="57">
        <v>6</v>
      </c>
    </row>
    <row r="480" spans="1:20" x14ac:dyDescent="0.2">
      <c r="A480" s="31" t="s">
        <v>98</v>
      </c>
      <c r="B480" s="32" t="s">
        <v>125</v>
      </c>
      <c r="C480" s="32" t="s">
        <v>274</v>
      </c>
      <c r="D480" s="32" t="s">
        <v>275</v>
      </c>
      <c r="E480" s="32" t="s">
        <v>276</v>
      </c>
      <c r="F480" s="32" t="s">
        <v>344</v>
      </c>
      <c r="G480" s="32" t="s">
        <v>338</v>
      </c>
      <c r="H480" s="32" t="s">
        <v>345</v>
      </c>
      <c r="I480" s="32" t="s">
        <v>346</v>
      </c>
      <c r="J480" s="32" t="s">
        <v>137</v>
      </c>
      <c r="K480" s="32" t="s">
        <v>138</v>
      </c>
      <c r="L480" s="32" t="s">
        <v>77</v>
      </c>
      <c r="M480" s="32" t="s">
        <v>65</v>
      </c>
      <c r="N480" s="32" t="s">
        <v>102</v>
      </c>
      <c r="O480" s="32" t="s">
        <v>103</v>
      </c>
      <c r="P480" s="33" t="s">
        <v>66</v>
      </c>
      <c r="Q480" s="23">
        <v>5.45</v>
      </c>
      <c r="R480" s="35">
        <v>5.45</v>
      </c>
      <c r="S480" s="54">
        <v>2272</v>
      </c>
      <c r="T480" s="57">
        <v>2272</v>
      </c>
    </row>
    <row r="481" spans="1:20" x14ac:dyDescent="0.2">
      <c r="A481" s="31" t="s">
        <v>98</v>
      </c>
      <c r="B481" s="32" t="s">
        <v>125</v>
      </c>
      <c r="C481" s="32" t="s">
        <v>274</v>
      </c>
      <c r="D481" s="32" t="s">
        <v>275</v>
      </c>
      <c r="E481" s="32" t="s">
        <v>276</v>
      </c>
      <c r="F481" s="32" t="s">
        <v>344</v>
      </c>
      <c r="G481" s="32" t="s">
        <v>338</v>
      </c>
      <c r="H481" s="32" t="s">
        <v>345</v>
      </c>
      <c r="I481" s="32" t="s">
        <v>346</v>
      </c>
      <c r="J481" s="32" t="s">
        <v>137</v>
      </c>
      <c r="K481" s="32" t="s">
        <v>138</v>
      </c>
      <c r="L481" s="32" t="s">
        <v>77</v>
      </c>
      <c r="M481" s="32" t="s">
        <v>65</v>
      </c>
      <c r="N481" s="32" t="s">
        <v>78</v>
      </c>
      <c r="O481" s="32" t="s">
        <v>67</v>
      </c>
      <c r="P481" s="33" t="s">
        <v>66</v>
      </c>
      <c r="Q481" s="23">
        <v>72.150000000000006</v>
      </c>
      <c r="R481" s="35">
        <v>72.150000000000006</v>
      </c>
      <c r="S481" s="54">
        <v>15966</v>
      </c>
      <c r="T481" s="57">
        <v>15966</v>
      </c>
    </row>
    <row r="482" spans="1:20" x14ac:dyDescent="0.2">
      <c r="A482" s="31" t="s">
        <v>98</v>
      </c>
      <c r="B482" s="32" t="s">
        <v>125</v>
      </c>
      <c r="C482" s="32" t="s">
        <v>274</v>
      </c>
      <c r="D482" s="32" t="s">
        <v>275</v>
      </c>
      <c r="E482" s="32" t="s">
        <v>276</v>
      </c>
      <c r="F482" s="32" t="s">
        <v>344</v>
      </c>
      <c r="G482" s="32" t="s">
        <v>338</v>
      </c>
      <c r="H482" s="32" t="s">
        <v>345</v>
      </c>
      <c r="I482" s="32" t="s">
        <v>346</v>
      </c>
      <c r="J482" s="32" t="s">
        <v>139</v>
      </c>
      <c r="K482" s="32" t="s">
        <v>140</v>
      </c>
      <c r="L482" s="32" t="s">
        <v>77</v>
      </c>
      <c r="M482" s="32" t="s">
        <v>65</v>
      </c>
      <c r="N482" s="32" t="s">
        <v>141</v>
      </c>
      <c r="O482" s="32" t="s">
        <v>142</v>
      </c>
      <c r="P482" s="33" t="s">
        <v>66</v>
      </c>
      <c r="Q482" s="53"/>
      <c r="R482" s="55"/>
      <c r="S482" s="54">
        <v>1</v>
      </c>
      <c r="T482" s="57">
        <v>1</v>
      </c>
    </row>
    <row r="483" spans="1:20" x14ac:dyDescent="0.2">
      <c r="A483" s="31" t="s">
        <v>98</v>
      </c>
      <c r="B483" s="32" t="s">
        <v>125</v>
      </c>
      <c r="C483" s="32" t="s">
        <v>274</v>
      </c>
      <c r="D483" s="32" t="s">
        <v>275</v>
      </c>
      <c r="E483" s="32" t="s">
        <v>276</v>
      </c>
      <c r="F483" s="32" t="s">
        <v>344</v>
      </c>
      <c r="G483" s="32" t="s">
        <v>338</v>
      </c>
      <c r="H483" s="32" t="s">
        <v>345</v>
      </c>
      <c r="I483" s="32" t="s">
        <v>346</v>
      </c>
      <c r="J483" s="32" t="s">
        <v>139</v>
      </c>
      <c r="K483" s="32" t="s">
        <v>140</v>
      </c>
      <c r="L483" s="32" t="s">
        <v>77</v>
      </c>
      <c r="M483" s="32" t="s">
        <v>65</v>
      </c>
      <c r="N483" s="32" t="s">
        <v>78</v>
      </c>
      <c r="O483" s="32" t="s">
        <v>67</v>
      </c>
      <c r="P483" s="33" t="s">
        <v>66</v>
      </c>
      <c r="Q483" s="23">
        <v>0.04</v>
      </c>
      <c r="R483" s="35">
        <v>0.04</v>
      </c>
      <c r="S483" s="54">
        <v>3</v>
      </c>
      <c r="T483" s="57">
        <v>3</v>
      </c>
    </row>
    <row r="484" spans="1:20" x14ac:dyDescent="0.2">
      <c r="A484" s="31" t="s">
        <v>98</v>
      </c>
      <c r="B484" s="32" t="s">
        <v>125</v>
      </c>
      <c r="C484" s="32" t="s">
        <v>274</v>
      </c>
      <c r="D484" s="32" t="s">
        <v>275</v>
      </c>
      <c r="E484" s="32" t="s">
        <v>276</v>
      </c>
      <c r="F484" s="32" t="s">
        <v>344</v>
      </c>
      <c r="G484" s="32" t="s">
        <v>338</v>
      </c>
      <c r="H484" s="32" t="s">
        <v>345</v>
      </c>
      <c r="I484" s="32" t="s">
        <v>346</v>
      </c>
      <c r="J484" s="32" t="s">
        <v>143</v>
      </c>
      <c r="K484" s="32" t="s">
        <v>144</v>
      </c>
      <c r="L484" s="32" t="s">
        <v>77</v>
      </c>
      <c r="M484" s="32" t="s">
        <v>65</v>
      </c>
      <c r="N484" s="32" t="s">
        <v>78</v>
      </c>
      <c r="O484" s="32" t="s">
        <v>67</v>
      </c>
      <c r="P484" s="33" t="s">
        <v>66</v>
      </c>
      <c r="Q484" s="23">
        <v>11.25</v>
      </c>
      <c r="R484" s="35">
        <v>11.25</v>
      </c>
      <c r="S484" s="54">
        <v>1314</v>
      </c>
      <c r="T484" s="57">
        <v>1314</v>
      </c>
    </row>
    <row r="485" spans="1:20" x14ac:dyDescent="0.2">
      <c r="A485" s="31" t="s">
        <v>98</v>
      </c>
      <c r="B485" s="32" t="s">
        <v>125</v>
      </c>
      <c r="C485" s="32" t="s">
        <v>274</v>
      </c>
      <c r="D485" s="32" t="s">
        <v>275</v>
      </c>
      <c r="E485" s="32" t="s">
        <v>276</v>
      </c>
      <c r="F485" s="32" t="s">
        <v>344</v>
      </c>
      <c r="G485" s="32" t="s">
        <v>338</v>
      </c>
      <c r="H485" s="32" t="s">
        <v>345</v>
      </c>
      <c r="I485" s="32" t="s">
        <v>346</v>
      </c>
      <c r="J485" s="32" t="s">
        <v>155</v>
      </c>
      <c r="K485" s="32" t="s">
        <v>156</v>
      </c>
      <c r="L485" s="32" t="s">
        <v>77</v>
      </c>
      <c r="M485" s="32" t="s">
        <v>65</v>
      </c>
      <c r="N485" s="32" t="s">
        <v>83</v>
      </c>
      <c r="O485" s="32" t="s">
        <v>84</v>
      </c>
      <c r="P485" s="33" t="s">
        <v>66</v>
      </c>
      <c r="Q485" s="23">
        <v>6.16</v>
      </c>
      <c r="R485" s="35">
        <v>6.16</v>
      </c>
      <c r="S485" s="54">
        <v>2289</v>
      </c>
      <c r="T485" s="57">
        <v>2289</v>
      </c>
    </row>
    <row r="486" spans="1:20" x14ac:dyDescent="0.2">
      <c r="A486" s="31" t="s">
        <v>98</v>
      </c>
      <c r="B486" s="32" t="s">
        <v>125</v>
      </c>
      <c r="C486" s="32" t="s">
        <v>274</v>
      </c>
      <c r="D486" s="32" t="s">
        <v>275</v>
      </c>
      <c r="E486" s="32" t="s">
        <v>276</v>
      </c>
      <c r="F486" s="32" t="s">
        <v>344</v>
      </c>
      <c r="G486" s="32" t="s">
        <v>338</v>
      </c>
      <c r="H486" s="32" t="s">
        <v>345</v>
      </c>
      <c r="I486" s="32" t="s">
        <v>346</v>
      </c>
      <c r="J486" s="32" t="s">
        <v>155</v>
      </c>
      <c r="K486" s="32" t="s">
        <v>156</v>
      </c>
      <c r="L486" s="32" t="s">
        <v>77</v>
      </c>
      <c r="M486" s="32" t="s">
        <v>65</v>
      </c>
      <c r="N486" s="32" t="s">
        <v>78</v>
      </c>
      <c r="O486" s="32" t="s">
        <v>67</v>
      </c>
      <c r="P486" s="33" t="s">
        <v>66</v>
      </c>
      <c r="Q486" s="23">
        <v>3.63</v>
      </c>
      <c r="R486" s="35">
        <v>3.63</v>
      </c>
      <c r="S486" s="54">
        <v>682</v>
      </c>
      <c r="T486" s="57">
        <v>682</v>
      </c>
    </row>
    <row r="487" spans="1:20" x14ac:dyDescent="0.2">
      <c r="A487" s="31" t="s">
        <v>98</v>
      </c>
      <c r="B487" s="32" t="s">
        <v>125</v>
      </c>
      <c r="C487" s="32" t="s">
        <v>274</v>
      </c>
      <c r="D487" s="32" t="s">
        <v>275</v>
      </c>
      <c r="E487" s="32" t="s">
        <v>276</v>
      </c>
      <c r="F487" s="32" t="s">
        <v>344</v>
      </c>
      <c r="G487" s="32" t="s">
        <v>338</v>
      </c>
      <c r="H487" s="32" t="s">
        <v>345</v>
      </c>
      <c r="I487" s="32" t="s">
        <v>346</v>
      </c>
      <c r="J487" s="32" t="s">
        <v>155</v>
      </c>
      <c r="K487" s="32" t="s">
        <v>156</v>
      </c>
      <c r="L487" s="32" t="s">
        <v>77</v>
      </c>
      <c r="M487" s="32" t="s">
        <v>65</v>
      </c>
      <c r="N487" s="32" t="s">
        <v>147</v>
      </c>
      <c r="O487" s="32" t="s">
        <v>148</v>
      </c>
      <c r="P487" s="33" t="s">
        <v>66</v>
      </c>
      <c r="Q487" s="23">
        <v>1.28</v>
      </c>
      <c r="R487" s="35">
        <v>1.28</v>
      </c>
      <c r="S487" s="54">
        <v>414</v>
      </c>
      <c r="T487" s="57">
        <v>414</v>
      </c>
    </row>
    <row r="488" spans="1:20" x14ac:dyDescent="0.2">
      <c r="A488" s="31" t="s">
        <v>98</v>
      </c>
      <c r="B488" s="32" t="s">
        <v>125</v>
      </c>
      <c r="C488" s="32" t="s">
        <v>274</v>
      </c>
      <c r="D488" s="32" t="s">
        <v>275</v>
      </c>
      <c r="E488" s="32" t="s">
        <v>276</v>
      </c>
      <c r="F488" s="32" t="s">
        <v>344</v>
      </c>
      <c r="G488" s="32" t="s">
        <v>338</v>
      </c>
      <c r="H488" s="32" t="s">
        <v>345</v>
      </c>
      <c r="I488" s="32" t="s">
        <v>346</v>
      </c>
      <c r="J488" s="32" t="s">
        <v>145</v>
      </c>
      <c r="K488" s="32" t="s">
        <v>146</v>
      </c>
      <c r="L488" s="32" t="s">
        <v>396</v>
      </c>
      <c r="M488" s="32" t="s">
        <v>397</v>
      </c>
      <c r="N488" s="32" t="s">
        <v>129</v>
      </c>
      <c r="O488" s="32" t="s">
        <v>130</v>
      </c>
      <c r="P488" s="33" t="s">
        <v>66</v>
      </c>
      <c r="Q488" s="23">
        <v>0.11</v>
      </c>
      <c r="R488" s="35">
        <v>0.11</v>
      </c>
      <c r="S488" s="54">
        <v>91</v>
      </c>
      <c r="T488" s="57">
        <v>91</v>
      </c>
    </row>
    <row r="489" spans="1:20" x14ac:dyDescent="0.2">
      <c r="A489" s="31" t="s">
        <v>98</v>
      </c>
      <c r="B489" s="32" t="s">
        <v>125</v>
      </c>
      <c r="C489" s="32" t="s">
        <v>274</v>
      </c>
      <c r="D489" s="32" t="s">
        <v>275</v>
      </c>
      <c r="E489" s="32" t="s">
        <v>276</v>
      </c>
      <c r="F489" s="32" t="s">
        <v>344</v>
      </c>
      <c r="G489" s="32" t="s">
        <v>338</v>
      </c>
      <c r="H489" s="32" t="s">
        <v>345</v>
      </c>
      <c r="I489" s="32" t="s">
        <v>346</v>
      </c>
      <c r="J489" s="32" t="s">
        <v>260</v>
      </c>
      <c r="K489" s="32" t="s">
        <v>261</v>
      </c>
      <c r="L489" s="32" t="s">
        <v>77</v>
      </c>
      <c r="M489" s="32" t="s">
        <v>65</v>
      </c>
      <c r="N489" s="32" t="s">
        <v>199</v>
      </c>
      <c r="O489" s="32" t="s">
        <v>200</v>
      </c>
      <c r="P489" s="33" t="s">
        <v>66</v>
      </c>
      <c r="Q489" s="23">
        <v>0.04</v>
      </c>
      <c r="R489" s="35">
        <v>0.04</v>
      </c>
      <c r="S489" s="54">
        <v>7</v>
      </c>
      <c r="T489" s="57">
        <v>7</v>
      </c>
    </row>
    <row r="490" spans="1:20" x14ac:dyDescent="0.2">
      <c r="A490" s="31" t="s">
        <v>98</v>
      </c>
      <c r="B490" s="32" t="s">
        <v>125</v>
      </c>
      <c r="C490" s="32" t="s">
        <v>274</v>
      </c>
      <c r="D490" s="32" t="s">
        <v>275</v>
      </c>
      <c r="E490" s="32" t="s">
        <v>276</v>
      </c>
      <c r="F490" s="32" t="s">
        <v>344</v>
      </c>
      <c r="G490" s="32" t="s">
        <v>338</v>
      </c>
      <c r="H490" s="32" t="s">
        <v>345</v>
      </c>
      <c r="I490" s="32" t="s">
        <v>346</v>
      </c>
      <c r="J490" s="32" t="s">
        <v>197</v>
      </c>
      <c r="K490" s="32" t="s">
        <v>198</v>
      </c>
      <c r="L490" s="32" t="s">
        <v>77</v>
      </c>
      <c r="M490" s="32" t="s">
        <v>65</v>
      </c>
      <c r="N490" s="32" t="s">
        <v>199</v>
      </c>
      <c r="O490" s="32" t="s">
        <v>200</v>
      </c>
      <c r="P490" s="33" t="s">
        <v>66</v>
      </c>
      <c r="Q490" s="23">
        <v>7.24</v>
      </c>
      <c r="R490" s="35">
        <v>7.24</v>
      </c>
      <c r="S490" s="54">
        <v>2068</v>
      </c>
      <c r="T490" s="57">
        <v>2068</v>
      </c>
    </row>
    <row r="491" spans="1:20" x14ac:dyDescent="0.2">
      <c r="A491" s="31" t="s">
        <v>98</v>
      </c>
      <c r="B491" s="32" t="s">
        <v>125</v>
      </c>
      <c r="C491" s="32" t="s">
        <v>274</v>
      </c>
      <c r="D491" s="32" t="s">
        <v>275</v>
      </c>
      <c r="E491" s="32" t="s">
        <v>276</v>
      </c>
      <c r="F491" s="32" t="s">
        <v>344</v>
      </c>
      <c r="G491" s="32" t="s">
        <v>338</v>
      </c>
      <c r="H491" s="32" t="s">
        <v>345</v>
      </c>
      <c r="I491" s="32" t="s">
        <v>346</v>
      </c>
      <c r="J491" s="32" t="s">
        <v>197</v>
      </c>
      <c r="K491" s="32" t="s">
        <v>198</v>
      </c>
      <c r="L491" s="32" t="s">
        <v>77</v>
      </c>
      <c r="M491" s="32" t="s">
        <v>65</v>
      </c>
      <c r="N491" s="32" t="s">
        <v>161</v>
      </c>
      <c r="O491" s="32" t="s">
        <v>162</v>
      </c>
      <c r="P491" s="33" t="s">
        <v>66</v>
      </c>
      <c r="Q491" s="23">
        <v>0.77</v>
      </c>
      <c r="R491" s="35">
        <v>0.77</v>
      </c>
      <c r="S491" s="54">
        <v>129</v>
      </c>
      <c r="T491" s="57">
        <v>129</v>
      </c>
    </row>
    <row r="492" spans="1:20" x14ac:dyDescent="0.2">
      <c r="A492" s="31" t="s">
        <v>98</v>
      </c>
      <c r="B492" s="32" t="s">
        <v>125</v>
      </c>
      <c r="C492" s="32" t="s">
        <v>274</v>
      </c>
      <c r="D492" s="32" t="s">
        <v>275</v>
      </c>
      <c r="E492" s="32" t="s">
        <v>276</v>
      </c>
      <c r="F492" s="32" t="s">
        <v>344</v>
      </c>
      <c r="G492" s="32" t="s">
        <v>338</v>
      </c>
      <c r="H492" s="32" t="s">
        <v>345</v>
      </c>
      <c r="I492" s="32" t="s">
        <v>346</v>
      </c>
      <c r="J492" s="32" t="s">
        <v>398</v>
      </c>
      <c r="K492" s="32" t="s">
        <v>399</v>
      </c>
      <c r="L492" s="32" t="s">
        <v>77</v>
      </c>
      <c r="M492" s="32" t="s">
        <v>65</v>
      </c>
      <c r="N492" s="32" t="s">
        <v>157</v>
      </c>
      <c r="O492" s="32" t="s">
        <v>158</v>
      </c>
      <c r="P492" s="33" t="s">
        <v>66</v>
      </c>
      <c r="Q492" s="23">
        <v>0.06</v>
      </c>
      <c r="R492" s="35">
        <v>0.06</v>
      </c>
      <c r="S492" s="54">
        <v>8</v>
      </c>
      <c r="T492" s="57">
        <v>8</v>
      </c>
    </row>
    <row r="493" spans="1:20" x14ac:dyDescent="0.2">
      <c r="A493" s="31" t="s">
        <v>98</v>
      </c>
      <c r="B493" s="32" t="s">
        <v>125</v>
      </c>
      <c r="C493" s="32" t="s">
        <v>274</v>
      </c>
      <c r="D493" s="32" t="s">
        <v>275</v>
      </c>
      <c r="E493" s="32" t="s">
        <v>276</v>
      </c>
      <c r="F493" s="32" t="s">
        <v>344</v>
      </c>
      <c r="G493" s="32" t="s">
        <v>338</v>
      </c>
      <c r="H493" s="32" t="s">
        <v>345</v>
      </c>
      <c r="I493" s="32" t="s">
        <v>346</v>
      </c>
      <c r="J493" s="32" t="s">
        <v>398</v>
      </c>
      <c r="K493" s="32" t="s">
        <v>399</v>
      </c>
      <c r="L493" s="32" t="s">
        <v>77</v>
      </c>
      <c r="M493" s="32" t="s">
        <v>65</v>
      </c>
      <c r="N493" s="32" t="s">
        <v>147</v>
      </c>
      <c r="O493" s="32" t="s">
        <v>148</v>
      </c>
      <c r="P493" s="33" t="s">
        <v>66</v>
      </c>
      <c r="Q493" s="23">
        <v>0.74</v>
      </c>
      <c r="R493" s="35">
        <v>0.74</v>
      </c>
      <c r="S493" s="54">
        <v>173</v>
      </c>
      <c r="T493" s="57">
        <v>173</v>
      </c>
    </row>
    <row r="494" spans="1:20" x14ac:dyDescent="0.2">
      <c r="A494" s="31" t="s">
        <v>98</v>
      </c>
      <c r="B494" s="32" t="s">
        <v>125</v>
      </c>
      <c r="C494" s="32" t="s">
        <v>274</v>
      </c>
      <c r="D494" s="32" t="s">
        <v>275</v>
      </c>
      <c r="E494" s="32" t="s">
        <v>276</v>
      </c>
      <c r="F494" s="32" t="s">
        <v>344</v>
      </c>
      <c r="G494" s="32" t="s">
        <v>338</v>
      </c>
      <c r="H494" s="32" t="s">
        <v>345</v>
      </c>
      <c r="I494" s="32" t="s">
        <v>346</v>
      </c>
      <c r="J494" s="32" t="s">
        <v>159</v>
      </c>
      <c r="K494" s="32" t="s">
        <v>160</v>
      </c>
      <c r="L494" s="32" t="s">
        <v>81</v>
      </c>
      <c r="M494" s="32" t="s">
        <v>82</v>
      </c>
      <c r="N494" s="32" t="s">
        <v>106</v>
      </c>
      <c r="O494" s="32" t="s">
        <v>107</v>
      </c>
      <c r="P494" s="33" t="s">
        <v>66</v>
      </c>
      <c r="Q494" s="23">
        <v>0.3</v>
      </c>
      <c r="R494" s="35">
        <v>0.3</v>
      </c>
      <c r="S494" s="54">
        <v>12</v>
      </c>
      <c r="T494" s="57">
        <v>12</v>
      </c>
    </row>
    <row r="495" spans="1:20" x14ac:dyDescent="0.2">
      <c r="A495" s="31" t="s">
        <v>98</v>
      </c>
      <c r="B495" s="32" t="s">
        <v>125</v>
      </c>
      <c r="C495" s="32" t="s">
        <v>274</v>
      </c>
      <c r="D495" s="32" t="s">
        <v>275</v>
      </c>
      <c r="E495" s="32" t="s">
        <v>276</v>
      </c>
      <c r="F495" s="32" t="s">
        <v>344</v>
      </c>
      <c r="G495" s="32" t="s">
        <v>338</v>
      </c>
      <c r="H495" s="32" t="s">
        <v>345</v>
      </c>
      <c r="I495" s="32" t="s">
        <v>346</v>
      </c>
      <c r="J495" s="32" t="s">
        <v>159</v>
      </c>
      <c r="K495" s="32" t="s">
        <v>160</v>
      </c>
      <c r="L495" s="32" t="s">
        <v>81</v>
      </c>
      <c r="M495" s="32" t="s">
        <v>82</v>
      </c>
      <c r="N495" s="32" t="s">
        <v>104</v>
      </c>
      <c r="O495" s="32" t="s">
        <v>105</v>
      </c>
      <c r="P495" s="33" t="s">
        <v>66</v>
      </c>
      <c r="Q495" s="23">
        <v>1.92</v>
      </c>
      <c r="R495" s="35">
        <v>1.92</v>
      </c>
      <c r="S495" s="54">
        <v>12</v>
      </c>
      <c r="T495" s="57">
        <v>12</v>
      </c>
    </row>
    <row r="496" spans="1:20" x14ac:dyDescent="0.2">
      <c r="A496" s="31" t="s">
        <v>98</v>
      </c>
      <c r="B496" s="32" t="s">
        <v>125</v>
      </c>
      <c r="C496" s="32" t="s">
        <v>274</v>
      </c>
      <c r="D496" s="32" t="s">
        <v>275</v>
      </c>
      <c r="E496" s="32" t="s">
        <v>276</v>
      </c>
      <c r="F496" s="32" t="s">
        <v>344</v>
      </c>
      <c r="G496" s="32" t="s">
        <v>338</v>
      </c>
      <c r="H496" s="32" t="s">
        <v>345</v>
      </c>
      <c r="I496" s="32" t="s">
        <v>346</v>
      </c>
      <c r="J496" s="32" t="s">
        <v>159</v>
      </c>
      <c r="K496" s="32" t="s">
        <v>160</v>
      </c>
      <c r="L496" s="32" t="s">
        <v>77</v>
      </c>
      <c r="M496" s="32" t="s">
        <v>65</v>
      </c>
      <c r="N496" s="32" t="s">
        <v>102</v>
      </c>
      <c r="O496" s="32" t="s">
        <v>103</v>
      </c>
      <c r="P496" s="33" t="s">
        <v>66</v>
      </c>
      <c r="Q496" s="23">
        <v>3.39</v>
      </c>
      <c r="R496" s="35">
        <v>3.39</v>
      </c>
      <c r="S496" s="54">
        <v>1565</v>
      </c>
      <c r="T496" s="57">
        <v>1565</v>
      </c>
    </row>
    <row r="497" spans="1:20" x14ac:dyDescent="0.2">
      <c r="A497" s="31" t="s">
        <v>98</v>
      </c>
      <c r="B497" s="32" t="s">
        <v>125</v>
      </c>
      <c r="C497" s="32" t="s">
        <v>274</v>
      </c>
      <c r="D497" s="32" t="s">
        <v>275</v>
      </c>
      <c r="E497" s="32" t="s">
        <v>276</v>
      </c>
      <c r="F497" s="32" t="s">
        <v>344</v>
      </c>
      <c r="G497" s="32" t="s">
        <v>338</v>
      </c>
      <c r="H497" s="32" t="s">
        <v>345</v>
      </c>
      <c r="I497" s="32" t="s">
        <v>346</v>
      </c>
      <c r="J497" s="32" t="s">
        <v>159</v>
      </c>
      <c r="K497" s="32" t="s">
        <v>160</v>
      </c>
      <c r="L497" s="32" t="s">
        <v>77</v>
      </c>
      <c r="M497" s="32" t="s">
        <v>65</v>
      </c>
      <c r="N497" s="32" t="s">
        <v>78</v>
      </c>
      <c r="O497" s="32" t="s">
        <v>67</v>
      </c>
      <c r="P497" s="33" t="s">
        <v>66</v>
      </c>
      <c r="Q497" s="23">
        <v>3.96</v>
      </c>
      <c r="R497" s="35">
        <v>3.96</v>
      </c>
      <c r="S497" s="54">
        <v>327</v>
      </c>
      <c r="T497" s="57">
        <v>327</v>
      </c>
    </row>
    <row r="498" spans="1:20" x14ac:dyDescent="0.2">
      <c r="A498" s="31" t="s">
        <v>98</v>
      </c>
      <c r="B498" s="32" t="s">
        <v>125</v>
      </c>
      <c r="C498" s="32" t="s">
        <v>274</v>
      </c>
      <c r="D498" s="32" t="s">
        <v>275</v>
      </c>
      <c r="E498" s="32" t="s">
        <v>276</v>
      </c>
      <c r="F498" s="32" t="s">
        <v>344</v>
      </c>
      <c r="G498" s="32" t="s">
        <v>338</v>
      </c>
      <c r="H498" s="32" t="s">
        <v>345</v>
      </c>
      <c r="I498" s="32" t="s">
        <v>346</v>
      </c>
      <c r="J498" s="32" t="s">
        <v>159</v>
      </c>
      <c r="K498" s="32" t="s">
        <v>160</v>
      </c>
      <c r="L498" s="32" t="s">
        <v>77</v>
      </c>
      <c r="M498" s="32" t="s">
        <v>65</v>
      </c>
      <c r="N498" s="32" t="s">
        <v>161</v>
      </c>
      <c r="O498" s="32" t="s">
        <v>162</v>
      </c>
      <c r="P498" s="33" t="s">
        <v>66</v>
      </c>
      <c r="Q498" s="23">
        <v>0.24</v>
      </c>
      <c r="R498" s="35">
        <v>0.24</v>
      </c>
      <c r="S498" s="54">
        <v>30</v>
      </c>
      <c r="T498" s="57">
        <v>30</v>
      </c>
    </row>
    <row r="499" spans="1:20" x14ac:dyDescent="0.2">
      <c r="A499" s="31" t="s">
        <v>98</v>
      </c>
      <c r="B499" s="32" t="s">
        <v>125</v>
      </c>
      <c r="C499" s="32" t="s">
        <v>274</v>
      </c>
      <c r="D499" s="32" t="s">
        <v>275</v>
      </c>
      <c r="E499" s="32" t="s">
        <v>276</v>
      </c>
      <c r="F499" s="32" t="s">
        <v>344</v>
      </c>
      <c r="G499" s="32" t="s">
        <v>338</v>
      </c>
      <c r="H499" s="32" t="s">
        <v>347</v>
      </c>
      <c r="I499" s="32" t="s">
        <v>348</v>
      </c>
      <c r="J499" s="32" t="s">
        <v>149</v>
      </c>
      <c r="K499" s="32" t="s">
        <v>150</v>
      </c>
      <c r="L499" s="32" t="s">
        <v>77</v>
      </c>
      <c r="M499" s="32" t="s">
        <v>65</v>
      </c>
      <c r="N499" s="32" t="s">
        <v>78</v>
      </c>
      <c r="O499" s="32" t="s">
        <v>67</v>
      </c>
      <c r="P499" s="33" t="s">
        <v>66</v>
      </c>
      <c r="Q499" s="23">
        <v>1.23</v>
      </c>
      <c r="R499" s="35">
        <v>1.23</v>
      </c>
      <c r="S499" s="54">
        <v>555</v>
      </c>
      <c r="T499" s="57">
        <v>555</v>
      </c>
    </row>
    <row r="500" spans="1:20" x14ac:dyDescent="0.2">
      <c r="A500" s="31" t="s">
        <v>98</v>
      </c>
      <c r="B500" s="32" t="s">
        <v>125</v>
      </c>
      <c r="C500" s="32" t="s">
        <v>274</v>
      </c>
      <c r="D500" s="32" t="s">
        <v>275</v>
      </c>
      <c r="E500" s="32" t="s">
        <v>276</v>
      </c>
      <c r="F500" s="32" t="s">
        <v>344</v>
      </c>
      <c r="G500" s="32" t="s">
        <v>338</v>
      </c>
      <c r="H500" s="32" t="s">
        <v>347</v>
      </c>
      <c r="I500" s="32" t="s">
        <v>348</v>
      </c>
      <c r="J500" s="32" t="s">
        <v>99</v>
      </c>
      <c r="K500" s="32" t="s">
        <v>100</v>
      </c>
      <c r="L500" s="32" t="s">
        <v>77</v>
      </c>
      <c r="M500" s="32" t="s">
        <v>65</v>
      </c>
      <c r="N500" s="32" t="s">
        <v>79</v>
      </c>
      <c r="O500" s="32" t="s">
        <v>80</v>
      </c>
      <c r="P500" s="33" t="s">
        <v>66</v>
      </c>
      <c r="Q500" s="23">
        <v>11.83</v>
      </c>
      <c r="R500" s="35">
        <v>11.83</v>
      </c>
      <c r="S500" s="54">
        <v>13</v>
      </c>
      <c r="T500" s="57">
        <v>13</v>
      </c>
    </row>
    <row r="501" spans="1:20" x14ac:dyDescent="0.2">
      <c r="A501" s="31" t="s">
        <v>98</v>
      </c>
      <c r="B501" s="32" t="s">
        <v>125</v>
      </c>
      <c r="C501" s="32" t="s">
        <v>274</v>
      </c>
      <c r="D501" s="32" t="s">
        <v>275</v>
      </c>
      <c r="E501" s="32" t="s">
        <v>276</v>
      </c>
      <c r="F501" s="32" t="s">
        <v>344</v>
      </c>
      <c r="G501" s="32" t="s">
        <v>338</v>
      </c>
      <c r="H501" s="32" t="s">
        <v>347</v>
      </c>
      <c r="I501" s="32" t="s">
        <v>348</v>
      </c>
      <c r="J501" s="32" t="s">
        <v>99</v>
      </c>
      <c r="K501" s="32" t="s">
        <v>100</v>
      </c>
      <c r="L501" s="32" t="s">
        <v>77</v>
      </c>
      <c r="M501" s="32" t="s">
        <v>65</v>
      </c>
      <c r="N501" s="32" t="s">
        <v>78</v>
      </c>
      <c r="O501" s="32" t="s">
        <v>67</v>
      </c>
      <c r="P501" s="33" t="s">
        <v>66</v>
      </c>
      <c r="Q501" s="23">
        <v>1171.1300000000001</v>
      </c>
      <c r="R501" s="35">
        <v>1171.1300000000001</v>
      </c>
      <c r="S501" s="54">
        <v>172274</v>
      </c>
      <c r="T501" s="57">
        <v>172274</v>
      </c>
    </row>
    <row r="502" spans="1:20" x14ac:dyDescent="0.2">
      <c r="A502" s="31" t="s">
        <v>98</v>
      </c>
      <c r="B502" s="32" t="s">
        <v>125</v>
      </c>
      <c r="C502" s="32" t="s">
        <v>274</v>
      </c>
      <c r="D502" s="32" t="s">
        <v>275</v>
      </c>
      <c r="E502" s="32" t="s">
        <v>276</v>
      </c>
      <c r="F502" s="32" t="s">
        <v>344</v>
      </c>
      <c r="G502" s="32" t="s">
        <v>338</v>
      </c>
      <c r="H502" s="32" t="s">
        <v>347</v>
      </c>
      <c r="I502" s="32" t="s">
        <v>348</v>
      </c>
      <c r="J502" s="32" t="s">
        <v>99</v>
      </c>
      <c r="K502" s="32" t="s">
        <v>100</v>
      </c>
      <c r="L502" s="32" t="s">
        <v>77</v>
      </c>
      <c r="M502" s="32" t="s">
        <v>65</v>
      </c>
      <c r="N502" s="32" t="s">
        <v>126</v>
      </c>
      <c r="O502" s="32" t="s">
        <v>101</v>
      </c>
      <c r="P502" s="33" t="s">
        <v>66</v>
      </c>
      <c r="Q502" s="23">
        <v>0.06</v>
      </c>
      <c r="R502" s="35">
        <v>0.06</v>
      </c>
      <c r="S502" s="54">
        <v>58</v>
      </c>
      <c r="T502" s="57">
        <v>58</v>
      </c>
    </row>
    <row r="503" spans="1:20" x14ac:dyDescent="0.2">
      <c r="A503" s="31" t="s">
        <v>98</v>
      </c>
      <c r="B503" s="32" t="s">
        <v>125</v>
      </c>
      <c r="C503" s="32" t="s">
        <v>274</v>
      </c>
      <c r="D503" s="32" t="s">
        <v>275</v>
      </c>
      <c r="E503" s="32" t="s">
        <v>276</v>
      </c>
      <c r="F503" s="32" t="s">
        <v>344</v>
      </c>
      <c r="G503" s="32" t="s">
        <v>338</v>
      </c>
      <c r="H503" s="32" t="s">
        <v>347</v>
      </c>
      <c r="I503" s="32" t="s">
        <v>348</v>
      </c>
      <c r="J503" s="32" t="s">
        <v>127</v>
      </c>
      <c r="K503" s="32" t="s">
        <v>128</v>
      </c>
      <c r="L503" s="32" t="s">
        <v>77</v>
      </c>
      <c r="M503" s="32" t="s">
        <v>65</v>
      </c>
      <c r="N503" s="32" t="s">
        <v>102</v>
      </c>
      <c r="O503" s="32" t="s">
        <v>103</v>
      </c>
      <c r="P503" s="33" t="s">
        <v>66</v>
      </c>
      <c r="Q503" s="23">
        <v>9.0399999999999991</v>
      </c>
      <c r="R503" s="35">
        <v>9.0399999999999991</v>
      </c>
      <c r="S503" s="54">
        <v>2858</v>
      </c>
      <c r="T503" s="57">
        <v>2858</v>
      </c>
    </row>
    <row r="504" spans="1:20" x14ac:dyDescent="0.2">
      <c r="A504" s="31" t="s">
        <v>98</v>
      </c>
      <c r="B504" s="32" t="s">
        <v>125</v>
      </c>
      <c r="C504" s="32" t="s">
        <v>274</v>
      </c>
      <c r="D504" s="32" t="s">
        <v>275</v>
      </c>
      <c r="E504" s="32" t="s">
        <v>276</v>
      </c>
      <c r="F504" s="32" t="s">
        <v>344</v>
      </c>
      <c r="G504" s="32" t="s">
        <v>338</v>
      </c>
      <c r="H504" s="32" t="s">
        <v>347</v>
      </c>
      <c r="I504" s="32" t="s">
        <v>348</v>
      </c>
      <c r="J504" s="32" t="s">
        <v>127</v>
      </c>
      <c r="K504" s="32" t="s">
        <v>128</v>
      </c>
      <c r="L504" s="32" t="s">
        <v>77</v>
      </c>
      <c r="M504" s="32" t="s">
        <v>65</v>
      </c>
      <c r="N504" s="32" t="s">
        <v>129</v>
      </c>
      <c r="O504" s="32" t="s">
        <v>130</v>
      </c>
      <c r="P504" s="33" t="s">
        <v>66</v>
      </c>
      <c r="Q504" s="23">
        <v>0.22</v>
      </c>
      <c r="R504" s="35">
        <v>0.22</v>
      </c>
      <c r="S504" s="54">
        <v>658</v>
      </c>
      <c r="T504" s="57">
        <v>658</v>
      </c>
    </row>
    <row r="505" spans="1:20" x14ac:dyDescent="0.2">
      <c r="A505" s="31" t="s">
        <v>98</v>
      </c>
      <c r="B505" s="32" t="s">
        <v>125</v>
      </c>
      <c r="C505" s="32" t="s">
        <v>274</v>
      </c>
      <c r="D505" s="32" t="s">
        <v>275</v>
      </c>
      <c r="E505" s="32" t="s">
        <v>276</v>
      </c>
      <c r="F505" s="32" t="s">
        <v>344</v>
      </c>
      <c r="G505" s="32" t="s">
        <v>338</v>
      </c>
      <c r="H505" s="32" t="s">
        <v>347</v>
      </c>
      <c r="I505" s="32" t="s">
        <v>348</v>
      </c>
      <c r="J505" s="32" t="s">
        <v>127</v>
      </c>
      <c r="K505" s="32" t="s">
        <v>128</v>
      </c>
      <c r="L505" s="32" t="s">
        <v>77</v>
      </c>
      <c r="M505" s="32" t="s">
        <v>65</v>
      </c>
      <c r="N505" s="32" t="s">
        <v>78</v>
      </c>
      <c r="O505" s="32" t="s">
        <v>67</v>
      </c>
      <c r="P505" s="33" t="s">
        <v>66</v>
      </c>
      <c r="Q505" s="23">
        <v>80.569999999999993</v>
      </c>
      <c r="R505" s="35">
        <v>80.569999999999993</v>
      </c>
      <c r="S505" s="54">
        <v>9447</v>
      </c>
      <c r="T505" s="57">
        <v>9447</v>
      </c>
    </row>
    <row r="506" spans="1:20" x14ac:dyDescent="0.2">
      <c r="A506" s="31" t="s">
        <v>98</v>
      </c>
      <c r="B506" s="32" t="s">
        <v>125</v>
      </c>
      <c r="C506" s="32" t="s">
        <v>274</v>
      </c>
      <c r="D506" s="32" t="s">
        <v>275</v>
      </c>
      <c r="E506" s="32" t="s">
        <v>276</v>
      </c>
      <c r="F506" s="32" t="s">
        <v>344</v>
      </c>
      <c r="G506" s="32" t="s">
        <v>338</v>
      </c>
      <c r="H506" s="32" t="s">
        <v>347</v>
      </c>
      <c r="I506" s="32" t="s">
        <v>348</v>
      </c>
      <c r="J506" s="32" t="s">
        <v>127</v>
      </c>
      <c r="K506" s="32" t="s">
        <v>128</v>
      </c>
      <c r="L506" s="32" t="s">
        <v>77</v>
      </c>
      <c r="M506" s="32" t="s">
        <v>65</v>
      </c>
      <c r="N506" s="32" t="s">
        <v>131</v>
      </c>
      <c r="O506" s="32" t="s">
        <v>132</v>
      </c>
      <c r="P506" s="33" t="s">
        <v>66</v>
      </c>
      <c r="Q506" s="23">
        <v>0.22</v>
      </c>
      <c r="R506" s="35">
        <v>0.22</v>
      </c>
      <c r="S506" s="54">
        <v>26</v>
      </c>
      <c r="T506" s="57">
        <v>26</v>
      </c>
    </row>
    <row r="507" spans="1:20" x14ac:dyDescent="0.2">
      <c r="A507" s="31" t="s">
        <v>98</v>
      </c>
      <c r="B507" s="32" t="s">
        <v>125</v>
      </c>
      <c r="C507" s="32" t="s">
        <v>274</v>
      </c>
      <c r="D507" s="32" t="s">
        <v>275</v>
      </c>
      <c r="E507" s="32" t="s">
        <v>276</v>
      </c>
      <c r="F507" s="32" t="s">
        <v>344</v>
      </c>
      <c r="G507" s="32" t="s">
        <v>338</v>
      </c>
      <c r="H507" s="32" t="s">
        <v>347</v>
      </c>
      <c r="I507" s="32" t="s">
        <v>348</v>
      </c>
      <c r="J507" s="32" t="s">
        <v>135</v>
      </c>
      <c r="K507" s="32" t="s">
        <v>136</v>
      </c>
      <c r="L507" s="32" t="s">
        <v>77</v>
      </c>
      <c r="M507" s="32" t="s">
        <v>65</v>
      </c>
      <c r="N507" s="32" t="s">
        <v>79</v>
      </c>
      <c r="O507" s="32" t="s">
        <v>80</v>
      </c>
      <c r="P507" s="33" t="s">
        <v>66</v>
      </c>
      <c r="Q507" s="23">
        <v>0.91</v>
      </c>
      <c r="R507" s="35">
        <v>0.91</v>
      </c>
      <c r="S507" s="54">
        <v>1</v>
      </c>
      <c r="T507" s="57">
        <v>1</v>
      </c>
    </row>
    <row r="508" spans="1:20" x14ac:dyDescent="0.2">
      <c r="A508" s="31" t="s">
        <v>98</v>
      </c>
      <c r="B508" s="32" t="s">
        <v>125</v>
      </c>
      <c r="C508" s="32" t="s">
        <v>274</v>
      </c>
      <c r="D508" s="32" t="s">
        <v>275</v>
      </c>
      <c r="E508" s="32" t="s">
        <v>276</v>
      </c>
      <c r="F508" s="32" t="s">
        <v>344</v>
      </c>
      <c r="G508" s="32" t="s">
        <v>338</v>
      </c>
      <c r="H508" s="32" t="s">
        <v>347</v>
      </c>
      <c r="I508" s="32" t="s">
        <v>348</v>
      </c>
      <c r="J508" s="32" t="s">
        <v>135</v>
      </c>
      <c r="K508" s="32" t="s">
        <v>136</v>
      </c>
      <c r="L508" s="32" t="s">
        <v>77</v>
      </c>
      <c r="M508" s="32" t="s">
        <v>65</v>
      </c>
      <c r="N508" s="32" t="s">
        <v>157</v>
      </c>
      <c r="O508" s="32" t="s">
        <v>158</v>
      </c>
      <c r="P508" s="33" t="s">
        <v>66</v>
      </c>
      <c r="Q508" s="23">
        <v>0.89</v>
      </c>
      <c r="R508" s="35">
        <v>0.89</v>
      </c>
      <c r="S508" s="54">
        <v>64</v>
      </c>
      <c r="T508" s="57">
        <v>64</v>
      </c>
    </row>
    <row r="509" spans="1:20" x14ac:dyDescent="0.2">
      <c r="A509" s="31" t="s">
        <v>98</v>
      </c>
      <c r="B509" s="32" t="s">
        <v>125</v>
      </c>
      <c r="C509" s="32" t="s">
        <v>274</v>
      </c>
      <c r="D509" s="32" t="s">
        <v>275</v>
      </c>
      <c r="E509" s="32" t="s">
        <v>276</v>
      </c>
      <c r="F509" s="32" t="s">
        <v>344</v>
      </c>
      <c r="G509" s="32" t="s">
        <v>338</v>
      </c>
      <c r="H509" s="32" t="s">
        <v>347</v>
      </c>
      <c r="I509" s="32" t="s">
        <v>348</v>
      </c>
      <c r="J509" s="32" t="s">
        <v>135</v>
      </c>
      <c r="K509" s="32" t="s">
        <v>136</v>
      </c>
      <c r="L509" s="32" t="s">
        <v>77</v>
      </c>
      <c r="M509" s="32" t="s">
        <v>65</v>
      </c>
      <c r="N509" s="32" t="s">
        <v>83</v>
      </c>
      <c r="O509" s="32" t="s">
        <v>84</v>
      </c>
      <c r="P509" s="33" t="s">
        <v>66</v>
      </c>
      <c r="Q509" s="23">
        <v>0.04</v>
      </c>
      <c r="R509" s="35">
        <v>0.04</v>
      </c>
      <c r="S509" s="54">
        <v>12</v>
      </c>
      <c r="T509" s="57">
        <v>12</v>
      </c>
    </row>
    <row r="510" spans="1:20" x14ac:dyDescent="0.2">
      <c r="A510" s="31" t="s">
        <v>98</v>
      </c>
      <c r="B510" s="32" t="s">
        <v>125</v>
      </c>
      <c r="C510" s="32" t="s">
        <v>274</v>
      </c>
      <c r="D510" s="32" t="s">
        <v>275</v>
      </c>
      <c r="E510" s="32" t="s">
        <v>276</v>
      </c>
      <c r="F510" s="32" t="s">
        <v>344</v>
      </c>
      <c r="G510" s="32" t="s">
        <v>338</v>
      </c>
      <c r="H510" s="32" t="s">
        <v>347</v>
      </c>
      <c r="I510" s="32" t="s">
        <v>348</v>
      </c>
      <c r="J510" s="32" t="s">
        <v>135</v>
      </c>
      <c r="K510" s="32" t="s">
        <v>136</v>
      </c>
      <c r="L510" s="32" t="s">
        <v>77</v>
      </c>
      <c r="M510" s="32" t="s">
        <v>65</v>
      </c>
      <c r="N510" s="32" t="s">
        <v>78</v>
      </c>
      <c r="O510" s="32" t="s">
        <v>67</v>
      </c>
      <c r="P510" s="33" t="s">
        <v>66</v>
      </c>
      <c r="Q510" s="23">
        <v>13.19</v>
      </c>
      <c r="R510" s="35">
        <v>13.19</v>
      </c>
      <c r="S510" s="54">
        <v>1049</v>
      </c>
      <c r="T510" s="57">
        <v>1049</v>
      </c>
    </row>
    <row r="511" spans="1:20" x14ac:dyDescent="0.2">
      <c r="A511" s="31" t="s">
        <v>98</v>
      </c>
      <c r="B511" s="32" t="s">
        <v>125</v>
      </c>
      <c r="C511" s="32" t="s">
        <v>274</v>
      </c>
      <c r="D511" s="32" t="s">
        <v>275</v>
      </c>
      <c r="E511" s="32" t="s">
        <v>276</v>
      </c>
      <c r="F511" s="32" t="s">
        <v>344</v>
      </c>
      <c r="G511" s="32" t="s">
        <v>338</v>
      </c>
      <c r="H511" s="32" t="s">
        <v>347</v>
      </c>
      <c r="I511" s="32" t="s">
        <v>348</v>
      </c>
      <c r="J511" s="32" t="s">
        <v>183</v>
      </c>
      <c r="K511" s="32" t="s">
        <v>184</v>
      </c>
      <c r="L511" s="32" t="s">
        <v>77</v>
      </c>
      <c r="M511" s="32" t="s">
        <v>65</v>
      </c>
      <c r="N511" s="32" t="s">
        <v>157</v>
      </c>
      <c r="O511" s="32" t="s">
        <v>158</v>
      </c>
      <c r="P511" s="33" t="s">
        <v>66</v>
      </c>
      <c r="Q511" s="23">
        <v>0.68</v>
      </c>
      <c r="R511" s="35">
        <v>0.68</v>
      </c>
      <c r="S511" s="54">
        <v>27</v>
      </c>
      <c r="T511" s="57">
        <v>27</v>
      </c>
    </row>
    <row r="512" spans="1:20" x14ac:dyDescent="0.2">
      <c r="A512" s="31" t="s">
        <v>98</v>
      </c>
      <c r="B512" s="32" t="s">
        <v>125</v>
      </c>
      <c r="C512" s="32" t="s">
        <v>274</v>
      </c>
      <c r="D512" s="32" t="s">
        <v>275</v>
      </c>
      <c r="E512" s="32" t="s">
        <v>276</v>
      </c>
      <c r="F512" s="32" t="s">
        <v>344</v>
      </c>
      <c r="G512" s="32" t="s">
        <v>338</v>
      </c>
      <c r="H512" s="32" t="s">
        <v>347</v>
      </c>
      <c r="I512" s="32" t="s">
        <v>348</v>
      </c>
      <c r="J512" s="32" t="s">
        <v>183</v>
      </c>
      <c r="K512" s="32" t="s">
        <v>184</v>
      </c>
      <c r="L512" s="32" t="s">
        <v>77</v>
      </c>
      <c r="M512" s="32" t="s">
        <v>65</v>
      </c>
      <c r="N512" s="32" t="s">
        <v>83</v>
      </c>
      <c r="O512" s="32" t="s">
        <v>84</v>
      </c>
      <c r="P512" s="33" t="s">
        <v>66</v>
      </c>
      <c r="Q512" s="23">
        <v>0.02</v>
      </c>
      <c r="R512" s="35">
        <v>0.02</v>
      </c>
      <c r="S512" s="54">
        <v>27</v>
      </c>
      <c r="T512" s="57">
        <v>27</v>
      </c>
    </row>
    <row r="513" spans="1:20" x14ac:dyDescent="0.2">
      <c r="A513" s="31" t="s">
        <v>98</v>
      </c>
      <c r="B513" s="32" t="s">
        <v>125</v>
      </c>
      <c r="C513" s="32" t="s">
        <v>274</v>
      </c>
      <c r="D513" s="32" t="s">
        <v>275</v>
      </c>
      <c r="E513" s="32" t="s">
        <v>276</v>
      </c>
      <c r="F513" s="32" t="s">
        <v>344</v>
      </c>
      <c r="G513" s="32" t="s">
        <v>338</v>
      </c>
      <c r="H513" s="32" t="s">
        <v>347</v>
      </c>
      <c r="I513" s="32" t="s">
        <v>348</v>
      </c>
      <c r="J513" s="32" t="s">
        <v>137</v>
      </c>
      <c r="K513" s="32" t="s">
        <v>138</v>
      </c>
      <c r="L513" s="32" t="s">
        <v>81</v>
      </c>
      <c r="M513" s="32" t="s">
        <v>82</v>
      </c>
      <c r="N513" s="32" t="s">
        <v>106</v>
      </c>
      <c r="O513" s="32" t="s">
        <v>107</v>
      </c>
      <c r="P513" s="33" t="s">
        <v>66</v>
      </c>
      <c r="Q513" s="23">
        <v>7.53</v>
      </c>
      <c r="R513" s="35">
        <v>7.53</v>
      </c>
      <c r="S513" s="54">
        <v>1</v>
      </c>
      <c r="T513" s="57">
        <v>1</v>
      </c>
    </row>
    <row r="514" spans="1:20" x14ac:dyDescent="0.2">
      <c r="A514" s="31" t="s">
        <v>98</v>
      </c>
      <c r="B514" s="32" t="s">
        <v>125</v>
      </c>
      <c r="C514" s="32" t="s">
        <v>274</v>
      </c>
      <c r="D514" s="32" t="s">
        <v>275</v>
      </c>
      <c r="E514" s="32" t="s">
        <v>276</v>
      </c>
      <c r="F514" s="32" t="s">
        <v>344</v>
      </c>
      <c r="G514" s="32" t="s">
        <v>338</v>
      </c>
      <c r="H514" s="32" t="s">
        <v>347</v>
      </c>
      <c r="I514" s="32" t="s">
        <v>348</v>
      </c>
      <c r="J514" s="32" t="s">
        <v>137</v>
      </c>
      <c r="K514" s="32" t="s">
        <v>138</v>
      </c>
      <c r="L514" s="32" t="s">
        <v>81</v>
      </c>
      <c r="M514" s="32" t="s">
        <v>82</v>
      </c>
      <c r="N514" s="32" t="s">
        <v>104</v>
      </c>
      <c r="O514" s="32" t="s">
        <v>105</v>
      </c>
      <c r="P514" s="33" t="s">
        <v>66</v>
      </c>
      <c r="Q514" s="23">
        <v>3.24</v>
      </c>
      <c r="R514" s="35">
        <v>3.24</v>
      </c>
      <c r="S514" s="54">
        <v>6</v>
      </c>
      <c r="T514" s="57">
        <v>6</v>
      </c>
    </row>
    <row r="515" spans="1:20" x14ac:dyDescent="0.2">
      <c r="A515" s="31" t="s">
        <v>98</v>
      </c>
      <c r="B515" s="32" t="s">
        <v>125</v>
      </c>
      <c r="C515" s="32" t="s">
        <v>274</v>
      </c>
      <c r="D515" s="32" t="s">
        <v>275</v>
      </c>
      <c r="E515" s="32" t="s">
        <v>276</v>
      </c>
      <c r="F515" s="32" t="s">
        <v>344</v>
      </c>
      <c r="G515" s="32" t="s">
        <v>338</v>
      </c>
      <c r="H515" s="32" t="s">
        <v>347</v>
      </c>
      <c r="I515" s="32" t="s">
        <v>348</v>
      </c>
      <c r="J515" s="32" t="s">
        <v>137</v>
      </c>
      <c r="K515" s="32" t="s">
        <v>138</v>
      </c>
      <c r="L515" s="32" t="s">
        <v>77</v>
      </c>
      <c r="M515" s="32" t="s">
        <v>65</v>
      </c>
      <c r="N515" s="32" t="s">
        <v>102</v>
      </c>
      <c r="O515" s="32" t="s">
        <v>103</v>
      </c>
      <c r="P515" s="33" t="s">
        <v>66</v>
      </c>
      <c r="Q515" s="23">
        <v>14.76</v>
      </c>
      <c r="R515" s="35">
        <v>14.76</v>
      </c>
      <c r="S515" s="54">
        <v>6148</v>
      </c>
      <c r="T515" s="57">
        <v>6148</v>
      </c>
    </row>
    <row r="516" spans="1:20" x14ac:dyDescent="0.2">
      <c r="A516" s="31" t="s">
        <v>98</v>
      </c>
      <c r="B516" s="32" t="s">
        <v>125</v>
      </c>
      <c r="C516" s="32" t="s">
        <v>274</v>
      </c>
      <c r="D516" s="32" t="s">
        <v>275</v>
      </c>
      <c r="E516" s="32" t="s">
        <v>276</v>
      </c>
      <c r="F516" s="32" t="s">
        <v>344</v>
      </c>
      <c r="G516" s="32" t="s">
        <v>338</v>
      </c>
      <c r="H516" s="32" t="s">
        <v>347</v>
      </c>
      <c r="I516" s="32" t="s">
        <v>348</v>
      </c>
      <c r="J516" s="32" t="s">
        <v>137</v>
      </c>
      <c r="K516" s="32" t="s">
        <v>138</v>
      </c>
      <c r="L516" s="32" t="s">
        <v>77</v>
      </c>
      <c r="M516" s="32" t="s">
        <v>65</v>
      </c>
      <c r="N516" s="32" t="s">
        <v>78</v>
      </c>
      <c r="O516" s="32" t="s">
        <v>67</v>
      </c>
      <c r="P516" s="33" t="s">
        <v>66</v>
      </c>
      <c r="Q516" s="23">
        <v>178.21</v>
      </c>
      <c r="R516" s="35">
        <v>178.21</v>
      </c>
      <c r="S516" s="54">
        <v>39642</v>
      </c>
      <c r="T516" s="57">
        <v>39642</v>
      </c>
    </row>
    <row r="517" spans="1:20" x14ac:dyDescent="0.2">
      <c r="A517" s="31" t="s">
        <v>98</v>
      </c>
      <c r="B517" s="32" t="s">
        <v>125</v>
      </c>
      <c r="C517" s="32" t="s">
        <v>274</v>
      </c>
      <c r="D517" s="32" t="s">
        <v>275</v>
      </c>
      <c r="E517" s="32" t="s">
        <v>276</v>
      </c>
      <c r="F517" s="32" t="s">
        <v>344</v>
      </c>
      <c r="G517" s="32" t="s">
        <v>338</v>
      </c>
      <c r="H517" s="32" t="s">
        <v>347</v>
      </c>
      <c r="I517" s="32" t="s">
        <v>348</v>
      </c>
      <c r="J517" s="32" t="s">
        <v>167</v>
      </c>
      <c r="K517" s="32" t="s">
        <v>168</v>
      </c>
      <c r="L517" s="32" t="s">
        <v>396</v>
      </c>
      <c r="M517" s="32" t="s">
        <v>397</v>
      </c>
      <c r="N517" s="32" t="s">
        <v>129</v>
      </c>
      <c r="O517" s="32" t="s">
        <v>130</v>
      </c>
      <c r="P517" s="33" t="s">
        <v>66</v>
      </c>
      <c r="Q517" s="23">
        <v>1.51</v>
      </c>
      <c r="R517" s="35">
        <v>1.51</v>
      </c>
      <c r="S517" s="54">
        <v>368</v>
      </c>
      <c r="T517" s="57">
        <v>368</v>
      </c>
    </row>
    <row r="518" spans="1:20" x14ac:dyDescent="0.2">
      <c r="A518" s="31" t="s">
        <v>98</v>
      </c>
      <c r="B518" s="32" t="s">
        <v>125</v>
      </c>
      <c r="C518" s="32" t="s">
        <v>274</v>
      </c>
      <c r="D518" s="32" t="s">
        <v>275</v>
      </c>
      <c r="E518" s="32" t="s">
        <v>276</v>
      </c>
      <c r="F518" s="32" t="s">
        <v>344</v>
      </c>
      <c r="G518" s="32" t="s">
        <v>338</v>
      </c>
      <c r="H518" s="32" t="s">
        <v>347</v>
      </c>
      <c r="I518" s="32" t="s">
        <v>348</v>
      </c>
      <c r="J518" s="32" t="s">
        <v>139</v>
      </c>
      <c r="K518" s="32" t="s">
        <v>140</v>
      </c>
      <c r="L518" s="32" t="s">
        <v>77</v>
      </c>
      <c r="M518" s="32" t="s">
        <v>65</v>
      </c>
      <c r="N518" s="32" t="s">
        <v>83</v>
      </c>
      <c r="O518" s="32" t="s">
        <v>84</v>
      </c>
      <c r="P518" s="33" t="s">
        <v>66</v>
      </c>
      <c r="Q518" s="53"/>
      <c r="R518" s="55"/>
      <c r="S518" s="54">
        <v>2</v>
      </c>
      <c r="T518" s="57">
        <v>2</v>
      </c>
    </row>
    <row r="519" spans="1:20" x14ac:dyDescent="0.2">
      <c r="A519" s="31" t="s">
        <v>98</v>
      </c>
      <c r="B519" s="32" t="s">
        <v>125</v>
      </c>
      <c r="C519" s="32" t="s">
        <v>274</v>
      </c>
      <c r="D519" s="32" t="s">
        <v>275</v>
      </c>
      <c r="E519" s="32" t="s">
        <v>276</v>
      </c>
      <c r="F519" s="32" t="s">
        <v>344</v>
      </c>
      <c r="G519" s="32" t="s">
        <v>338</v>
      </c>
      <c r="H519" s="32" t="s">
        <v>347</v>
      </c>
      <c r="I519" s="32" t="s">
        <v>348</v>
      </c>
      <c r="J519" s="32" t="s">
        <v>139</v>
      </c>
      <c r="K519" s="32" t="s">
        <v>140</v>
      </c>
      <c r="L519" s="32" t="s">
        <v>77</v>
      </c>
      <c r="M519" s="32" t="s">
        <v>65</v>
      </c>
      <c r="N519" s="32" t="s">
        <v>141</v>
      </c>
      <c r="O519" s="32" t="s">
        <v>142</v>
      </c>
      <c r="P519" s="33" t="s">
        <v>66</v>
      </c>
      <c r="Q519" s="23">
        <v>0.01</v>
      </c>
      <c r="R519" s="35">
        <v>0.01</v>
      </c>
      <c r="S519" s="54">
        <v>6</v>
      </c>
      <c r="T519" s="57">
        <v>6</v>
      </c>
    </row>
    <row r="520" spans="1:20" x14ac:dyDescent="0.2">
      <c r="A520" s="31" t="s">
        <v>98</v>
      </c>
      <c r="B520" s="32" t="s">
        <v>125</v>
      </c>
      <c r="C520" s="32" t="s">
        <v>274</v>
      </c>
      <c r="D520" s="32" t="s">
        <v>275</v>
      </c>
      <c r="E520" s="32" t="s">
        <v>276</v>
      </c>
      <c r="F520" s="32" t="s">
        <v>344</v>
      </c>
      <c r="G520" s="32" t="s">
        <v>338</v>
      </c>
      <c r="H520" s="32" t="s">
        <v>347</v>
      </c>
      <c r="I520" s="32" t="s">
        <v>348</v>
      </c>
      <c r="J520" s="32" t="s">
        <v>139</v>
      </c>
      <c r="K520" s="32" t="s">
        <v>140</v>
      </c>
      <c r="L520" s="32" t="s">
        <v>77</v>
      </c>
      <c r="M520" s="32" t="s">
        <v>65</v>
      </c>
      <c r="N520" s="32" t="s">
        <v>78</v>
      </c>
      <c r="O520" s="32" t="s">
        <v>67</v>
      </c>
      <c r="P520" s="33" t="s">
        <v>66</v>
      </c>
      <c r="Q520" s="23">
        <v>0.56999999999999995</v>
      </c>
      <c r="R520" s="35">
        <v>0.56999999999999995</v>
      </c>
      <c r="S520" s="54">
        <v>46</v>
      </c>
      <c r="T520" s="57">
        <v>46</v>
      </c>
    </row>
    <row r="521" spans="1:20" x14ac:dyDescent="0.2">
      <c r="A521" s="31" t="s">
        <v>98</v>
      </c>
      <c r="B521" s="32" t="s">
        <v>125</v>
      </c>
      <c r="C521" s="32" t="s">
        <v>274</v>
      </c>
      <c r="D521" s="32" t="s">
        <v>275</v>
      </c>
      <c r="E521" s="32" t="s">
        <v>276</v>
      </c>
      <c r="F521" s="32" t="s">
        <v>344</v>
      </c>
      <c r="G521" s="32" t="s">
        <v>338</v>
      </c>
      <c r="H521" s="32" t="s">
        <v>347</v>
      </c>
      <c r="I521" s="32" t="s">
        <v>348</v>
      </c>
      <c r="J521" s="32" t="s">
        <v>143</v>
      </c>
      <c r="K521" s="32" t="s">
        <v>144</v>
      </c>
      <c r="L521" s="32" t="s">
        <v>77</v>
      </c>
      <c r="M521" s="32" t="s">
        <v>65</v>
      </c>
      <c r="N521" s="32" t="s">
        <v>78</v>
      </c>
      <c r="O521" s="32" t="s">
        <v>67</v>
      </c>
      <c r="P521" s="33" t="s">
        <v>66</v>
      </c>
      <c r="Q521" s="23">
        <v>12.37</v>
      </c>
      <c r="R521" s="35">
        <v>12.37</v>
      </c>
      <c r="S521" s="54">
        <v>1507</v>
      </c>
      <c r="T521" s="57">
        <v>1507</v>
      </c>
    </row>
    <row r="522" spans="1:20" x14ac:dyDescent="0.2">
      <c r="A522" s="31" t="s">
        <v>98</v>
      </c>
      <c r="B522" s="32" t="s">
        <v>125</v>
      </c>
      <c r="C522" s="32" t="s">
        <v>274</v>
      </c>
      <c r="D522" s="32" t="s">
        <v>275</v>
      </c>
      <c r="E522" s="32" t="s">
        <v>276</v>
      </c>
      <c r="F522" s="32" t="s">
        <v>344</v>
      </c>
      <c r="G522" s="32" t="s">
        <v>338</v>
      </c>
      <c r="H522" s="32" t="s">
        <v>347</v>
      </c>
      <c r="I522" s="32" t="s">
        <v>348</v>
      </c>
      <c r="J522" s="32" t="s">
        <v>155</v>
      </c>
      <c r="K522" s="32" t="s">
        <v>156</v>
      </c>
      <c r="L522" s="32" t="s">
        <v>77</v>
      </c>
      <c r="M522" s="32" t="s">
        <v>65</v>
      </c>
      <c r="N522" s="32" t="s">
        <v>83</v>
      </c>
      <c r="O522" s="32" t="s">
        <v>84</v>
      </c>
      <c r="P522" s="33" t="s">
        <v>66</v>
      </c>
      <c r="Q522" s="23">
        <v>175.51</v>
      </c>
      <c r="R522" s="35">
        <v>175.51</v>
      </c>
      <c r="S522" s="54">
        <v>66562</v>
      </c>
      <c r="T522" s="57">
        <v>66562</v>
      </c>
    </row>
    <row r="523" spans="1:20" x14ac:dyDescent="0.2">
      <c r="A523" s="31" t="s">
        <v>98</v>
      </c>
      <c r="B523" s="32" t="s">
        <v>125</v>
      </c>
      <c r="C523" s="32" t="s">
        <v>274</v>
      </c>
      <c r="D523" s="32" t="s">
        <v>275</v>
      </c>
      <c r="E523" s="32" t="s">
        <v>276</v>
      </c>
      <c r="F523" s="32" t="s">
        <v>344</v>
      </c>
      <c r="G523" s="32" t="s">
        <v>338</v>
      </c>
      <c r="H523" s="32" t="s">
        <v>347</v>
      </c>
      <c r="I523" s="32" t="s">
        <v>348</v>
      </c>
      <c r="J523" s="32" t="s">
        <v>155</v>
      </c>
      <c r="K523" s="32" t="s">
        <v>156</v>
      </c>
      <c r="L523" s="32" t="s">
        <v>77</v>
      </c>
      <c r="M523" s="32" t="s">
        <v>65</v>
      </c>
      <c r="N523" s="32" t="s">
        <v>78</v>
      </c>
      <c r="O523" s="32" t="s">
        <v>67</v>
      </c>
      <c r="P523" s="33" t="s">
        <v>66</v>
      </c>
      <c r="Q523" s="23">
        <v>34.51</v>
      </c>
      <c r="R523" s="35">
        <v>34.51</v>
      </c>
      <c r="S523" s="54">
        <v>6595</v>
      </c>
      <c r="T523" s="57">
        <v>6595</v>
      </c>
    </row>
    <row r="524" spans="1:20" x14ac:dyDescent="0.2">
      <c r="A524" s="31" t="s">
        <v>98</v>
      </c>
      <c r="B524" s="32" t="s">
        <v>125</v>
      </c>
      <c r="C524" s="32" t="s">
        <v>274</v>
      </c>
      <c r="D524" s="32" t="s">
        <v>275</v>
      </c>
      <c r="E524" s="32" t="s">
        <v>276</v>
      </c>
      <c r="F524" s="32" t="s">
        <v>344</v>
      </c>
      <c r="G524" s="32" t="s">
        <v>338</v>
      </c>
      <c r="H524" s="32" t="s">
        <v>347</v>
      </c>
      <c r="I524" s="32" t="s">
        <v>348</v>
      </c>
      <c r="J524" s="32" t="s">
        <v>155</v>
      </c>
      <c r="K524" s="32" t="s">
        <v>156</v>
      </c>
      <c r="L524" s="32" t="s">
        <v>77</v>
      </c>
      <c r="M524" s="32" t="s">
        <v>65</v>
      </c>
      <c r="N524" s="32" t="s">
        <v>147</v>
      </c>
      <c r="O524" s="32" t="s">
        <v>148</v>
      </c>
      <c r="P524" s="33" t="s">
        <v>66</v>
      </c>
      <c r="Q524" s="23">
        <v>42.7</v>
      </c>
      <c r="R524" s="35">
        <v>42.7</v>
      </c>
      <c r="S524" s="54">
        <v>13762</v>
      </c>
      <c r="T524" s="57">
        <v>13762</v>
      </c>
    </row>
    <row r="525" spans="1:20" x14ac:dyDescent="0.2">
      <c r="A525" s="31" t="s">
        <v>98</v>
      </c>
      <c r="B525" s="32" t="s">
        <v>125</v>
      </c>
      <c r="C525" s="32" t="s">
        <v>274</v>
      </c>
      <c r="D525" s="32" t="s">
        <v>275</v>
      </c>
      <c r="E525" s="32" t="s">
        <v>276</v>
      </c>
      <c r="F525" s="32" t="s">
        <v>344</v>
      </c>
      <c r="G525" s="32" t="s">
        <v>338</v>
      </c>
      <c r="H525" s="32" t="s">
        <v>347</v>
      </c>
      <c r="I525" s="32" t="s">
        <v>348</v>
      </c>
      <c r="J525" s="32" t="s">
        <v>145</v>
      </c>
      <c r="K525" s="32" t="s">
        <v>146</v>
      </c>
      <c r="L525" s="32" t="s">
        <v>396</v>
      </c>
      <c r="M525" s="32" t="s">
        <v>397</v>
      </c>
      <c r="N525" s="32" t="s">
        <v>129</v>
      </c>
      <c r="O525" s="32" t="s">
        <v>130</v>
      </c>
      <c r="P525" s="33" t="s">
        <v>66</v>
      </c>
      <c r="Q525" s="23">
        <v>0.03</v>
      </c>
      <c r="R525" s="35">
        <v>0.03</v>
      </c>
      <c r="S525" s="54">
        <v>25</v>
      </c>
      <c r="T525" s="57">
        <v>25</v>
      </c>
    </row>
    <row r="526" spans="1:20" x14ac:dyDescent="0.2">
      <c r="A526" s="31" t="s">
        <v>98</v>
      </c>
      <c r="B526" s="32" t="s">
        <v>125</v>
      </c>
      <c r="C526" s="32" t="s">
        <v>274</v>
      </c>
      <c r="D526" s="32" t="s">
        <v>275</v>
      </c>
      <c r="E526" s="32" t="s">
        <v>276</v>
      </c>
      <c r="F526" s="32" t="s">
        <v>344</v>
      </c>
      <c r="G526" s="32" t="s">
        <v>338</v>
      </c>
      <c r="H526" s="32" t="s">
        <v>347</v>
      </c>
      <c r="I526" s="32" t="s">
        <v>348</v>
      </c>
      <c r="J526" s="32" t="s">
        <v>260</v>
      </c>
      <c r="K526" s="32" t="s">
        <v>261</v>
      </c>
      <c r="L526" s="32" t="s">
        <v>77</v>
      </c>
      <c r="M526" s="32" t="s">
        <v>65</v>
      </c>
      <c r="N526" s="32" t="s">
        <v>199</v>
      </c>
      <c r="O526" s="32" t="s">
        <v>200</v>
      </c>
      <c r="P526" s="33" t="s">
        <v>66</v>
      </c>
      <c r="Q526" s="23">
        <v>0.05</v>
      </c>
      <c r="R526" s="35">
        <v>0.05</v>
      </c>
      <c r="S526" s="54">
        <v>9</v>
      </c>
      <c r="T526" s="57">
        <v>9</v>
      </c>
    </row>
    <row r="527" spans="1:20" x14ac:dyDescent="0.2">
      <c r="A527" s="31" t="s">
        <v>98</v>
      </c>
      <c r="B527" s="32" t="s">
        <v>125</v>
      </c>
      <c r="C527" s="32" t="s">
        <v>274</v>
      </c>
      <c r="D527" s="32" t="s">
        <v>275</v>
      </c>
      <c r="E527" s="32" t="s">
        <v>276</v>
      </c>
      <c r="F527" s="32" t="s">
        <v>344</v>
      </c>
      <c r="G527" s="32" t="s">
        <v>338</v>
      </c>
      <c r="H527" s="32" t="s">
        <v>347</v>
      </c>
      <c r="I527" s="32" t="s">
        <v>348</v>
      </c>
      <c r="J527" s="32" t="s">
        <v>197</v>
      </c>
      <c r="K527" s="32" t="s">
        <v>198</v>
      </c>
      <c r="L527" s="32" t="s">
        <v>77</v>
      </c>
      <c r="M527" s="32" t="s">
        <v>65</v>
      </c>
      <c r="N527" s="32" t="s">
        <v>199</v>
      </c>
      <c r="O527" s="32" t="s">
        <v>200</v>
      </c>
      <c r="P527" s="33" t="s">
        <v>66</v>
      </c>
      <c r="Q527" s="23">
        <v>3.71</v>
      </c>
      <c r="R527" s="35">
        <v>3.71</v>
      </c>
      <c r="S527" s="54">
        <v>1057</v>
      </c>
      <c r="T527" s="57">
        <v>1057</v>
      </c>
    </row>
    <row r="528" spans="1:20" x14ac:dyDescent="0.2">
      <c r="A528" s="31" t="s">
        <v>98</v>
      </c>
      <c r="B528" s="32" t="s">
        <v>125</v>
      </c>
      <c r="C528" s="32" t="s">
        <v>274</v>
      </c>
      <c r="D528" s="32" t="s">
        <v>275</v>
      </c>
      <c r="E528" s="32" t="s">
        <v>276</v>
      </c>
      <c r="F528" s="32" t="s">
        <v>344</v>
      </c>
      <c r="G528" s="32" t="s">
        <v>338</v>
      </c>
      <c r="H528" s="32" t="s">
        <v>347</v>
      </c>
      <c r="I528" s="32" t="s">
        <v>348</v>
      </c>
      <c r="J528" s="32" t="s">
        <v>197</v>
      </c>
      <c r="K528" s="32" t="s">
        <v>198</v>
      </c>
      <c r="L528" s="32" t="s">
        <v>77</v>
      </c>
      <c r="M528" s="32" t="s">
        <v>65</v>
      </c>
      <c r="N528" s="32" t="s">
        <v>161</v>
      </c>
      <c r="O528" s="32" t="s">
        <v>162</v>
      </c>
      <c r="P528" s="33" t="s">
        <v>66</v>
      </c>
      <c r="Q528" s="23">
        <v>0.86</v>
      </c>
      <c r="R528" s="35">
        <v>0.86</v>
      </c>
      <c r="S528" s="54">
        <v>178</v>
      </c>
      <c r="T528" s="57">
        <v>178</v>
      </c>
    </row>
    <row r="529" spans="1:20" x14ac:dyDescent="0.2">
      <c r="A529" s="31" t="s">
        <v>98</v>
      </c>
      <c r="B529" s="32" t="s">
        <v>125</v>
      </c>
      <c r="C529" s="32" t="s">
        <v>274</v>
      </c>
      <c r="D529" s="32" t="s">
        <v>275</v>
      </c>
      <c r="E529" s="32" t="s">
        <v>276</v>
      </c>
      <c r="F529" s="32" t="s">
        <v>344</v>
      </c>
      <c r="G529" s="32" t="s">
        <v>338</v>
      </c>
      <c r="H529" s="32" t="s">
        <v>347</v>
      </c>
      <c r="I529" s="32" t="s">
        <v>348</v>
      </c>
      <c r="J529" s="32" t="s">
        <v>398</v>
      </c>
      <c r="K529" s="32" t="s">
        <v>399</v>
      </c>
      <c r="L529" s="32" t="s">
        <v>77</v>
      </c>
      <c r="M529" s="32" t="s">
        <v>65</v>
      </c>
      <c r="N529" s="32" t="s">
        <v>157</v>
      </c>
      <c r="O529" s="32" t="s">
        <v>158</v>
      </c>
      <c r="P529" s="33" t="s">
        <v>66</v>
      </c>
      <c r="Q529" s="23">
        <v>0.22</v>
      </c>
      <c r="R529" s="35">
        <v>0.22</v>
      </c>
      <c r="S529" s="54">
        <v>31</v>
      </c>
      <c r="T529" s="57">
        <v>31</v>
      </c>
    </row>
    <row r="530" spans="1:20" x14ac:dyDescent="0.2">
      <c r="A530" s="31" t="s">
        <v>98</v>
      </c>
      <c r="B530" s="32" t="s">
        <v>125</v>
      </c>
      <c r="C530" s="32" t="s">
        <v>274</v>
      </c>
      <c r="D530" s="32" t="s">
        <v>275</v>
      </c>
      <c r="E530" s="32" t="s">
        <v>276</v>
      </c>
      <c r="F530" s="32" t="s">
        <v>344</v>
      </c>
      <c r="G530" s="32" t="s">
        <v>338</v>
      </c>
      <c r="H530" s="32" t="s">
        <v>347</v>
      </c>
      <c r="I530" s="32" t="s">
        <v>348</v>
      </c>
      <c r="J530" s="32" t="s">
        <v>398</v>
      </c>
      <c r="K530" s="32" t="s">
        <v>399</v>
      </c>
      <c r="L530" s="32" t="s">
        <v>77</v>
      </c>
      <c r="M530" s="32" t="s">
        <v>65</v>
      </c>
      <c r="N530" s="32" t="s">
        <v>147</v>
      </c>
      <c r="O530" s="32" t="s">
        <v>148</v>
      </c>
      <c r="P530" s="33" t="s">
        <v>66</v>
      </c>
      <c r="Q530" s="23">
        <v>0.8</v>
      </c>
      <c r="R530" s="35">
        <v>0.8</v>
      </c>
      <c r="S530" s="54">
        <v>189</v>
      </c>
      <c r="T530" s="57">
        <v>189</v>
      </c>
    </row>
    <row r="531" spans="1:20" x14ac:dyDescent="0.2">
      <c r="A531" s="31" t="s">
        <v>98</v>
      </c>
      <c r="B531" s="32" t="s">
        <v>125</v>
      </c>
      <c r="C531" s="32" t="s">
        <v>274</v>
      </c>
      <c r="D531" s="32" t="s">
        <v>275</v>
      </c>
      <c r="E531" s="32" t="s">
        <v>276</v>
      </c>
      <c r="F531" s="32" t="s">
        <v>344</v>
      </c>
      <c r="G531" s="32" t="s">
        <v>338</v>
      </c>
      <c r="H531" s="32" t="s">
        <v>347</v>
      </c>
      <c r="I531" s="32" t="s">
        <v>348</v>
      </c>
      <c r="J531" s="32" t="s">
        <v>159</v>
      </c>
      <c r="K531" s="32" t="s">
        <v>160</v>
      </c>
      <c r="L531" s="32" t="s">
        <v>81</v>
      </c>
      <c r="M531" s="32" t="s">
        <v>82</v>
      </c>
      <c r="N531" s="32" t="s">
        <v>106</v>
      </c>
      <c r="O531" s="32" t="s">
        <v>107</v>
      </c>
      <c r="P531" s="33" t="s">
        <v>66</v>
      </c>
      <c r="Q531" s="23">
        <v>0.98</v>
      </c>
      <c r="R531" s="35">
        <v>0.98</v>
      </c>
      <c r="S531" s="54">
        <v>12</v>
      </c>
      <c r="T531" s="57">
        <v>12</v>
      </c>
    </row>
    <row r="532" spans="1:20" x14ac:dyDescent="0.2">
      <c r="A532" s="31" t="s">
        <v>98</v>
      </c>
      <c r="B532" s="32" t="s">
        <v>125</v>
      </c>
      <c r="C532" s="32" t="s">
        <v>274</v>
      </c>
      <c r="D532" s="32" t="s">
        <v>275</v>
      </c>
      <c r="E532" s="32" t="s">
        <v>276</v>
      </c>
      <c r="F532" s="32" t="s">
        <v>344</v>
      </c>
      <c r="G532" s="32" t="s">
        <v>338</v>
      </c>
      <c r="H532" s="32" t="s">
        <v>347</v>
      </c>
      <c r="I532" s="32" t="s">
        <v>348</v>
      </c>
      <c r="J532" s="32" t="s">
        <v>159</v>
      </c>
      <c r="K532" s="32" t="s">
        <v>160</v>
      </c>
      <c r="L532" s="32" t="s">
        <v>81</v>
      </c>
      <c r="M532" s="32" t="s">
        <v>82</v>
      </c>
      <c r="N532" s="32" t="s">
        <v>104</v>
      </c>
      <c r="O532" s="32" t="s">
        <v>105</v>
      </c>
      <c r="P532" s="33" t="s">
        <v>66</v>
      </c>
      <c r="Q532" s="23">
        <v>5.61</v>
      </c>
      <c r="R532" s="35">
        <v>5.61</v>
      </c>
      <c r="S532" s="54">
        <v>12</v>
      </c>
      <c r="T532" s="57">
        <v>12</v>
      </c>
    </row>
    <row r="533" spans="1:20" x14ac:dyDescent="0.2">
      <c r="A533" s="31" t="s">
        <v>98</v>
      </c>
      <c r="B533" s="32" t="s">
        <v>125</v>
      </c>
      <c r="C533" s="32" t="s">
        <v>274</v>
      </c>
      <c r="D533" s="32" t="s">
        <v>275</v>
      </c>
      <c r="E533" s="32" t="s">
        <v>276</v>
      </c>
      <c r="F533" s="32" t="s">
        <v>344</v>
      </c>
      <c r="G533" s="32" t="s">
        <v>338</v>
      </c>
      <c r="H533" s="32" t="s">
        <v>347</v>
      </c>
      <c r="I533" s="32" t="s">
        <v>348</v>
      </c>
      <c r="J533" s="32" t="s">
        <v>159</v>
      </c>
      <c r="K533" s="32" t="s">
        <v>160</v>
      </c>
      <c r="L533" s="32" t="s">
        <v>77</v>
      </c>
      <c r="M533" s="32" t="s">
        <v>65</v>
      </c>
      <c r="N533" s="32" t="s">
        <v>102</v>
      </c>
      <c r="O533" s="32" t="s">
        <v>103</v>
      </c>
      <c r="P533" s="33" t="s">
        <v>66</v>
      </c>
      <c r="Q533" s="23">
        <v>13.28</v>
      </c>
      <c r="R533" s="35">
        <v>13.28</v>
      </c>
      <c r="S533" s="54">
        <v>6109</v>
      </c>
      <c r="T533" s="57">
        <v>6109</v>
      </c>
    </row>
    <row r="534" spans="1:20" x14ac:dyDescent="0.2">
      <c r="A534" s="31" t="s">
        <v>98</v>
      </c>
      <c r="B534" s="32" t="s">
        <v>125</v>
      </c>
      <c r="C534" s="32" t="s">
        <v>274</v>
      </c>
      <c r="D534" s="32" t="s">
        <v>275</v>
      </c>
      <c r="E534" s="32" t="s">
        <v>276</v>
      </c>
      <c r="F534" s="32" t="s">
        <v>344</v>
      </c>
      <c r="G534" s="32" t="s">
        <v>338</v>
      </c>
      <c r="H534" s="32" t="s">
        <v>347</v>
      </c>
      <c r="I534" s="32" t="s">
        <v>348</v>
      </c>
      <c r="J534" s="32" t="s">
        <v>159</v>
      </c>
      <c r="K534" s="32" t="s">
        <v>160</v>
      </c>
      <c r="L534" s="32" t="s">
        <v>77</v>
      </c>
      <c r="M534" s="32" t="s">
        <v>65</v>
      </c>
      <c r="N534" s="32" t="s">
        <v>78</v>
      </c>
      <c r="O534" s="32" t="s">
        <v>67</v>
      </c>
      <c r="P534" s="33" t="s">
        <v>66</v>
      </c>
      <c r="Q534" s="23">
        <v>10.6</v>
      </c>
      <c r="R534" s="35">
        <v>10.6</v>
      </c>
      <c r="S534" s="54">
        <v>790</v>
      </c>
      <c r="T534" s="57">
        <v>790</v>
      </c>
    </row>
    <row r="535" spans="1:20" x14ac:dyDescent="0.2">
      <c r="A535" s="31" t="s">
        <v>98</v>
      </c>
      <c r="B535" s="32" t="s">
        <v>125</v>
      </c>
      <c r="C535" s="32" t="s">
        <v>274</v>
      </c>
      <c r="D535" s="32" t="s">
        <v>275</v>
      </c>
      <c r="E535" s="32" t="s">
        <v>276</v>
      </c>
      <c r="F535" s="32" t="s">
        <v>344</v>
      </c>
      <c r="G535" s="32" t="s">
        <v>338</v>
      </c>
      <c r="H535" s="32" t="s">
        <v>347</v>
      </c>
      <c r="I535" s="32" t="s">
        <v>348</v>
      </c>
      <c r="J535" s="32" t="s">
        <v>159</v>
      </c>
      <c r="K535" s="32" t="s">
        <v>160</v>
      </c>
      <c r="L535" s="32" t="s">
        <v>77</v>
      </c>
      <c r="M535" s="32" t="s">
        <v>65</v>
      </c>
      <c r="N535" s="32" t="s">
        <v>161</v>
      </c>
      <c r="O535" s="32" t="s">
        <v>162</v>
      </c>
      <c r="P535" s="33" t="s">
        <v>66</v>
      </c>
      <c r="Q535" s="23">
        <v>1.25</v>
      </c>
      <c r="R535" s="35">
        <v>1.25</v>
      </c>
      <c r="S535" s="54">
        <v>163</v>
      </c>
      <c r="T535" s="57">
        <v>163</v>
      </c>
    </row>
    <row r="536" spans="1:20" x14ac:dyDescent="0.2">
      <c r="A536" s="31" t="s">
        <v>98</v>
      </c>
      <c r="B536" s="32" t="s">
        <v>125</v>
      </c>
      <c r="C536" s="32" t="s">
        <v>274</v>
      </c>
      <c r="D536" s="32" t="s">
        <v>275</v>
      </c>
      <c r="E536" s="32" t="s">
        <v>276</v>
      </c>
      <c r="F536" s="32" t="s">
        <v>344</v>
      </c>
      <c r="G536" s="32" t="s">
        <v>338</v>
      </c>
      <c r="H536" s="32" t="s">
        <v>349</v>
      </c>
      <c r="I536" s="32" t="s">
        <v>350</v>
      </c>
      <c r="J536" s="32" t="s">
        <v>149</v>
      </c>
      <c r="K536" s="32" t="s">
        <v>150</v>
      </c>
      <c r="L536" s="32" t="s">
        <v>77</v>
      </c>
      <c r="M536" s="32" t="s">
        <v>65</v>
      </c>
      <c r="N536" s="32" t="s">
        <v>78</v>
      </c>
      <c r="O536" s="32" t="s">
        <v>67</v>
      </c>
      <c r="P536" s="33" t="s">
        <v>66</v>
      </c>
      <c r="Q536" s="23">
        <v>0.83</v>
      </c>
      <c r="R536" s="35">
        <v>0.83</v>
      </c>
      <c r="S536" s="54">
        <v>376</v>
      </c>
      <c r="T536" s="57">
        <v>376</v>
      </c>
    </row>
    <row r="537" spans="1:20" x14ac:dyDescent="0.2">
      <c r="A537" s="31" t="s">
        <v>98</v>
      </c>
      <c r="B537" s="32" t="s">
        <v>125</v>
      </c>
      <c r="C537" s="32" t="s">
        <v>274</v>
      </c>
      <c r="D537" s="32" t="s">
        <v>275</v>
      </c>
      <c r="E537" s="32" t="s">
        <v>276</v>
      </c>
      <c r="F537" s="32" t="s">
        <v>344</v>
      </c>
      <c r="G537" s="32" t="s">
        <v>338</v>
      </c>
      <c r="H537" s="32" t="s">
        <v>349</v>
      </c>
      <c r="I537" s="32" t="s">
        <v>350</v>
      </c>
      <c r="J537" s="32" t="s">
        <v>99</v>
      </c>
      <c r="K537" s="32" t="s">
        <v>100</v>
      </c>
      <c r="L537" s="32" t="s">
        <v>77</v>
      </c>
      <c r="M537" s="32" t="s">
        <v>65</v>
      </c>
      <c r="N537" s="32" t="s">
        <v>79</v>
      </c>
      <c r="O537" s="32" t="s">
        <v>80</v>
      </c>
      <c r="P537" s="33" t="s">
        <v>66</v>
      </c>
      <c r="Q537" s="23">
        <v>0.91</v>
      </c>
      <c r="R537" s="35">
        <v>0.91</v>
      </c>
      <c r="S537" s="54">
        <v>1</v>
      </c>
      <c r="T537" s="57">
        <v>1</v>
      </c>
    </row>
    <row r="538" spans="1:20" x14ac:dyDescent="0.2">
      <c r="A538" s="31" t="s">
        <v>98</v>
      </c>
      <c r="B538" s="32" t="s">
        <v>125</v>
      </c>
      <c r="C538" s="32" t="s">
        <v>274</v>
      </c>
      <c r="D538" s="32" t="s">
        <v>275</v>
      </c>
      <c r="E538" s="32" t="s">
        <v>276</v>
      </c>
      <c r="F538" s="32" t="s">
        <v>344</v>
      </c>
      <c r="G538" s="32" t="s">
        <v>338</v>
      </c>
      <c r="H538" s="32" t="s">
        <v>349</v>
      </c>
      <c r="I538" s="32" t="s">
        <v>350</v>
      </c>
      <c r="J538" s="32" t="s">
        <v>99</v>
      </c>
      <c r="K538" s="32" t="s">
        <v>100</v>
      </c>
      <c r="L538" s="32" t="s">
        <v>77</v>
      </c>
      <c r="M538" s="32" t="s">
        <v>65</v>
      </c>
      <c r="N538" s="32" t="s">
        <v>78</v>
      </c>
      <c r="O538" s="32" t="s">
        <v>67</v>
      </c>
      <c r="P538" s="33" t="s">
        <v>66</v>
      </c>
      <c r="Q538" s="23">
        <v>107.61</v>
      </c>
      <c r="R538" s="35">
        <v>107.61</v>
      </c>
      <c r="S538" s="54">
        <v>16126</v>
      </c>
      <c r="T538" s="57">
        <v>16126</v>
      </c>
    </row>
    <row r="539" spans="1:20" x14ac:dyDescent="0.2">
      <c r="A539" s="31" t="s">
        <v>98</v>
      </c>
      <c r="B539" s="32" t="s">
        <v>125</v>
      </c>
      <c r="C539" s="32" t="s">
        <v>274</v>
      </c>
      <c r="D539" s="32" t="s">
        <v>275</v>
      </c>
      <c r="E539" s="32" t="s">
        <v>276</v>
      </c>
      <c r="F539" s="32" t="s">
        <v>344</v>
      </c>
      <c r="G539" s="32" t="s">
        <v>338</v>
      </c>
      <c r="H539" s="32" t="s">
        <v>349</v>
      </c>
      <c r="I539" s="32" t="s">
        <v>350</v>
      </c>
      <c r="J539" s="32" t="s">
        <v>99</v>
      </c>
      <c r="K539" s="32" t="s">
        <v>100</v>
      </c>
      <c r="L539" s="32" t="s">
        <v>77</v>
      </c>
      <c r="M539" s="32" t="s">
        <v>65</v>
      </c>
      <c r="N539" s="32" t="s">
        <v>126</v>
      </c>
      <c r="O539" s="32" t="s">
        <v>101</v>
      </c>
      <c r="P539" s="33" t="s">
        <v>66</v>
      </c>
      <c r="Q539" s="23">
        <v>0.02</v>
      </c>
      <c r="R539" s="35">
        <v>0.02</v>
      </c>
      <c r="S539" s="54">
        <v>18</v>
      </c>
      <c r="T539" s="57">
        <v>18</v>
      </c>
    </row>
    <row r="540" spans="1:20" x14ac:dyDescent="0.2">
      <c r="A540" s="31" t="s">
        <v>98</v>
      </c>
      <c r="B540" s="32" t="s">
        <v>125</v>
      </c>
      <c r="C540" s="32" t="s">
        <v>274</v>
      </c>
      <c r="D540" s="32" t="s">
        <v>275</v>
      </c>
      <c r="E540" s="32" t="s">
        <v>276</v>
      </c>
      <c r="F540" s="32" t="s">
        <v>344</v>
      </c>
      <c r="G540" s="32" t="s">
        <v>338</v>
      </c>
      <c r="H540" s="32" t="s">
        <v>349</v>
      </c>
      <c r="I540" s="32" t="s">
        <v>350</v>
      </c>
      <c r="J540" s="32" t="s">
        <v>127</v>
      </c>
      <c r="K540" s="32" t="s">
        <v>128</v>
      </c>
      <c r="L540" s="32" t="s">
        <v>77</v>
      </c>
      <c r="M540" s="32" t="s">
        <v>65</v>
      </c>
      <c r="N540" s="32" t="s">
        <v>102</v>
      </c>
      <c r="O540" s="32" t="s">
        <v>103</v>
      </c>
      <c r="P540" s="33" t="s">
        <v>66</v>
      </c>
      <c r="Q540" s="23">
        <v>0.6</v>
      </c>
      <c r="R540" s="35">
        <v>0.6</v>
      </c>
      <c r="S540" s="54">
        <v>224</v>
      </c>
      <c r="T540" s="57">
        <v>224</v>
      </c>
    </row>
    <row r="541" spans="1:20" x14ac:dyDescent="0.2">
      <c r="A541" s="31" t="s">
        <v>98</v>
      </c>
      <c r="B541" s="32" t="s">
        <v>125</v>
      </c>
      <c r="C541" s="32" t="s">
        <v>274</v>
      </c>
      <c r="D541" s="32" t="s">
        <v>275</v>
      </c>
      <c r="E541" s="32" t="s">
        <v>276</v>
      </c>
      <c r="F541" s="32" t="s">
        <v>344</v>
      </c>
      <c r="G541" s="32" t="s">
        <v>338</v>
      </c>
      <c r="H541" s="32" t="s">
        <v>349</v>
      </c>
      <c r="I541" s="32" t="s">
        <v>350</v>
      </c>
      <c r="J541" s="32" t="s">
        <v>127</v>
      </c>
      <c r="K541" s="32" t="s">
        <v>128</v>
      </c>
      <c r="L541" s="32" t="s">
        <v>77</v>
      </c>
      <c r="M541" s="32" t="s">
        <v>65</v>
      </c>
      <c r="N541" s="32" t="s">
        <v>129</v>
      </c>
      <c r="O541" s="32" t="s">
        <v>130</v>
      </c>
      <c r="P541" s="33" t="s">
        <v>66</v>
      </c>
      <c r="Q541" s="23">
        <v>0.06</v>
      </c>
      <c r="R541" s="35">
        <v>0.06</v>
      </c>
      <c r="S541" s="54">
        <v>158</v>
      </c>
      <c r="T541" s="57">
        <v>158</v>
      </c>
    </row>
    <row r="542" spans="1:20" x14ac:dyDescent="0.2">
      <c r="A542" s="31" t="s">
        <v>98</v>
      </c>
      <c r="B542" s="32" t="s">
        <v>125</v>
      </c>
      <c r="C542" s="32" t="s">
        <v>274</v>
      </c>
      <c r="D542" s="32" t="s">
        <v>275</v>
      </c>
      <c r="E542" s="32" t="s">
        <v>276</v>
      </c>
      <c r="F542" s="32" t="s">
        <v>344</v>
      </c>
      <c r="G542" s="32" t="s">
        <v>338</v>
      </c>
      <c r="H542" s="32" t="s">
        <v>349</v>
      </c>
      <c r="I542" s="32" t="s">
        <v>350</v>
      </c>
      <c r="J542" s="32" t="s">
        <v>127</v>
      </c>
      <c r="K542" s="32" t="s">
        <v>128</v>
      </c>
      <c r="L542" s="32" t="s">
        <v>77</v>
      </c>
      <c r="M542" s="32" t="s">
        <v>65</v>
      </c>
      <c r="N542" s="32" t="s">
        <v>78</v>
      </c>
      <c r="O542" s="32" t="s">
        <v>67</v>
      </c>
      <c r="P542" s="33" t="s">
        <v>66</v>
      </c>
      <c r="Q542" s="23">
        <v>4.71</v>
      </c>
      <c r="R542" s="35">
        <v>4.71</v>
      </c>
      <c r="S542" s="54">
        <v>574</v>
      </c>
      <c r="T542" s="57">
        <v>574</v>
      </c>
    </row>
    <row r="543" spans="1:20" x14ac:dyDescent="0.2">
      <c r="A543" s="31" t="s">
        <v>98</v>
      </c>
      <c r="B543" s="32" t="s">
        <v>125</v>
      </c>
      <c r="C543" s="32" t="s">
        <v>274</v>
      </c>
      <c r="D543" s="32" t="s">
        <v>275</v>
      </c>
      <c r="E543" s="32" t="s">
        <v>276</v>
      </c>
      <c r="F543" s="32" t="s">
        <v>344</v>
      </c>
      <c r="G543" s="32" t="s">
        <v>338</v>
      </c>
      <c r="H543" s="32" t="s">
        <v>349</v>
      </c>
      <c r="I543" s="32" t="s">
        <v>350</v>
      </c>
      <c r="J543" s="32" t="s">
        <v>127</v>
      </c>
      <c r="K543" s="32" t="s">
        <v>128</v>
      </c>
      <c r="L543" s="32" t="s">
        <v>77</v>
      </c>
      <c r="M543" s="32" t="s">
        <v>65</v>
      </c>
      <c r="N543" s="32" t="s">
        <v>131</v>
      </c>
      <c r="O543" s="32" t="s">
        <v>132</v>
      </c>
      <c r="P543" s="33" t="s">
        <v>66</v>
      </c>
      <c r="Q543" s="23">
        <v>7.0000000000000007E-2</v>
      </c>
      <c r="R543" s="35">
        <v>7.0000000000000007E-2</v>
      </c>
      <c r="S543" s="54">
        <v>5</v>
      </c>
      <c r="T543" s="57">
        <v>5</v>
      </c>
    </row>
    <row r="544" spans="1:20" x14ac:dyDescent="0.2">
      <c r="A544" s="31" t="s">
        <v>98</v>
      </c>
      <c r="B544" s="32" t="s">
        <v>125</v>
      </c>
      <c r="C544" s="32" t="s">
        <v>274</v>
      </c>
      <c r="D544" s="32" t="s">
        <v>275</v>
      </c>
      <c r="E544" s="32" t="s">
        <v>276</v>
      </c>
      <c r="F544" s="32" t="s">
        <v>344</v>
      </c>
      <c r="G544" s="32" t="s">
        <v>338</v>
      </c>
      <c r="H544" s="32" t="s">
        <v>349</v>
      </c>
      <c r="I544" s="32" t="s">
        <v>350</v>
      </c>
      <c r="J544" s="32" t="s">
        <v>135</v>
      </c>
      <c r="K544" s="32" t="s">
        <v>136</v>
      </c>
      <c r="L544" s="32" t="s">
        <v>77</v>
      </c>
      <c r="M544" s="32" t="s">
        <v>65</v>
      </c>
      <c r="N544" s="32" t="s">
        <v>157</v>
      </c>
      <c r="O544" s="32" t="s">
        <v>158</v>
      </c>
      <c r="P544" s="33" t="s">
        <v>66</v>
      </c>
      <c r="Q544" s="23">
        <v>0.22</v>
      </c>
      <c r="R544" s="35">
        <v>0.22</v>
      </c>
      <c r="S544" s="54">
        <v>16</v>
      </c>
      <c r="T544" s="57">
        <v>16</v>
      </c>
    </row>
    <row r="545" spans="1:20" x14ac:dyDescent="0.2">
      <c r="A545" s="31" t="s">
        <v>98</v>
      </c>
      <c r="B545" s="32" t="s">
        <v>125</v>
      </c>
      <c r="C545" s="32" t="s">
        <v>274</v>
      </c>
      <c r="D545" s="32" t="s">
        <v>275</v>
      </c>
      <c r="E545" s="32" t="s">
        <v>276</v>
      </c>
      <c r="F545" s="32" t="s">
        <v>344</v>
      </c>
      <c r="G545" s="32" t="s">
        <v>338</v>
      </c>
      <c r="H545" s="32" t="s">
        <v>349</v>
      </c>
      <c r="I545" s="32" t="s">
        <v>350</v>
      </c>
      <c r="J545" s="32" t="s">
        <v>135</v>
      </c>
      <c r="K545" s="32" t="s">
        <v>136</v>
      </c>
      <c r="L545" s="32" t="s">
        <v>77</v>
      </c>
      <c r="M545" s="32" t="s">
        <v>65</v>
      </c>
      <c r="N545" s="32" t="s">
        <v>83</v>
      </c>
      <c r="O545" s="32" t="s">
        <v>84</v>
      </c>
      <c r="P545" s="33" t="s">
        <v>66</v>
      </c>
      <c r="Q545" s="23">
        <v>0.01</v>
      </c>
      <c r="R545" s="35">
        <v>0.01</v>
      </c>
      <c r="S545" s="54">
        <v>3</v>
      </c>
      <c r="T545" s="57">
        <v>3</v>
      </c>
    </row>
    <row r="546" spans="1:20" x14ac:dyDescent="0.2">
      <c r="A546" s="31" t="s">
        <v>98</v>
      </c>
      <c r="B546" s="32" t="s">
        <v>125</v>
      </c>
      <c r="C546" s="32" t="s">
        <v>274</v>
      </c>
      <c r="D546" s="32" t="s">
        <v>275</v>
      </c>
      <c r="E546" s="32" t="s">
        <v>276</v>
      </c>
      <c r="F546" s="32" t="s">
        <v>344</v>
      </c>
      <c r="G546" s="32" t="s">
        <v>338</v>
      </c>
      <c r="H546" s="32" t="s">
        <v>349</v>
      </c>
      <c r="I546" s="32" t="s">
        <v>350</v>
      </c>
      <c r="J546" s="32" t="s">
        <v>135</v>
      </c>
      <c r="K546" s="32" t="s">
        <v>136</v>
      </c>
      <c r="L546" s="32" t="s">
        <v>77</v>
      </c>
      <c r="M546" s="32" t="s">
        <v>65</v>
      </c>
      <c r="N546" s="32" t="s">
        <v>78</v>
      </c>
      <c r="O546" s="32" t="s">
        <v>67</v>
      </c>
      <c r="P546" s="33" t="s">
        <v>66</v>
      </c>
      <c r="Q546" s="23">
        <v>3.75</v>
      </c>
      <c r="R546" s="35">
        <v>3.75</v>
      </c>
      <c r="S546" s="54">
        <v>286</v>
      </c>
      <c r="T546" s="57">
        <v>286</v>
      </c>
    </row>
    <row r="547" spans="1:20" x14ac:dyDescent="0.2">
      <c r="A547" s="31" t="s">
        <v>98</v>
      </c>
      <c r="B547" s="32" t="s">
        <v>125</v>
      </c>
      <c r="C547" s="32" t="s">
        <v>274</v>
      </c>
      <c r="D547" s="32" t="s">
        <v>275</v>
      </c>
      <c r="E547" s="32" t="s">
        <v>276</v>
      </c>
      <c r="F547" s="32" t="s">
        <v>344</v>
      </c>
      <c r="G547" s="32" t="s">
        <v>338</v>
      </c>
      <c r="H547" s="32" t="s">
        <v>349</v>
      </c>
      <c r="I547" s="32" t="s">
        <v>350</v>
      </c>
      <c r="J547" s="32" t="s">
        <v>137</v>
      </c>
      <c r="K547" s="32" t="s">
        <v>138</v>
      </c>
      <c r="L547" s="32" t="s">
        <v>81</v>
      </c>
      <c r="M547" s="32" t="s">
        <v>82</v>
      </c>
      <c r="N547" s="32" t="s">
        <v>106</v>
      </c>
      <c r="O547" s="32" t="s">
        <v>107</v>
      </c>
      <c r="P547" s="33" t="s">
        <v>66</v>
      </c>
      <c r="Q547" s="23">
        <v>1.33</v>
      </c>
      <c r="R547" s="35">
        <v>1.33</v>
      </c>
      <c r="S547" s="54">
        <v>1</v>
      </c>
      <c r="T547" s="57">
        <v>1</v>
      </c>
    </row>
    <row r="548" spans="1:20" x14ac:dyDescent="0.2">
      <c r="A548" s="31" t="s">
        <v>98</v>
      </c>
      <c r="B548" s="32" t="s">
        <v>125</v>
      </c>
      <c r="C548" s="32" t="s">
        <v>274</v>
      </c>
      <c r="D548" s="32" t="s">
        <v>275</v>
      </c>
      <c r="E548" s="32" t="s">
        <v>276</v>
      </c>
      <c r="F548" s="32" t="s">
        <v>344</v>
      </c>
      <c r="G548" s="32" t="s">
        <v>338</v>
      </c>
      <c r="H548" s="32" t="s">
        <v>349</v>
      </c>
      <c r="I548" s="32" t="s">
        <v>350</v>
      </c>
      <c r="J548" s="32" t="s">
        <v>137</v>
      </c>
      <c r="K548" s="32" t="s">
        <v>138</v>
      </c>
      <c r="L548" s="32" t="s">
        <v>81</v>
      </c>
      <c r="M548" s="32" t="s">
        <v>82</v>
      </c>
      <c r="N548" s="32" t="s">
        <v>104</v>
      </c>
      <c r="O548" s="32" t="s">
        <v>105</v>
      </c>
      <c r="P548" s="33" t="s">
        <v>66</v>
      </c>
      <c r="Q548" s="23">
        <v>0.79</v>
      </c>
      <c r="R548" s="35">
        <v>0.79</v>
      </c>
      <c r="S548" s="54">
        <v>5</v>
      </c>
      <c r="T548" s="57">
        <v>5</v>
      </c>
    </row>
    <row r="549" spans="1:20" x14ac:dyDescent="0.2">
      <c r="A549" s="31" t="s">
        <v>98</v>
      </c>
      <c r="B549" s="32" t="s">
        <v>125</v>
      </c>
      <c r="C549" s="32" t="s">
        <v>274</v>
      </c>
      <c r="D549" s="32" t="s">
        <v>275</v>
      </c>
      <c r="E549" s="32" t="s">
        <v>276</v>
      </c>
      <c r="F549" s="32" t="s">
        <v>344</v>
      </c>
      <c r="G549" s="32" t="s">
        <v>338</v>
      </c>
      <c r="H549" s="32" t="s">
        <v>349</v>
      </c>
      <c r="I549" s="32" t="s">
        <v>350</v>
      </c>
      <c r="J549" s="32" t="s">
        <v>137</v>
      </c>
      <c r="K549" s="32" t="s">
        <v>138</v>
      </c>
      <c r="L549" s="32" t="s">
        <v>77</v>
      </c>
      <c r="M549" s="32" t="s">
        <v>65</v>
      </c>
      <c r="N549" s="32" t="s">
        <v>102</v>
      </c>
      <c r="O549" s="32" t="s">
        <v>103</v>
      </c>
      <c r="P549" s="33" t="s">
        <v>66</v>
      </c>
      <c r="Q549" s="23">
        <v>3.56</v>
      </c>
      <c r="R549" s="35">
        <v>3.56</v>
      </c>
      <c r="S549" s="54">
        <v>1485</v>
      </c>
      <c r="T549" s="57">
        <v>1485</v>
      </c>
    </row>
    <row r="550" spans="1:20" x14ac:dyDescent="0.2">
      <c r="A550" s="31" t="s">
        <v>98</v>
      </c>
      <c r="B550" s="32" t="s">
        <v>125</v>
      </c>
      <c r="C550" s="32" t="s">
        <v>274</v>
      </c>
      <c r="D550" s="32" t="s">
        <v>275</v>
      </c>
      <c r="E550" s="32" t="s">
        <v>276</v>
      </c>
      <c r="F550" s="32" t="s">
        <v>344</v>
      </c>
      <c r="G550" s="32" t="s">
        <v>338</v>
      </c>
      <c r="H550" s="32" t="s">
        <v>349</v>
      </c>
      <c r="I550" s="32" t="s">
        <v>350</v>
      </c>
      <c r="J550" s="32" t="s">
        <v>137</v>
      </c>
      <c r="K550" s="32" t="s">
        <v>138</v>
      </c>
      <c r="L550" s="32" t="s">
        <v>77</v>
      </c>
      <c r="M550" s="32" t="s">
        <v>65</v>
      </c>
      <c r="N550" s="32" t="s">
        <v>78</v>
      </c>
      <c r="O550" s="32" t="s">
        <v>67</v>
      </c>
      <c r="P550" s="33" t="s">
        <v>66</v>
      </c>
      <c r="Q550" s="23">
        <v>48.59</v>
      </c>
      <c r="R550" s="35">
        <v>48.59</v>
      </c>
      <c r="S550" s="54">
        <v>10621</v>
      </c>
      <c r="T550" s="57">
        <v>10621</v>
      </c>
    </row>
    <row r="551" spans="1:20" x14ac:dyDescent="0.2">
      <c r="A551" s="31" t="s">
        <v>98</v>
      </c>
      <c r="B551" s="32" t="s">
        <v>125</v>
      </c>
      <c r="C551" s="32" t="s">
        <v>274</v>
      </c>
      <c r="D551" s="32" t="s">
        <v>275</v>
      </c>
      <c r="E551" s="32" t="s">
        <v>276</v>
      </c>
      <c r="F551" s="32" t="s">
        <v>344</v>
      </c>
      <c r="G551" s="32" t="s">
        <v>338</v>
      </c>
      <c r="H551" s="32" t="s">
        <v>349</v>
      </c>
      <c r="I551" s="32" t="s">
        <v>350</v>
      </c>
      <c r="J551" s="32" t="s">
        <v>143</v>
      </c>
      <c r="K551" s="32" t="s">
        <v>144</v>
      </c>
      <c r="L551" s="32" t="s">
        <v>77</v>
      </c>
      <c r="M551" s="32" t="s">
        <v>65</v>
      </c>
      <c r="N551" s="32" t="s">
        <v>78</v>
      </c>
      <c r="O551" s="32" t="s">
        <v>67</v>
      </c>
      <c r="P551" s="33" t="s">
        <v>66</v>
      </c>
      <c r="Q551" s="23">
        <v>6.7</v>
      </c>
      <c r="R551" s="35">
        <v>6.7</v>
      </c>
      <c r="S551" s="54">
        <v>798</v>
      </c>
      <c r="T551" s="57">
        <v>798</v>
      </c>
    </row>
    <row r="552" spans="1:20" x14ac:dyDescent="0.2">
      <c r="A552" s="31" t="s">
        <v>98</v>
      </c>
      <c r="B552" s="32" t="s">
        <v>125</v>
      </c>
      <c r="C552" s="32" t="s">
        <v>274</v>
      </c>
      <c r="D552" s="32" t="s">
        <v>275</v>
      </c>
      <c r="E552" s="32" t="s">
        <v>276</v>
      </c>
      <c r="F552" s="32" t="s">
        <v>344</v>
      </c>
      <c r="G552" s="32" t="s">
        <v>338</v>
      </c>
      <c r="H552" s="32" t="s">
        <v>349</v>
      </c>
      <c r="I552" s="32" t="s">
        <v>350</v>
      </c>
      <c r="J552" s="32" t="s">
        <v>155</v>
      </c>
      <c r="K552" s="32" t="s">
        <v>156</v>
      </c>
      <c r="L552" s="32" t="s">
        <v>77</v>
      </c>
      <c r="M552" s="32" t="s">
        <v>65</v>
      </c>
      <c r="N552" s="32" t="s">
        <v>83</v>
      </c>
      <c r="O552" s="32" t="s">
        <v>84</v>
      </c>
      <c r="P552" s="33" t="s">
        <v>66</v>
      </c>
      <c r="Q552" s="23">
        <v>2.85</v>
      </c>
      <c r="R552" s="35">
        <v>2.85</v>
      </c>
      <c r="S552" s="54">
        <v>1056</v>
      </c>
      <c r="T552" s="57">
        <v>1056</v>
      </c>
    </row>
    <row r="553" spans="1:20" x14ac:dyDescent="0.2">
      <c r="A553" s="31" t="s">
        <v>98</v>
      </c>
      <c r="B553" s="32" t="s">
        <v>125</v>
      </c>
      <c r="C553" s="32" t="s">
        <v>274</v>
      </c>
      <c r="D553" s="32" t="s">
        <v>275</v>
      </c>
      <c r="E553" s="32" t="s">
        <v>276</v>
      </c>
      <c r="F553" s="32" t="s">
        <v>344</v>
      </c>
      <c r="G553" s="32" t="s">
        <v>338</v>
      </c>
      <c r="H553" s="32" t="s">
        <v>349</v>
      </c>
      <c r="I553" s="32" t="s">
        <v>350</v>
      </c>
      <c r="J553" s="32" t="s">
        <v>155</v>
      </c>
      <c r="K553" s="32" t="s">
        <v>156</v>
      </c>
      <c r="L553" s="32" t="s">
        <v>77</v>
      </c>
      <c r="M553" s="32" t="s">
        <v>65</v>
      </c>
      <c r="N553" s="32" t="s">
        <v>78</v>
      </c>
      <c r="O553" s="32" t="s">
        <v>67</v>
      </c>
      <c r="P553" s="33" t="s">
        <v>66</v>
      </c>
      <c r="Q553" s="23">
        <v>1.53</v>
      </c>
      <c r="R553" s="35">
        <v>1.53</v>
      </c>
      <c r="S553" s="54">
        <v>302</v>
      </c>
      <c r="T553" s="57">
        <v>302</v>
      </c>
    </row>
    <row r="554" spans="1:20" x14ac:dyDescent="0.2">
      <c r="A554" s="31" t="s">
        <v>98</v>
      </c>
      <c r="B554" s="32" t="s">
        <v>125</v>
      </c>
      <c r="C554" s="32" t="s">
        <v>274</v>
      </c>
      <c r="D554" s="32" t="s">
        <v>275</v>
      </c>
      <c r="E554" s="32" t="s">
        <v>276</v>
      </c>
      <c r="F554" s="32" t="s">
        <v>344</v>
      </c>
      <c r="G554" s="32" t="s">
        <v>338</v>
      </c>
      <c r="H554" s="32" t="s">
        <v>349</v>
      </c>
      <c r="I554" s="32" t="s">
        <v>350</v>
      </c>
      <c r="J554" s="32" t="s">
        <v>155</v>
      </c>
      <c r="K554" s="32" t="s">
        <v>156</v>
      </c>
      <c r="L554" s="32" t="s">
        <v>77</v>
      </c>
      <c r="M554" s="32" t="s">
        <v>65</v>
      </c>
      <c r="N554" s="32" t="s">
        <v>147</v>
      </c>
      <c r="O554" s="32" t="s">
        <v>148</v>
      </c>
      <c r="P554" s="33" t="s">
        <v>66</v>
      </c>
      <c r="Q554" s="23">
        <v>0.65</v>
      </c>
      <c r="R554" s="35">
        <v>0.65</v>
      </c>
      <c r="S554" s="54">
        <v>207</v>
      </c>
      <c r="T554" s="57">
        <v>207</v>
      </c>
    </row>
    <row r="555" spans="1:20" x14ac:dyDescent="0.2">
      <c r="A555" s="31" t="s">
        <v>98</v>
      </c>
      <c r="B555" s="32" t="s">
        <v>125</v>
      </c>
      <c r="C555" s="32" t="s">
        <v>274</v>
      </c>
      <c r="D555" s="32" t="s">
        <v>275</v>
      </c>
      <c r="E555" s="32" t="s">
        <v>276</v>
      </c>
      <c r="F555" s="32" t="s">
        <v>344</v>
      </c>
      <c r="G555" s="32" t="s">
        <v>338</v>
      </c>
      <c r="H555" s="32" t="s">
        <v>349</v>
      </c>
      <c r="I555" s="32" t="s">
        <v>350</v>
      </c>
      <c r="J555" s="32" t="s">
        <v>145</v>
      </c>
      <c r="K555" s="32" t="s">
        <v>146</v>
      </c>
      <c r="L555" s="32" t="s">
        <v>396</v>
      </c>
      <c r="M555" s="32" t="s">
        <v>397</v>
      </c>
      <c r="N555" s="32" t="s">
        <v>129</v>
      </c>
      <c r="O555" s="32" t="s">
        <v>130</v>
      </c>
      <c r="P555" s="33" t="s">
        <v>66</v>
      </c>
      <c r="Q555" s="53"/>
      <c r="R555" s="55"/>
      <c r="S555" s="54">
        <v>1</v>
      </c>
      <c r="T555" s="57">
        <v>1</v>
      </c>
    </row>
    <row r="556" spans="1:20" x14ac:dyDescent="0.2">
      <c r="A556" s="31" t="s">
        <v>98</v>
      </c>
      <c r="B556" s="32" t="s">
        <v>125</v>
      </c>
      <c r="C556" s="32" t="s">
        <v>274</v>
      </c>
      <c r="D556" s="32" t="s">
        <v>275</v>
      </c>
      <c r="E556" s="32" t="s">
        <v>276</v>
      </c>
      <c r="F556" s="32" t="s">
        <v>344</v>
      </c>
      <c r="G556" s="32" t="s">
        <v>338</v>
      </c>
      <c r="H556" s="32" t="s">
        <v>349</v>
      </c>
      <c r="I556" s="32" t="s">
        <v>350</v>
      </c>
      <c r="J556" s="32" t="s">
        <v>197</v>
      </c>
      <c r="K556" s="32" t="s">
        <v>198</v>
      </c>
      <c r="L556" s="32" t="s">
        <v>77</v>
      </c>
      <c r="M556" s="32" t="s">
        <v>65</v>
      </c>
      <c r="N556" s="32" t="s">
        <v>199</v>
      </c>
      <c r="O556" s="32" t="s">
        <v>200</v>
      </c>
      <c r="P556" s="33" t="s">
        <v>66</v>
      </c>
      <c r="Q556" s="23">
        <v>1.1399999999999999</v>
      </c>
      <c r="R556" s="35">
        <v>1.1399999999999999</v>
      </c>
      <c r="S556" s="54">
        <v>327</v>
      </c>
      <c r="T556" s="57">
        <v>327</v>
      </c>
    </row>
    <row r="557" spans="1:20" x14ac:dyDescent="0.2">
      <c r="A557" s="31" t="s">
        <v>98</v>
      </c>
      <c r="B557" s="32" t="s">
        <v>125</v>
      </c>
      <c r="C557" s="32" t="s">
        <v>274</v>
      </c>
      <c r="D557" s="32" t="s">
        <v>275</v>
      </c>
      <c r="E557" s="32" t="s">
        <v>276</v>
      </c>
      <c r="F557" s="32" t="s">
        <v>344</v>
      </c>
      <c r="G557" s="32" t="s">
        <v>338</v>
      </c>
      <c r="H557" s="32" t="s">
        <v>349</v>
      </c>
      <c r="I557" s="32" t="s">
        <v>350</v>
      </c>
      <c r="J557" s="32" t="s">
        <v>197</v>
      </c>
      <c r="K557" s="32" t="s">
        <v>198</v>
      </c>
      <c r="L557" s="32" t="s">
        <v>77</v>
      </c>
      <c r="M557" s="32" t="s">
        <v>65</v>
      </c>
      <c r="N557" s="32" t="s">
        <v>161</v>
      </c>
      <c r="O557" s="32" t="s">
        <v>162</v>
      </c>
      <c r="P557" s="33" t="s">
        <v>66</v>
      </c>
      <c r="Q557" s="23">
        <v>0.2</v>
      </c>
      <c r="R557" s="35">
        <v>0.2</v>
      </c>
      <c r="S557" s="54">
        <v>33</v>
      </c>
      <c r="T557" s="57">
        <v>33</v>
      </c>
    </row>
    <row r="558" spans="1:20" x14ac:dyDescent="0.2">
      <c r="A558" s="31" t="s">
        <v>98</v>
      </c>
      <c r="B558" s="32" t="s">
        <v>125</v>
      </c>
      <c r="C558" s="32" t="s">
        <v>274</v>
      </c>
      <c r="D558" s="32" t="s">
        <v>275</v>
      </c>
      <c r="E558" s="32" t="s">
        <v>276</v>
      </c>
      <c r="F558" s="32" t="s">
        <v>344</v>
      </c>
      <c r="G558" s="32" t="s">
        <v>338</v>
      </c>
      <c r="H558" s="32" t="s">
        <v>349</v>
      </c>
      <c r="I558" s="32" t="s">
        <v>350</v>
      </c>
      <c r="J558" s="32" t="s">
        <v>398</v>
      </c>
      <c r="K558" s="32" t="s">
        <v>399</v>
      </c>
      <c r="L558" s="32" t="s">
        <v>77</v>
      </c>
      <c r="M558" s="32" t="s">
        <v>65</v>
      </c>
      <c r="N558" s="32" t="s">
        <v>157</v>
      </c>
      <c r="O558" s="32" t="s">
        <v>158</v>
      </c>
      <c r="P558" s="33" t="s">
        <v>66</v>
      </c>
      <c r="Q558" s="23">
        <v>0.02</v>
      </c>
      <c r="R558" s="35">
        <v>0.02</v>
      </c>
      <c r="S558" s="54">
        <v>2</v>
      </c>
      <c r="T558" s="57">
        <v>2</v>
      </c>
    </row>
    <row r="559" spans="1:20" x14ac:dyDescent="0.2">
      <c r="A559" s="31" t="s">
        <v>98</v>
      </c>
      <c r="B559" s="32" t="s">
        <v>125</v>
      </c>
      <c r="C559" s="32" t="s">
        <v>274</v>
      </c>
      <c r="D559" s="32" t="s">
        <v>275</v>
      </c>
      <c r="E559" s="32" t="s">
        <v>276</v>
      </c>
      <c r="F559" s="32" t="s">
        <v>344</v>
      </c>
      <c r="G559" s="32" t="s">
        <v>338</v>
      </c>
      <c r="H559" s="32" t="s">
        <v>349</v>
      </c>
      <c r="I559" s="32" t="s">
        <v>350</v>
      </c>
      <c r="J559" s="32" t="s">
        <v>398</v>
      </c>
      <c r="K559" s="32" t="s">
        <v>399</v>
      </c>
      <c r="L559" s="32" t="s">
        <v>77</v>
      </c>
      <c r="M559" s="32" t="s">
        <v>65</v>
      </c>
      <c r="N559" s="32" t="s">
        <v>147</v>
      </c>
      <c r="O559" s="32" t="s">
        <v>148</v>
      </c>
      <c r="P559" s="33" t="s">
        <v>66</v>
      </c>
      <c r="Q559" s="23">
        <v>0.26</v>
      </c>
      <c r="R559" s="35">
        <v>0.26</v>
      </c>
      <c r="S559" s="54">
        <v>62</v>
      </c>
      <c r="T559" s="57">
        <v>62</v>
      </c>
    </row>
    <row r="560" spans="1:20" x14ac:dyDescent="0.2">
      <c r="A560" s="31" t="s">
        <v>98</v>
      </c>
      <c r="B560" s="32" t="s">
        <v>125</v>
      </c>
      <c r="C560" s="32" t="s">
        <v>274</v>
      </c>
      <c r="D560" s="32" t="s">
        <v>275</v>
      </c>
      <c r="E560" s="32" t="s">
        <v>276</v>
      </c>
      <c r="F560" s="32" t="s">
        <v>344</v>
      </c>
      <c r="G560" s="32" t="s">
        <v>338</v>
      </c>
      <c r="H560" s="32" t="s">
        <v>349</v>
      </c>
      <c r="I560" s="32" t="s">
        <v>350</v>
      </c>
      <c r="J560" s="32" t="s">
        <v>159</v>
      </c>
      <c r="K560" s="32" t="s">
        <v>160</v>
      </c>
      <c r="L560" s="32" t="s">
        <v>81</v>
      </c>
      <c r="M560" s="32" t="s">
        <v>82</v>
      </c>
      <c r="N560" s="32" t="s">
        <v>106</v>
      </c>
      <c r="O560" s="32" t="s">
        <v>107</v>
      </c>
      <c r="P560" s="33" t="s">
        <v>66</v>
      </c>
      <c r="Q560" s="23">
        <v>0.17</v>
      </c>
      <c r="R560" s="35">
        <v>0.17</v>
      </c>
      <c r="S560" s="54">
        <v>12</v>
      </c>
      <c r="T560" s="57">
        <v>12</v>
      </c>
    </row>
    <row r="561" spans="1:20" x14ac:dyDescent="0.2">
      <c r="A561" s="31" t="s">
        <v>98</v>
      </c>
      <c r="B561" s="32" t="s">
        <v>125</v>
      </c>
      <c r="C561" s="32" t="s">
        <v>274</v>
      </c>
      <c r="D561" s="32" t="s">
        <v>275</v>
      </c>
      <c r="E561" s="32" t="s">
        <v>276</v>
      </c>
      <c r="F561" s="32" t="s">
        <v>344</v>
      </c>
      <c r="G561" s="32" t="s">
        <v>338</v>
      </c>
      <c r="H561" s="32" t="s">
        <v>349</v>
      </c>
      <c r="I561" s="32" t="s">
        <v>350</v>
      </c>
      <c r="J561" s="32" t="s">
        <v>159</v>
      </c>
      <c r="K561" s="32" t="s">
        <v>160</v>
      </c>
      <c r="L561" s="32" t="s">
        <v>81</v>
      </c>
      <c r="M561" s="32" t="s">
        <v>82</v>
      </c>
      <c r="N561" s="32" t="s">
        <v>104</v>
      </c>
      <c r="O561" s="32" t="s">
        <v>105</v>
      </c>
      <c r="P561" s="33" t="s">
        <v>66</v>
      </c>
      <c r="Q561" s="23">
        <v>1.25</v>
      </c>
      <c r="R561" s="35">
        <v>1.25</v>
      </c>
      <c r="S561" s="54">
        <v>12</v>
      </c>
      <c r="T561" s="57">
        <v>12</v>
      </c>
    </row>
    <row r="562" spans="1:20" x14ac:dyDescent="0.2">
      <c r="A562" s="31" t="s">
        <v>98</v>
      </c>
      <c r="B562" s="32" t="s">
        <v>125</v>
      </c>
      <c r="C562" s="32" t="s">
        <v>274</v>
      </c>
      <c r="D562" s="32" t="s">
        <v>275</v>
      </c>
      <c r="E562" s="32" t="s">
        <v>276</v>
      </c>
      <c r="F562" s="32" t="s">
        <v>344</v>
      </c>
      <c r="G562" s="32" t="s">
        <v>338</v>
      </c>
      <c r="H562" s="32" t="s">
        <v>349</v>
      </c>
      <c r="I562" s="32" t="s">
        <v>350</v>
      </c>
      <c r="J562" s="32" t="s">
        <v>159</v>
      </c>
      <c r="K562" s="32" t="s">
        <v>160</v>
      </c>
      <c r="L562" s="32" t="s">
        <v>77</v>
      </c>
      <c r="M562" s="32" t="s">
        <v>65</v>
      </c>
      <c r="N562" s="32" t="s">
        <v>102</v>
      </c>
      <c r="O562" s="32" t="s">
        <v>103</v>
      </c>
      <c r="P562" s="33" t="s">
        <v>66</v>
      </c>
      <c r="Q562" s="23">
        <v>1.84</v>
      </c>
      <c r="R562" s="35">
        <v>1.84</v>
      </c>
      <c r="S562" s="54">
        <v>829</v>
      </c>
      <c r="T562" s="57">
        <v>829</v>
      </c>
    </row>
    <row r="563" spans="1:20" x14ac:dyDescent="0.2">
      <c r="A563" s="31" t="s">
        <v>98</v>
      </c>
      <c r="B563" s="32" t="s">
        <v>125</v>
      </c>
      <c r="C563" s="32" t="s">
        <v>274</v>
      </c>
      <c r="D563" s="32" t="s">
        <v>275</v>
      </c>
      <c r="E563" s="32" t="s">
        <v>276</v>
      </c>
      <c r="F563" s="32" t="s">
        <v>344</v>
      </c>
      <c r="G563" s="32" t="s">
        <v>338</v>
      </c>
      <c r="H563" s="32" t="s">
        <v>349</v>
      </c>
      <c r="I563" s="32" t="s">
        <v>350</v>
      </c>
      <c r="J563" s="32" t="s">
        <v>159</v>
      </c>
      <c r="K563" s="32" t="s">
        <v>160</v>
      </c>
      <c r="L563" s="32" t="s">
        <v>77</v>
      </c>
      <c r="M563" s="32" t="s">
        <v>65</v>
      </c>
      <c r="N563" s="32" t="s">
        <v>78</v>
      </c>
      <c r="O563" s="32" t="s">
        <v>67</v>
      </c>
      <c r="P563" s="33" t="s">
        <v>66</v>
      </c>
      <c r="Q563" s="23">
        <v>2.83</v>
      </c>
      <c r="R563" s="35">
        <v>2.83</v>
      </c>
      <c r="S563" s="54">
        <v>237</v>
      </c>
      <c r="T563" s="57">
        <v>237</v>
      </c>
    </row>
    <row r="564" spans="1:20" x14ac:dyDescent="0.2">
      <c r="A564" s="31" t="s">
        <v>98</v>
      </c>
      <c r="B564" s="32" t="s">
        <v>125</v>
      </c>
      <c r="C564" s="32" t="s">
        <v>274</v>
      </c>
      <c r="D564" s="32" t="s">
        <v>275</v>
      </c>
      <c r="E564" s="32" t="s">
        <v>276</v>
      </c>
      <c r="F564" s="32" t="s">
        <v>344</v>
      </c>
      <c r="G564" s="32" t="s">
        <v>338</v>
      </c>
      <c r="H564" s="32" t="s">
        <v>349</v>
      </c>
      <c r="I564" s="32" t="s">
        <v>350</v>
      </c>
      <c r="J564" s="32" t="s">
        <v>159</v>
      </c>
      <c r="K564" s="32" t="s">
        <v>160</v>
      </c>
      <c r="L564" s="32" t="s">
        <v>77</v>
      </c>
      <c r="M564" s="32" t="s">
        <v>65</v>
      </c>
      <c r="N564" s="32" t="s">
        <v>161</v>
      </c>
      <c r="O564" s="32" t="s">
        <v>162</v>
      </c>
      <c r="P564" s="33" t="s">
        <v>66</v>
      </c>
      <c r="Q564" s="23">
        <v>0.33</v>
      </c>
      <c r="R564" s="35">
        <v>0.33</v>
      </c>
      <c r="S564" s="54">
        <v>42</v>
      </c>
      <c r="T564" s="57">
        <v>42</v>
      </c>
    </row>
    <row r="565" spans="1:20" x14ac:dyDescent="0.2">
      <c r="A565" s="31" t="s">
        <v>98</v>
      </c>
      <c r="B565" s="32" t="s">
        <v>125</v>
      </c>
      <c r="C565" s="32" t="s">
        <v>274</v>
      </c>
      <c r="D565" s="32" t="s">
        <v>275</v>
      </c>
      <c r="E565" s="32" t="s">
        <v>276</v>
      </c>
      <c r="F565" s="32" t="s">
        <v>344</v>
      </c>
      <c r="G565" s="32" t="s">
        <v>338</v>
      </c>
      <c r="H565" s="32" t="s">
        <v>351</v>
      </c>
      <c r="I565" s="32" t="s">
        <v>340</v>
      </c>
      <c r="J565" s="32" t="s">
        <v>149</v>
      </c>
      <c r="K565" s="32" t="s">
        <v>150</v>
      </c>
      <c r="L565" s="32" t="s">
        <v>77</v>
      </c>
      <c r="M565" s="32" t="s">
        <v>65</v>
      </c>
      <c r="N565" s="32" t="s">
        <v>78</v>
      </c>
      <c r="O565" s="32" t="s">
        <v>67</v>
      </c>
      <c r="P565" s="33" t="s">
        <v>66</v>
      </c>
      <c r="Q565" s="23">
        <v>1.26</v>
      </c>
      <c r="R565" s="35">
        <v>1.26</v>
      </c>
      <c r="S565" s="54">
        <v>573</v>
      </c>
      <c r="T565" s="57">
        <v>573</v>
      </c>
    </row>
    <row r="566" spans="1:20" x14ac:dyDescent="0.2">
      <c r="A566" s="31" t="s">
        <v>98</v>
      </c>
      <c r="B566" s="32" t="s">
        <v>125</v>
      </c>
      <c r="C566" s="32" t="s">
        <v>274</v>
      </c>
      <c r="D566" s="32" t="s">
        <v>275</v>
      </c>
      <c r="E566" s="32" t="s">
        <v>276</v>
      </c>
      <c r="F566" s="32" t="s">
        <v>344</v>
      </c>
      <c r="G566" s="32" t="s">
        <v>338</v>
      </c>
      <c r="H566" s="32" t="s">
        <v>351</v>
      </c>
      <c r="I566" s="32" t="s">
        <v>340</v>
      </c>
      <c r="J566" s="32" t="s">
        <v>99</v>
      </c>
      <c r="K566" s="32" t="s">
        <v>100</v>
      </c>
      <c r="L566" s="32" t="s">
        <v>77</v>
      </c>
      <c r="M566" s="32" t="s">
        <v>65</v>
      </c>
      <c r="N566" s="32" t="s">
        <v>79</v>
      </c>
      <c r="O566" s="32" t="s">
        <v>80</v>
      </c>
      <c r="P566" s="33" t="s">
        <v>66</v>
      </c>
      <c r="Q566" s="23">
        <v>4.55</v>
      </c>
      <c r="R566" s="35">
        <v>4.55</v>
      </c>
      <c r="S566" s="54">
        <v>5</v>
      </c>
      <c r="T566" s="57">
        <v>5</v>
      </c>
    </row>
    <row r="567" spans="1:20" x14ac:dyDescent="0.2">
      <c r="A567" s="31" t="s">
        <v>98</v>
      </c>
      <c r="B567" s="32" t="s">
        <v>125</v>
      </c>
      <c r="C567" s="32" t="s">
        <v>274</v>
      </c>
      <c r="D567" s="32" t="s">
        <v>275</v>
      </c>
      <c r="E567" s="32" t="s">
        <v>276</v>
      </c>
      <c r="F567" s="32" t="s">
        <v>344</v>
      </c>
      <c r="G567" s="32" t="s">
        <v>338</v>
      </c>
      <c r="H567" s="32" t="s">
        <v>351</v>
      </c>
      <c r="I567" s="32" t="s">
        <v>340</v>
      </c>
      <c r="J567" s="32" t="s">
        <v>99</v>
      </c>
      <c r="K567" s="32" t="s">
        <v>100</v>
      </c>
      <c r="L567" s="32" t="s">
        <v>77</v>
      </c>
      <c r="M567" s="32" t="s">
        <v>65</v>
      </c>
      <c r="N567" s="32" t="s">
        <v>78</v>
      </c>
      <c r="O567" s="32" t="s">
        <v>67</v>
      </c>
      <c r="P567" s="33" t="s">
        <v>66</v>
      </c>
      <c r="Q567" s="23">
        <v>67.75</v>
      </c>
      <c r="R567" s="35">
        <v>67.75</v>
      </c>
      <c r="S567" s="54">
        <v>10006</v>
      </c>
      <c r="T567" s="57">
        <v>10006</v>
      </c>
    </row>
    <row r="568" spans="1:20" x14ac:dyDescent="0.2">
      <c r="A568" s="31" t="s">
        <v>98</v>
      </c>
      <c r="B568" s="32" t="s">
        <v>125</v>
      </c>
      <c r="C568" s="32" t="s">
        <v>274</v>
      </c>
      <c r="D568" s="32" t="s">
        <v>275</v>
      </c>
      <c r="E568" s="32" t="s">
        <v>276</v>
      </c>
      <c r="F568" s="32" t="s">
        <v>344</v>
      </c>
      <c r="G568" s="32" t="s">
        <v>338</v>
      </c>
      <c r="H568" s="32" t="s">
        <v>351</v>
      </c>
      <c r="I568" s="32" t="s">
        <v>340</v>
      </c>
      <c r="J568" s="32" t="s">
        <v>99</v>
      </c>
      <c r="K568" s="32" t="s">
        <v>100</v>
      </c>
      <c r="L568" s="32" t="s">
        <v>77</v>
      </c>
      <c r="M568" s="32" t="s">
        <v>65</v>
      </c>
      <c r="N568" s="32" t="s">
        <v>126</v>
      </c>
      <c r="O568" s="32" t="s">
        <v>101</v>
      </c>
      <c r="P568" s="33" t="s">
        <v>66</v>
      </c>
      <c r="Q568" s="53"/>
      <c r="R568" s="55"/>
      <c r="S568" s="54">
        <v>5</v>
      </c>
      <c r="T568" s="57">
        <v>5</v>
      </c>
    </row>
    <row r="569" spans="1:20" x14ac:dyDescent="0.2">
      <c r="A569" s="31" t="s">
        <v>98</v>
      </c>
      <c r="B569" s="32" t="s">
        <v>125</v>
      </c>
      <c r="C569" s="32" t="s">
        <v>274</v>
      </c>
      <c r="D569" s="32" t="s">
        <v>275</v>
      </c>
      <c r="E569" s="32" t="s">
        <v>276</v>
      </c>
      <c r="F569" s="32" t="s">
        <v>344</v>
      </c>
      <c r="G569" s="32" t="s">
        <v>338</v>
      </c>
      <c r="H569" s="32" t="s">
        <v>351</v>
      </c>
      <c r="I569" s="32" t="s">
        <v>340</v>
      </c>
      <c r="J569" s="32" t="s">
        <v>127</v>
      </c>
      <c r="K569" s="32" t="s">
        <v>128</v>
      </c>
      <c r="L569" s="32" t="s">
        <v>77</v>
      </c>
      <c r="M569" s="32" t="s">
        <v>65</v>
      </c>
      <c r="N569" s="32" t="s">
        <v>102</v>
      </c>
      <c r="O569" s="32" t="s">
        <v>103</v>
      </c>
      <c r="P569" s="33" t="s">
        <v>66</v>
      </c>
      <c r="Q569" s="23">
        <v>2.31</v>
      </c>
      <c r="R569" s="35">
        <v>2.31</v>
      </c>
      <c r="S569" s="54">
        <v>383</v>
      </c>
      <c r="T569" s="57">
        <v>383</v>
      </c>
    </row>
    <row r="570" spans="1:20" x14ac:dyDescent="0.2">
      <c r="A570" s="31" t="s">
        <v>98</v>
      </c>
      <c r="B570" s="32" t="s">
        <v>125</v>
      </c>
      <c r="C570" s="32" t="s">
        <v>274</v>
      </c>
      <c r="D570" s="32" t="s">
        <v>275</v>
      </c>
      <c r="E570" s="32" t="s">
        <v>276</v>
      </c>
      <c r="F570" s="32" t="s">
        <v>344</v>
      </c>
      <c r="G570" s="32" t="s">
        <v>338</v>
      </c>
      <c r="H570" s="32" t="s">
        <v>351</v>
      </c>
      <c r="I570" s="32" t="s">
        <v>340</v>
      </c>
      <c r="J570" s="32" t="s">
        <v>127</v>
      </c>
      <c r="K570" s="32" t="s">
        <v>128</v>
      </c>
      <c r="L570" s="32" t="s">
        <v>77</v>
      </c>
      <c r="M570" s="32" t="s">
        <v>65</v>
      </c>
      <c r="N570" s="32" t="s">
        <v>129</v>
      </c>
      <c r="O570" s="32" t="s">
        <v>130</v>
      </c>
      <c r="P570" s="33" t="s">
        <v>66</v>
      </c>
      <c r="Q570" s="23">
        <v>16.399999999999999</v>
      </c>
      <c r="R570" s="35">
        <v>16.399999999999999</v>
      </c>
      <c r="S570" s="54">
        <v>5428</v>
      </c>
      <c r="T570" s="57">
        <v>5428</v>
      </c>
    </row>
    <row r="571" spans="1:20" x14ac:dyDescent="0.2">
      <c r="A571" s="31" t="s">
        <v>98</v>
      </c>
      <c r="B571" s="32" t="s">
        <v>125</v>
      </c>
      <c r="C571" s="32" t="s">
        <v>274</v>
      </c>
      <c r="D571" s="32" t="s">
        <v>275</v>
      </c>
      <c r="E571" s="32" t="s">
        <v>276</v>
      </c>
      <c r="F571" s="32" t="s">
        <v>344</v>
      </c>
      <c r="G571" s="32" t="s">
        <v>338</v>
      </c>
      <c r="H571" s="32" t="s">
        <v>351</v>
      </c>
      <c r="I571" s="32" t="s">
        <v>340</v>
      </c>
      <c r="J571" s="32" t="s">
        <v>127</v>
      </c>
      <c r="K571" s="32" t="s">
        <v>128</v>
      </c>
      <c r="L571" s="32" t="s">
        <v>77</v>
      </c>
      <c r="M571" s="32" t="s">
        <v>65</v>
      </c>
      <c r="N571" s="32" t="s">
        <v>78</v>
      </c>
      <c r="O571" s="32" t="s">
        <v>67</v>
      </c>
      <c r="P571" s="33" t="s">
        <v>66</v>
      </c>
      <c r="Q571" s="23">
        <v>1.24</v>
      </c>
      <c r="R571" s="35">
        <v>1.24</v>
      </c>
      <c r="S571" s="54">
        <v>164</v>
      </c>
      <c r="T571" s="57">
        <v>164</v>
      </c>
    </row>
    <row r="572" spans="1:20" x14ac:dyDescent="0.2">
      <c r="A572" s="31" t="s">
        <v>98</v>
      </c>
      <c r="B572" s="32" t="s">
        <v>125</v>
      </c>
      <c r="C572" s="32" t="s">
        <v>274</v>
      </c>
      <c r="D572" s="32" t="s">
        <v>275</v>
      </c>
      <c r="E572" s="32" t="s">
        <v>276</v>
      </c>
      <c r="F572" s="32" t="s">
        <v>344</v>
      </c>
      <c r="G572" s="32" t="s">
        <v>338</v>
      </c>
      <c r="H572" s="32" t="s">
        <v>351</v>
      </c>
      <c r="I572" s="32" t="s">
        <v>340</v>
      </c>
      <c r="J572" s="32" t="s">
        <v>127</v>
      </c>
      <c r="K572" s="32" t="s">
        <v>128</v>
      </c>
      <c r="L572" s="32" t="s">
        <v>77</v>
      </c>
      <c r="M572" s="32" t="s">
        <v>65</v>
      </c>
      <c r="N572" s="32" t="s">
        <v>131</v>
      </c>
      <c r="O572" s="32" t="s">
        <v>132</v>
      </c>
      <c r="P572" s="33" t="s">
        <v>66</v>
      </c>
      <c r="Q572" s="23">
        <v>5.93</v>
      </c>
      <c r="R572" s="35">
        <v>5.93</v>
      </c>
      <c r="S572" s="54">
        <v>525</v>
      </c>
      <c r="T572" s="57">
        <v>525</v>
      </c>
    </row>
    <row r="573" spans="1:20" x14ac:dyDescent="0.2">
      <c r="A573" s="31" t="s">
        <v>98</v>
      </c>
      <c r="B573" s="32" t="s">
        <v>125</v>
      </c>
      <c r="C573" s="32" t="s">
        <v>274</v>
      </c>
      <c r="D573" s="32" t="s">
        <v>275</v>
      </c>
      <c r="E573" s="32" t="s">
        <v>276</v>
      </c>
      <c r="F573" s="32" t="s">
        <v>344</v>
      </c>
      <c r="G573" s="32" t="s">
        <v>338</v>
      </c>
      <c r="H573" s="32" t="s">
        <v>351</v>
      </c>
      <c r="I573" s="32" t="s">
        <v>340</v>
      </c>
      <c r="J573" s="32" t="s">
        <v>133</v>
      </c>
      <c r="K573" s="32" t="s">
        <v>134</v>
      </c>
      <c r="L573" s="32" t="s">
        <v>77</v>
      </c>
      <c r="M573" s="32" t="s">
        <v>65</v>
      </c>
      <c r="N573" s="32" t="s">
        <v>78</v>
      </c>
      <c r="O573" s="32" t="s">
        <v>67</v>
      </c>
      <c r="P573" s="33" t="s">
        <v>66</v>
      </c>
      <c r="Q573" s="23">
        <v>0.26</v>
      </c>
      <c r="R573" s="35">
        <v>0.26</v>
      </c>
      <c r="S573" s="54">
        <v>19</v>
      </c>
      <c r="T573" s="57">
        <v>19</v>
      </c>
    </row>
    <row r="574" spans="1:20" x14ac:dyDescent="0.2">
      <c r="A574" s="31" t="s">
        <v>98</v>
      </c>
      <c r="B574" s="32" t="s">
        <v>125</v>
      </c>
      <c r="C574" s="32" t="s">
        <v>274</v>
      </c>
      <c r="D574" s="32" t="s">
        <v>275</v>
      </c>
      <c r="E574" s="32" t="s">
        <v>276</v>
      </c>
      <c r="F574" s="32" t="s">
        <v>344</v>
      </c>
      <c r="G574" s="32" t="s">
        <v>338</v>
      </c>
      <c r="H574" s="32" t="s">
        <v>351</v>
      </c>
      <c r="I574" s="32" t="s">
        <v>340</v>
      </c>
      <c r="J574" s="32" t="s">
        <v>133</v>
      </c>
      <c r="K574" s="32" t="s">
        <v>134</v>
      </c>
      <c r="L574" s="32" t="s">
        <v>77</v>
      </c>
      <c r="M574" s="32" t="s">
        <v>65</v>
      </c>
      <c r="N574" s="32" t="s">
        <v>179</v>
      </c>
      <c r="O574" s="32" t="s">
        <v>180</v>
      </c>
      <c r="P574" s="33" t="s">
        <v>66</v>
      </c>
      <c r="Q574" s="23">
        <v>1.45</v>
      </c>
      <c r="R574" s="35">
        <v>1.45</v>
      </c>
      <c r="S574" s="54">
        <v>88</v>
      </c>
      <c r="T574" s="57">
        <v>88</v>
      </c>
    </row>
    <row r="575" spans="1:20" x14ac:dyDescent="0.2">
      <c r="A575" s="31" t="s">
        <v>98</v>
      </c>
      <c r="B575" s="32" t="s">
        <v>125</v>
      </c>
      <c r="C575" s="32" t="s">
        <v>274</v>
      </c>
      <c r="D575" s="32" t="s">
        <v>275</v>
      </c>
      <c r="E575" s="32" t="s">
        <v>276</v>
      </c>
      <c r="F575" s="32" t="s">
        <v>344</v>
      </c>
      <c r="G575" s="32" t="s">
        <v>338</v>
      </c>
      <c r="H575" s="32" t="s">
        <v>351</v>
      </c>
      <c r="I575" s="32" t="s">
        <v>340</v>
      </c>
      <c r="J575" s="32" t="s">
        <v>135</v>
      </c>
      <c r="K575" s="32" t="s">
        <v>136</v>
      </c>
      <c r="L575" s="32" t="s">
        <v>77</v>
      </c>
      <c r="M575" s="32" t="s">
        <v>65</v>
      </c>
      <c r="N575" s="32" t="s">
        <v>79</v>
      </c>
      <c r="O575" s="32" t="s">
        <v>80</v>
      </c>
      <c r="P575" s="33" t="s">
        <v>66</v>
      </c>
      <c r="Q575" s="23">
        <v>0.91</v>
      </c>
      <c r="R575" s="35">
        <v>0.91</v>
      </c>
      <c r="S575" s="54">
        <v>1</v>
      </c>
      <c r="T575" s="57">
        <v>1</v>
      </c>
    </row>
    <row r="576" spans="1:20" x14ac:dyDescent="0.2">
      <c r="A576" s="31" t="s">
        <v>98</v>
      </c>
      <c r="B576" s="32" t="s">
        <v>125</v>
      </c>
      <c r="C576" s="32" t="s">
        <v>274</v>
      </c>
      <c r="D576" s="32" t="s">
        <v>275</v>
      </c>
      <c r="E576" s="32" t="s">
        <v>276</v>
      </c>
      <c r="F576" s="32" t="s">
        <v>344</v>
      </c>
      <c r="G576" s="32" t="s">
        <v>338</v>
      </c>
      <c r="H576" s="32" t="s">
        <v>351</v>
      </c>
      <c r="I576" s="32" t="s">
        <v>340</v>
      </c>
      <c r="J576" s="32" t="s">
        <v>135</v>
      </c>
      <c r="K576" s="32" t="s">
        <v>136</v>
      </c>
      <c r="L576" s="32" t="s">
        <v>77</v>
      </c>
      <c r="M576" s="32" t="s">
        <v>65</v>
      </c>
      <c r="N576" s="32" t="s">
        <v>102</v>
      </c>
      <c r="O576" s="32" t="s">
        <v>103</v>
      </c>
      <c r="P576" s="33" t="s">
        <v>66</v>
      </c>
      <c r="Q576" s="23">
        <v>0.02</v>
      </c>
      <c r="R576" s="35">
        <v>0.02</v>
      </c>
      <c r="S576" s="54">
        <v>5</v>
      </c>
      <c r="T576" s="57">
        <v>5</v>
      </c>
    </row>
    <row r="577" spans="1:20" x14ac:dyDescent="0.2">
      <c r="A577" s="31" t="s">
        <v>98</v>
      </c>
      <c r="B577" s="32" t="s">
        <v>125</v>
      </c>
      <c r="C577" s="32" t="s">
        <v>274</v>
      </c>
      <c r="D577" s="32" t="s">
        <v>275</v>
      </c>
      <c r="E577" s="32" t="s">
        <v>276</v>
      </c>
      <c r="F577" s="32" t="s">
        <v>344</v>
      </c>
      <c r="G577" s="32" t="s">
        <v>338</v>
      </c>
      <c r="H577" s="32" t="s">
        <v>351</v>
      </c>
      <c r="I577" s="32" t="s">
        <v>340</v>
      </c>
      <c r="J577" s="32" t="s">
        <v>135</v>
      </c>
      <c r="K577" s="32" t="s">
        <v>136</v>
      </c>
      <c r="L577" s="32" t="s">
        <v>77</v>
      </c>
      <c r="M577" s="32" t="s">
        <v>65</v>
      </c>
      <c r="N577" s="32" t="s">
        <v>157</v>
      </c>
      <c r="O577" s="32" t="s">
        <v>158</v>
      </c>
      <c r="P577" s="33" t="s">
        <v>66</v>
      </c>
      <c r="Q577" s="23">
        <v>3.96</v>
      </c>
      <c r="R577" s="35">
        <v>3.96</v>
      </c>
      <c r="S577" s="54">
        <v>306</v>
      </c>
      <c r="T577" s="57">
        <v>306</v>
      </c>
    </row>
    <row r="578" spans="1:20" x14ac:dyDescent="0.2">
      <c r="A578" s="31" t="s">
        <v>98</v>
      </c>
      <c r="B578" s="32" t="s">
        <v>125</v>
      </c>
      <c r="C578" s="32" t="s">
        <v>274</v>
      </c>
      <c r="D578" s="32" t="s">
        <v>275</v>
      </c>
      <c r="E578" s="32" t="s">
        <v>276</v>
      </c>
      <c r="F578" s="32" t="s">
        <v>344</v>
      </c>
      <c r="G578" s="32" t="s">
        <v>338</v>
      </c>
      <c r="H578" s="32" t="s">
        <v>351</v>
      </c>
      <c r="I578" s="32" t="s">
        <v>340</v>
      </c>
      <c r="J578" s="32" t="s">
        <v>135</v>
      </c>
      <c r="K578" s="32" t="s">
        <v>136</v>
      </c>
      <c r="L578" s="32" t="s">
        <v>77</v>
      </c>
      <c r="M578" s="32" t="s">
        <v>65</v>
      </c>
      <c r="N578" s="32" t="s">
        <v>83</v>
      </c>
      <c r="O578" s="32" t="s">
        <v>84</v>
      </c>
      <c r="P578" s="33" t="s">
        <v>66</v>
      </c>
      <c r="Q578" s="23">
        <v>0.03</v>
      </c>
      <c r="R578" s="35">
        <v>0.03</v>
      </c>
      <c r="S578" s="54">
        <v>9</v>
      </c>
      <c r="T578" s="57">
        <v>9</v>
      </c>
    </row>
    <row r="579" spans="1:20" x14ac:dyDescent="0.2">
      <c r="A579" s="31" t="s">
        <v>98</v>
      </c>
      <c r="B579" s="32" t="s">
        <v>125</v>
      </c>
      <c r="C579" s="32" t="s">
        <v>274</v>
      </c>
      <c r="D579" s="32" t="s">
        <v>275</v>
      </c>
      <c r="E579" s="32" t="s">
        <v>276</v>
      </c>
      <c r="F579" s="32" t="s">
        <v>344</v>
      </c>
      <c r="G579" s="32" t="s">
        <v>338</v>
      </c>
      <c r="H579" s="32" t="s">
        <v>351</v>
      </c>
      <c r="I579" s="32" t="s">
        <v>340</v>
      </c>
      <c r="J579" s="32" t="s">
        <v>135</v>
      </c>
      <c r="K579" s="32" t="s">
        <v>136</v>
      </c>
      <c r="L579" s="32" t="s">
        <v>77</v>
      </c>
      <c r="M579" s="32" t="s">
        <v>65</v>
      </c>
      <c r="N579" s="32" t="s">
        <v>78</v>
      </c>
      <c r="O579" s="32" t="s">
        <v>67</v>
      </c>
      <c r="P579" s="33" t="s">
        <v>66</v>
      </c>
      <c r="Q579" s="23">
        <v>7.41</v>
      </c>
      <c r="R579" s="35">
        <v>7.41</v>
      </c>
      <c r="S579" s="54">
        <v>573</v>
      </c>
      <c r="T579" s="57">
        <v>573</v>
      </c>
    </row>
    <row r="580" spans="1:20" x14ac:dyDescent="0.2">
      <c r="A580" s="31" t="s">
        <v>98</v>
      </c>
      <c r="B580" s="32" t="s">
        <v>125</v>
      </c>
      <c r="C580" s="32" t="s">
        <v>274</v>
      </c>
      <c r="D580" s="32" t="s">
        <v>275</v>
      </c>
      <c r="E580" s="32" t="s">
        <v>276</v>
      </c>
      <c r="F580" s="32" t="s">
        <v>344</v>
      </c>
      <c r="G580" s="32" t="s">
        <v>338</v>
      </c>
      <c r="H580" s="32" t="s">
        <v>351</v>
      </c>
      <c r="I580" s="32" t="s">
        <v>340</v>
      </c>
      <c r="J580" s="32" t="s">
        <v>183</v>
      </c>
      <c r="K580" s="32" t="s">
        <v>184</v>
      </c>
      <c r="L580" s="32" t="s">
        <v>77</v>
      </c>
      <c r="M580" s="32" t="s">
        <v>65</v>
      </c>
      <c r="N580" s="32" t="s">
        <v>157</v>
      </c>
      <c r="O580" s="32" t="s">
        <v>158</v>
      </c>
      <c r="P580" s="33" t="s">
        <v>66</v>
      </c>
      <c r="Q580" s="23">
        <v>0.05</v>
      </c>
      <c r="R580" s="35">
        <v>0.05</v>
      </c>
      <c r="S580" s="54">
        <v>2</v>
      </c>
      <c r="T580" s="57">
        <v>2</v>
      </c>
    </row>
    <row r="581" spans="1:20" x14ac:dyDescent="0.2">
      <c r="A581" s="31" t="s">
        <v>98</v>
      </c>
      <c r="B581" s="32" t="s">
        <v>125</v>
      </c>
      <c r="C581" s="32" t="s">
        <v>274</v>
      </c>
      <c r="D581" s="32" t="s">
        <v>275</v>
      </c>
      <c r="E581" s="32" t="s">
        <v>276</v>
      </c>
      <c r="F581" s="32" t="s">
        <v>344</v>
      </c>
      <c r="G581" s="32" t="s">
        <v>338</v>
      </c>
      <c r="H581" s="32" t="s">
        <v>351</v>
      </c>
      <c r="I581" s="32" t="s">
        <v>340</v>
      </c>
      <c r="J581" s="32" t="s">
        <v>183</v>
      </c>
      <c r="K581" s="32" t="s">
        <v>184</v>
      </c>
      <c r="L581" s="32" t="s">
        <v>77</v>
      </c>
      <c r="M581" s="32" t="s">
        <v>65</v>
      </c>
      <c r="N581" s="32" t="s">
        <v>83</v>
      </c>
      <c r="O581" s="32" t="s">
        <v>84</v>
      </c>
      <c r="P581" s="33" t="s">
        <v>66</v>
      </c>
      <c r="Q581" s="53"/>
      <c r="R581" s="55"/>
      <c r="S581" s="54">
        <v>2</v>
      </c>
      <c r="T581" s="57">
        <v>2</v>
      </c>
    </row>
    <row r="582" spans="1:20" x14ac:dyDescent="0.2">
      <c r="A582" s="31" t="s">
        <v>98</v>
      </c>
      <c r="B582" s="32" t="s">
        <v>125</v>
      </c>
      <c r="C582" s="32" t="s">
        <v>274</v>
      </c>
      <c r="D582" s="32" t="s">
        <v>275</v>
      </c>
      <c r="E582" s="32" t="s">
        <v>276</v>
      </c>
      <c r="F582" s="32" t="s">
        <v>344</v>
      </c>
      <c r="G582" s="32" t="s">
        <v>338</v>
      </c>
      <c r="H582" s="32" t="s">
        <v>351</v>
      </c>
      <c r="I582" s="32" t="s">
        <v>340</v>
      </c>
      <c r="J582" s="32" t="s">
        <v>137</v>
      </c>
      <c r="K582" s="32" t="s">
        <v>138</v>
      </c>
      <c r="L582" s="32" t="s">
        <v>81</v>
      </c>
      <c r="M582" s="32" t="s">
        <v>82</v>
      </c>
      <c r="N582" s="32" t="s">
        <v>106</v>
      </c>
      <c r="O582" s="32" t="s">
        <v>107</v>
      </c>
      <c r="P582" s="33" t="s">
        <v>66</v>
      </c>
      <c r="Q582" s="23">
        <v>0.1</v>
      </c>
      <c r="R582" s="35">
        <v>0.1</v>
      </c>
      <c r="S582" s="54">
        <v>1</v>
      </c>
      <c r="T582" s="57">
        <v>1</v>
      </c>
    </row>
    <row r="583" spans="1:20" x14ac:dyDescent="0.2">
      <c r="A583" s="31" t="s">
        <v>98</v>
      </c>
      <c r="B583" s="32" t="s">
        <v>125</v>
      </c>
      <c r="C583" s="32" t="s">
        <v>274</v>
      </c>
      <c r="D583" s="32" t="s">
        <v>275</v>
      </c>
      <c r="E583" s="32" t="s">
        <v>276</v>
      </c>
      <c r="F583" s="32" t="s">
        <v>344</v>
      </c>
      <c r="G583" s="32" t="s">
        <v>338</v>
      </c>
      <c r="H583" s="32" t="s">
        <v>351</v>
      </c>
      <c r="I583" s="32" t="s">
        <v>340</v>
      </c>
      <c r="J583" s="32" t="s">
        <v>137</v>
      </c>
      <c r="K583" s="32" t="s">
        <v>138</v>
      </c>
      <c r="L583" s="32" t="s">
        <v>81</v>
      </c>
      <c r="M583" s="32" t="s">
        <v>82</v>
      </c>
      <c r="N583" s="32" t="s">
        <v>104</v>
      </c>
      <c r="O583" s="32" t="s">
        <v>105</v>
      </c>
      <c r="P583" s="33" t="s">
        <v>66</v>
      </c>
      <c r="Q583" s="23">
        <v>0.03</v>
      </c>
      <c r="R583" s="35">
        <v>0.03</v>
      </c>
      <c r="S583" s="54">
        <v>3</v>
      </c>
      <c r="T583" s="57">
        <v>3</v>
      </c>
    </row>
    <row r="584" spans="1:20" x14ac:dyDescent="0.2">
      <c r="A584" s="31" t="s">
        <v>98</v>
      </c>
      <c r="B584" s="32" t="s">
        <v>125</v>
      </c>
      <c r="C584" s="32" t="s">
        <v>274</v>
      </c>
      <c r="D584" s="32" t="s">
        <v>275</v>
      </c>
      <c r="E584" s="32" t="s">
        <v>276</v>
      </c>
      <c r="F584" s="32" t="s">
        <v>344</v>
      </c>
      <c r="G584" s="32" t="s">
        <v>338</v>
      </c>
      <c r="H584" s="32" t="s">
        <v>351</v>
      </c>
      <c r="I584" s="32" t="s">
        <v>340</v>
      </c>
      <c r="J584" s="32" t="s">
        <v>137</v>
      </c>
      <c r="K584" s="32" t="s">
        <v>138</v>
      </c>
      <c r="L584" s="32" t="s">
        <v>77</v>
      </c>
      <c r="M584" s="32" t="s">
        <v>65</v>
      </c>
      <c r="N584" s="32" t="s">
        <v>102</v>
      </c>
      <c r="O584" s="32" t="s">
        <v>103</v>
      </c>
      <c r="P584" s="33" t="s">
        <v>66</v>
      </c>
      <c r="Q584" s="23">
        <v>0.31</v>
      </c>
      <c r="R584" s="35">
        <v>0.31</v>
      </c>
      <c r="S584" s="54">
        <v>128</v>
      </c>
      <c r="T584" s="57">
        <v>128</v>
      </c>
    </row>
    <row r="585" spans="1:20" x14ac:dyDescent="0.2">
      <c r="A585" s="31" t="s">
        <v>98</v>
      </c>
      <c r="B585" s="32" t="s">
        <v>125</v>
      </c>
      <c r="C585" s="32" t="s">
        <v>274</v>
      </c>
      <c r="D585" s="32" t="s">
        <v>275</v>
      </c>
      <c r="E585" s="32" t="s">
        <v>276</v>
      </c>
      <c r="F585" s="32" t="s">
        <v>344</v>
      </c>
      <c r="G585" s="32" t="s">
        <v>338</v>
      </c>
      <c r="H585" s="32" t="s">
        <v>351</v>
      </c>
      <c r="I585" s="32" t="s">
        <v>340</v>
      </c>
      <c r="J585" s="32" t="s">
        <v>137</v>
      </c>
      <c r="K585" s="32" t="s">
        <v>138</v>
      </c>
      <c r="L585" s="32" t="s">
        <v>77</v>
      </c>
      <c r="M585" s="32" t="s">
        <v>65</v>
      </c>
      <c r="N585" s="32" t="s">
        <v>78</v>
      </c>
      <c r="O585" s="32" t="s">
        <v>67</v>
      </c>
      <c r="P585" s="33" t="s">
        <v>66</v>
      </c>
      <c r="Q585" s="23">
        <v>1.1000000000000001</v>
      </c>
      <c r="R585" s="35">
        <v>1.1000000000000001</v>
      </c>
      <c r="S585" s="54">
        <v>261</v>
      </c>
      <c r="T585" s="57">
        <v>261</v>
      </c>
    </row>
    <row r="586" spans="1:20" x14ac:dyDescent="0.2">
      <c r="A586" s="31" t="s">
        <v>98</v>
      </c>
      <c r="B586" s="32" t="s">
        <v>125</v>
      </c>
      <c r="C586" s="32" t="s">
        <v>274</v>
      </c>
      <c r="D586" s="32" t="s">
        <v>275</v>
      </c>
      <c r="E586" s="32" t="s">
        <v>276</v>
      </c>
      <c r="F586" s="32" t="s">
        <v>344</v>
      </c>
      <c r="G586" s="32" t="s">
        <v>338</v>
      </c>
      <c r="H586" s="32" t="s">
        <v>351</v>
      </c>
      <c r="I586" s="32" t="s">
        <v>340</v>
      </c>
      <c r="J586" s="32" t="s">
        <v>167</v>
      </c>
      <c r="K586" s="32" t="s">
        <v>168</v>
      </c>
      <c r="L586" s="32" t="s">
        <v>396</v>
      </c>
      <c r="M586" s="32" t="s">
        <v>397</v>
      </c>
      <c r="N586" s="32" t="s">
        <v>129</v>
      </c>
      <c r="O586" s="32" t="s">
        <v>130</v>
      </c>
      <c r="P586" s="33" t="s">
        <v>66</v>
      </c>
      <c r="Q586" s="23">
        <v>0.04</v>
      </c>
      <c r="R586" s="35">
        <v>0.04</v>
      </c>
      <c r="S586" s="54">
        <v>284</v>
      </c>
      <c r="T586" s="57">
        <v>284</v>
      </c>
    </row>
    <row r="587" spans="1:20" x14ac:dyDescent="0.2">
      <c r="A587" s="31" t="s">
        <v>98</v>
      </c>
      <c r="B587" s="32" t="s">
        <v>125</v>
      </c>
      <c r="C587" s="32" t="s">
        <v>274</v>
      </c>
      <c r="D587" s="32" t="s">
        <v>275</v>
      </c>
      <c r="E587" s="32" t="s">
        <v>276</v>
      </c>
      <c r="F587" s="32" t="s">
        <v>344</v>
      </c>
      <c r="G587" s="32" t="s">
        <v>338</v>
      </c>
      <c r="H587" s="32" t="s">
        <v>351</v>
      </c>
      <c r="I587" s="32" t="s">
        <v>340</v>
      </c>
      <c r="J587" s="32" t="s">
        <v>143</v>
      </c>
      <c r="K587" s="32" t="s">
        <v>144</v>
      </c>
      <c r="L587" s="32" t="s">
        <v>77</v>
      </c>
      <c r="M587" s="32" t="s">
        <v>65</v>
      </c>
      <c r="N587" s="32" t="s">
        <v>78</v>
      </c>
      <c r="O587" s="32" t="s">
        <v>67</v>
      </c>
      <c r="P587" s="33" t="s">
        <v>66</v>
      </c>
      <c r="Q587" s="23">
        <v>0.13</v>
      </c>
      <c r="R587" s="35">
        <v>0.13</v>
      </c>
      <c r="S587" s="54">
        <v>17</v>
      </c>
      <c r="T587" s="57">
        <v>17</v>
      </c>
    </row>
    <row r="588" spans="1:20" x14ac:dyDescent="0.2">
      <c r="A588" s="31" t="s">
        <v>98</v>
      </c>
      <c r="B588" s="32" t="s">
        <v>125</v>
      </c>
      <c r="C588" s="32" t="s">
        <v>274</v>
      </c>
      <c r="D588" s="32" t="s">
        <v>275</v>
      </c>
      <c r="E588" s="32" t="s">
        <v>276</v>
      </c>
      <c r="F588" s="32" t="s">
        <v>344</v>
      </c>
      <c r="G588" s="32" t="s">
        <v>338</v>
      </c>
      <c r="H588" s="32" t="s">
        <v>351</v>
      </c>
      <c r="I588" s="32" t="s">
        <v>340</v>
      </c>
      <c r="J588" s="32" t="s">
        <v>155</v>
      </c>
      <c r="K588" s="32" t="s">
        <v>156</v>
      </c>
      <c r="L588" s="32" t="s">
        <v>77</v>
      </c>
      <c r="M588" s="32" t="s">
        <v>65</v>
      </c>
      <c r="N588" s="32" t="s">
        <v>83</v>
      </c>
      <c r="O588" s="32" t="s">
        <v>84</v>
      </c>
      <c r="P588" s="33" t="s">
        <v>66</v>
      </c>
      <c r="Q588" s="23">
        <v>11.13</v>
      </c>
      <c r="R588" s="35">
        <v>11.13</v>
      </c>
      <c r="S588" s="54">
        <v>4194</v>
      </c>
      <c r="T588" s="57">
        <v>4194</v>
      </c>
    </row>
    <row r="589" spans="1:20" x14ac:dyDescent="0.2">
      <c r="A589" s="31" t="s">
        <v>98</v>
      </c>
      <c r="B589" s="32" t="s">
        <v>125</v>
      </c>
      <c r="C589" s="32" t="s">
        <v>274</v>
      </c>
      <c r="D589" s="32" t="s">
        <v>275</v>
      </c>
      <c r="E589" s="32" t="s">
        <v>276</v>
      </c>
      <c r="F589" s="32" t="s">
        <v>344</v>
      </c>
      <c r="G589" s="32" t="s">
        <v>338</v>
      </c>
      <c r="H589" s="32" t="s">
        <v>351</v>
      </c>
      <c r="I589" s="32" t="s">
        <v>340</v>
      </c>
      <c r="J589" s="32" t="s">
        <v>155</v>
      </c>
      <c r="K589" s="32" t="s">
        <v>156</v>
      </c>
      <c r="L589" s="32" t="s">
        <v>77</v>
      </c>
      <c r="M589" s="32" t="s">
        <v>65</v>
      </c>
      <c r="N589" s="32" t="s">
        <v>78</v>
      </c>
      <c r="O589" s="32" t="s">
        <v>67</v>
      </c>
      <c r="P589" s="33" t="s">
        <v>66</v>
      </c>
      <c r="Q589" s="23">
        <v>1.91</v>
      </c>
      <c r="R589" s="35">
        <v>1.91</v>
      </c>
      <c r="S589" s="54">
        <v>426</v>
      </c>
      <c r="T589" s="57">
        <v>426</v>
      </c>
    </row>
    <row r="590" spans="1:20" x14ac:dyDescent="0.2">
      <c r="A590" s="31" t="s">
        <v>98</v>
      </c>
      <c r="B590" s="32" t="s">
        <v>125</v>
      </c>
      <c r="C590" s="32" t="s">
        <v>274</v>
      </c>
      <c r="D590" s="32" t="s">
        <v>275</v>
      </c>
      <c r="E590" s="32" t="s">
        <v>276</v>
      </c>
      <c r="F590" s="32" t="s">
        <v>344</v>
      </c>
      <c r="G590" s="32" t="s">
        <v>338</v>
      </c>
      <c r="H590" s="32" t="s">
        <v>351</v>
      </c>
      <c r="I590" s="32" t="s">
        <v>340</v>
      </c>
      <c r="J590" s="32" t="s">
        <v>155</v>
      </c>
      <c r="K590" s="32" t="s">
        <v>156</v>
      </c>
      <c r="L590" s="32" t="s">
        <v>77</v>
      </c>
      <c r="M590" s="32" t="s">
        <v>65</v>
      </c>
      <c r="N590" s="32" t="s">
        <v>147</v>
      </c>
      <c r="O590" s="32" t="s">
        <v>148</v>
      </c>
      <c r="P590" s="33" t="s">
        <v>66</v>
      </c>
      <c r="Q590" s="23">
        <v>2.76</v>
      </c>
      <c r="R590" s="35">
        <v>2.76</v>
      </c>
      <c r="S590" s="54">
        <v>871</v>
      </c>
      <c r="T590" s="57">
        <v>871</v>
      </c>
    </row>
    <row r="591" spans="1:20" x14ac:dyDescent="0.2">
      <c r="A591" s="31" t="s">
        <v>98</v>
      </c>
      <c r="B591" s="32" t="s">
        <v>125</v>
      </c>
      <c r="C591" s="32" t="s">
        <v>274</v>
      </c>
      <c r="D591" s="32" t="s">
        <v>275</v>
      </c>
      <c r="E591" s="32" t="s">
        <v>276</v>
      </c>
      <c r="F591" s="32" t="s">
        <v>344</v>
      </c>
      <c r="G591" s="32" t="s">
        <v>338</v>
      </c>
      <c r="H591" s="32" t="s">
        <v>351</v>
      </c>
      <c r="I591" s="32" t="s">
        <v>340</v>
      </c>
      <c r="J591" s="32" t="s">
        <v>145</v>
      </c>
      <c r="K591" s="32" t="s">
        <v>146</v>
      </c>
      <c r="L591" s="32" t="s">
        <v>396</v>
      </c>
      <c r="M591" s="32" t="s">
        <v>397</v>
      </c>
      <c r="N591" s="32" t="s">
        <v>129</v>
      </c>
      <c r="O591" s="32" t="s">
        <v>130</v>
      </c>
      <c r="P591" s="33" t="s">
        <v>66</v>
      </c>
      <c r="Q591" s="53"/>
      <c r="R591" s="55"/>
      <c r="S591" s="54">
        <v>4</v>
      </c>
      <c r="T591" s="57">
        <v>4</v>
      </c>
    </row>
    <row r="592" spans="1:20" x14ac:dyDescent="0.2">
      <c r="A592" s="31" t="s">
        <v>98</v>
      </c>
      <c r="B592" s="32" t="s">
        <v>125</v>
      </c>
      <c r="C592" s="32" t="s">
        <v>274</v>
      </c>
      <c r="D592" s="32" t="s">
        <v>275</v>
      </c>
      <c r="E592" s="32" t="s">
        <v>276</v>
      </c>
      <c r="F592" s="32" t="s">
        <v>344</v>
      </c>
      <c r="G592" s="32" t="s">
        <v>338</v>
      </c>
      <c r="H592" s="32" t="s">
        <v>351</v>
      </c>
      <c r="I592" s="32" t="s">
        <v>340</v>
      </c>
      <c r="J592" s="32" t="s">
        <v>260</v>
      </c>
      <c r="K592" s="32" t="s">
        <v>261</v>
      </c>
      <c r="L592" s="32" t="s">
        <v>77</v>
      </c>
      <c r="M592" s="32" t="s">
        <v>65</v>
      </c>
      <c r="N592" s="32" t="s">
        <v>199</v>
      </c>
      <c r="O592" s="32" t="s">
        <v>200</v>
      </c>
      <c r="P592" s="33" t="s">
        <v>66</v>
      </c>
      <c r="Q592" s="23">
        <v>0.01</v>
      </c>
      <c r="R592" s="35">
        <v>0.01</v>
      </c>
      <c r="S592" s="54">
        <v>1</v>
      </c>
      <c r="T592" s="57">
        <v>1</v>
      </c>
    </row>
    <row r="593" spans="1:20" x14ac:dyDescent="0.2">
      <c r="A593" s="31" t="s">
        <v>98</v>
      </c>
      <c r="B593" s="32" t="s">
        <v>125</v>
      </c>
      <c r="C593" s="32" t="s">
        <v>274</v>
      </c>
      <c r="D593" s="32" t="s">
        <v>275</v>
      </c>
      <c r="E593" s="32" t="s">
        <v>276</v>
      </c>
      <c r="F593" s="32" t="s">
        <v>344</v>
      </c>
      <c r="G593" s="32" t="s">
        <v>338</v>
      </c>
      <c r="H593" s="32" t="s">
        <v>351</v>
      </c>
      <c r="I593" s="32" t="s">
        <v>340</v>
      </c>
      <c r="J593" s="32" t="s">
        <v>185</v>
      </c>
      <c r="K593" s="32" t="s">
        <v>186</v>
      </c>
      <c r="L593" s="32" t="s">
        <v>77</v>
      </c>
      <c r="M593" s="32" t="s">
        <v>65</v>
      </c>
      <c r="N593" s="32" t="s">
        <v>78</v>
      </c>
      <c r="O593" s="32" t="s">
        <v>67</v>
      </c>
      <c r="P593" s="33" t="s">
        <v>66</v>
      </c>
      <c r="Q593" s="23">
        <v>0.06</v>
      </c>
      <c r="R593" s="35">
        <v>0.06</v>
      </c>
      <c r="S593" s="54">
        <v>6</v>
      </c>
      <c r="T593" s="57">
        <v>6</v>
      </c>
    </row>
    <row r="594" spans="1:20" x14ac:dyDescent="0.2">
      <c r="A594" s="31" t="s">
        <v>98</v>
      </c>
      <c r="B594" s="32" t="s">
        <v>125</v>
      </c>
      <c r="C594" s="32" t="s">
        <v>274</v>
      </c>
      <c r="D594" s="32" t="s">
        <v>275</v>
      </c>
      <c r="E594" s="32" t="s">
        <v>276</v>
      </c>
      <c r="F594" s="32" t="s">
        <v>344</v>
      </c>
      <c r="G594" s="32" t="s">
        <v>338</v>
      </c>
      <c r="H594" s="32" t="s">
        <v>351</v>
      </c>
      <c r="I594" s="32" t="s">
        <v>340</v>
      </c>
      <c r="J594" s="32" t="s">
        <v>398</v>
      </c>
      <c r="K594" s="32" t="s">
        <v>399</v>
      </c>
      <c r="L594" s="32" t="s">
        <v>77</v>
      </c>
      <c r="M594" s="32" t="s">
        <v>65</v>
      </c>
      <c r="N594" s="32" t="s">
        <v>157</v>
      </c>
      <c r="O594" s="32" t="s">
        <v>158</v>
      </c>
      <c r="P594" s="33" t="s">
        <v>66</v>
      </c>
      <c r="Q594" s="23">
        <v>0.04</v>
      </c>
      <c r="R594" s="35">
        <v>0.04</v>
      </c>
      <c r="S594" s="54">
        <v>6</v>
      </c>
      <c r="T594" s="57">
        <v>6</v>
      </c>
    </row>
    <row r="595" spans="1:20" x14ac:dyDescent="0.2">
      <c r="A595" s="31" t="s">
        <v>98</v>
      </c>
      <c r="B595" s="32" t="s">
        <v>125</v>
      </c>
      <c r="C595" s="32" t="s">
        <v>274</v>
      </c>
      <c r="D595" s="32" t="s">
        <v>275</v>
      </c>
      <c r="E595" s="32" t="s">
        <v>276</v>
      </c>
      <c r="F595" s="32" t="s">
        <v>344</v>
      </c>
      <c r="G595" s="32" t="s">
        <v>338</v>
      </c>
      <c r="H595" s="32" t="s">
        <v>351</v>
      </c>
      <c r="I595" s="32" t="s">
        <v>340</v>
      </c>
      <c r="J595" s="32" t="s">
        <v>398</v>
      </c>
      <c r="K595" s="32" t="s">
        <v>399</v>
      </c>
      <c r="L595" s="32" t="s">
        <v>77</v>
      </c>
      <c r="M595" s="32" t="s">
        <v>65</v>
      </c>
      <c r="N595" s="32" t="s">
        <v>147</v>
      </c>
      <c r="O595" s="32" t="s">
        <v>148</v>
      </c>
      <c r="P595" s="33" t="s">
        <v>66</v>
      </c>
      <c r="Q595" s="23">
        <v>6.71</v>
      </c>
      <c r="R595" s="35">
        <v>6.71</v>
      </c>
      <c r="S595" s="54">
        <v>1560</v>
      </c>
      <c r="T595" s="57">
        <v>1560</v>
      </c>
    </row>
    <row r="596" spans="1:20" x14ac:dyDescent="0.2">
      <c r="A596" s="31" t="s">
        <v>98</v>
      </c>
      <c r="B596" s="32" t="s">
        <v>125</v>
      </c>
      <c r="C596" s="32" t="s">
        <v>274</v>
      </c>
      <c r="D596" s="32" t="s">
        <v>275</v>
      </c>
      <c r="E596" s="32" t="s">
        <v>276</v>
      </c>
      <c r="F596" s="32" t="s">
        <v>344</v>
      </c>
      <c r="G596" s="32" t="s">
        <v>338</v>
      </c>
      <c r="H596" s="32" t="s">
        <v>351</v>
      </c>
      <c r="I596" s="32" t="s">
        <v>340</v>
      </c>
      <c r="J596" s="32" t="s">
        <v>264</v>
      </c>
      <c r="K596" s="32" t="s">
        <v>265</v>
      </c>
      <c r="L596" s="32" t="s">
        <v>77</v>
      </c>
      <c r="M596" s="32" t="s">
        <v>65</v>
      </c>
      <c r="N596" s="32" t="s">
        <v>157</v>
      </c>
      <c r="O596" s="32" t="s">
        <v>158</v>
      </c>
      <c r="P596" s="33" t="s">
        <v>66</v>
      </c>
      <c r="Q596" s="23">
        <v>0.05</v>
      </c>
      <c r="R596" s="35">
        <v>0.05</v>
      </c>
      <c r="S596" s="54">
        <v>86</v>
      </c>
      <c r="T596" s="57">
        <v>86</v>
      </c>
    </row>
    <row r="597" spans="1:20" x14ac:dyDescent="0.2">
      <c r="A597" s="31" t="s">
        <v>98</v>
      </c>
      <c r="B597" s="32" t="s">
        <v>125</v>
      </c>
      <c r="C597" s="32" t="s">
        <v>274</v>
      </c>
      <c r="D597" s="32" t="s">
        <v>275</v>
      </c>
      <c r="E597" s="32" t="s">
        <v>276</v>
      </c>
      <c r="F597" s="32" t="s">
        <v>344</v>
      </c>
      <c r="G597" s="32" t="s">
        <v>338</v>
      </c>
      <c r="H597" s="32" t="s">
        <v>352</v>
      </c>
      <c r="I597" s="32" t="s">
        <v>342</v>
      </c>
      <c r="J597" s="32" t="s">
        <v>149</v>
      </c>
      <c r="K597" s="32" t="s">
        <v>150</v>
      </c>
      <c r="L597" s="32" t="s">
        <v>77</v>
      </c>
      <c r="M597" s="32" t="s">
        <v>65</v>
      </c>
      <c r="N597" s="32" t="s">
        <v>78</v>
      </c>
      <c r="O597" s="32" t="s">
        <v>67</v>
      </c>
      <c r="P597" s="33" t="s">
        <v>66</v>
      </c>
      <c r="Q597" s="23">
        <v>1.29</v>
      </c>
      <c r="R597" s="35">
        <v>1.29</v>
      </c>
      <c r="S597" s="54">
        <v>575</v>
      </c>
      <c r="T597" s="57">
        <v>575</v>
      </c>
    </row>
    <row r="598" spans="1:20" x14ac:dyDescent="0.2">
      <c r="A598" s="31" t="s">
        <v>98</v>
      </c>
      <c r="B598" s="32" t="s">
        <v>125</v>
      </c>
      <c r="C598" s="32" t="s">
        <v>274</v>
      </c>
      <c r="D598" s="32" t="s">
        <v>275</v>
      </c>
      <c r="E598" s="32" t="s">
        <v>276</v>
      </c>
      <c r="F598" s="32" t="s">
        <v>344</v>
      </c>
      <c r="G598" s="32" t="s">
        <v>338</v>
      </c>
      <c r="H598" s="32" t="s">
        <v>352</v>
      </c>
      <c r="I598" s="32" t="s">
        <v>342</v>
      </c>
      <c r="J598" s="32" t="s">
        <v>99</v>
      </c>
      <c r="K598" s="32" t="s">
        <v>100</v>
      </c>
      <c r="L598" s="32" t="s">
        <v>77</v>
      </c>
      <c r="M598" s="32" t="s">
        <v>65</v>
      </c>
      <c r="N598" s="32" t="s">
        <v>78</v>
      </c>
      <c r="O598" s="32" t="s">
        <v>67</v>
      </c>
      <c r="P598" s="33" t="s">
        <v>66</v>
      </c>
      <c r="Q598" s="23">
        <v>18.86</v>
      </c>
      <c r="R598" s="35">
        <v>18.86</v>
      </c>
      <c r="S598" s="54">
        <v>2831</v>
      </c>
      <c r="T598" s="57">
        <v>2831</v>
      </c>
    </row>
    <row r="599" spans="1:20" x14ac:dyDescent="0.2">
      <c r="A599" s="31" t="s">
        <v>98</v>
      </c>
      <c r="B599" s="32" t="s">
        <v>125</v>
      </c>
      <c r="C599" s="32" t="s">
        <v>274</v>
      </c>
      <c r="D599" s="32" t="s">
        <v>275</v>
      </c>
      <c r="E599" s="32" t="s">
        <v>276</v>
      </c>
      <c r="F599" s="32" t="s">
        <v>344</v>
      </c>
      <c r="G599" s="32" t="s">
        <v>338</v>
      </c>
      <c r="H599" s="32" t="s">
        <v>352</v>
      </c>
      <c r="I599" s="32" t="s">
        <v>342</v>
      </c>
      <c r="J599" s="32" t="s">
        <v>99</v>
      </c>
      <c r="K599" s="32" t="s">
        <v>100</v>
      </c>
      <c r="L599" s="32" t="s">
        <v>77</v>
      </c>
      <c r="M599" s="32" t="s">
        <v>65</v>
      </c>
      <c r="N599" s="32" t="s">
        <v>126</v>
      </c>
      <c r="O599" s="32" t="s">
        <v>101</v>
      </c>
      <c r="P599" s="33" t="s">
        <v>66</v>
      </c>
      <c r="Q599" s="53"/>
      <c r="R599" s="55"/>
      <c r="S599" s="54">
        <v>1</v>
      </c>
      <c r="T599" s="57">
        <v>1</v>
      </c>
    </row>
    <row r="600" spans="1:20" x14ac:dyDescent="0.2">
      <c r="A600" s="31" t="s">
        <v>98</v>
      </c>
      <c r="B600" s="32" t="s">
        <v>125</v>
      </c>
      <c r="C600" s="32" t="s">
        <v>274</v>
      </c>
      <c r="D600" s="32" t="s">
        <v>275</v>
      </c>
      <c r="E600" s="32" t="s">
        <v>276</v>
      </c>
      <c r="F600" s="32" t="s">
        <v>344</v>
      </c>
      <c r="G600" s="32" t="s">
        <v>338</v>
      </c>
      <c r="H600" s="32" t="s">
        <v>352</v>
      </c>
      <c r="I600" s="32" t="s">
        <v>342</v>
      </c>
      <c r="J600" s="32" t="s">
        <v>127</v>
      </c>
      <c r="K600" s="32" t="s">
        <v>128</v>
      </c>
      <c r="L600" s="32" t="s">
        <v>77</v>
      </c>
      <c r="M600" s="32" t="s">
        <v>65</v>
      </c>
      <c r="N600" s="32" t="s">
        <v>102</v>
      </c>
      <c r="O600" s="32" t="s">
        <v>103</v>
      </c>
      <c r="P600" s="33" t="s">
        <v>66</v>
      </c>
      <c r="Q600" s="23">
        <v>0.2</v>
      </c>
      <c r="R600" s="35">
        <v>0.2</v>
      </c>
      <c r="S600" s="54">
        <v>38</v>
      </c>
      <c r="T600" s="57">
        <v>38</v>
      </c>
    </row>
    <row r="601" spans="1:20" x14ac:dyDescent="0.2">
      <c r="A601" s="31" t="s">
        <v>98</v>
      </c>
      <c r="B601" s="32" t="s">
        <v>125</v>
      </c>
      <c r="C601" s="32" t="s">
        <v>274</v>
      </c>
      <c r="D601" s="32" t="s">
        <v>275</v>
      </c>
      <c r="E601" s="32" t="s">
        <v>276</v>
      </c>
      <c r="F601" s="32" t="s">
        <v>344</v>
      </c>
      <c r="G601" s="32" t="s">
        <v>338</v>
      </c>
      <c r="H601" s="32" t="s">
        <v>352</v>
      </c>
      <c r="I601" s="32" t="s">
        <v>342</v>
      </c>
      <c r="J601" s="32" t="s">
        <v>127</v>
      </c>
      <c r="K601" s="32" t="s">
        <v>128</v>
      </c>
      <c r="L601" s="32" t="s">
        <v>77</v>
      </c>
      <c r="M601" s="32" t="s">
        <v>65</v>
      </c>
      <c r="N601" s="32" t="s">
        <v>129</v>
      </c>
      <c r="O601" s="32" t="s">
        <v>130</v>
      </c>
      <c r="P601" s="33" t="s">
        <v>66</v>
      </c>
      <c r="Q601" s="53"/>
      <c r="R601" s="55"/>
      <c r="S601" s="54">
        <v>87</v>
      </c>
      <c r="T601" s="57">
        <v>87</v>
      </c>
    </row>
    <row r="602" spans="1:20" x14ac:dyDescent="0.2">
      <c r="A602" s="31" t="s">
        <v>98</v>
      </c>
      <c r="B602" s="32" t="s">
        <v>125</v>
      </c>
      <c r="C602" s="32" t="s">
        <v>274</v>
      </c>
      <c r="D602" s="32" t="s">
        <v>275</v>
      </c>
      <c r="E602" s="32" t="s">
        <v>276</v>
      </c>
      <c r="F602" s="32" t="s">
        <v>344</v>
      </c>
      <c r="G602" s="32" t="s">
        <v>338</v>
      </c>
      <c r="H602" s="32" t="s">
        <v>352</v>
      </c>
      <c r="I602" s="32" t="s">
        <v>342</v>
      </c>
      <c r="J602" s="32" t="s">
        <v>127</v>
      </c>
      <c r="K602" s="32" t="s">
        <v>128</v>
      </c>
      <c r="L602" s="32" t="s">
        <v>77</v>
      </c>
      <c r="M602" s="32" t="s">
        <v>65</v>
      </c>
      <c r="N602" s="32" t="s">
        <v>78</v>
      </c>
      <c r="O602" s="32" t="s">
        <v>67</v>
      </c>
      <c r="P602" s="33" t="s">
        <v>66</v>
      </c>
      <c r="Q602" s="23">
        <v>0.13</v>
      </c>
      <c r="R602" s="35">
        <v>0.13</v>
      </c>
      <c r="S602" s="54">
        <v>13</v>
      </c>
      <c r="T602" s="57">
        <v>13</v>
      </c>
    </row>
    <row r="603" spans="1:20" x14ac:dyDescent="0.2">
      <c r="A603" s="31" t="s">
        <v>98</v>
      </c>
      <c r="B603" s="32" t="s">
        <v>125</v>
      </c>
      <c r="C603" s="32" t="s">
        <v>274</v>
      </c>
      <c r="D603" s="32" t="s">
        <v>275</v>
      </c>
      <c r="E603" s="32" t="s">
        <v>276</v>
      </c>
      <c r="F603" s="32" t="s">
        <v>344</v>
      </c>
      <c r="G603" s="32" t="s">
        <v>338</v>
      </c>
      <c r="H603" s="32" t="s">
        <v>352</v>
      </c>
      <c r="I603" s="32" t="s">
        <v>342</v>
      </c>
      <c r="J603" s="32" t="s">
        <v>127</v>
      </c>
      <c r="K603" s="32" t="s">
        <v>128</v>
      </c>
      <c r="L603" s="32" t="s">
        <v>77</v>
      </c>
      <c r="M603" s="32" t="s">
        <v>65</v>
      </c>
      <c r="N603" s="32" t="s">
        <v>131</v>
      </c>
      <c r="O603" s="32" t="s">
        <v>132</v>
      </c>
      <c r="P603" s="33" t="s">
        <v>66</v>
      </c>
      <c r="Q603" s="23">
        <v>0.24</v>
      </c>
      <c r="R603" s="35">
        <v>0.24</v>
      </c>
      <c r="S603" s="54">
        <v>22</v>
      </c>
      <c r="T603" s="57">
        <v>22</v>
      </c>
    </row>
    <row r="604" spans="1:20" x14ac:dyDescent="0.2">
      <c r="A604" s="31" t="s">
        <v>98</v>
      </c>
      <c r="B604" s="32" t="s">
        <v>125</v>
      </c>
      <c r="C604" s="32" t="s">
        <v>274</v>
      </c>
      <c r="D604" s="32" t="s">
        <v>275</v>
      </c>
      <c r="E604" s="32" t="s">
        <v>276</v>
      </c>
      <c r="F604" s="32" t="s">
        <v>344</v>
      </c>
      <c r="G604" s="32" t="s">
        <v>338</v>
      </c>
      <c r="H604" s="32" t="s">
        <v>352</v>
      </c>
      <c r="I604" s="32" t="s">
        <v>342</v>
      </c>
      <c r="J604" s="32" t="s">
        <v>135</v>
      </c>
      <c r="K604" s="32" t="s">
        <v>136</v>
      </c>
      <c r="L604" s="32" t="s">
        <v>77</v>
      </c>
      <c r="M604" s="32" t="s">
        <v>65</v>
      </c>
      <c r="N604" s="32" t="s">
        <v>78</v>
      </c>
      <c r="O604" s="32" t="s">
        <v>67</v>
      </c>
      <c r="P604" s="33" t="s">
        <v>66</v>
      </c>
      <c r="Q604" s="23">
        <v>0.79</v>
      </c>
      <c r="R604" s="35">
        <v>0.79</v>
      </c>
      <c r="S604" s="54">
        <v>55</v>
      </c>
      <c r="T604" s="57">
        <v>55</v>
      </c>
    </row>
    <row r="605" spans="1:20" x14ac:dyDescent="0.2">
      <c r="A605" s="31" t="s">
        <v>98</v>
      </c>
      <c r="B605" s="32" t="s">
        <v>125</v>
      </c>
      <c r="C605" s="32" t="s">
        <v>274</v>
      </c>
      <c r="D605" s="32" t="s">
        <v>275</v>
      </c>
      <c r="E605" s="32" t="s">
        <v>276</v>
      </c>
      <c r="F605" s="32" t="s">
        <v>344</v>
      </c>
      <c r="G605" s="32" t="s">
        <v>338</v>
      </c>
      <c r="H605" s="32" t="s">
        <v>352</v>
      </c>
      <c r="I605" s="32" t="s">
        <v>342</v>
      </c>
      <c r="J605" s="32" t="s">
        <v>137</v>
      </c>
      <c r="K605" s="32" t="s">
        <v>138</v>
      </c>
      <c r="L605" s="32" t="s">
        <v>81</v>
      </c>
      <c r="M605" s="32" t="s">
        <v>82</v>
      </c>
      <c r="N605" s="32" t="s">
        <v>106</v>
      </c>
      <c r="O605" s="32" t="s">
        <v>107</v>
      </c>
      <c r="P605" s="33" t="s">
        <v>66</v>
      </c>
      <c r="Q605" s="23">
        <v>0.02</v>
      </c>
      <c r="R605" s="35">
        <v>0.02</v>
      </c>
      <c r="S605" s="54">
        <v>1</v>
      </c>
      <c r="T605" s="57">
        <v>1</v>
      </c>
    </row>
    <row r="606" spans="1:20" x14ac:dyDescent="0.2">
      <c r="A606" s="31" t="s">
        <v>98</v>
      </c>
      <c r="B606" s="32" t="s">
        <v>125</v>
      </c>
      <c r="C606" s="32" t="s">
        <v>274</v>
      </c>
      <c r="D606" s="32" t="s">
        <v>275</v>
      </c>
      <c r="E606" s="32" t="s">
        <v>276</v>
      </c>
      <c r="F606" s="32" t="s">
        <v>344</v>
      </c>
      <c r="G606" s="32" t="s">
        <v>338</v>
      </c>
      <c r="H606" s="32" t="s">
        <v>352</v>
      </c>
      <c r="I606" s="32" t="s">
        <v>342</v>
      </c>
      <c r="J606" s="32" t="s">
        <v>137</v>
      </c>
      <c r="K606" s="32" t="s">
        <v>138</v>
      </c>
      <c r="L606" s="32" t="s">
        <v>81</v>
      </c>
      <c r="M606" s="32" t="s">
        <v>82</v>
      </c>
      <c r="N606" s="32" t="s">
        <v>104</v>
      </c>
      <c r="O606" s="32" t="s">
        <v>105</v>
      </c>
      <c r="P606" s="33" t="s">
        <v>66</v>
      </c>
      <c r="Q606" s="23">
        <v>0.01</v>
      </c>
      <c r="R606" s="35">
        <v>0.01</v>
      </c>
      <c r="S606" s="54">
        <v>3</v>
      </c>
      <c r="T606" s="57">
        <v>3</v>
      </c>
    </row>
    <row r="607" spans="1:20" x14ac:dyDescent="0.2">
      <c r="A607" s="31" t="s">
        <v>98</v>
      </c>
      <c r="B607" s="32" t="s">
        <v>125</v>
      </c>
      <c r="C607" s="32" t="s">
        <v>274</v>
      </c>
      <c r="D607" s="32" t="s">
        <v>275</v>
      </c>
      <c r="E607" s="32" t="s">
        <v>276</v>
      </c>
      <c r="F607" s="32" t="s">
        <v>344</v>
      </c>
      <c r="G607" s="32" t="s">
        <v>338</v>
      </c>
      <c r="H607" s="32" t="s">
        <v>352</v>
      </c>
      <c r="I607" s="32" t="s">
        <v>342</v>
      </c>
      <c r="J607" s="32" t="s">
        <v>137</v>
      </c>
      <c r="K607" s="32" t="s">
        <v>138</v>
      </c>
      <c r="L607" s="32" t="s">
        <v>77</v>
      </c>
      <c r="M607" s="32" t="s">
        <v>65</v>
      </c>
      <c r="N607" s="32" t="s">
        <v>102</v>
      </c>
      <c r="O607" s="32" t="s">
        <v>103</v>
      </c>
      <c r="P607" s="33" t="s">
        <v>66</v>
      </c>
      <c r="Q607" s="23">
        <v>0.03</v>
      </c>
      <c r="R607" s="35">
        <v>0.03</v>
      </c>
      <c r="S607" s="54">
        <v>13</v>
      </c>
      <c r="T607" s="57">
        <v>13</v>
      </c>
    </row>
    <row r="608" spans="1:20" x14ac:dyDescent="0.2">
      <c r="A608" s="31" t="s">
        <v>98</v>
      </c>
      <c r="B608" s="32" t="s">
        <v>125</v>
      </c>
      <c r="C608" s="32" t="s">
        <v>274</v>
      </c>
      <c r="D608" s="32" t="s">
        <v>275</v>
      </c>
      <c r="E608" s="32" t="s">
        <v>276</v>
      </c>
      <c r="F608" s="32" t="s">
        <v>344</v>
      </c>
      <c r="G608" s="32" t="s">
        <v>338</v>
      </c>
      <c r="H608" s="32" t="s">
        <v>352</v>
      </c>
      <c r="I608" s="32" t="s">
        <v>342</v>
      </c>
      <c r="J608" s="32" t="s">
        <v>137</v>
      </c>
      <c r="K608" s="32" t="s">
        <v>138</v>
      </c>
      <c r="L608" s="32" t="s">
        <v>77</v>
      </c>
      <c r="M608" s="32" t="s">
        <v>65</v>
      </c>
      <c r="N608" s="32" t="s">
        <v>78</v>
      </c>
      <c r="O608" s="32" t="s">
        <v>67</v>
      </c>
      <c r="P608" s="33" t="s">
        <v>66</v>
      </c>
      <c r="Q608" s="23">
        <v>0.53</v>
      </c>
      <c r="R608" s="35">
        <v>0.53</v>
      </c>
      <c r="S608" s="54">
        <v>112</v>
      </c>
      <c r="T608" s="57">
        <v>112</v>
      </c>
    </row>
    <row r="609" spans="1:20" x14ac:dyDescent="0.2">
      <c r="A609" s="31" t="s">
        <v>98</v>
      </c>
      <c r="B609" s="32" t="s">
        <v>125</v>
      </c>
      <c r="C609" s="32" t="s">
        <v>274</v>
      </c>
      <c r="D609" s="32" t="s">
        <v>275</v>
      </c>
      <c r="E609" s="32" t="s">
        <v>276</v>
      </c>
      <c r="F609" s="32" t="s">
        <v>344</v>
      </c>
      <c r="G609" s="32" t="s">
        <v>338</v>
      </c>
      <c r="H609" s="32" t="s">
        <v>352</v>
      </c>
      <c r="I609" s="32" t="s">
        <v>342</v>
      </c>
      <c r="J609" s="32" t="s">
        <v>167</v>
      </c>
      <c r="K609" s="32" t="s">
        <v>168</v>
      </c>
      <c r="L609" s="32" t="s">
        <v>396</v>
      </c>
      <c r="M609" s="32" t="s">
        <v>397</v>
      </c>
      <c r="N609" s="32" t="s">
        <v>129</v>
      </c>
      <c r="O609" s="32" t="s">
        <v>130</v>
      </c>
      <c r="P609" s="33" t="s">
        <v>66</v>
      </c>
      <c r="Q609" s="53"/>
      <c r="R609" s="55"/>
      <c r="S609" s="54">
        <v>21</v>
      </c>
      <c r="T609" s="57">
        <v>21</v>
      </c>
    </row>
    <row r="610" spans="1:20" x14ac:dyDescent="0.2">
      <c r="A610" s="31" t="s">
        <v>98</v>
      </c>
      <c r="B610" s="32" t="s">
        <v>125</v>
      </c>
      <c r="C610" s="32" t="s">
        <v>274</v>
      </c>
      <c r="D610" s="32" t="s">
        <v>275</v>
      </c>
      <c r="E610" s="32" t="s">
        <v>276</v>
      </c>
      <c r="F610" s="32" t="s">
        <v>344</v>
      </c>
      <c r="G610" s="32" t="s">
        <v>338</v>
      </c>
      <c r="H610" s="32" t="s">
        <v>352</v>
      </c>
      <c r="I610" s="32" t="s">
        <v>342</v>
      </c>
      <c r="J610" s="32" t="s">
        <v>143</v>
      </c>
      <c r="K610" s="32" t="s">
        <v>144</v>
      </c>
      <c r="L610" s="32" t="s">
        <v>77</v>
      </c>
      <c r="M610" s="32" t="s">
        <v>65</v>
      </c>
      <c r="N610" s="32" t="s">
        <v>78</v>
      </c>
      <c r="O610" s="32" t="s">
        <v>67</v>
      </c>
      <c r="P610" s="33" t="s">
        <v>66</v>
      </c>
      <c r="Q610" s="23">
        <v>0.3</v>
      </c>
      <c r="R610" s="35">
        <v>0.3</v>
      </c>
      <c r="S610" s="54">
        <v>28</v>
      </c>
      <c r="T610" s="57">
        <v>28</v>
      </c>
    </row>
    <row r="611" spans="1:20" x14ac:dyDescent="0.2">
      <c r="A611" s="31" t="s">
        <v>98</v>
      </c>
      <c r="B611" s="32" t="s">
        <v>125</v>
      </c>
      <c r="C611" s="32" t="s">
        <v>274</v>
      </c>
      <c r="D611" s="32" t="s">
        <v>275</v>
      </c>
      <c r="E611" s="32" t="s">
        <v>276</v>
      </c>
      <c r="F611" s="32" t="s">
        <v>344</v>
      </c>
      <c r="G611" s="32" t="s">
        <v>338</v>
      </c>
      <c r="H611" s="32" t="s">
        <v>352</v>
      </c>
      <c r="I611" s="32" t="s">
        <v>342</v>
      </c>
      <c r="J611" s="32" t="s">
        <v>155</v>
      </c>
      <c r="K611" s="32" t="s">
        <v>156</v>
      </c>
      <c r="L611" s="32" t="s">
        <v>77</v>
      </c>
      <c r="M611" s="32" t="s">
        <v>65</v>
      </c>
      <c r="N611" s="32" t="s">
        <v>83</v>
      </c>
      <c r="O611" s="32" t="s">
        <v>84</v>
      </c>
      <c r="P611" s="33" t="s">
        <v>66</v>
      </c>
      <c r="Q611" s="23">
        <v>0.04</v>
      </c>
      <c r="R611" s="35">
        <v>0.04</v>
      </c>
      <c r="S611" s="54">
        <v>13</v>
      </c>
      <c r="T611" s="57">
        <v>13</v>
      </c>
    </row>
    <row r="612" spans="1:20" x14ac:dyDescent="0.2">
      <c r="A612" s="31" t="s">
        <v>98</v>
      </c>
      <c r="B612" s="32" t="s">
        <v>125</v>
      </c>
      <c r="C612" s="32" t="s">
        <v>274</v>
      </c>
      <c r="D612" s="32" t="s">
        <v>275</v>
      </c>
      <c r="E612" s="32" t="s">
        <v>276</v>
      </c>
      <c r="F612" s="32" t="s">
        <v>344</v>
      </c>
      <c r="G612" s="32" t="s">
        <v>338</v>
      </c>
      <c r="H612" s="32" t="s">
        <v>352</v>
      </c>
      <c r="I612" s="32" t="s">
        <v>342</v>
      </c>
      <c r="J612" s="32" t="s">
        <v>155</v>
      </c>
      <c r="K612" s="32" t="s">
        <v>156</v>
      </c>
      <c r="L612" s="32" t="s">
        <v>77</v>
      </c>
      <c r="M612" s="32" t="s">
        <v>65</v>
      </c>
      <c r="N612" s="32" t="s">
        <v>78</v>
      </c>
      <c r="O612" s="32" t="s">
        <v>67</v>
      </c>
      <c r="P612" s="33" t="s">
        <v>66</v>
      </c>
      <c r="Q612" s="23">
        <v>0.06</v>
      </c>
      <c r="R612" s="35">
        <v>0.06</v>
      </c>
      <c r="S612" s="54">
        <v>11</v>
      </c>
      <c r="T612" s="57">
        <v>11</v>
      </c>
    </row>
    <row r="613" spans="1:20" x14ac:dyDescent="0.2">
      <c r="A613" s="31" t="s">
        <v>98</v>
      </c>
      <c r="B613" s="32" t="s">
        <v>125</v>
      </c>
      <c r="C613" s="32" t="s">
        <v>274</v>
      </c>
      <c r="D613" s="32" t="s">
        <v>275</v>
      </c>
      <c r="E613" s="32" t="s">
        <v>276</v>
      </c>
      <c r="F613" s="32" t="s">
        <v>344</v>
      </c>
      <c r="G613" s="32" t="s">
        <v>338</v>
      </c>
      <c r="H613" s="32" t="s">
        <v>352</v>
      </c>
      <c r="I613" s="32" t="s">
        <v>342</v>
      </c>
      <c r="J613" s="32" t="s">
        <v>155</v>
      </c>
      <c r="K613" s="32" t="s">
        <v>156</v>
      </c>
      <c r="L613" s="32" t="s">
        <v>77</v>
      </c>
      <c r="M613" s="32" t="s">
        <v>65</v>
      </c>
      <c r="N613" s="32" t="s">
        <v>147</v>
      </c>
      <c r="O613" s="32" t="s">
        <v>148</v>
      </c>
      <c r="P613" s="33" t="s">
        <v>66</v>
      </c>
      <c r="Q613" s="23">
        <v>0.01</v>
      </c>
      <c r="R613" s="35">
        <v>0.01</v>
      </c>
      <c r="S613" s="54">
        <v>3</v>
      </c>
      <c r="T613" s="57">
        <v>3</v>
      </c>
    </row>
    <row r="614" spans="1:20" x14ac:dyDescent="0.2">
      <c r="A614" s="31" t="s">
        <v>98</v>
      </c>
      <c r="B614" s="32" t="s">
        <v>125</v>
      </c>
      <c r="C614" s="32" t="s">
        <v>274</v>
      </c>
      <c r="D614" s="32" t="s">
        <v>275</v>
      </c>
      <c r="E614" s="32" t="s">
        <v>276</v>
      </c>
      <c r="F614" s="32" t="s">
        <v>344</v>
      </c>
      <c r="G614" s="32" t="s">
        <v>338</v>
      </c>
      <c r="H614" s="32" t="s">
        <v>352</v>
      </c>
      <c r="I614" s="32" t="s">
        <v>342</v>
      </c>
      <c r="J614" s="32" t="s">
        <v>398</v>
      </c>
      <c r="K614" s="32" t="s">
        <v>399</v>
      </c>
      <c r="L614" s="32" t="s">
        <v>77</v>
      </c>
      <c r="M614" s="32" t="s">
        <v>65</v>
      </c>
      <c r="N614" s="32" t="s">
        <v>157</v>
      </c>
      <c r="O614" s="32" t="s">
        <v>158</v>
      </c>
      <c r="P614" s="33" t="s">
        <v>66</v>
      </c>
      <c r="Q614" s="23">
        <v>0.01</v>
      </c>
      <c r="R614" s="35">
        <v>0.01</v>
      </c>
      <c r="S614" s="54">
        <v>1</v>
      </c>
      <c r="T614" s="57">
        <v>1</v>
      </c>
    </row>
    <row r="615" spans="1:20" x14ac:dyDescent="0.2">
      <c r="A615" s="31" t="s">
        <v>98</v>
      </c>
      <c r="B615" s="32" t="s">
        <v>125</v>
      </c>
      <c r="C615" s="32" t="s">
        <v>274</v>
      </c>
      <c r="D615" s="32" t="s">
        <v>275</v>
      </c>
      <c r="E615" s="32" t="s">
        <v>276</v>
      </c>
      <c r="F615" s="32" t="s">
        <v>344</v>
      </c>
      <c r="G615" s="32" t="s">
        <v>338</v>
      </c>
      <c r="H615" s="32" t="s">
        <v>352</v>
      </c>
      <c r="I615" s="32" t="s">
        <v>342</v>
      </c>
      <c r="J615" s="32" t="s">
        <v>398</v>
      </c>
      <c r="K615" s="32" t="s">
        <v>399</v>
      </c>
      <c r="L615" s="32" t="s">
        <v>77</v>
      </c>
      <c r="M615" s="32" t="s">
        <v>65</v>
      </c>
      <c r="N615" s="32" t="s">
        <v>147</v>
      </c>
      <c r="O615" s="32" t="s">
        <v>148</v>
      </c>
      <c r="P615" s="33" t="s">
        <v>66</v>
      </c>
      <c r="Q615" s="23">
        <v>0.2</v>
      </c>
      <c r="R615" s="35">
        <v>0.2</v>
      </c>
      <c r="S615" s="54">
        <v>46</v>
      </c>
      <c r="T615" s="57">
        <v>46</v>
      </c>
    </row>
    <row r="616" spans="1:20" x14ac:dyDescent="0.2">
      <c r="A616" s="31" t="s">
        <v>98</v>
      </c>
      <c r="B616" s="32" t="s">
        <v>125</v>
      </c>
      <c r="C616" s="32" t="s">
        <v>274</v>
      </c>
      <c r="D616" s="32" t="s">
        <v>275</v>
      </c>
      <c r="E616" s="32" t="s">
        <v>276</v>
      </c>
      <c r="F616" s="32" t="s">
        <v>344</v>
      </c>
      <c r="G616" s="32" t="s">
        <v>338</v>
      </c>
      <c r="H616" s="32" t="s">
        <v>353</v>
      </c>
      <c r="I616" s="32" t="s">
        <v>354</v>
      </c>
      <c r="J616" s="32" t="s">
        <v>149</v>
      </c>
      <c r="K616" s="32" t="s">
        <v>150</v>
      </c>
      <c r="L616" s="32" t="s">
        <v>77</v>
      </c>
      <c r="M616" s="32" t="s">
        <v>65</v>
      </c>
      <c r="N616" s="32" t="s">
        <v>78</v>
      </c>
      <c r="O616" s="32" t="s">
        <v>67</v>
      </c>
      <c r="P616" s="33" t="s">
        <v>66</v>
      </c>
      <c r="Q616" s="23">
        <v>0.73</v>
      </c>
      <c r="R616" s="35">
        <v>0.73</v>
      </c>
      <c r="S616" s="54">
        <v>333</v>
      </c>
      <c r="T616" s="57">
        <v>333</v>
      </c>
    </row>
    <row r="617" spans="1:20" x14ac:dyDescent="0.2">
      <c r="A617" s="31" t="s">
        <v>98</v>
      </c>
      <c r="B617" s="32" t="s">
        <v>125</v>
      </c>
      <c r="C617" s="32" t="s">
        <v>274</v>
      </c>
      <c r="D617" s="32" t="s">
        <v>275</v>
      </c>
      <c r="E617" s="32" t="s">
        <v>276</v>
      </c>
      <c r="F617" s="32" t="s">
        <v>344</v>
      </c>
      <c r="G617" s="32" t="s">
        <v>338</v>
      </c>
      <c r="H617" s="32" t="s">
        <v>353</v>
      </c>
      <c r="I617" s="32" t="s">
        <v>354</v>
      </c>
      <c r="J617" s="32" t="s">
        <v>99</v>
      </c>
      <c r="K617" s="32" t="s">
        <v>100</v>
      </c>
      <c r="L617" s="32" t="s">
        <v>77</v>
      </c>
      <c r="M617" s="32" t="s">
        <v>65</v>
      </c>
      <c r="N617" s="32" t="s">
        <v>78</v>
      </c>
      <c r="O617" s="32" t="s">
        <v>67</v>
      </c>
      <c r="P617" s="33" t="s">
        <v>66</v>
      </c>
      <c r="Q617" s="23">
        <v>57</v>
      </c>
      <c r="R617" s="35">
        <v>57</v>
      </c>
      <c r="S617" s="54">
        <v>8363</v>
      </c>
      <c r="T617" s="57">
        <v>8363</v>
      </c>
    </row>
    <row r="618" spans="1:20" x14ac:dyDescent="0.2">
      <c r="A618" s="31" t="s">
        <v>98</v>
      </c>
      <c r="B618" s="32" t="s">
        <v>125</v>
      </c>
      <c r="C618" s="32" t="s">
        <v>274</v>
      </c>
      <c r="D618" s="32" t="s">
        <v>275</v>
      </c>
      <c r="E618" s="32" t="s">
        <v>276</v>
      </c>
      <c r="F618" s="32" t="s">
        <v>344</v>
      </c>
      <c r="G618" s="32" t="s">
        <v>338</v>
      </c>
      <c r="H618" s="32" t="s">
        <v>353</v>
      </c>
      <c r="I618" s="32" t="s">
        <v>354</v>
      </c>
      <c r="J618" s="32" t="s">
        <v>99</v>
      </c>
      <c r="K618" s="32" t="s">
        <v>100</v>
      </c>
      <c r="L618" s="32" t="s">
        <v>77</v>
      </c>
      <c r="M618" s="32" t="s">
        <v>65</v>
      </c>
      <c r="N618" s="32" t="s">
        <v>126</v>
      </c>
      <c r="O618" s="32" t="s">
        <v>101</v>
      </c>
      <c r="P618" s="33" t="s">
        <v>66</v>
      </c>
      <c r="Q618" s="23">
        <v>0.02</v>
      </c>
      <c r="R618" s="35">
        <v>0.02</v>
      </c>
      <c r="S618" s="54">
        <v>18</v>
      </c>
      <c r="T618" s="57">
        <v>18</v>
      </c>
    </row>
    <row r="619" spans="1:20" x14ac:dyDescent="0.2">
      <c r="A619" s="31" t="s">
        <v>98</v>
      </c>
      <c r="B619" s="32" t="s">
        <v>125</v>
      </c>
      <c r="C619" s="32" t="s">
        <v>274</v>
      </c>
      <c r="D619" s="32" t="s">
        <v>275</v>
      </c>
      <c r="E619" s="32" t="s">
        <v>276</v>
      </c>
      <c r="F619" s="32" t="s">
        <v>344</v>
      </c>
      <c r="G619" s="32" t="s">
        <v>338</v>
      </c>
      <c r="H619" s="32" t="s">
        <v>353</v>
      </c>
      <c r="I619" s="32" t="s">
        <v>354</v>
      </c>
      <c r="J619" s="32" t="s">
        <v>127</v>
      </c>
      <c r="K619" s="32" t="s">
        <v>128</v>
      </c>
      <c r="L619" s="32" t="s">
        <v>77</v>
      </c>
      <c r="M619" s="32" t="s">
        <v>65</v>
      </c>
      <c r="N619" s="32" t="s">
        <v>102</v>
      </c>
      <c r="O619" s="32" t="s">
        <v>103</v>
      </c>
      <c r="P619" s="33" t="s">
        <v>66</v>
      </c>
      <c r="Q619" s="23">
        <v>0.35</v>
      </c>
      <c r="R619" s="35">
        <v>0.35</v>
      </c>
      <c r="S619" s="54">
        <v>230</v>
      </c>
      <c r="T619" s="57">
        <v>230</v>
      </c>
    </row>
    <row r="620" spans="1:20" x14ac:dyDescent="0.2">
      <c r="A620" s="31" t="s">
        <v>98</v>
      </c>
      <c r="B620" s="32" t="s">
        <v>125</v>
      </c>
      <c r="C620" s="32" t="s">
        <v>274</v>
      </c>
      <c r="D620" s="32" t="s">
        <v>275</v>
      </c>
      <c r="E620" s="32" t="s">
        <v>276</v>
      </c>
      <c r="F620" s="32" t="s">
        <v>344</v>
      </c>
      <c r="G620" s="32" t="s">
        <v>338</v>
      </c>
      <c r="H620" s="32" t="s">
        <v>353</v>
      </c>
      <c r="I620" s="32" t="s">
        <v>354</v>
      </c>
      <c r="J620" s="32" t="s">
        <v>127</v>
      </c>
      <c r="K620" s="32" t="s">
        <v>128</v>
      </c>
      <c r="L620" s="32" t="s">
        <v>77</v>
      </c>
      <c r="M620" s="32" t="s">
        <v>65</v>
      </c>
      <c r="N620" s="32" t="s">
        <v>78</v>
      </c>
      <c r="O620" s="32" t="s">
        <v>67</v>
      </c>
      <c r="P620" s="33" t="s">
        <v>66</v>
      </c>
      <c r="Q620" s="23">
        <v>1.74</v>
      </c>
      <c r="R620" s="35">
        <v>1.74</v>
      </c>
      <c r="S620" s="54">
        <v>186</v>
      </c>
      <c r="T620" s="57">
        <v>186</v>
      </c>
    </row>
    <row r="621" spans="1:20" x14ac:dyDescent="0.2">
      <c r="A621" s="31" t="s">
        <v>98</v>
      </c>
      <c r="B621" s="32" t="s">
        <v>125</v>
      </c>
      <c r="C621" s="32" t="s">
        <v>274</v>
      </c>
      <c r="D621" s="32" t="s">
        <v>275</v>
      </c>
      <c r="E621" s="32" t="s">
        <v>276</v>
      </c>
      <c r="F621" s="32" t="s">
        <v>344</v>
      </c>
      <c r="G621" s="32" t="s">
        <v>338</v>
      </c>
      <c r="H621" s="32" t="s">
        <v>353</v>
      </c>
      <c r="I621" s="32" t="s">
        <v>354</v>
      </c>
      <c r="J621" s="32" t="s">
        <v>135</v>
      </c>
      <c r="K621" s="32" t="s">
        <v>136</v>
      </c>
      <c r="L621" s="32" t="s">
        <v>77</v>
      </c>
      <c r="M621" s="32" t="s">
        <v>65</v>
      </c>
      <c r="N621" s="32" t="s">
        <v>157</v>
      </c>
      <c r="O621" s="32" t="s">
        <v>158</v>
      </c>
      <c r="P621" s="33" t="s">
        <v>66</v>
      </c>
      <c r="Q621" s="23">
        <v>0.04</v>
      </c>
      <c r="R621" s="35">
        <v>0.04</v>
      </c>
      <c r="S621" s="54">
        <v>4</v>
      </c>
      <c r="T621" s="57">
        <v>4</v>
      </c>
    </row>
    <row r="622" spans="1:20" x14ac:dyDescent="0.2">
      <c r="A622" s="31" t="s">
        <v>98</v>
      </c>
      <c r="B622" s="32" t="s">
        <v>125</v>
      </c>
      <c r="C622" s="32" t="s">
        <v>274</v>
      </c>
      <c r="D622" s="32" t="s">
        <v>275</v>
      </c>
      <c r="E622" s="32" t="s">
        <v>276</v>
      </c>
      <c r="F622" s="32" t="s">
        <v>344</v>
      </c>
      <c r="G622" s="32" t="s">
        <v>338</v>
      </c>
      <c r="H622" s="32" t="s">
        <v>353</v>
      </c>
      <c r="I622" s="32" t="s">
        <v>354</v>
      </c>
      <c r="J622" s="32" t="s">
        <v>135</v>
      </c>
      <c r="K622" s="32" t="s">
        <v>136</v>
      </c>
      <c r="L622" s="32" t="s">
        <v>77</v>
      </c>
      <c r="M622" s="32" t="s">
        <v>65</v>
      </c>
      <c r="N622" s="32" t="s">
        <v>78</v>
      </c>
      <c r="O622" s="32" t="s">
        <v>67</v>
      </c>
      <c r="P622" s="33" t="s">
        <v>66</v>
      </c>
      <c r="Q622" s="23">
        <v>1.67</v>
      </c>
      <c r="R622" s="35">
        <v>1.67</v>
      </c>
      <c r="S622" s="54">
        <v>132</v>
      </c>
      <c r="T622" s="57">
        <v>132</v>
      </c>
    </row>
    <row r="623" spans="1:20" x14ac:dyDescent="0.2">
      <c r="A623" s="31" t="s">
        <v>98</v>
      </c>
      <c r="B623" s="32" t="s">
        <v>125</v>
      </c>
      <c r="C623" s="32" t="s">
        <v>274</v>
      </c>
      <c r="D623" s="32" t="s">
        <v>275</v>
      </c>
      <c r="E623" s="32" t="s">
        <v>276</v>
      </c>
      <c r="F623" s="32" t="s">
        <v>344</v>
      </c>
      <c r="G623" s="32" t="s">
        <v>338</v>
      </c>
      <c r="H623" s="32" t="s">
        <v>353</v>
      </c>
      <c r="I623" s="32" t="s">
        <v>354</v>
      </c>
      <c r="J623" s="32" t="s">
        <v>137</v>
      </c>
      <c r="K623" s="32" t="s">
        <v>138</v>
      </c>
      <c r="L623" s="32" t="s">
        <v>81</v>
      </c>
      <c r="M623" s="32" t="s">
        <v>82</v>
      </c>
      <c r="N623" s="32" t="s">
        <v>106</v>
      </c>
      <c r="O623" s="32" t="s">
        <v>107</v>
      </c>
      <c r="P623" s="33" t="s">
        <v>66</v>
      </c>
      <c r="Q623" s="23">
        <v>0.77</v>
      </c>
      <c r="R623" s="35">
        <v>0.77</v>
      </c>
      <c r="S623" s="54">
        <v>1</v>
      </c>
      <c r="T623" s="57">
        <v>1</v>
      </c>
    </row>
    <row r="624" spans="1:20" x14ac:dyDescent="0.2">
      <c r="A624" s="31" t="s">
        <v>98</v>
      </c>
      <c r="B624" s="32" t="s">
        <v>125</v>
      </c>
      <c r="C624" s="32" t="s">
        <v>274</v>
      </c>
      <c r="D624" s="32" t="s">
        <v>275</v>
      </c>
      <c r="E624" s="32" t="s">
        <v>276</v>
      </c>
      <c r="F624" s="32" t="s">
        <v>344</v>
      </c>
      <c r="G624" s="32" t="s">
        <v>338</v>
      </c>
      <c r="H624" s="32" t="s">
        <v>353</v>
      </c>
      <c r="I624" s="32" t="s">
        <v>354</v>
      </c>
      <c r="J624" s="32" t="s">
        <v>137</v>
      </c>
      <c r="K624" s="32" t="s">
        <v>138</v>
      </c>
      <c r="L624" s="32" t="s">
        <v>81</v>
      </c>
      <c r="M624" s="32" t="s">
        <v>82</v>
      </c>
      <c r="N624" s="32" t="s">
        <v>104</v>
      </c>
      <c r="O624" s="32" t="s">
        <v>105</v>
      </c>
      <c r="P624" s="33" t="s">
        <v>66</v>
      </c>
      <c r="Q624" s="23">
        <v>0.21</v>
      </c>
      <c r="R624" s="35">
        <v>0.21</v>
      </c>
      <c r="S624" s="54">
        <v>5</v>
      </c>
      <c r="T624" s="57">
        <v>5</v>
      </c>
    </row>
    <row r="625" spans="1:20" x14ac:dyDescent="0.2">
      <c r="A625" s="31" t="s">
        <v>98</v>
      </c>
      <c r="B625" s="32" t="s">
        <v>125</v>
      </c>
      <c r="C625" s="32" t="s">
        <v>274</v>
      </c>
      <c r="D625" s="32" t="s">
        <v>275</v>
      </c>
      <c r="E625" s="32" t="s">
        <v>276</v>
      </c>
      <c r="F625" s="32" t="s">
        <v>344</v>
      </c>
      <c r="G625" s="32" t="s">
        <v>338</v>
      </c>
      <c r="H625" s="32" t="s">
        <v>353</v>
      </c>
      <c r="I625" s="32" t="s">
        <v>354</v>
      </c>
      <c r="J625" s="32" t="s">
        <v>137</v>
      </c>
      <c r="K625" s="32" t="s">
        <v>138</v>
      </c>
      <c r="L625" s="32" t="s">
        <v>77</v>
      </c>
      <c r="M625" s="32" t="s">
        <v>65</v>
      </c>
      <c r="N625" s="32" t="s">
        <v>102</v>
      </c>
      <c r="O625" s="32" t="s">
        <v>103</v>
      </c>
      <c r="P625" s="33" t="s">
        <v>66</v>
      </c>
      <c r="Q625" s="23">
        <v>1.1100000000000001</v>
      </c>
      <c r="R625" s="35">
        <v>1.1100000000000001</v>
      </c>
      <c r="S625" s="54">
        <v>467</v>
      </c>
      <c r="T625" s="57">
        <v>467</v>
      </c>
    </row>
    <row r="626" spans="1:20" x14ac:dyDescent="0.2">
      <c r="A626" s="31" t="s">
        <v>98</v>
      </c>
      <c r="B626" s="32" t="s">
        <v>125</v>
      </c>
      <c r="C626" s="32" t="s">
        <v>274</v>
      </c>
      <c r="D626" s="32" t="s">
        <v>275</v>
      </c>
      <c r="E626" s="32" t="s">
        <v>276</v>
      </c>
      <c r="F626" s="32" t="s">
        <v>344</v>
      </c>
      <c r="G626" s="32" t="s">
        <v>338</v>
      </c>
      <c r="H626" s="32" t="s">
        <v>353</v>
      </c>
      <c r="I626" s="32" t="s">
        <v>354</v>
      </c>
      <c r="J626" s="32" t="s">
        <v>137</v>
      </c>
      <c r="K626" s="32" t="s">
        <v>138</v>
      </c>
      <c r="L626" s="32" t="s">
        <v>77</v>
      </c>
      <c r="M626" s="32" t="s">
        <v>65</v>
      </c>
      <c r="N626" s="32" t="s">
        <v>78</v>
      </c>
      <c r="O626" s="32" t="s">
        <v>67</v>
      </c>
      <c r="P626" s="33" t="s">
        <v>66</v>
      </c>
      <c r="Q626" s="23">
        <v>15.27</v>
      </c>
      <c r="R626" s="35">
        <v>15.27</v>
      </c>
      <c r="S626" s="54">
        <v>3531</v>
      </c>
      <c r="T626" s="57">
        <v>3531</v>
      </c>
    </row>
    <row r="627" spans="1:20" x14ac:dyDescent="0.2">
      <c r="A627" s="31" t="s">
        <v>98</v>
      </c>
      <c r="B627" s="32" t="s">
        <v>125</v>
      </c>
      <c r="C627" s="32" t="s">
        <v>274</v>
      </c>
      <c r="D627" s="32" t="s">
        <v>275</v>
      </c>
      <c r="E627" s="32" t="s">
        <v>276</v>
      </c>
      <c r="F627" s="32" t="s">
        <v>344</v>
      </c>
      <c r="G627" s="32" t="s">
        <v>338</v>
      </c>
      <c r="H627" s="32" t="s">
        <v>353</v>
      </c>
      <c r="I627" s="32" t="s">
        <v>354</v>
      </c>
      <c r="J627" s="32" t="s">
        <v>143</v>
      </c>
      <c r="K627" s="32" t="s">
        <v>144</v>
      </c>
      <c r="L627" s="32" t="s">
        <v>77</v>
      </c>
      <c r="M627" s="32" t="s">
        <v>65</v>
      </c>
      <c r="N627" s="32" t="s">
        <v>78</v>
      </c>
      <c r="O627" s="32" t="s">
        <v>67</v>
      </c>
      <c r="P627" s="33" t="s">
        <v>66</v>
      </c>
      <c r="Q627" s="23">
        <v>5.15</v>
      </c>
      <c r="R627" s="35">
        <v>5.15</v>
      </c>
      <c r="S627" s="54">
        <v>631</v>
      </c>
      <c r="T627" s="57">
        <v>631</v>
      </c>
    </row>
    <row r="628" spans="1:20" x14ac:dyDescent="0.2">
      <c r="A628" s="31" t="s">
        <v>98</v>
      </c>
      <c r="B628" s="32" t="s">
        <v>125</v>
      </c>
      <c r="C628" s="32" t="s">
        <v>274</v>
      </c>
      <c r="D628" s="32" t="s">
        <v>275</v>
      </c>
      <c r="E628" s="32" t="s">
        <v>276</v>
      </c>
      <c r="F628" s="32" t="s">
        <v>344</v>
      </c>
      <c r="G628" s="32" t="s">
        <v>338</v>
      </c>
      <c r="H628" s="32" t="s">
        <v>353</v>
      </c>
      <c r="I628" s="32" t="s">
        <v>354</v>
      </c>
      <c r="J628" s="32" t="s">
        <v>155</v>
      </c>
      <c r="K628" s="32" t="s">
        <v>156</v>
      </c>
      <c r="L628" s="32" t="s">
        <v>77</v>
      </c>
      <c r="M628" s="32" t="s">
        <v>65</v>
      </c>
      <c r="N628" s="32" t="s">
        <v>83</v>
      </c>
      <c r="O628" s="32" t="s">
        <v>84</v>
      </c>
      <c r="P628" s="33" t="s">
        <v>66</v>
      </c>
      <c r="Q628" s="23">
        <v>0.34</v>
      </c>
      <c r="R628" s="35">
        <v>0.34</v>
      </c>
      <c r="S628" s="54">
        <v>102</v>
      </c>
      <c r="T628" s="57">
        <v>102</v>
      </c>
    </row>
    <row r="629" spans="1:20" x14ac:dyDescent="0.2">
      <c r="A629" s="31" t="s">
        <v>98</v>
      </c>
      <c r="B629" s="32" t="s">
        <v>125</v>
      </c>
      <c r="C629" s="32" t="s">
        <v>274</v>
      </c>
      <c r="D629" s="32" t="s">
        <v>275</v>
      </c>
      <c r="E629" s="32" t="s">
        <v>276</v>
      </c>
      <c r="F629" s="32" t="s">
        <v>344</v>
      </c>
      <c r="G629" s="32" t="s">
        <v>338</v>
      </c>
      <c r="H629" s="32" t="s">
        <v>353</v>
      </c>
      <c r="I629" s="32" t="s">
        <v>354</v>
      </c>
      <c r="J629" s="32" t="s">
        <v>155</v>
      </c>
      <c r="K629" s="32" t="s">
        <v>156</v>
      </c>
      <c r="L629" s="32" t="s">
        <v>77</v>
      </c>
      <c r="M629" s="32" t="s">
        <v>65</v>
      </c>
      <c r="N629" s="32" t="s">
        <v>78</v>
      </c>
      <c r="O629" s="32" t="s">
        <v>67</v>
      </c>
      <c r="P629" s="33" t="s">
        <v>66</v>
      </c>
      <c r="Q629" s="23">
        <v>0.54</v>
      </c>
      <c r="R629" s="35">
        <v>0.54</v>
      </c>
      <c r="S629" s="54">
        <v>104</v>
      </c>
      <c r="T629" s="57">
        <v>104</v>
      </c>
    </row>
    <row r="630" spans="1:20" x14ac:dyDescent="0.2">
      <c r="A630" s="31" t="s">
        <v>98</v>
      </c>
      <c r="B630" s="32" t="s">
        <v>125</v>
      </c>
      <c r="C630" s="32" t="s">
        <v>274</v>
      </c>
      <c r="D630" s="32" t="s">
        <v>275</v>
      </c>
      <c r="E630" s="32" t="s">
        <v>276</v>
      </c>
      <c r="F630" s="32" t="s">
        <v>344</v>
      </c>
      <c r="G630" s="32" t="s">
        <v>338</v>
      </c>
      <c r="H630" s="32" t="s">
        <v>353</v>
      </c>
      <c r="I630" s="32" t="s">
        <v>354</v>
      </c>
      <c r="J630" s="32" t="s">
        <v>155</v>
      </c>
      <c r="K630" s="32" t="s">
        <v>156</v>
      </c>
      <c r="L630" s="32" t="s">
        <v>77</v>
      </c>
      <c r="M630" s="32" t="s">
        <v>65</v>
      </c>
      <c r="N630" s="32" t="s">
        <v>147</v>
      </c>
      <c r="O630" s="32" t="s">
        <v>148</v>
      </c>
      <c r="P630" s="33" t="s">
        <v>66</v>
      </c>
      <c r="Q630" s="23">
        <v>0.04</v>
      </c>
      <c r="R630" s="35">
        <v>0.04</v>
      </c>
      <c r="S630" s="54">
        <v>12</v>
      </c>
      <c r="T630" s="57">
        <v>12</v>
      </c>
    </row>
    <row r="631" spans="1:20" x14ac:dyDescent="0.2">
      <c r="A631" s="31" t="s">
        <v>98</v>
      </c>
      <c r="B631" s="32" t="s">
        <v>125</v>
      </c>
      <c r="C631" s="32" t="s">
        <v>274</v>
      </c>
      <c r="D631" s="32" t="s">
        <v>275</v>
      </c>
      <c r="E631" s="32" t="s">
        <v>276</v>
      </c>
      <c r="F631" s="32" t="s">
        <v>344</v>
      </c>
      <c r="G631" s="32" t="s">
        <v>338</v>
      </c>
      <c r="H631" s="32" t="s">
        <v>353</v>
      </c>
      <c r="I631" s="32" t="s">
        <v>354</v>
      </c>
      <c r="J631" s="32" t="s">
        <v>197</v>
      </c>
      <c r="K631" s="32" t="s">
        <v>198</v>
      </c>
      <c r="L631" s="32" t="s">
        <v>77</v>
      </c>
      <c r="M631" s="32" t="s">
        <v>65</v>
      </c>
      <c r="N631" s="32" t="s">
        <v>199</v>
      </c>
      <c r="O631" s="32" t="s">
        <v>200</v>
      </c>
      <c r="P631" s="33" t="s">
        <v>66</v>
      </c>
      <c r="Q631" s="23">
        <v>0.59</v>
      </c>
      <c r="R631" s="35">
        <v>0.59</v>
      </c>
      <c r="S631" s="54">
        <v>167</v>
      </c>
      <c r="T631" s="57">
        <v>167</v>
      </c>
    </row>
    <row r="632" spans="1:20" x14ac:dyDescent="0.2">
      <c r="A632" s="31" t="s">
        <v>98</v>
      </c>
      <c r="B632" s="32" t="s">
        <v>125</v>
      </c>
      <c r="C632" s="32" t="s">
        <v>274</v>
      </c>
      <c r="D632" s="32" t="s">
        <v>275</v>
      </c>
      <c r="E632" s="32" t="s">
        <v>276</v>
      </c>
      <c r="F632" s="32" t="s">
        <v>344</v>
      </c>
      <c r="G632" s="32" t="s">
        <v>338</v>
      </c>
      <c r="H632" s="32" t="s">
        <v>353</v>
      </c>
      <c r="I632" s="32" t="s">
        <v>354</v>
      </c>
      <c r="J632" s="32" t="s">
        <v>197</v>
      </c>
      <c r="K632" s="32" t="s">
        <v>198</v>
      </c>
      <c r="L632" s="32" t="s">
        <v>77</v>
      </c>
      <c r="M632" s="32" t="s">
        <v>65</v>
      </c>
      <c r="N632" s="32" t="s">
        <v>161</v>
      </c>
      <c r="O632" s="32" t="s">
        <v>162</v>
      </c>
      <c r="P632" s="33" t="s">
        <v>66</v>
      </c>
      <c r="Q632" s="23">
        <v>0.13</v>
      </c>
      <c r="R632" s="35">
        <v>0.13</v>
      </c>
      <c r="S632" s="54">
        <v>19</v>
      </c>
      <c r="T632" s="57">
        <v>19</v>
      </c>
    </row>
    <row r="633" spans="1:20" x14ac:dyDescent="0.2">
      <c r="A633" s="31" t="s">
        <v>98</v>
      </c>
      <c r="B633" s="32" t="s">
        <v>125</v>
      </c>
      <c r="C633" s="32" t="s">
        <v>274</v>
      </c>
      <c r="D633" s="32" t="s">
        <v>275</v>
      </c>
      <c r="E633" s="32" t="s">
        <v>276</v>
      </c>
      <c r="F633" s="32" t="s">
        <v>344</v>
      </c>
      <c r="G633" s="32" t="s">
        <v>338</v>
      </c>
      <c r="H633" s="32" t="s">
        <v>353</v>
      </c>
      <c r="I633" s="32" t="s">
        <v>354</v>
      </c>
      <c r="J633" s="32" t="s">
        <v>398</v>
      </c>
      <c r="K633" s="32" t="s">
        <v>399</v>
      </c>
      <c r="L633" s="32" t="s">
        <v>77</v>
      </c>
      <c r="M633" s="32" t="s">
        <v>65</v>
      </c>
      <c r="N633" s="32" t="s">
        <v>157</v>
      </c>
      <c r="O633" s="32" t="s">
        <v>158</v>
      </c>
      <c r="P633" s="33" t="s">
        <v>66</v>
      </c>
      <c r="Q633" s="23">
        <v>0.03</v>
      </c>
      <c r="R633" s="35">
        <v>0.03</v>
      </c>
      <c r="S633" s="54">
        <v>3</v>
      </c>
      <c r="T633" s="57">
        <v>3</v>
      </c>
    </row>
    <row r="634" spans="1:20" x14ac:dyDescent="0.2">
      <c r="A634" s="31" t="s">
        <v>98</v>
      </c>
      <c r="B634" s="32" t="s">
        <v>125</v>
      </c>
      <c r="C634" s="32" t="s">
        <v>274</v>
      </c>
      <c r="D634" s="32" t="s">
        <v>275</v>
      </c>
      <c r="E634" s="32" t="s">
        <v>276</v>
      </c>
      <c r="F634" s="32" t="s">
        <v>344</v>
      </c>
      <c r="G634" s="32" t="s">
        <v>338</v>
      </c>
      <c r="H634" s="32" t="s">
        <v>353</v>
      </c>
      <c r="I634" s="32" t="s">
        <v>354</v>
      </c>
      <c r="J634" s="32" t="s">
        <v>398</v>
      </c>
      <c r="K634" s="32" t="s">
        <v>399</v>
      </c>
      <c r="L634" s="32" t="s">
        <v>77</v>
      </c>
      <c r="M634" s="32" t="s">
        <v>65</v>
      </c>
      <c r="N634" s="32" t="s">
        <v>147</v>
      </c>
      <c r="O634" s="32" t="s">
        <v>148</v>
      </c>
      <c r="P634" s="33" t="s">
        <v>66</v>
      </c>
      <c r="Q634" s="23">
        <v>0.14000000000000001</v>
      </c>
      <c r="R634" s="35">
        <v>0.14000000000000001</v>
      </c>
      <c r="S634" s="54">
        <v>32</v>
      </c>
      <c r="T634" s="57">
        <v>32</v>
      </c>
    </row>
    <row r="635" spans="1:20" x14ac:dyDescent="0.2">
      <c r="A635" s="31" t="s">
        <v>98</v>
      </c>
      <c r="B635" s="32" t="s">
        <v>125</v>
      </c>
      <c r="C635" s="32" t="s">
        <v>274</v>
      </c>
      <c r="D635" s="32" t="s">
        <v>275</v>
      </c>
      <c r="E635" s="32" t="s">
        <v>276</v>
      </c>
      <c r="F635" s="32" t="s">
        <v>344</v>
      </c>
      <c r="G635" s="32" t="s">
        <v>338</v>
      </c>
      <c r="H635" s="32" t="s">
        <v>353</v>
      </c>
      <c r="I635" s="32" t="s">
        <v>354</v>
      </c>
      <c r="J635" s="32" t="s">
        <v>159</v>
      </c>
      <c r="K635" s="32" t="s">
        <v>160</v>
      </c>
      <c r="L635" s="32" t="s">
        <v>81</v>
      </c>
      <c r="M635" s="32" t="s">
        <v>82</v>
      </c>
      <c r="N635" s="32" t="s">
        <v>106</v>
      </c>
      <c r="O635" s="32" t="s">
        <v>107</v>
      </c>
      <c r="P635" s="33" t="s">
        <v>66</v>
      </c>
      <c r="Q635" s="23">
        <v>0.03</v>
      </c>
      <c r="R635" s="35">
        <v>0.03</v>
      </c>
      <c r="S635" s="54">
        <v>11</v>
      </c>
      <c r="T635" s="57">
        <v>11</v>
      </c>
    </row>
    <row r="636" spans="1:20" x14ac:dyDescent="0.2">
      <c r="A636" s="31" t="s">
        <v>98</v>
      </c>
      <c r="B636" s="32" t="s">
        <v>125</v>
      </c>
      <c r="C636" s="32" t="s">
        <v>274</v>
      </c>
      <c r="D636" s="32" t="s">
        <v>275</v>
      </c>
      <c r="E636" s="32" t="s">
        <v>276</v>
      </c>
      <c r="F636" s="32" t="s">
        <v>344</v>
      </c>
      <c r="G636" s="32" t="s">
        <v>338</v>
      </c>
      <c r="H636" s="32" t="s">
        <v>353</v>
      </c>
      <c r="I636" s="32" t="s">
        <v>354</v>
      </c>
      <c r="J636" s="32" t="s">
        <v>159</v>
      </c>
      <c r="K636" s="32" t="s">
        <v>160</v>
      </c>
      <c r="L636" s="32" t="s">
        <v>81</v>
      </c>
      <c r="M636" s="32" t="s">
        <v>82</v>
      </c>
      <c r="N636" s="32" t="s">
        <v>104</v>
      </c>
      <c r="O636" s="32" t="s">
        <v>105</v>
      </c>
      <c r="P636" s="33" t="s">
        <v>66</v>
      </c>
      <c r="Q636" s="23">
        <v>0.25</v>
      </c>
      <c r="R636" s="35">
        <v>0.25</v>
      </c>
      <c r="S636" s="54">
        <v>11</v>
      </c>
      <c r="T636" s="57">
        <v>11</v>
      </c>
    </row>
    <row r="637" spans="1:20" x14ac:dyDescent="0.2">
      <c r="A637" s="31" t="s">
        <v>98</v>
      </c>
      <c r="B637" s="32" t="s">
        <v>125</v>
      </c>
      <c r="C637" s="32" t="s">
        <v>274</v>
      </c>
      <c r="D637" s="32" t="s">
        <v>275</v>
      </c>
      <c r="E637" s="32" t="s">
        <v>276</v>
      </c>
      <c r="F637" s="32" t="s">
        <v>344</v>
      </c>
      <c r="G637" s="32" t="s">
        <v>338</v>
      </c>
      <c r="H637" s="32" t="s">
        <v>353</v>
      </c>
      <c r="I637" s="32" t="s">
        <v>354</v>
      </c>
      <c r="J637" s="32" t="s">
        <v>159</v>
      </c>
      <c r="K637" s="32" t="s">
        <v>160</v>
      </c>
      <c r="L637" s="32" t="s">
        <v>77</v>
      </c>
      <c r="M637" s="32" t="s">
        <v>65</v>
      </c>
      <c r="N637" s="32" t="s">
        <v>102</v>
      </c>
      <c r="O637" s="32" t="s">
        <v>103</v>
      </c>
      <c r="P637" s="33" t="s">
        <v>66</v>
      </c>
      <c r="Q637" s="23">
        <v>0.6</v>
      </c>
      <c r="R637" s="35">
        <v>0.6</v>
      </c>
      <c r="S637" s="54">
        <v>272</v>
      </c>
      <c r="T637" s="57">
        <v>272</v>
      </c>
    </row>
    <row r="638" spans="1:20" x14ac:dyDescent="0.2">
      <c r="A638" s="31" t="s">
        <v>98</v>
      </c>
      <c r="B638" s="32" t="s">
        <v>125</v>
      </c>
      <c r="C638" s="32" t="s">
        <v>274</v>
      </c>
      <c r="D638" s="32" t="s">
        <v>275</v>
      </c>
      <c r="E638" s="32" t="s">
        <v>276</v>
      </c>
      <c r="F638" s="32" t="s">
        <v>344</v>
      </c>
      <c r="G638" s="32" t="s">
        <v>338</v>
      </c>
      <c r="H638" s="32" t="s">
        <v>353</v>
      </c>
      <c r="I638" s="32" t="s">
        <v>354</v>
      </c>
      <c r="J638" s="32" t="s">
        <v>159</v>
      </c>
      <c r="K638" s="32" t="s">
        <v>160</v>
      </c>
      <c r="L638" s="32" t="s">
        <v>77</v>
      </c>
      <c r="M638" s="32" t="s">
        <v>65</v>
      </c>
      <c r="N638" s="32" t="s">
        <v>78</v>
      </c>
      <c r="O638" s="32" t="s">
        <v>67</v>
      </c>
      <c r="P638" s="33" t="s">
        <v>66</v>
      </c>
      <c r="Q638" s="23">
        <v>0.54</v>
      </c>
      <c r="R638" s="35">
        <v>0.54</v>
      </c>
      <c r="S638" s="54">
        <v>58</v>
      </c>
      <c r="T638" s="57">
        <v>58</v>
      </c>
    </row>
    <row r="639" spans="1:20" x14ac:dyDescent="0.2">
      <c r="A639" s="31" t="s">
        <v>98</v>
      </c>
      <c r="B639" s="32" t="s">
        <v>125</v>
      </c>
      <c r="C639" s="32" t="s">
        <v>274</v>
      </c>
      <c r="D639" s="32" t="s">
        <v>275</v>
      </c>
      <c r="E639" s="32" t="s">
        <v>276</v>
      </c>
      <c r="F639" s="32" t="s">
        <v>344</v>
      </c>
      <c r="G639" s="32" t="s">
        <v>338</v>
      </c>
      <c r="H639" s="32" t="s">
        <v>353</v>
      </c>
      <c r="I639" s="32" t="s">
        <v>354</v>
      </c>
      <c r="J639" s="32" t="s">
        <v>159</v>
      </c>
      <c r="K639" s="32" t="s">
        <v>160</v>
      </c>
      <c r="L639" s="32" t="s">
        <v>77</v>
      </c>
      <c r="M639" s="32" t="s">
        <v>65</v>
      </c>
      <c r="N639" s="32" t="s">
        <v>161</v>
      </c>
      <c r="O639" s="32" t="s">
        <v>162</v>
      </c>
      <c r="P639" s="33" t="s">
        <v>66</v>
      </c>
      <c r="Q639" s="23">
        <v>0.09</v>
      </c>
      <c r="R639" s="35">
        <v>0.09</v>
      </c>
      <c r="S639" s="54">
        <v>10</v>
      </c>
      <c r="T639" s="57">
        <v>10</v>
      </c>
    </row>
    <row r="640" spans="1:20" x14ac:dyDescent="0.2">
      <c r="A640" s="31" t="s">
        <v>98</v>
      </c>
      <c r="B640" s="32" t="s">
        <v>125</v>
      </c>
      <c r="C640" s="32" t="s">
        <v>274</v>
      </c>
      <c r="D640" s="32" t="s">
        <v>275</v>
      </c>
      <c r="E640" s="32" t="s">
        <v>276</v>
      </c>
      <c r="F640" s="32" t="s">
        <v>355</v>
      </c>
      <c r="G640" s="32" t="s">
        <v>338</v>
      </c>
      <c r="H640" s="32" t="s">
        <v>59</v>
      </c>
      <c r="I640" s="32" t="s">
        <v>59</v>
      </c>
      <c r="J640" s="32" t="s">
        <v>99</v>
      </c>
      <c r="K640" s="32" t="s">
        <v>100</v>
      </c>
      <c r="L640" s="32" t="s">
        <v>77</v>
      </c>
      <c r="M640" s="32" t="s">
        <v>65</v>
      </c>
      <c r="N640" s="32" t="s">
        <v>79</v>
      </c>
      <c r="O640" s="32" t="s">
        <v>80</v>
      </c>
      <c r="P640" s="33" t="s">
        <v>66</v>
      </c>
      <c r="Q640" s="23">
        <v>8.4</v>
      </c>
      <c r="R640" s="35">
        <v>8.4</v>
      </c>
      <c r="S640" s="54">
        <v>2</v>
      </c>
      <c r="T640" s="57">
        <v>2</v>
      </c>
    </row>
    <row r="641" spans="1:20" x14ac:dyDescent="0.2">
      <c r="A641" s="31" t="s">
        <v>98</v>
      </c>
      <c r="B641" s="32" t="s">
        <v>125</v>
      </c>
      <c r="C641" s="32" t="s">
        <v>274</v>
      </c>
      <c r="D641" s="32" t="s">
        <v>275</v>
      </c>
      <c r="E641" s="32" t="s">
        <v>276</v>
      </c>
      <c r="F641" s="32" t="s">
        <v>356</v>
      </c>
      <c r="G641" s="32" t="s">
        <v>330</v>
      </c>
      <c r="H641" s="32" t="s">
        <v>357</v>
      </c>
      <c r="I641" s="32" t="s">
        <v>330</v>
      </c>
      <c r="J641" s="32" t="s">
        <v>99</v>
      </c>
      <c r="K641" s="32" t="s">
        <v>100</v>
      </c>
      <c r="L641" s="32" t="s">
        <v>77</v>
      </c>
      <c r="M641" s="32" t="s">
        <v>65</v>
      </c>
      <c r="N641" s="32" t="s">
        <v>195</v>
      </c>
      <c r="O641" s="32" t="s">
        <v>196</v>
      </c>
      <c r="P641" s="33" t="s">
        <v>66</v>
      </c>
      <c r="Q641" s="23">
        <v>3</v>
      </c>
      <c r="R641" s="35">
        <v>3</v>
      </c>
      <c r="S641" s="54">
        <v>3</v>
      </c>
      <c r="T641" s="57">
        <v>3</v>
      </c>
    </row>
    <row r="642" spans="1:20" x14ac:dyDescent="0.2">
      <c r="A642" s="31" t="s">
        <v>98</v>
      </c>
      <c r="B642" s="32" t="s">
        <v>125</v>
      </c>
      <c r="C642" s="32" t="s">
        <v>274</v>
      </c>
      <c r="D642" s="32" t="s">
        <v>275</v>
      </c>
      <c r="E642" s="32" t="s">
        <v>276</v>
      </c>
      <c r="F642" s="32" t="s">
        <v>358</v>
      </c>
      <c r="G642" s="32" t="s">
        <v>330</v>
      </c>
      <c r="H642" s="32" t="s">
        <v>359</v>
      </c>
      <c r="I642" s="32" t="s">
        <v>330</v>
      </c>
      <c r="J642" s="32" t="s">
        <v>99</v>
      </c>
      <c r="K642" s="32" t="s">
        <v>100</v>
      </c>
      <c r="L642" s="32" t="s">
        <v>77</v>
      </c>
      <c r="M642" s="32" t="s">
        <v>65</v>
      </c>
      <c r="N642" s="32" t="s">
        <v>108</v>
      </c>
      <c r="O642" s="32" t="s">
        <v>109</v>
      </c>
      <c r="P642" s="33" t="s">
        <v>66</v>
      </c>
      <c r="Q642" s="23">
        <v>0.03</v>
      </c>
      <c r="R642" s="35">
        <v>0.03</v>
      </c>
      <c r="S642" s="54">
        <v>6</v>
      </c>
      <c r="T642" s="57">
        <v>6</v>
      </c>
    </row>
    <row r="643" spans="1:20" x14ac:dyDescent="0.2">
      <c r="A643" s="31" t="s">
        <v>98</v>
      </c>
      <c r="B643" s="32" t="s">
        <v>125</v>
      </c>
      <c r="C643" s="32" t="s">
        <v>274</v>
      </c>
      <c r="D643" s="32" t="s">
        <v>275</v>
      </c>
      <c r="E643" s="32" t="s">
        <v>276</v>
      </c>
      <c r="F643" s="32" t="s">
        <v>358</v>
      </c>
      <c r="G643" s="32" t="s">
        <v>330</v>
      </c>
      <c r="H643" s="32" t="s">
        <v>359</v>
      </c>
      <c r="I643" s="32" t="s">
        <v>330</v>
      </c>
      <c r="J643" s="32" t="s">
        <v>127</v>
      </c>
      <c r="K643" s="32" t="s">
        <v>128</v>
      </c>
      <c r="L643" s="32" t="s">
        <v>77</v>
      </c>
      <c r="M643" s="32" t="s">
        <v>65</v>
      </c>
      <c r="N643" s="32" t="s">
        <v>189</v>
      </c>
      <c r="O643" s="32" t="s">
        <v>190</v>
      </c>
      <c r="P643" s="33" t="s">
        <v>66</v>
      </c>
      <c r="Q643" s="23">
        <v>2.65</v>
      </c>
      <c r="R643" s="35">
        <v>2.65</v>
      </c>
      <c r="S643" s="54">
        <v>216</v>
      </c>
      <c r="T643" s="57">
        <v>216</v>
      </c>
    </row>
    <row r="644" spans="1:20" x14ac:dyDescent="0.2">
      <c r="A644" s="31" t="s">
        <v>98</v>
      </c>
      <c r="B644" s="32" t="s">
        <v>125</v>
      </c>
      <c r="C644" s="32" t="s">
        <v>274</v>
      </c>
      <c r="D644" s="32" t="s">
        <v>275</v>
      </c>
      <c r="E644" s="32" t="s">
        <v>276</v>
      </c>
      <c r="F644" s="32" t="s">
        <v>358</v>
      </c>
      <c r="G644" s="32" t="s">
        <v>330</v>
      </c>
      <c r="H644" s="32" t="s">
        <v>359</v>
      </c>
      <c r="I644" s="32" t="s">
        <v>330</v>
      </c>
      <c r="J644" s="32" t="s">
        <v>127</v>
      </c>
      <c r="K644" s="32" t="s">
        <v>128</v>
      </c>
      <c r="L644" s="32" t="s">
        <v>77</v>
      </c>
      <c r="M644" s="32" t="s">
        <v>65</v>
      </c>
      <c r="N644" s="32" t="s">
        <v>191</v>
      </c>
      <c r="O644" s="32" t="s">
        <v>192</v>
      </c>
      <c r="P644" s="33" t="s">
        <v>66</v>
      </c>
      <c r="Q644" s="23">
        <v>12.37</v>
      </c>
      <c r="R644" s="35">
        <v>12.37</v>
      </c>
      <c r="S644" s="54">
        <v>2350</v>
      </c>
      <c r="T644" s="57">
        <v>2350</v>
      </c>
    </row>
    <row r="645" spans="1:20" x14ac:dyDescent="0.2">
      <c r="A645" s="31" t="s">
        <v>98</v>
      </c>
      <c r="B645" s="32" t="s">
        <v>125</v>
      </c>
      <c r="C645" s="32" t="s">
        <v>274</v>
      </c>
      <c r="D645" s="32" t="s">
        <v>275</v>
      </c>
      <c r="E645" s="32" t="s">
        <v>276</v>
      </c>
      <c r="F645" s="32" t="s">
        <v>358</v>
      </c>
      <c r="G645" s="32" t="s">
        <v>330</v>
      </c>
      <c r="H645" s="32" t="s">
        <v>359</v>
      </c>
      <c r="I645" s="32" t="s">
        <v>330</v>
      </c>
      <c r="J645" s="32" t="s">
        <v>167</v>
      </c>
      <c r="K645" s="32" t="s">
        <v>168</v>
      </c>
      <c r="L645" s="32" t="s">
        <v>77</v>
      </c>
      <c r="M645" s="32" t="s">
        <v>65</v>
      </c>
      <c r="N645" s="32" t="s">
        <v>110</v>
      </c>
      <c r="O645" s="32" t="s">
        <v>111</v>
      </c>
      <c r="P645" s="33" t="s">
        <v>66</v>
      </c>
      <c r="Q645" s="53"/>
      <c r="R645" s="55"/>
      <c r="S645" s="54">
        <v>10</v>
      </c>
      <c r="T645" s="57">
        <v>10</v>
      </c>
    </row>
    <row r="646" spans="1:20" x14ac:dyDescent="0.2">
      <c r="A646" s="31" t="s">
        <v>98</v>
      </c>
      <c r="B646" s="32" t="s">
        <v>125</v>
      </c>
      <c r="C646" s="32" t="s">
        <v>274</v>
      </c>
      <c r="D646" s="32" t="s">
        <v>275</v>
      </c>
      <c r="E646" s="32" t="s">
        <v>276</v>
      </c>
      <c r="F646" s="32" t="s">
        <v>358</v>
      </c>
      <c r="G646" s="32" t="s">
        <v>330</v>
      </c>
      <c r="H646" s="32" t="s">
        <v>359</v>
      </c>
      <c r="I646" s="32" t="s">
        <v>330</v>
      </c>
      <c r="J646" s="32" t="s">
        <v>143</v>
      </c>
      <c r="K646" s="32" t="s">
        <v>144</v>
      </c>
      <c r="L646" s="32" t="s">
        <v>77</v>
      </c>
      <c r="M646" s="32" t="s">
        <v>65</v>
      </c>
      <c r="N646" s="32" t="s">
        <v>108</v>
      </c>
      <c r="O646" s="32" t="s">
        <v>109</v>
      </c>
      <c r="P646" s="33" t="s">
        <v>66</v>
      </c>
      <c r="Q646" s="23">
        <v>0.02</v>
      </c>
      <c r="R646" s="35">
        <v>0.02</v>
      </c>
      <c r="S646" s="54">
        <v>2</v>
      </c>
      <c r="T646" s="57">
        <v>2</v>
      </c>
    </row>
    <row r="647" spans="1:20" x14ac:dyDescent="0.2">
      <c r="A647" s="31" t="s">
        <v>98</v>
      </c>
      <c r="B647" s="32" t="s">
        <v>125</v>
      </c>
      <c r="C647" s="32" t="s">
        <v>274</v>
      </c>
      <c r="D647" s="32" t="s">
        <v>275</v>
      </c>
      <c r="E647" s="32" t="s">
        <v>276</v>
      </c>
      <c r="F647" s="32" t="s">
        <v>360</v>
      </c>
      <c r="G647" s="32" t="s">
        <v>340</v>
      </c>
      <c r="H647" s="32" t="s">
        <v>361</v>
      </c>
      <c r="I647" s="32" t="s">
        <v>340</v>
      </c>
      <c r="J647" s="32" t="s">
        <v>99</v>
      </c>
      <c r="K647" s="32" t="s">
        <v>100</v>
      </c>
      <c r="L647" s="32" t="s">
        <v>77</v>
      </c>
      <c r="M647" s="32" t="s">
        <v>65</v>
      </c>
      <c r="N647" s="32" t="s">
        <v>108</v>
      </c>
      <c r="O647" s="32" t="s">
        <v>109</v>
      </c>
      <c r="P647" s="33" t="s">
        <v>66</v>
      </c>
      <c r="Q647" s="23">
        <v>0.12</v>
      </c>
      <c r="R647" s="35">
        <v>0.12</v>
      </c>
      <c r="S647" s="54">
        <v>20</v>
      </c>
      <c r="T647" s="57">
        <v>20</v>
      </c>
    </row>
    <row r="648" spans="1:20" x14ac:dyDescent="0.2">
      <c r="A648" s="31" t="s">
        <v>98</v>
      </c>
      <c r="B648" s="32" t="s">
        <v>125</v>
      </c>
      <c r="C648" s="32" t="s">
        <v>274</v>
      </c>
      <c r="D648" s="32" t="s">
        <v>275</v>
      </c>
      <c r="E648" s="32" t="s">
        <v>276</v>
      </c>
      <c r="F648" s="32" t="s">
        <v>360</v>
      </c>
      <c r="G648" s="32" t="s">
        <v>340</v>
      </c>
      <c r="H648" s="32" t="s">
        <v>361</v>
      </c>
      <c r="I648" s="32" t="s">
        <v>340</v>
      </c>
      <c r="J648" s="32" t="s">
        <v>127</v>
      </c>
      <c r="K648" s="32" t="s">
        <v>128</v>
      </c>
      <c r="L648" s="32" t="s">
        <v>77</v>
      </c>
      <c r="M648" s="32" t="s">
        <v>65</v>
      </c>
      <c r="N648" s="32" t="s">
        <v>189</v>
      </c>
      <c r="O648" s="32" t="s">
        <v>190</v>
      </c>
      <c r="P648" s="33" t="s">
        <v>66</v>
      </c>
      <c r="Q648" s="23">
        <v>3.35</v>
      </c>
      <c r="R648" s="35">
        <v>3.35</v>
      </c>
      <c r="S648" s="54">
        <v>258</v>
      </c>
      <c r="T648" s="57">
        <v>258</v>
      </c>
    </row>
    <row r="649" spans="1:20" x14ac:dyDescent="0.2">
      <c r="A649" s="31" t="s">
        <v>98</v>
      </c>
      <c r="B649" s="32" t="s">
        <v>125</v>
      </c>
      <c r="C649" s="32" t="s">
        <v>274</v>
      </c>
      <c r="D649" s="32" t="s">
        <v>275</v>
      </c>
      <c r="E649" s="32" t="s">
        <v>276</v>
      </c>
      <c r="F649" s="32" t="s">
        <v>360</v>
      </c>
      <c r="G649" s="32" t="s">
        <v>340</v>
      </c>
      <c r="H649" s="32" t="s">
        <v>361</v>
      </c>
      <c r="I649" s="32" t="s">
        <v>340</v>
      </c>
      <c r="J649" s="32" t="s">
        <v>127</v>
      </c>
      <c r="K649" s="32" t="s">
        <v>128</v>
      </c>
      <c r="L649" s="32" t="s">
        <v>77</v>
      </c>
      <c r="M649" s="32" t="s">
        <v>65</v>
      </c>
      <c r="N649" s="32" t="s">
        <v>191</v>
      </c>
      <c r="O649" s="32" t="s">
        <v>192</v>
      </c>
      <c r="P649" s="33" t="s">
        <v>66</v>
      </c>
      <c r="Q649" s="23">
        <v>18.03</v>
      </c>
      <c r="R649" s="35">
        <v>18.03</v>
      </c>
      <c r="S649" s="54">
        <v>3365</v>
      </c>
      <c r="T649" s="57">
        <v>3365</v>
      </c>
    </row>
    <row r="650" spans="1:20" x14ac:dyDescent="0.2">
      <c r="A650" s="31" t="s">
        <v>98</v>
      </c>
      <c r="B650" s="32" t="s">
        <v>125</v>
      </c>
      <c r="C650" s="32" t="s">
        <v>274</v>
      </c>
      <c r="D650" s="32" t="s">
        <v>275</v>
      </c>
      <c r="E650" s="32" t="s">
        <v>276</v>
      </c>
      <c r="F650" s="32" t="s">
        <v>360</v>
      </c>
      <c r="G650" s="32" t="s">
        <v>340</v>
      </c>
      <c r="H650" s="32" t="s">
        <v>361</v>
      </c>
      <c r="I650" s="32" t="s">
        <v>340</v>
      </c>
      <c r="J650" s="32" t="s">
        <v>167</v>
      </c>
      <c r="K650" s="32" t="s">
        <v>168</v>
      </c>
      <c r="L650" s="32" t="s">
        <v>77</v>
      </c>
      <c r="M650" s="32" t="s">
        <v>65</v>
      </c>
      <c r="N650" s="32" t="s">
        <v>110</v>
      </c>
      <c r="O650" s="32" t="s">
        <v>111</v>
      </c>
      <c r="P650" s="33" t="s">
        <v>66</v>
      </c>
      <c r="Q650" s="53"/>
      <c r="R650" s="55"/>
      <c r="S650" s="54">
        <v>1</v>
      </c>
      <c r="T650" s="57">
        <v>1</v>
      </c>
    </row>
    <row r="651" spans="1:20" x14ac:dyDescent="0.2">
      <c r="A651" s="31" t="s">
        <v>98</v>
      </c>
      <c r="B651" s="32" t="s">
        <v>125</v>
      </c>
      <c r="C651" s="32" t="s">
        <v>274</v>
      </c>
      <c r="D651" s="32" t="s">
        <v>275</v>
      </c>
      <c r="E651" s="32" t="s">
        <v>276</v>
      </c>
      <c r="F651" s="32" t="s">
        <v>360</v>
      </c>
      <c r="G651" s="32" t="s">
        <v>340</v>
      </c>
      <c r="H651" s="32" t="s">
        <v>361</v>
      </c>
      <c r="I651" s="32" t="s">
        <v>340</v>
      </c>
      <c r="J651" s="32" t="s">
        <v>143</v>
      </c>
      <c r="K651" s="32" t="s">
        <v>144</v>
      </c>
      <c r="L651" s="32" t="s">
        <v>77</v>
      </c>
      <c r="M651" s="32" t="s">
        <v>65</v>
      </c>
      <c r="N651" s="32" t="s">
        <v>108</v>
      </c>
      <c r="O651" s="32" t="s">
        <v>109</v>
      </c>
      <c r="P651" s="33" t="s">
        <v>66</v>
      </c>
      <c r="Q651" s="23">
        <v>0.02</v>
      </c>
      <c r="R651" s="35">
        <v>0.02</v>
      </c>
      <c r="S651" s="54">
        <v>2</v>
      </c>
      <c r="T651" s="57">
        <v>2</v>
      </c>
    </row>
    <row r="652" spans="1:20" x14ac:dyDescent="0.2">
      <c r="A652" s="31" t="s">
        <v>98</v>
      </c>
      <c r="B652" s="32" t="s">
        <v>125</v>
      </c>
      <c r="C652" s="32" t="s">
        <v>274</v>
      </c>
      <c r="D652" s="32" t="s">
        <v>275</v>
      </c>
      <c r="E652" s="32" t="s">
        <v>276</v>
      </c>
      <c r="F652" s="32" t="s">
        <v>362</v>
      </c>
      <c r="G652" s="32" t="s">
        <v>346</v>
      </c>
      <c r="H652" s="32" t="s">
        <v>363</v>
      </c>
      <c r="I652" s="32" t="s">
        <v>346</v>
      </c>
      <c r="J652" s="32" t="s">
        <v>99</v>
      </c>
      <c r="K652" s="32" t="s">
        <v>100</v>
      </c>
      <c r="L652" s="32" t="s">
        <v>77</v>
      </c>
      <c r="M652" s="32" t="s">
        <v>65</v>
      </c>
      <c r="N652" s="32" t="s">
        <v>108</v>
      </c>
      <c r="O652" s="32" t="s">
        <v>109</v>
      </c>
      <c r="P652" s="33" t="s">
        <v>66</v>
      </c>
      <c r="Q652" s="23">
        <v>7.0000000000000007E-2</v>
      </c>
      <c r="R652" s="35">
        <v>7.0000000000000007E-2</v>
      </c>
      <c r="S652" s="54">
        <v>9</v>
      </c>
      <c r="T652" s="57">
        <v>9</v>
      </c>
    </row>
    <row r="653" spans="1:20" x14ac:dyDescent="0.2">
      <c r="A653" s="31" t="s">
        <v>98</v>
      </c>
      <c r="B653" s="32" t="s">
        <v>125</v>
      </c>
      <c r="C653" s="32" t="s">
        <v>274</v>
      </c>
      <c r="D653" s="32" t="s">
        <v>275</v>
      </c>
      <c r="E653" s="32" t="s">
        <v>276</v>
      </c>
      <c r="F653" s="32" t="s">
        <v>362</v>
      </c>
      <c r="G653" s="32" t="s">
        <v>346</v>
      </c>
      <c r="H653" s="32" t="s">
        <v>363</v>
      </c>
      <c r="I653" s="32" t="s">
        <v>346</v>
      </c>
      <c r="J653" s="32" t="s">
        <v>127</v>
      </c>
      <c r="K653" s="32" t="s">
        <v>128</v>
      </c>
      <c r="L653" s="32" t="s">
        <v>77</v>
      </c>
      <c r="M653" s="32" t="s">
        <v>65</v>
      </c>
      <c r="N653" s="32" t="s">
        <v>189</v>
      </c>
      <c r="O653" s="32" t="s">
        <v>190</v>
      </c>
      <c r="P653" s="33" t="s">
        <v>66</v>
      </c>
      <c r="Q653" s="23">
        <v>9.07</v>
      </c>
      <c r="R653" s="35">
        <v>9.07</v>
      </c>
      <c r="S653" s="54">
        <v>872</v>
      </c>
      <c r="T653" s="57">
        <v>872</v>
      </c>
    </row>
    <row r="654" spans="1:20" x14ac:dyDescent="0.2">
      <c r="A654" s="31" t="s">
        <v>98</v>
      </c>
      <c r="B654" s="32" t="s">
        <v>125</v>
      </c>
      <c r="C654" s="32" t="s">
        <v>274</v>
      </c>
      <c r="D654" s="32" t="s">
        <v>275</v>
      </c>
      <c r="E654" s="32" t="s">
        <v>276</v>
      </c>
      <c r="F654" s="32" t="s">
        <v>362</v>
      </c>
      <c r="G654" s="32" t="s">
        <v>346</v>
      </c>
      <c r="H654" s="32" t="s">
        <v>363</v>
      </c>
      <c r="I654" s="32" t="s">
        <v>346</v>
      </c>
      <c r="J654" s="32" t="s">
        <v>127</v>
      </c>
      <c r="K654" s="32" t="s">
        <v>128</v>
      </c>
      <c r="L654" s="32" t="s">
        <v>77</v>
      </c>
      <c r="M654" s="32" t="s">
        <v>65</v>
      </c>
      <c r="N654" s="32" t="s">
        <v>191</v>
      </c>
      <c r="O654" s="32" t="s">
        <v>192</v>
      </c>
      <c r="P654" s="33" t="s">
        <v>66</v>
      </c>
      <c r="Q654" s="23">
        <v>23.69</v>
      </c>
      <c r="R654" s="35">
        <v>23.69</v>
      </c>
      <c r="S654" s="54">
        <v>4578</v>
      </c>
      <c r="T654" s="57">
        <v>4578</v>
      </c>
    </row>
    <row r="655" spans="1:20" x14ac:dyDescent="0.2">
      <c r="A655" s="31" t="s">
        <v>98</v>
      </c>
      <c r="B655" s="32" t="s">
        <v>125</v>
      </c>
      <c r="C655" s="32" t="s">
        <v>274</v>
      </c>
      <c r="D655" s="32" t="s">
        <v>275</v>
      </c>
      <c r="E655" s="32" t="s">
        <v>276</v>
      </c>
      <c r="F655" s="32" t="s">
        <v>362</v>
      </c>
      <c r="G655" s="32" t="s">
        <v>346</v>
      </c>
      <c r="H655" s="32" t="s">
        <v>363</v>
      </c>
      <c r="I655" s="32" t="s">
        <v>346</v>
      </c>
      <c r="J655" s="32" t="s">
        <v>167</v>
      </c>
      <c r="K655" s="32" t="s">
        <v>168</v>
      </c>
      <c r="L655" s="32" t="s">
        <v>77</v>
      </c>
      <c r="M655" s="32" t="s">
        <v>65</v>
      </c>
      <c r="N655" s="32" t="s">
        <v>110</v>
      </c>
      <c r="O655" s="32" t="s">
        <v>111</v>
      </c>
      <c r="P655" s="33" t="s">
        <v>66</v>
      </c>
      <c r="Q655" s="53"/>
      <c r="R655" s="55"/>
      <c r="S655" s="54">
        <v>2</v>
      </c>
      <c r="T655" s="57">
        <v>2</v>
      </c>
    </row>
    <row r="656" spans="1:20" x14ac:dyDescent="0.2">
      <c r="A656" s="31" t="s">
        <v>98</v>
      </c>
      <c r="B656" s="32" t="s">
        <v>125</v>
      </c>
      <c r="C656" s="32" t="s">
        <v>274</v>
      </c>
      <c r="D656" s="32" t="s">
        <v>275</v>
      </c>
      <c r="E656" s="32" t="s">
        <v>276</v>
      </c>
      <c r="F656" s="32" t="s">
        <v>362</v>
      </c>
      <c r="G656" s="32" t="s">
        <v>346</v>
      </c>
      <c r="H656" s="32" t="s">
        <v>363</v>
      </c>
      <c r="I656" s="32" t="s">
        <v>346</v>
      </c>
      <c r="J656" s="32" t="s">
        <v>143</v>
      </c>
      <c r="K656" s="32" t="s">
        <v>144</v>
      </c>
      <c r="L656" s="32" t="s">
        <v>77</v>
      </c>
      <c r="M656" s="32" t="s">
        <v>65</v>
      </c>
      <c r="N656" s="32" t="s">
        <v>108</v>
      </c>
      <c r="O656" s="32" t="s">
        <v>109</v>
      </c>
      <c r="P656" s="33" t="s">
        <v>66</v>
      </c>
      <c r="Q656" s="23">
        <v>0.02</v>
      </c>
      <c r="R656" s="35">
        <v>0.02</v>
      </c>
      <c r="S656" s="54">
        <v>2</v>
      </c>
      <c r="T656" s="57">
        <v>2</v>
      </c>
    </row>
    <row r="657" spans="1:20" x14ac:dyDescent="0.2">
      <c r="A657" s="31" t="s">
        <v>98</v>
      </c>
      <c r="B657" s="32" t="s">
        <v>125</v>
      </c>
      <c r="C657" s="32" t="s">
        <v>274</v>
      </c>
      <c r="D657" s="32" t="s">
        <v>275</v>
      </c>
      <c r="E657" s="32" t="s">
        <v>276</v>
      </c>
      <c r="F657" s="32" t="s">
        <v>364</v>
      </c>
      <c r="G657" s="32" t="s">
        <v>348</v>
      </c>
      <c r="H657" s="32" t="s">
        <v>365</v>
      </c>
      <c r="I657" s="32" t="s">
        <v>348</v>
      </c>
      <c r="J657" s="32" t="s">
        <v>99</v>
      </c>
      <c r="K657" s="32" t="s">
        <v>100</v>
      </c>
      <c r="L657" s="32" t="s">
        <v>77</v>
      </c>
      <c r="M657" s="32" t="s">
        <v>65</v>
      </c>
      <c r="N657" s="32" t="s">
        <v>108</v>
      </c>
      <c r="O657" s="32" t="s">
        <v>109</v>
      </c>
      <c r="P657" s="33" t="s">
        <v>66</v>
      </c>
      <c r="Q657" s="23">
        <v>0.04</v>
      </c>
      <c r="R657" s="35">
        <v>0.04</v>
      </c>
      <c r="S657" s="54">
        <v>6</v>
      </c>
      <c r="T657" s="57">
        <v>6</v>
      </c>
    </row>
    <row r="658" spans="1:20" x14ac:dyDescent="0.2">
      <c r="A658" s="31" t="s">
        <v>98</v>
      </c>
      <c r="B658" s="32" t="s">
        <v>125</v>
      </c>
      <c r="C658" s="32" t="s">
        <v>274</v>
      </c>
      <c r="D658" s="32" t="s">
        <v>275</v>
      </c>
      <c r="E658" s="32" t="s">
        <v>276</v>
      </c>
      <c r="F658" s="32" t="s">
        <v>364</v>
      </c>
      <c r="G658" s="32" t="s">
        <v>348</v>
      </c>
      <c r="H658" s="32" t="s">
        <v>365</v>
      </c>
      <c r="I658" s="32" t="s">
        <v>348</v>
      </c>
      <c r="J658" s="32" t="s">
        <v>127</v>
      </c>
      <c r="K658" s="32" t="s">
        <v>128</v>
      </c>
      <c r="L658" s="32" t="s">
        <v>77</v>
      </c>
      <c r="M658" s="32" t="s">
        <v>65</v>
      </c>
      <c r="N658" s="32" t="s">
        <v>189</v>
      </c>
      <c r="O658" s="32" t="s">
        <v>190</v>
      </c>
      <c r="P658" s="33" t="s">
        <v>66</v>
      </c>
      <c r="Q658" s="23">
        <v>15.5</v>
      </c>
      <c r="R658" s="35">
        <v>15.5</v>
      </c>
      <c r="S658" s="54">
        <v>1245</v>
      </c>
      <c r="T658" s="57">
        <v>1245</v>
      </c>
    </row>
    <row r="659" spans="1:20" x14ac:dyDescent="0.2">
      <c r="A659" s="31" t="s">
        <v>98</v>
      </c>
      <c r="B659" s="32" t="s">
        <v>125</v>
      </c>
      <c r="C659" s="32" t="s">
        <v>274</v>
      </c>
      <c r="D659" s="32" t="s">
        <v>275</v>
      </c>
      <c r="E659" s="32" t="s">
        <v>276</v>
      </c>
      <c r="F659" s="32" t="s">
        <v>364</v>
      </c>
      <c r="G659" s="32" t="s">
        <v>348</v>
      </c>
      <c r="H659" s="32" t="s">
        <v>365</v>
      </c>
      <c r="I659" s="32" t="s">
        <v>348</v>
      </c>
      <c r="J659" s="32" t="s">
        <v>127</v>
      </c>
      <c r="K659" s="32" t="s">
        <v>128</v>
      </c>
      <c r="L659" s="32" t="s">
        <v>77</v>
      </c>
      <c r="M659" s="32" t="s">
        <v>65</v>
      </c>
      <c r="N659" s="32" t="s">
        <v>191</v>
      </c>
      <c r="O659" s="32" t="s">
        <v>192</v>
      </c>
      <c r="P659" s="33" t="s">
        <v>66</v>
      </c>
      <c r="Q659" s="23">
        <v>52.61</v>
      </c>
      <c r="R659" s="35">
        <v>52.61</v>
      </c>
      <c r="S659" s="54">
        <v>9213</v>
      </c>
      <c r="T659" s="57">
        <v>9213</v>
      </c>
    </row>
    <row r="660" spans="1:20" x14ac:dyDescent="0.2">
      <c r="A660" s="31" t="s">
        <v>98</v>
      </c>
      <c r="B660" s="32" t="s">
        <v>125</v>
      </c>
      <c r="C660" s="32" t="s">
        <v>274</v>
      </c>
      <c r="D660" s="32" t="s">
        <v>275</v>
      </c>
      <c r="E660" s="32" t="s">
        <v>276</v>
      </c>
      <c r="F660" s="32" t="s">
        <v>364</v>
      </c>
      <c r="G660" s="32" t="s">
        <v>348</v>
      </c>
      <c r="H660" s="32" t="s">
        <v>365</v>
      </c>
      <c r="I660" s="32" t="s">
        <v>348</v>
      </c>
      <c r="J660" s="32" t="s">
        <v>167</v>
      </c>
      <c r="K660" s="32" t="s">
        <v>168</v>
      </c>
      <c r="L660" s="32" t="s">
        <v>77</v>
      </c>
      <c r="M660" s="32" t="s">
        <v>65</v>
      </c>
      <c r="N660" s="32" t="s">
        <v>110</v>
      </c>
      <c r="O660" s="32" t="s">
        <v>111</v>
      </c>
      <c r="P660" s="33" t="s">
        <v>66</v>
      </c>
      <c r="Q660" s="53"/>
      <c r="R660" s="55"/>
      <c r="S660" s="54">
        <v>44</v>
      </c>
      <c r="T660" s="57">
        <v>44</v>
      </c>
    </row>
    <row r="661" spans="1:20" x14ac:dyDescent="0.2">
      <c r="A661" s="31" t="s">
        <v>98</v>
      </c>
      <c r="B661" s="32" t="s">
        <v>125</v>
      </c>
      <c r="C661" s="32" t="s">
        <v>274</v>
      </c>
      <c r="D661" s="32" t="s">
        <v>275</v>
      </c>
      <c r="E661" s="32" t="s">
        <v>276</v>
      </c>
      <c r="F661" s="32" t="s">
        <v>364</v>
      </c>
      <c r="G661" s="32" t="s">
        <v>348</v>
      </c>
      <c r="H661" s="32" t="s">
        <v>365</v>
      </c>
      <c r="I661" s="32" t="s">
        <v>348</v>
      </c>
      <c r="J661" s="32" t="s">
        <v>143</v>
      </c>
      <c r="K661" s="32" t="s">
        <v>144</v>
      </c>
      <c r="L661" s="32" t="s">
        <v>77</v>
      </c>
      <c r="M661" s="32" t="s">
        <v>65</v>
      </c>
      <c r="N661" s="32" t="s">
        <v>108</v>
      </c>
      <c r="O661" s="32" t="s">
        <v>109</v>
      </c>
      <c r="P661" s="33" t="s">
        <v>66</v>
      </c>
      <c r="Q661" s="23">
        <v>0.05</v>
      </c>
      <c r="R661" s="35">
        <v>0.05</v>
      </c>
      <c r="S661" s="54">
        <v>5</v>
      </c>
      <c r="T661" s="57">
        <v>5</v>
      </c>
    </row>
    <row r="662" spans="1:20" x14ac:dyDescent="0.2">
      <c r="A662" s="31" t="s">
        <v>98</v>
      </c>
      <c r="B662" s="32" t="s">
        <v>125</v>
      </c>
      <c r="C662" s="32" t="s">
        <v>274</v>
      </c>
      <c r="D662" s="32" t="s">
        <v>275</v>
      </c>
      <c r="E662" s="32" t="s">
        <v>276</v>
      </c>
      <c r="F662" s="32" t="s">
        <v>366</v>
      </c>
      <c r="G662" s="32" t="s">
        <v>322</v>
      </c>
      <c r="H662" s="32" t="s">
        <v>367</v>
      </c>
      <c r="I662" s="32" t="s">
        <v>322</v>
      </c>
      <c r="J662" s="32" t="s">
        <v>99</v>
      </c>
      <c r="K662" s="32" t="s">
        <v>100</v>
      </c>
      <c r="L662" s="32" t="s">
        <v>77</v>
      </c>
      <c r="M662" s="32" t="s">
        <v>65</v>
      </c>
      <c r="N662" s="32" t="s">
        <v>108</v>
      </c>
      <c r="O662" s="32" t="s">
        <v>109</v>
      </c>
      <c r="P662" s="33" t="s">
        <v>66</v>
      </c>
      <c r="Q662" s="23">
        <v>0.02</v>
      </c>
      <c r="R662" s="35">
        <v>0.02</v>
      </c>
      <c r="S662" s="54">
        <v>3</v>
      </c>
      <c r="T662" s="57">
        <v>3</v>
      </c>
    </row>
    <row r="663" spans="1:20" x14ac:dyDescent="0.2">
      <c r="A663" s="31" t="s">
        <v>98</v>
      </c>
      <c r="B663" s="32" t="s">
        <v>125</v>
      </c>
      <c r="C663" s="32" t="s">
        <v>274</v>
      </c>
      <c r="D663" s="32" t="s">
        <v>275</v>
      </c>
      <c r="E663" s="32" t="s">
        <v>276</v>
      </c>
      <c r="F663" s="32" t="s">
        <v>366</v>
      </c>
      <c r="G663" s="32" t="s">
        <v>322</v>
      </c>
      <c r="H663" s="32" t="s">
        <v>367</v>
      </c>
      <c r="I663" s="32" t="s">
        <v>322</v>
      </c>
      <c r="J663" s="32" t="s">
        <v>127</v>
      </c>
      <c r="K663" s="32" t="s">
        <v>128</v>
      </c>
      <c r="L663" s="32" t="s">
        <v>77</v>
      </c>
      <c r="M663" s="32" t="s">
        <v>65</v>
      </c>
      <c r="N663" s="32" t="s">
        <v>189</v>
      </c>
      <c r="O663" s="32" t="s">
        <v>190</v>
      </c>
      <c r="P663" s="33" t="s">
        <v>66</v>
      </c>
      <c r="Q663" s="23">
        <v>0.37</v>
      </c>
      <c r="R663" s="35">
        <v>0.37</v>
      </c>
      <c r="S663" s="54">
        <v>32</v>
      </c>
      <c r="T663" s="57">
        <v>32</v>
      </c>
    </row>
    <row r="664" spans="1:20" x14ac:dyDescent="0.2">
      <c r="A664" s="31" t="s">
        <v>98</v>
      </c>
      <c r="B664" s="32" t="s">
        <v>125</v>
      </c>
      <c r="C664" s="32" t="s">
        <v>274</v>
      </c>
      <c r="D664" s="32" t="s">
        <v>275</v>
      </c>
      <c r="E664" s="32" t="s">
        <v>276</v>
      </c>
      <c r="F664" s="32" t="s">
        <v>366</v>
      </c>
      <c r="G664" s="32" t="s">
        <v>322</v>
      </c>
      <c r="H664" s="32" t="s">
        <v>367</v>
      </c>
      <c r="I664" s="32" t="s">
        <v>322</v>
      </c>
      <c r="J664" s="32" t="s">
        <v>127</v>
      </c>
      <c r="K664" s="32" t="s">
        <v>128</v>
      </c>
      <c r="L664" s="32" t="s">
        <v>77</v>
      </c>
      <c r="M664" s="32" t="s">
        <v>65</v>
      </c>
      <c r="N664" s="32" t="s">
        <v>191</v>
      </c>
      <c r="O664" s="32" t="s">
        <v>192</v>
      </c>
      <c r="P664" s="33" t="s">
        <v>66</v>
      </c>
      <c r="Q664" s="23">
        <v>1.59</v>
      </c>
      <c r="R664" s="35">
        <v>1.59</v>
      </c>
      <c r="S664" s="54">
        <v>318</v>
      </c>
      <c r="T664" s="57">
        <v>318</v>
      </c>
    </row>
    <row r="665" spans="1:20" x14ac:dyDescent="0.2">
      <c r="A665" s="31" t="s">
        <v>98</v>
      </c>
      <c r="B665" s="32" t="s">
        <v>125</v>
      </c>
      <c r="C665" s="32" t="s">
        <v>274</v>
      </c>
      <c r="D665" s="32" t="s">
        <v>275</v>
      </c>
      <c r="E665" s="32" t="s">
        <v>276</v>
      </c>
      <c r="F665" s="32" t="s">
        <v>366</v>
      </c>
      <c r="G665" s="32" t="s">
        <v>322</v>
      </c>
      <c r="H665" s="32" t="s">
        <v>367</v>
      </c>
      <c r="I665" s="32" t="s">
        <v>322</v>
      </c>
      <c r="J665" s="32" t="s">
        <v>167</v>
      </c>
      <c r="K665" s="32" t="s">
        <v>168</v>
      </c>
      <c r="L665" s="32" t="s">
        <v>77</v>
      </c>
      <c r="M665" s="32" t="s">
        <v>65</v>
      </c>
      <c r="N665" s="32" t="s">
        <v>110</v>
      </c>
      <c r="O665" s="32" t="s">
        <v>111</v>
      </c>
      <c r="P665" s="33" t="s">
        <v>66</v>
      </c>
      <c r="Q665" s="53"/>
      <c r="R665" s="55"/>
      <c r="S665" s="54">
        <v>5</v>
      </c>
      <c r="T665" s="57">
        <v>5</v>
      </c>
    </row>
    <row r="666" spans="1:20" x14ac:dyDescent="0.2">
      <c r="A666" s="31" t="s">
        <v>98</v>
      </c>
      <c r="B666" s="32" t="s">
        <v>125</v>
      </c>
      <c r="C666" s="32" t="s">
        <v>274</v>
      </c>
      <c r="D666" s="32" t="s">
        <v>275</v>
      </c>
      <c r="E666" s="32" t="s">
        <v>276</v>
      </c>
      <c r="F666" s="32" t="s">
        <v>366</v>
      </c>
      <c r="G666" s="32" t="s">
        <v>322</v>
      </c>
      <c r="H666" s="32" t="s">
        <v>367</v>
      </c>
      <c r="I666" s="32" t="s">
        <v>322</v>
      </c>
      <c r="J666" s="32" t="s">
        <v>143</v>
      </c>
      <c r="K666" s="32" t="s">
        <v>144</v>
      </c>
      <c r="L666" s="32" t="s">
        <v>77</v>
      </c>
      <c r="M666" s="32" t="s">
        <v>65</v>
      </c>
      <c r="N666" s="32" t="s">
        <v>108</v>
      </c>
      <c r="O666" s="32" t="s">
        <v>109</v>
      </c>
      <c r="P666" s="33" t="s">
        <v>66</v>
      </c>
      <c r="Q666" s="23">
        <v>0.02</v>
      </c>
      <c r="R666" s="35">
        <v>0.02</v>
      </c>
      <c r="S666" s="54">
        <v>2</v>
      </c>
      <c r="T666" s="57">
        <v>2</v>
      </c>
    </row>
    <row r="667" spans="1:20" x14ac:dyDescent="0.2">
      <c r="A667" s="31" t="s">
        <v>98</v>
      </c>
      <c r="B667" s="32" t="s">
        <v>125</v>
      </c>
      <c r="C667" s="32" t="s">
        <v>274</v>
      </c>
      <c r="D667" s="32" t="s">
        <v>275</v>
      </c>
      <c r="E667" s="32" t="s">
        <v>276</v>
      </c>
      <c r="F667" s="32" t="s">
        <v>366</v>
      </c>
      <c r="G667" s="32" t="s">
        <v>322</v>
      </c>
      <c r="H667" s="32" t="s">
        <v>367</v>
      </c>
      <c r="I667" s="32" t="s">
        <v>322</v>
      </c>
      <c r="J667" s="32" t="s">
        <v>177</v>
      </c>
      <c r="K667" s="32" t="s">
        <v>178</v>
      </c>
      <c r="L667" s="32" t="s">
        <v>77</v>
      </c>
      <c r="M667" s="32" t="s">
        <v>65</v>
      </c>
      <c r="N667" s="32" t="s">
        <v>110</v>
      </c>
      <c r="O667" s="32" t="s">
        <v>111</v>
      </c>
      <c r="P667" s="33" t="s">
        <v>66</v>
      </c>
      <c r="Q667" s="23">
        <v>0.02</v>
      </c>
      <c r="R667" s="35">
        <v>0.02</v>
      </c>
      <c r="S667" s="54">
        <v>4</v>
      </c>
      <c r="T667" s="57">
        <v>4</v>
      </c>
    </row>
    <row r="668" spans="1:20" x14ac:dyDescent="0.2">
      <c r="A668" s="31" t="s">
        <v>98</v>
      </c>
      <c r="B668" s="32" t="s">
        <v>125</v>
      </c>
      <c r="C668" s="32" t="s">
        <v>274</v>
      </c>
      <c r="D668" s="32" t="s">
        <v>275</v>
      </c>
      <c r="E668" s="32" t="s">
        <v>276</v>
      </c>
      <c r="F668" s="32" t="s">
        <v>368</v>
      </c>
      <c r="G668" s="32" t="s">
        <v>350</v>
      </c>
      <c r="H668" s="32" t="s">
        <v>369</v>
      </c>
      <c r="I668" s="32" t="s">
        <v>350</v>
      </c>
      <c r="J668" s="32" t="s">
        <v>99</v>
      </c>
      <c r="K668" s="32" t="s">
        <v>100</v>
      </c>
      <c r="L668" s="32" t="s">
        <v>77</v>
      </c>
      <c r="M668" s="32" t="s">
        <v>65</v>
      </c>
      <c r="N668" s="32" t="s">
        <v>108</v>
      </c>
      <c r="O668" s="32" t="s">
        <v>109</v>
      </c>
      <c r="P668" s="33" t="s">
        <v>66</v>
      </c>
      <c r="Q668" s="23">
        <v>7.0000000000000007E-2</v>
      </c>
      <c r="R668" s="35">
        <v>7.0000000000000007E-2</v>
      </c>
      <c r="S668" s="54">
        <v>14</v>
      </c>
      <c r="T668" s="57">
        <v>14</v>
      </c>
    </row>
    <row r="669" spans="1:20" x14ac:dyDescent="0.2">
      <c r="A669" s="31" t="s">
        <v>98</v>
      </c>
      <c r="B669" s="32" t="s">
        <v>125</v>
      </c>
      <c r="C669" s="32" t="s">
        <v>274</v>
      </c>
      <c r="D669" s="32" t="s">
        <v>275</v>
      </c>
      <c r="E669" s="32" t="s">
        <v>276</v>
      </c>
      <c r="F669" s="32" t="s">
        <v>368</v>
      </c>
      <c r="G669" s="32" t="s">
        <v>350</v>
      </c>
      <c r="H669" s="32" t="s">
        <v>369</v>
      </c>
      <c r="I669" s="32" t="s">
        <v>350</v>
      </c>
      <c r="J669" s="32" t="s">
        <v>127</v>
      </c>
      <c r="K669" s="32" t="s">
        <v>128</v>
      </c>
      <c r="L669" s="32" t="s">
        <v>77</v>
      </c>
      <c r="M669" s="32" t="s">
        <v>65</v>
      </c>
      <c r="N669" s="32" t="s">
        <v>189</v>
      </c>
      <c r="O669" s="32" t="s">
        <v>190</v>
      </c>
      <c r="P669" s="33" t="s">
        <v>66</v>
      </c>
      <c r="Q669" s="23">
        <v>1.5</v>
      </c>
      <c r="R669" s="35">
        <v>1.5</v>
      </c>
      <c r="S669" s="54">
        <v>133</v>
      </c>
      <c r="T669" s="57">
        <v>133</v>
      </c>
    </row>
    <row r="670" spans="1:20" x14ac:dyDescent="0.2">
      <c r="A670" s="31" t="s">
        <v>98</v>
      </c>
      <c r="B670" s="32" t="s">
        <v>125</v>
      </c>
      <c r="C670" s="32" t="s">
        <v>274</v>
      </c>
      <c r="D670" s="32" t="s">
        <v>275</v>
      </c>
      <c r="E670" s="32" t="s">
        <v>276</v>
      </c>
      <c r="F670" s="32" t="s">
        <v>368</v>
      </c>
      <c r="G670" s="32" t="s">
        <v>350</v>
      </c>
      <c r="H670" s="32" t="s">
        <v>369</v>
      </c>
      <c r="I670" s="32" t="s">
        <v>350</v>
      </c>
      <c r="J670" s="32" t="s">
        <v>127</v>
      </c>
      <c r="K670" s="32" t="s">
        <v>128</v>
      </c>
      <c r="L670" s="32" t="s">
        <v>77</v>
      </c>
      <c r="M670" s="32" t="s">
        <v>65</v>
      </c>
      <c r="N670" s="32" t="s">
        <v>191</v>
      </c>
      <c r="O670" s="32" t="s">
        <v>192</v>
      </c>
      <c r="P670" s="33" t="s">
        <v>66</v>
      </c>
      <c r="Q670" s="23">
        <v>2.92</v>
      </c>
      <c r="R670" s="35">
        <v>2.92</v>
      </c>
      <c r="S670" s="54">
        <v>942</v>
      </c>
      <c r="T670" s="57">
        <v>942</v>
      </c>
    </row>
    <row r="671" spans="1:20" x14ac:dyDescent="0.2">
      <c r="A671" s="31" t="s">
        <v>98</v>
      </c>
      <c r="B671" s="32" t="s">
        <v>125</v>
      </c>
      <c r="C671" s="32" t="s">
        <v>274</v>
      </c>
      <c r="D671" s="32" t="s">
        <v>275</v>
      </c>
      <c r="E671" s="32" t="s">
        <v>276</v>
      </c>
      <c r="F671" s="32" t="s">
        <v>368</v>
      </c>
      <c r="G671" s="32" t="s">
        <v>350</v>
      </c>
      <c r="H671" s="32" t="s">
        <v>369</v>
      </c>
      <c r="I671" s="32" t="s">
        <v>350</v>
      </c>
      <c r="J671" s="32" t="s">
        <v>167</v>
      </c>
      <c r="K671" s="32" t="s">
        <v>168</v>
      </c>
      <c r="L671" s="32" t="s">
        <v>77</v>
      </c>
      <c r="M671" s="32" t="s">
        <v>65</v>
      </c>
      <c r="N671" s="32" t="s">
        <v>110</v>
      </c>
      <c r="O671" s="32" t="s">
        <v>111</v>
      </c>
      <c r="P671" s="33" t="s">
        <v>66</v>
      </c>
      <c r="Q671" s="53"/>
      <c r="R671" s="55"/>
      <c r="S671" s="54">
        <v>7</v>
      </c>
      <c r="T671" s="57">
        <v>7</v>
      </c>
    </row>
    <row r="672" spans="1:20" x14ac:dyDescent="0.2">
      <c r="A672" s="31" t="s">
        <v>98</v>
      </c>
      <c r="B672" s="32" t="s">
        <v>125</v>
      </c>
      <c r="C672" s="32" t="s">
        <v>274</v>
      </c>
      <c r="D672" s="32" t="s">
        <v>275</v>
      </c>
      <c r="E672" s="32" t="s">
        <v>276</v>
      </c>
      <c r="F672" s="32" t="s">
        <v>368</v>
      </c>
      <c r="G672" s="32" t="s">
        <v>350</v>
      </c>
      <c r="H672" s="32" t="s">
        <v>369</v>
      </c>
      <c r="I672" s="32" t="s">
        <v>350</v>
      </c>
      <c r="J672" s="32" t="s">
        <v>143</v>
      </c>
      <c r="K672" s="32" t="s">
        <v>144</v>
      </c>
      <c r="L672" s="32" t="s">
        <v>77</v>
      </c>
      <c r="M672" s="32" t="s">
        <v>65</v>
      </c>
      <c r="N672" s="32" t="s">
        <v>108</v>
      </c>
      <c r="O672" s="32" t="s">
        <v>109</v>
      </c>
      <c r="P672" s="33" t="s">
        <v>66</v>
      </c>
      <c r="Q672" s="23">
        <v>0.03</v>
      </c>
      <c r="R672" s="35">
        <v>0.03</v>
      </c>
      <c r="S672" s="54">
        <v>3</v>
      </c>
      <c r="T672" s="57">
        <v>3</v>
      </c>
    </row>
    <row r="673" spans="1:20" x14ac:dyDescent="0.2">
      <c r="A673" s="31" t="s">
        <v>98</v>
      </c>
      <c r="B673" s="32" t="s">
        <v>125</v>
      </c>
      <c r="C673" s="32" t="s">
        <v>274</v>
      </c>
      <c r="D673" s="32" t="s">
        <v>275</v>
      </c>
      <c r="E673" s="32" t="s">
        <v>276</v>
      </c>
      <c r="F673" s="32" t="s">
        <v>370</v>
      </c>
      <c r="G673" s="32" t="s">
        <v>342</v>
      </c>
      <c r="H673" s="32" t="s">
        <v>371</v>
      </c>
      <c r="I673" s="32" t="s">
        <v>342</v>
      </c>
      <c r="J673" s="32" t="s">
        <v>99</v>
      </c>
      <c r="K673" s="32" t="s">
        <v>100</v>
      </c>
      <c r="L673" s="32" t="s">
        <v>77</v>
      </c>
      <c r="M673" s="32" t="s">
        <v>65</v>
      </c>
      <c r="N673" s="32" t="s">
        <v>108</v>
      </c>
      <c r="O673" s="32" t="s">
        <v>109</v>
      </c>
      <c r="P673" s="33" t="s">
        <v>66</v>
      </c>
      <c r="Q673" s="23">
        <v>0.03</v>
      </c>
      <c r="R673" s="35">
        <v>0.03</v>
      </c>
      <c r="S673" s="54">
        <v>7</v>
      </c>
      <c r="T673" s="57">
        <v>7</v>
      </c>
    </row>
    <row r="674" spans="1:20" x14ac:dyDescent="0.2">
      <c r="A674" s="31" t="s">
        <v>98</v>
      </c>
      <c r="B674" s="32" t="s">
        <v>125</v>
      </c>
      <c r="C674" s="32" t="s">
        <v>274</v>
      </c>
      <c r="D674" s="32" t="s">
        <v>275</v>
      </c>
      <c r="E674" s="32" t="s">
        <v>276</v>
      </c>
      <c r="F674" s="32" t="s">
        <v>370</v>
      </c>
      <c r="G674" s="32" t="s">
        <v>342</v>
      </c>
      <c r="H674" s="32" t="s">
        <v>371</v>
      </c>
      <c r="I674" s="32" t="s">
        <v>342</v>
      </c>
      <c r="J674" s="32" t="s">
        <v>127</v>
      </c>
      <c r="K674" s="32" t="s">
        <v>128</v>
      </c>
      <c r="L674" s="32" t="s">
        <v>77</v>
      </c>
      <c r="M674" s="32" t="s">
        <v>65</v>
      </c>
      <c r="N674" s="32" t="s">
        <v>189</v>
      </c>
      <c r="O674" s="32" t="s">
        <v>190</v>
      </c>
      <c r="P674" s="33" t="s">
        <v>66</v>
      </c>
      <c r="Q674" s="23">
        <v>2.0499999999999998</v>
      </c>
      <c r="R674" s="35">
        <v>2.0499999999999998</v>
      </c>
      <c r="S674" s="54">
        <v>187</v>
      </c>
      <c r="T674" s="57">
        <v>187</v>
      </c>
    </row>
    <row r="675" spans="1:20" x14ac:dyDescent="0.2">
      <c r="A675" s="31" t="s">
        <v>98</v>
      </c>
      <c r="B675" s="32" t="s">
        <v>125</v>
      </c>
      <c r="C675" s="32" t="s">
        <v>274</v>
      </c>
      <c r="D675" s="32" t="s">
        <v>275</v>
      </c>
      <c r="E675" s="32" t="s">
        <v>276</v>
      </c>
      <c r="F675" s="32" t="s">
        <v>370</v>
      </c>
      <c r="G675" s="32" t="s">
        <v>342</v>
      </c>
      <c r="H675" s="32" t="s">
        <v>371</v>
      </c>
      <c r="I675" s="32" t="s">
        <v>342</v>
      </c>
      <c r="J675" s="32" t="s">
        <v>127</v>
      </c>
      <c r="K675" s="32" t="s">
        <v>128</v>
      </c>
      <c r="L675" s="32" t="s">
        <v>77</v>
      </c>
      <c r="M675" s="32" t="s">
        <v>65</v>
      </c>
      <c r="N675" s="32" t="s">
        <v>191</v>
      </c>
      <c r="O675" s="32" t="s">
        <v>192</v>
      </c>
      <c r="P675" s="33" t="s">
        <v>66</v>
      </c>
      <c r="Q675" s="23">
        <v>3.75</v>
      </c>
      <c r="R675" s="35">
        <v>3.75</v>
      </c>
      <c r="S675" s="54">
        <v>962</v>
      </c>
      <c r="T675" s="57">
        <v>962</v>
      </c>
    </row>
    <row r="676" spans="1:20" x14ac:dyDescent="0.2">
      <c r="A676" s="31" t="s">
        <v>98</v>
      </c>
      <c r="B676" s="32" t="s">
        <v>125</v>
      </c>
      <c r="C676" s="32" t="s">
        <v>274</v>
      </c>
      <c r="D676" s="32" t="s">
        <v>275</v>
      </c>
      <c r="E676" s="32" t="s">
        <v>276</v>
      </c>
      <c r="F676" s="32" t="s">
        <v>370</v>
      </c>
      <c r="G676" s="32" t="s">
        <v>342</v>
      </c>
      <c r="H676" s="32" t="s">
        <v>371</v>
      </c>
      <c r="I676" s="32" t="s">
        <v>342</v>
      </c>
      <c r="J676" s="32" t="s">
        <v>167</v>
      </c>
      <c r="K676" s="32" t="s">
        <v>168</v>
      </c>
      <c r="L676" s="32" t="s">
        <v>77</v>
      </c>
      <c r="M676" s="32" t="s">
        <v>65</v>
      </c>
      <c r="N676" s="32" t="s">
        <v>110</v>
      </c>
      <c r="O676" s="32" t="s">
        <v>111</v>
      </c>
      <c r="P676" s="33" t="s">
        <v>66</v>
      </c>
      <c r="Q676" s="23">
        <v>0.03</v>
      </c>
      <c r="R676" s="35">
        <v>0.03</v>
      </c>
      <c r="S676" s="54">
        <v>4</v>
      </c>
      <c r="T676" s="57">
        <v>4</v>
      </c>
    </row>
    <row r="677" spans="1:20" x14ac:dyDescent="0.2">
      <c r="A677" s="31" t="s">
        <v>98</v>
      </c>
      <c r="B677" s="32" t="s">
        <v>125</v>
      </c>
      <c r="C677" s="32" t="s">
        <v>274</v>
      </c>
      <c r="D677" s="32" t="s">
        <v>275</v>
      </c>
      <c r="E677" s="32" t="s">
        <v>276</v>
      </c>
      <c r="F677" s="32" t="s">
        <v>370</v>
      </c>
      <c r="G677" s="32" t="s">
        <v>342</v>
      </c>
      <c r="H677" s="32" t="s">
        <v>371</v>
      </c>
      <c r="I677" s="32" t="s">
        <v>342</v>
      </c>
      <c r="J677" s="32" t="s">
        <v>143</v>
      </c>
      <c r="K677" s="32" t="s">
        <v>144</v>
      </c>
      <c r="L677" s="32" t="s">
        <v>77</v>
      </c>
      <c r="M677" s="32" t="s">
        <v>65</v>
      </c>
      <c r="N677" s="32" t="s">
        <v>108</v>
      </c>
      <c r="O677" s="32" t="s">
        <v>109</v>
      </c>
      <c r="P677" s="33" t="s">
        <v>66</v>
      </c>
      <c r="Q677" s="23">
        <v>0.01</v>
      </c>
      <c r="R677" s="35">
        <v>0.01</v>
      </c>
      <c r="S677" s="54">
        <v>1</v>
      </c>
      <c r="T677" s="57">
        <v>1</v>
      </c>
    </row>
    <row r="678" spans="1:20" x14ac:dyDescent="0.2">
      <c r="A678" s="31" t="s">
        <v>98</v>
      </c>
      <c r="B678" s="32" t="s">
        <v>125</v>
      </c>
      <c r="C678" s="32" t="s">
        <v>274</v>
      </c>
      <c r="D678" s="32" t="s">
        <v>275</v>
      </c>
      <c r="E678" s="32" t="s">
        <v>276</v>
      </c>
      <c r="F678" s="32" t="s">
        <v>372</v>
      </c>
      <c r="G678" s="32" t="s">
        <v>340</v>
      </c>
      <c r="H678" s="32" t="s">
        <v>373</v>
      </c>
      <c r="I678" s="32" t="s">
        <v>340</v>
      </c>
      <c r="J678" s="32" t="s">
        <v>145</v>
      </c>
      <c r="K678" s="32" t="s">
        <v>146</v>
      </c>
      <c r="L678" s="32" t="s">
        <v>396</v>
      </c>
      <c r="M678" s="32" t="s">
        <v>397</v>
      </c>
      <c r="N678" s="32" t="s">
        <v>129</v>
      </c>
      <c r="O678" s="32" t="s">
        <v>130</v>
      </c>
      <c r="P678" s="33" t="s">
        <v>66</v>
      </c>
      <c r="Q678" s="53"/>
      <c r="R678" s="55"/>
      <c r="S678" s="54">
        <v>3</v>
      </c>
      <c r="T678" s="57">
        <v>3</v>
      </c>
    </row>
    <row r="679" spans="1:20" x14ac:dyDescent="0.2">
      <c r="A679" s="31" t="s">
        <v>98</v>
      </c>
      <c r="B679" s="32" t="s">
        <v>125</v>
      </c>
      <c r="C679" s="32" t="s">
        <v>274</v>
      </c>
      <c r="D679" s="32" t="s">
        <v>275</v>
      </c>
      <c r="E679" s="32" t="s">
        <v>276</v>
      </c>
      <c r="F679" s="32" t="s">
        <v>374</v>
      </c>
      <c r="G679" s="32" t="s">
        <v>346</v>
      </c>
      <c r="H679" s="32" t="s">
        <v>375</v>
      </c>
      <c r="I679" s="32" t="s">
        <v>346</v>
      </c>
      <c r="J679" s="32" t="s">
        <v>145</v>
      </c>
      <c r="K679" s="32" t="s">
        <v>146</v>
      </c>
      <c r="L679" s="32" t="s">
        <v>396</v>
      </c>
      <c r="M679" s="32" t="s">
        <v>397</v>
      </c>
      <c r="N679" s="32" t="s">
        <v>129</v>
      </c>
      <c r="O679" s="32" t="s">
        <v>130</v>
      </c>
      <c r="P679" s="33" t="s">
        <v>66</v>
      </c>
      <c r="Q679" s="23">
        <v>0.04</v>
      </c>
      <c r="R679" s="35">
        <v>0.04</v>
      </c>
      <c r="S679" s="54">
        <v>33</v>
      </c>
      <c r="T679" s="57">
        <v>33</v>
      </c>
    </row>
    <row r="680" spans="1:20" x14ac:dyDescent="0.2">
      <c r="A680" s="31" t="s">
        <v>98</v>
      </c>
      <c r="B680" s="32" t="s">
        <v>125</v>
      </c>
      <c r="C680" s="32" t="s">
        <v>274</v>
      </c>
      <c r="D680" s="32" t="s">
        <v>275</v>
      </c>
      <c r="E680" s="32" t="s">
        <v>276</v>
      </c>
      <c r="F680" s="32" t="s">
        <v>376</v>
      </c>
      <c r="G680" s="32" t="s">
        <v>348</v>
      </c>
      <c r="H680" s="32" t="s">
        <v>377</v>
      </c>
      <c r="I680" s="32" t="s">
        <v>348</v>
      </c>
      <c r="J680" s="32" t="s">
        <v>145</v>
      </c>
      <c r="K680" s="32" t="s">
        <v>146</v>
      </c>
      <c r="L680" s="32" t="s">
        <v>396</v>
      </c>
      <c r="M680" s="32" t="s">
        <v>397</v>
      </c>
      <c r="N680" s="32" t="s">
        <v>129</v>
      </c>
      <c r="O680" s="32" t="s">
        <v>130</v>
      </c>
      <c r="P680" s="33" t="s">
        <v>66</v>
      </c>
      <c r="Q680" s="53"/>
      <c r="R680" s="55"/>
      <c r="S680" s="54">
        <v>8</v>
      </c>
      <c r="T680" s="57">
        <v>8</v>
      </c>
    </row>
    <row r="681" spans="1:20" x14ac:dyDescent="0.2">
      <c r="A681" s="31" t="s">
        <v>98</v>
      </c>
      <c r="B681" s="32" t="s">
        <v>125</v>
      </c>
      <c r="C681" s="32" t="s">
        <v>274</v>
      </c>
      <c r="D681" s="32" t="s">
        <v>275</v>
      </c>
      <c r="E681" s="32" t="s">
        <v>276</v>
      </c>
      <c r="F681" s="32" t="s">
        <v>378</v>
      </c>
      <c r="G681" s="32" t="s">
        <v>330</v>
      </c>
      <c r="H681" s="32" t="s">
        <v>379</v>
      </c>
      <c r="I681" s="32" t="s">
        <v>330</v>
      </c>
      <c r="J681" s="32" t="s">
        <v>99</v>
      </c>
      <c r="K681" s="32" t="s">
        <v>100</v>
      </c>
      <c r="L681" s="32" t="s">
        <v>77</v>
      </c>
      <c r="M681" s="32" t="s">
        <v>65</v>
      </c>
      <c r="N681" s="32" t="s">
        <v>108</v>
      </c>
      <c r="O681" s="32" t="s">
        <v>109</v>
      </c>
      <c r="P681" s="33" t="s">
        <v>66</v>
      </c>
      <c r="Q681" s="23">
        <v>1.04</v>
      </c>
      <c r="R681" s="35">
        <v>1.04</v>
      </c>
      <c r="S681" s="54">
        <v>131</v>
      </c>
      <c r="T681" s="57">
        <v>131</v>
      </c>
    </row>
    <row r="682" spans="1:20" x14ac:dyDescent="0.2">
      <c r="A682" s="31" t="s">
        <v>98</v>
      </c>
      <c r="B682" s="32" t="s">
        <v>125</v>
      </c>
      <c r="C682" s="32" t="s">
        <v>274</v>
      </c>
      <c r="D682" s="32" t="s">
        <v>275</v>
      </c>
      <c r="E682" s="32" t="s">
        <v>276</v>
      </c>
      <c r="F682" s="32" t="s">
        <v>378</v>
      </c>
      <c r="G682" s="32" t="s">
        <v>330</v>
      </c>
      <c r="H682" s="32" t="s">
        <v>379</v>
      </c>
      <c r="I682" s="32" t="s">
        <v>330</v>
      </c>
      <c r="J682" s="32" t="s">
        <v>163</v>
      </c>
      <c r="K682" s="32" t="s">
        <v>164</v>
      </c>
      <c r="L682" s="32" t="s">
        <v>77</v>
      </c>
      <c r="M682" s="32" t="s">
        <v>65</v>
      </c>
      <c r="N682" s="32" t="s">
        <v>110</v>
      </c>
      <c r="O682" s="32" t="s">
        <v>111</v>
      </c>
      <c r="P682" s="33" t="s">
        <v>66</v>
      </c>
      <c r="Q682" s="23">
        <v>788.65</v>
      </c>
      <c r="R682" s="35">
        <v>788.65</v>
      </c>
      <c r="S682" s="54">
        <v>107592</v>
      </c>
      <c r="T682" s="57">
        <v>107592</v>
      </c>
    </row>
    <row r="683" spans="1:20" x14ac:dyDescent="0.2">
      <c r="A683" s="31" t="s">
        <v>98</v>
      </c>
      <c r="B683" s="32" t="s">
        <v>125</v>
      </c>
      <c r="C683" s="32" t="s">
        <v>274</v>
      </c>
      <c r="D683" s="32" t="s">
        <v>275</v>
      </c>
      <c r="E683" s="32" t="s">
        <v>276</v>
      </c>
      <c r="F683" s="32" t="s">
        <v>378</v>
      </c>
      <c r="G683" s="32" t="s">
        <v>330</v>
      </c>
      <c r="H683" s="32" t="s">
        <v>379</v>
      </c>
      <c r="I683" s="32" t="s">
        <v>330</v>
      </c>
      <c r="J683" s="32" t="s">
        <v>163</v>
      </c>
      <c r="K683" s="32" t="s">
        <v>164</v>
      </c>
      <c r="L683" s="32" t="s">
        <v>77</v>
      </c>
      <c r="M683" s="32" t="s">
        <v>65</v>
      </c>
      <c r="N683" s="32" t="s">
        <v>165</v>
      </c>
      <c r="O683" s="32" t="s">
        <v>166</v>
      </c>
      <c r="P683" s="33" t="s">
        <v>66</v>
      </c>
      <c r="Q683" s="23">
        <v>0.97</v>
      </c>
      <c r="R683" s="35">
        <v>0.97</v>
      </c>
      <c r="S683" s="54">
        <v>97</v>
      </c>
      <c r="T683" s="57">
        <v>97</v>
      </c>
    </row>
    <row r="684" spans="1:20" x14ac:dyDescent="0.2">
      <c r="A684" s="31" t="s">
        <v>98</v>
      </c>
      <c r="B684" s="32" t="s">
        <v>125</v>
      </c>
      <c r="C684" s="32" t="s">
        <v>274</v>
      </c>
      <c r="D684" s="32" t="s">
        <v>275</v>
      </c>
      <c r="E684" s="32" t="s">
        <v>276</v>
      </c>
      <c r="F684" s="32" t="s">
        <v>378</v>
      </c>
      <c r="G684" s="32" t="s">
        <v>330</v>
      </c>
      <c r="H684" s="32" t="s">
        <v>379</v>
      </c>
      <c r="I684" s="32" t="s">
        <v>330</v>
      </c>
      <c r="J684" s="32" t="s">
        <v>167</v>
      </c>
      <c r="K684" s="32" t="s">
        <v>168</v>
      </c>
      <c r="L684" s="32" t="s">
        <v>77</v>
      </c>
      <c r="M684" s="32" t="s">
        <v>65</v>
      </c>
      <c r="N684" s="32" t="s">
        <v>110</v>
      </c>
      <c r="O684" s="32" t="s">
        <v>111</v>
      </c>
      <c r="P684" s="33" t="s">
        <v>66</v>
      </c>
      <c r="Q684" s="53"/>
      <c r="R684" s="55"/>
      <c r="S684" s="54">
        <v>25</v>
      </c>
      <c r="T684" s="57">
        <v>25</v>
      </c>
    </row>
    <row r="685" spans="1:20" x14ac:dyDescent="0.2">
      <c r="A685" s="31" t="s">
        <v>98</v>
      </c>
      <c r="B685" s="32" t="s">
        <v>125</v>
      </c>
      <c r="C685" s="32" t="s">
        <v>274</v>
      </c>
      <c r="D685" s="32" t="s">
        <v>275</v>
      </c>
      <c r="E685" s="32" t="s">
        <v>276</v>
      </c>
      <c r="F685" s="32" t="s">
        <v>378</v>
      </c>
      <c r="G685" s="32" t="s">
        <v>330</v>
      </c>
      <c r="H685" s="32" t="s">
        <v>379</v>
      </c>
      <c r="I685" s="32" t="s">
        <v>330</v>
      </c>
      <c r="J685" s="32" t="s">
        <v>143</v>
      </c>
      <c r="K685" s="32" t="s">
        <v>144</v>
      </c>
      <c r="L685" s="32" t="s">
        <v>77</v>
      </c>
      <c r="M685" s="32" t="s">
        <v>65</v>
      </c>
      <c r="N685" s="32" t="s">
        <v>108</v>
      </c>
      <c r="O685" s="32" t="s">
        <v>109</v>
      </c>
      <c r="P685" s="33" t="s">
        <v>66</v>
      </c>
      <c r="Q685" s="23">
        <v>0.28000000000000003</v>
      </c>
      <c r="R685" s="35">
        <v>0.28000000000000003</v>
      </c>
      <c r="S685" s="54">
        <v>35</v>
      </c>
      <c r="T685" s="57">
        <v>35</v>
      </c>
    </row>
    <row r="686" spans="1:20" x14ac:dyDescent="0.2">
      <c r="A686" s="31" t="s">
        <v>98</v>
      </c>
      <c r="B686" s="32" t="s">
        <v>125</v>
      </c>
      <c r="C686" s="32" t="s">
        <v>274</v>
      </c>
      <c r="D686" s="32" t="s">
        <v>275</v>
      </c>
      <c r="E686" s="32" t="s">
        <v>276</v>
      </c>
      <c r="F686" s="32" t="s">
        <v>59</v>
      </c>
      <c r="G686" s="32" t="s">
        <v>97</v>
      </c>
      <c r="H686" s="32" t="s">
        <v>380</v>
      </c>
      <c r="I686" s="32" t="s">
        <v>278</v>
      </c>
      <c r="J686" s="32" t="s">
        <v>127</v>
      </c>
      <c r="K686" s="32" t="s">
        <v>128</v>
      </c>
      <c r="L686" s="32" t="s">
        <v>77</v>
      </c>
      <c r="M686" s="32" t="s">
        <v>65</v>
      </c>
      <c r="N686" s="32" t="s">
        <v>189</v>
      </c>
      <c r="O686" s="32" t="s">
        <v>190</v>
      </c>
      <c r="P686" s="33" t="s">
        <v>66</v>
      </c>
      <c r="Q686" s="23">
        <v>7.0000000000000007E-2</v>
      </c>
      <c r="R686" s="35">
        <v>7.0000000000000007E-2</v>
      </c>
      <c r="S686" s="54">
        <v>6</v>
      </c>
      <c r="T686" s="57">
        <v>6</v>
      </c>
    </row>
    <row r="687" spans="1:20" x14ac:dyDescent="0.2">
      <c r="A687" s="31" t="s">
        <v>98</v>
      </c>
      <c r="B687" s="32" t="s">
        <v>125</v>
      </c>
      <c r="C687" s="32" t="s">
        <v>274</v>
      </c>
      <c r="D687" s="32" t="s">
        <v>275</v>
      </c>
      <c r="E687" s="32" t="s">
        <v>276</v>
      </c>
      <c r="F687" s="32" t="s">
        <v>59</v>
      </c>
      <c r="G687" s="32" t="s">
        <v>97</v>
      </c>
      <c r="H687" s="32" t="s">
        <v>380</v>
      </c>
      <c r="I687" s="32" t="s">
        <v>278</v>
      </c>
      <c r="J687" s="32" t="s">
        <v>127</v>
      </c>
      <c r="K687" s="32" t="s">
        <v>128</v>
      </c>
      <c r="L687" s="32" t="s">
        <v>77</v>
      </c>
      <c r="M687" s="32" t="s">
        <v>65</v>
      </c>
      <c r="N687" s="32" t="s">
        <v>191</v>
      </c>
      <c r="O687" s="32" t="s">
        <v>192</v>
      </c>
      <c r="P687" s="33" t="s">
        <v>66</v>
      </c>
      <c r="Q687" s="23">
        <v>0.08</v>
      </c>
      <c r="R687" s="35">
        <v>0.08</v>
      </c>
      <c r="S687" s="54">
        <v>36</v>
      </c>
      <c r="T687" s="57">
        <v>36</v>
      </c>
    </row>
    <row r="688" spans="1:20" x14ac:dyDescent="0.2">
      <c r="A688" s="31" t="s">
        <v>98</v>
      </c>
      <c r="B688" s="32" t="s">
        <v>125</v>
      </c>
      <c r="C688" s="32" t="s">
        <v>274</v>
      </c>
      <c r="D688" s="32" t="s">
        <v>275</v>
      </c>
      <c r="E688" s="32" t="s">
        <v>276</v>
      </c>
      <c r="F688" s="32" t="s">
        <v>59</v>
      </c>
      <c r="G688" s="32" t="s">
        <v>97</v>
      </c>
      <c r="H688" s="32" t="s">
        <v>381</v>
      </c>
      <c r="I688" s="32" t="s">
        <v>305</v>
      </c>
      <c r="J688" s="32" t="s">
        <v>127</v>
      </c>
      <c r="K688" s="32" t="s">
        <v>128</v>
      </c>
      <c r="L688" s="32" t="s">
        <v>77</v>
      </c>
      <c r="M688" s="32" t="s">
        <v>65</v>
      </c>
      <c r="N688" s="32" t="s">
        <v>189</v>
      </c>
      <c r="O688" s="32" t="s">
        <v>190</v>
      </c>
      <c r="P688" s="33" t="s">
        <v>66</v>
      </c>
      <c r="Q688" s="23">
        <v>1.47</v>
      </c>
      <c r="R688" s="35">
        <v>1.47</v>
      </c>
      <c r="S688" s="54">
        <v>120</v>
      </c>
      <c r="T688" s="57">
        <v>120</v>
      </c>
    </row>
    <row r="689" spans="1:20" x14ac:dyDescent="0.2">
      <c r="A689" s="31" t="s">
        <v>98</v>
      </c>
      <c r="B689" s="32" t="s">
        <v>125</v>
      </c>
      <c r="C689" s="32" t="s">
        <v>274</v>
      </c>
      <c r="D689" s="32" t="s">
        <v>275</v>
      </c>
      <c r="E689" s="32" t="s">
        <v>276</v>
      </c>
      <c r="F689" s="32" t="s">
        <v>59</v>
      </c>
      <c r="G689" s="32" t="s">
        <v>97</v>
      </c>
      <c r="H689" s="32" t="s">
        <v>381</v>
      </c>
      <c r="I689" s="32" t="s">
        <v>305</v>
      </c>
      <c r="J689" s="32" t="s">
        <v>127</v>
      </c>
      <c r="K689" s="32" t="s">
        <v>128</v>
      </c>
      <c r="L689" s="32" t="s">
        <v>77</v>
      </c>
      <c r="M689" s="32" t="s">
        <v>65</v>
      </c>
      <c r="N689" s="32" t="s">
        <v>191</v>
      </c>
      <c r="O689" s="32" t="s">
        <v>192</v>
      </c>
      <c r="P689" s="33" t="s">
        <v>66</v>
      </c>
      <c r="Q689" s="23">
        <v>4.24</v>
      </c>
      <c r="R689" s="35">
        <v>4.24</v>
      </c>
      <c r="S689" s="54">
        <v>918</v>
      </c>
      <c r="T689" s="57">
        <v>918</v>
      </c>
    </row>
    <row r="690" spans="1:20" x14ac:dyDescent="0.2">
      <c r="A690" s="31" t="s">
        <v>98</v>
      </c>
      <c r="B690" s="32" t="s">
        <v>125</v>
      </c>
      <c r="C690" s="32" t="s">
        <v>274</v>
      </c>
      <c r="D690" s="32" t="s">
        <v>275</v>
      </c>
      <c r="E690" s="32" t="s">
        <v>276</v>
      </c>
      <c r="F690" s="32" t="s">
        <v>59</v>
      </c>
      <c r="G690" s="32" t="s">
        <v>97</v>
      </c>
      <c r="H690" s="32" t="s">
        <v>382</v>
      </c>
      <c r="I690" s="32" t="s">
        <v>303</v>
      </c>
      <c r="J690" s="32" t="s">
        <v>127</v>
      </c>
      <c r="K690" s="32" t="s">
        <v>128</v>
      </c>
      <c r="L690" s="32" t="s">
        <v>77</v>
      </c>
      <c r="M690" s="32" t="s">
        <v>65</v>
      </c>
      <c r="N690" s="32" t="s">
        <v>189</v>
      </c>
      <c r="O690" s="32" t="s">
        <v>190</v>
      </c>
      <c r="P690" s="33" t="s">
        <v>66</v>
      </c>
      <c r="Q690" s="23">
        <v>2.0699999999999998</v>
      </c>
      <c r="R690" s="35">
        <v>2.0699999999999998</v>
      </c>
      <c r="S690" s="54">
        <v>174</v>
      </c>
      <c r="T690" s="57">
        <v>174</v>
      </c>
    </row>
    <row r="691" spans="1:20" x14ac:dyDescent="0.2">
      <c r="A691" s="31" t="s">
        <v>98</v>
      </c>
      <c r="B691" s="32" t="s">
        <v>125</v>
      </c>
      <c r="C691" s="32" t="s">
        <v>274</v>
      </c>
      <c r="D691" s="32" t="s">
        <v>275</v>
      </c>
      <c r="E691" s="32" t="s">
        <v>276</v>
      </c>
      <c r="F691" s="32" t="s">
        <v>59</v>
      </c>
      <c r="G691" s="32" t="s">
        <v>97</v>
      </c>
      <c r="H691" s="32" t="s">
        <v>382</v>
      </c>
      <c r="I691" s="32" t="s">
        <v>303</v>
      </c>
      <c r="J691" s="32" t="s">
        <v>127</v>
      </c>
      <c r="K691" s="32" t="s">
        <v>128</v>
      </c>
      <c r="L691" s="32" t="s">
        <v>77</v>
      </c>
      <c r="M691" s="32" t="s">
        <v>65</v>
      </c>
      <c r="N691" s="32" t="s">
        <v>191</v>
      </c>
      <c r="O691" s="32" t="s">
        <v>192</v>
      </c>
      <c r="P691" s="33" t="s">
        <v>66</v>
      </c>
      <c r="Q691" s="23">
        <v>4.42</v>
      </c>
      <c r="R691" s="35">
        <v>4.42</v>
      </c>
      <c r="S691" s="54">
        <v>809</v>
      </c>
      <c r="T691" s="57">
        <v>809</v>
      </c>
    </row>
    <row r="692" spans="1:20" x14ac:dyDescent="0.2">
      <c r="A692" s="31" t="s">
        <v>98</v>
      </c>
      <c r="B692" s="32" t="s">
        <v>125</v>
      </c>
      <c r="C692" s="32" t="s">
        <v>274</v>
      </c>
      <c r="D692" s="32" t="s">
        <v>275</v>
      </c>
      <c r="E692" s="32" t="s">
        <v>276</v>
      </c>
      <c r="F692" s="32" t="s">
        <v>59</v>
      </c>
      <c r="G692" s="32" t="s">
        <v>97</v>
      </c>
      <c r="H692" s="32" t="s">
        <v>383</v>
      </c>
      <c r="I692" s="32" t="s">
        <v>269</v>
      </c>
      <c r="J692" s="32" t="s">
        <v>127</v>
      </c>
      <c r="K692" s="32" t="s">
        <v>128</v>
      </c>
      <c r="L692" s="32" t="s">
        <v>77</v>
      </c>
      <c r="M692" s="32" t="s">
        <v>65</v>
      </c>
      <c r="N692" s="32" t="s">
        <v>191</v>
      </c>
      <c r="O692" s="32" t="s">
        <v>192</v>
      </c>
      <c r="P692" s="33" t="s">
        <v>66</v>
      </c>
      <c r="Q692" s="23">
        <v>0.01</v>
      </c>
      <c r="R692" s="35">
        <v>0.01</v>
      </c>
      <c r="S692" s="54">
        <v>31</v>
      </c>
      <c r="T692" s="57">
        <v>31</v>
      </c>
    </row>
    <row r="693" spans="1:20" x14ac:dyDescent="0.2">
      <c r="A693" s="31" t="s">
        <v>98</v>
      </c>
      <c r="B693" s="32" t="s">
        <v>125</v>
      </c>
      <c r="C693" s="32" t="s">
        <v>274</v>
      </c>
      <c r="D693" s="32" t="s">
        <v>275</v>
      </c>
      <c r="E693" s="32" t="s">
        <v>276</v>
      </c>
      <c r="F693" s="32" t="s">
        <v>59</v>
      </c>
      <c r="G693" s="32" t="s">
        <v>97</v>
      </c>
      <c r="H693" s="32" t="s">
        <v>384</v>
      </c>
      <c r="I693" s="32" t="s">
        <v>269</v>
      </c>
      <c r="J693" s="32" t="s">
        <v>127</v>
      </c>
      <c r="K693" s="32" t="s">
        <v>128</v>
      </c>
      <c r="L693" s="32" t="s">
        <v>77</v>
      </c>
      <c r="M693" s="32" t="s">
        <v>65</v>
      </c>
      <c r="N693" s="32" t="s">
        <v>108</v>
      </c>
      <c r="O693" s="32" t="s">
        <v>109</v>
      </c>
      <c r="P693" s="33" t="s">
        <v>66</v>
      </c>
      <c r="Q693" s="23">
        <v>299.83</v>
      </c>
      <c r="R693" s="35">
        <v>299.83</v>
      </c>
      <c r="S693" s="54">
        <v>25218</v>
      </c>
      <c r="T693" s="57">
        <v>25218</v>
      </c>
    </row>
    <row r="694" spans="1:20" x14ac:dyDescent="0.2">
      <c r="A694" s="31" t="s">
        <v>98</v>
      </c>
      <c r="B694" s="32" t="s">
        <v>125</v>
      </c>
      <c r="C694" s="32" t="s">
        <v>274</v>
      </c>
      <c r="D694" s="32" t="s">
        <v>275</v>
      </c>
      <c r="E694" s="32" t="s">
        <v>276</v>
      </c>
      <c r="F694" s="32" t="s">
        <v>59</v>
      </c>
      <c r="G694" s="32" t="s">
        <v>97</v>
      </c>
      <c r="H694" s="32" t="s">
        <v>384</v>
      </c>
      <c r="I694" s="32" t="s">
        <v>269</v>
      </c>
      <c r="J694" s="32" t="s">
        <v>127</v>
      </c>
      <c r="K694" s="32" t="s">
        <v>128</v>
      </c>
      <c r="L694" s="32" t="s">
        <v>77</v>
      </c>
      <c r="M694" s="32" t="s">
        <v>65</v>
      </c>
      <c r="N694" s="32" t="s">
        <v>191</v>
      </c>
      <c r="O694" s="32" t="s">
        <v>192</v>
      </c>
      <c r="P694" s="33" t="s">
        <v>66</v>
      </c>
      <c r="Q694" s="53"/>
      <c r="R694" s="55"/>
      <c r="S694" s="54">
        <v>1</v>
      </c>
      <c r="T694" s="57">
        <v>1</v>
      </c>
    </row>
    <row r="695" spans="1:20" x14ac:dyDescent="0.2">
      <c r="A695" s="31" t="s">
        <v>98</v>
      </c>
      <c r="B695" s="32" t="s">
        <v>125</v>
      </c>
      <c r="C695" s="32" t="s">
        <v>274</v>
      </c>
      <c r="D695" s="32" t="s">
        <v>275</v>
      </c>
      <c r="E695" s="32" t="s">
        <v>276</v>
      </c>
      <c r="F695" s="32" t="s">
        <v>59</v>
      </c>
      <c r="G695" s="32" t="s">
        <v>97</v>
      </c>
      <c r="H695" s="32" t="s">
        <v>408</v>
      </c>
      <c r="I695" s="32" t="s">
        <v>330</v>
      </c>
      <c r="J695" s="32" t="s">
        <v>127</v>
      </c>
      <c r="K695" s="32" t="s">
        <v>128</v>
      </c>
      <c r="L695" s="32" t="s">
        <v>77</v>
      </c>
      <c r="M695" s="32" t="s">
        <v>65</v>
      </c>
      <c r="N695" s="32" t="s">
        <v>108</v>
      </c>
      <c r="O695" s="32" t="s">
        <v>109</v>
      </c>
      <c r="P695" s="33" t="s">
        <v>66</v>
      </c>
      <c r="Q695" s="23">
        <v>24.02</v>
      </c>
      <c r="R695" s="35">
        <v>24.02</v>
      </c>
      <c r="S695" s="54">
        <v>2100</v>
      </c>
      <c r="T695" s="57">
        <v>2100</v>
      </c>
    </row>
    <row r="696" spans="1:20" x14ac:dyDescent="0.2">
      <c r="A696" s="31" t="s">
        <v>98</v>
      </c>
      <c r="B696" s="32" t="s">
        <v>125</v>
      </c>
      <c r="C696" s="32" t="s">
        <v>274</v>
      </c>
      <c r="D696" s="32" t="s">
        <v>275</v>
      </c>
      <c r="E696" s="32" t="s">
        <v>276</v>
      </c>
      <c r="F696" s="32" t="s">
        <v>59</v>
      </c>
      <c r="G696" s="32" t="s">
        <v>97</v>
      </c>
      <c r="H696" s="32" t="s">
        <v>408</v>
      </c>
      <c r="I696" s="32" t="s">
        <v>330</v>
      </c>
      <c r="J696" s="32" t="s">
        <v>127</v>
      </c>
      <c r="K696" s="32" t="s">
        <v>128</v>
      </c>
      <c r="L696" s="32" t="s">
        <v>77</v>
      </c>
      <c r="M696" s="32" t="s">
        <v>65</v>
      </c>
      <c r="N696" s="32" t="s">
        <v>191</v>
      </c>
      <c r="O696" s="32" t="s">
        <v>192</v>
      </c>
      <c r="P696" s="33" t="s">
        <v>66</v>
      </c>
      <c r="Q696" s="23">
        <v>0.01</v>
      </c>
      <c r="R696" s="35">
        <v>0.01</v>
      </c>
      <c r="S696" s="54"/>
      <c r="T696" s="57"/>
    </row>
    <row r="697" spans="1:20" x14ac:dyDescent="0.2">
      <c r="A697" s="51" t="s">
        <v>63</v>
      </c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39"/>
      <c r="Q697" s="36">
        <v>18849.66</v>
      </c>
      <c r="R697" s="36">
        <v>18849.66</v>
      </c>
      <c r="S697" s="56">
        <v>3406461</v>
      </c>
      <c r="T697" s="58">
        <v>3406461</v>
      </c>
    </row>
  </sheetData>
  <pageMargins left="0.2" right="0.2" top="0.5" bottom="0.5" header="0.3" footer="0.3"/>
  <pageSetup scale="37" orientation="landscape" horizontalDpi="1200" verticalDpi="1200" r:id="rId2"/>
  <customProperties>
    <customPr name="_pios_id" r:id="rId3"/>
    <customPr name="CofWorksheetType" r:id="rId4"/>
    <customPr name="EpmWorksheetKeyString_GUID" r:id="rId5"/>
  </customProperties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1B2F0-698D-4CCC-A91A-B7E024E78D3F}">
  <sheetPr codeName="Sheet30">
    <outlinePr summaryBelow="0"/>
  </sheetPr>
  <dimension ref="A1:T47"/>
  <sheetViews>
    <sheetView workbookViewId="0"/>
  </sheetViews>
  <sheetFormatPr baseColWidth="10" defaultColWidth="8.83203125" defaultRowHeight="15" outlineLevelRow="1" x14ac:dyDescent="0.2"/>
  <cols>
    <col min="1" max="1" width="18.33203125" bestFit="1" customWidth="1"/>
    <col min="2" max="2" width="7.5" bestFit="1" customWidth="1"/>
    <col min="3" max="3" width="8.5" bestFit="1" customWidth="1"/>
    <col min="4" max="4" width="10.5" bestFit="1" customWidth="1"/>
    <col min="5" max="5" width="12" bestFit="1" customWidth="1"/>
    <col min="6" max="6" width="13.1640625" bestFit="1" customWidth="1"/>
    <col min="7" max="7" width="11.33203125" bestFit="1" customWidth="1"/>
    <col min="8" max="8" width="13.83203125" bestFit="1" customWidth="1"/>
    <col min="9" max="9" width="9.5" bestFit="1" customWidth="1"/>
    <col min="10" max="10" width="12.1640625" bestFit="1" customWidth="1"/>
    <col min="11" max="11" width="37" bestFit="1" customWidth="1"/>
    <col min="12" max="12" width="13.5" bestFit="1" customWidth="1"/>
    <col min="13" max="13" width="31.5" bestFit="1" customWidth="1"/>
    <col min="14" max="14" width="16.83203125" bestFit="1" customWidth="1"/>
    <col min="15" max="15" width="16.6640625" bestFit="1" customWidth="1"/>
    <col min="16" max="16" width="23.6640625" bestFit="1" customWidth="1"/>
    <col min="17" max="17" width="24.5" bestFit="1" customWidth="1"/>
    <col min="18" max="18" width="22.33203125" bestFit="1" customWidth="1"/>
    <col min="19" max="19" width="12.5" bestFit="1" customWidth="1"/>
    <col min="20" max="20" width="30.6640625" bestFit="1" customWidth="1"/>
    <col min="21" max="21" width="31.33203125" bestFit="1" customWidth="1"/>
  </cols>
  <sheetData>
    <row r="1" spans="1:20" ht="26" x14ac:dyDescent="0.3">
      <c r="A1" s="2" t="str">
        <f ca="1">MID(CELL("filename",A1),FIND("]",CELL("filename",A1))+1,255)</f>
        <v>Domestic Licensing</v>
      </c>
    </row>
    <row r="3" spans="1:20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9</v>
      </c>
      <c r="F3" s="1" t="s">
        <v>4</v>
      </c>
      <c r="G3" s="1" t="s">
        <v>10</v>
      </c>
      <c r="H3" s="1" t="s">
        <v>39</v>
      </c>
      <c r="I3" s="1" t="s">
        <v>40</v>
      </c>
      <c r="J3" s="1" t="s">
        <v>6</v>
      </c>
      <c r="K3" s="1" t="s">
        <v>12</v>
      </c>
      <c r="L3" s="1" t="s">
        <v>7</v>
      </c>
      <c r="M3" s="1" t="s">
        <v>13</v>
      </c>
      <c r="N3" s="1" t="s">
        <v>14</v>
      </c>
      <c r="O3" s="1" t="s">
        <v>44</v>
      </c>
      <c r="P3" s="1" t="s">
        <v>68</v>
      </c>
      <c r="Q3" s="1" t="s">
        <v>69</v>
      </c>
    </row>
    <row r="4" spans="1:20" outlineLevel="1" x14ac:dyDescent="0.2">
      <c r="A4" s="26" t="s">
        <v>0</v>
      </c>
      <c r="B4" s="27" t="s">
        <v>1</v>
      </c>
      <c r="C4" s="27" t="s">
        <v>2</v>
      </c>
      <c r="D4" s="27" t="s">
        <v>3</v>
      </c>
      <c r="E4" s="25"/>
      <c r="F4" s="27" t="s">
        <v>4</v>
      </c>
      <c r="G4" s="25"/>
      <c r="H4" s="27" t="s">
        <v>39</v>
      </c>
      <c r="I4" s="25"/>
      <c r="J4" s="27" t="s">
        <v>6</v>
      </c>
      <c r="K4" s="25"/>
      <c r="L4" s="27" t="s">
        <v>7</v>
      </c>
      <c r="M4" s="25"/>
      <c r="N4" s="27" t="s">
        <v>14</v>
      </c>
      <c r="O4" s="28" t="s">
        <v>44</v>
      </c>
      <c r="P4" s="29" t="s">
        <v>68</v>
      </c>
      <c r="Q4" s="30" t="s">
        <v>69</v>
      </c>
    </row>
    <row r="5" spans="1:20" x14ac:dyDescent="0.2">
      <c r="A5" s="31" t="s">
        <v>98</v>
      </c>
      <c r="B5" s="32" t="s">
        <v>125</v>
      </c>
      <c r="C5" s="32" t="s">
        <v>274</v>
      </c>
      <c r="D5" s="32" t="s">
        <v>275</v>
      </c>
      <c r="E5" s="32" t="s">
        <v>276</v>
      </c>
      <c r="F5" s="32" t="s">
        <v>277</v>
      </c>
      <c r="G5" s="32" t="s">
        <v>278</v>
      </c>
      <c r="H5" s="32" t="s">
        <v>279</v>
      </c>
      <c r="I5" s="32" t="s">
        <v>278</v>
      </c>
      <c r="J5" s="32" t="s">
        <v>8</v>
      </c>
      <c r="K5" s="32" t="s">
        <v>96</v>
      </c>
      <c r="L5" s="32" t="s">
        <v>112</v>
      </c>
      <c r="M5" s="32" t="s">
        <v>113</v>
      </c>
      <c r="N5" s="32" t="s">
        <v>38</v>
      </c>
      <c r="O5" s="33" t="s">
        <v>409</v>
      </c>
      <c r="P5" s="53"/>
      <c r="Q5" s="24"/>
      <c r="S5" s="3" t="s">
        <v>15</v>
      </c>
      <c r="T5" t="s">
        <v>72</v>
      </c>
    </row>
    <row r="6" spans="1:20" x14ac:dyDescent="0.2">
      <c r="A6" s="31" t="s">
        <v>98</v>
      </c>
      <c r="B6" s="32" t="s">
        <v>125</v>
      </c>
      <c r="C6" s="32" t="s">
        <v>274</v>
      </c>
      <c r="D6" s="32" t="s">
        <v>275</v>
      </c>
      <c r="E6" s="32" t="s">
        <v>276</v>
      </c>
      <c r="F6" s="32" t="s">
        <v>277</v>
      </c>
      <c r="G6" s="32" t="s">
        <v>278</v>
      </c>
      <c r="H6" s="32" t="s">
        <v>279</v>
      </c>
      <c r="I6" s="32" t="s">
        <v>278</v>
      </c>
      <c r="J6" s="32" t="s">
        <v>8</v>
      </c>
      <c r="K6" s="32" t="s">
        <v>96</v>
      </c>
      <c r="L6" s="32" t="s">
        <v>112</v>
      </c>
      <c r="M6" s="32" t="s">
        <v>113</v>
      </c>
      <c r="N6" s="32" t="s">
        <v>95</v>
      </c>
      <c r="O6" s="33" t="s">
        <v>413</v>
      </c>
      <c r="P6" s="23">
        <v>0.1</v>
      </c>
      <c r="Q6" s="59"/>
      <c r="S6" s="4" t="s">
        <v>38</v>
      </c>
      <c r="T6" s="5"/>
    </row>
    <row r="7" spans="1:20" x14ac:dyDescent="0.2">
      <c r="A7" s="31" t="s">
        <v>98</v>
      </c>
      <c r="B7" s="32" t="s">
        <v>125</v>
      </c>
      <c r="C7" s="32" t="s">
        <v>274</v>
      </c>
      <c r="D7" s="32" t="s">
        <v>275</v>
      </c>
      <c r="E7" s="32" t="s">
        <v>276</v>
      </c>
      <c r="F7" s="32" t="s">
        <v>277</v>
      </c>
      <c r="G7" s="32" t="s">
        <v>278</v>
      </c>
      <c r="H7" s="32" t="s">
        <v>279</v>
      </c>
      <c r="I7" s="32" t="s">
        <v>278</v>
      </c>
      <c r="J7" s="32" t="s">
        <v>8</v>
      </c>
      <c r="K7" s="32" t="s">
        <v>96</v>
      </c>
      <c r="L7" s="32" t="s">
        <v>112</v>
      </c>
      <c r="M7" s="32" t="s">
        <v>113</v>
      </c>
      <c r="N7" s="32" t="s">
        <v>95</v>
      </c>
      <c r="O7" s="33" t="s">
        <v>414</v>
      </c>
      <c r="P7" s="23">
        <v>0.09</v>
      </c>
      <c r="Q7" s="59"/>
      <c r="S7" s="4" t="s">
        <v>95</v>
      </c>
      <c r="T7" s="5">
        <v>184.52</v>
      </c>
    </row>
    <row r="8" spans="1:20" x14ac:dyDescent="0.2">
      <c r="A8" s="31" t="s">
        <v>98</v>
      </c>
      <c r="B8" s="32" t="s">
        <v>125</v>
      </c>
      <c r="C8" s="32" t="s">
        <v>274</v>
      </c>
      <c r="D8" s="32" t="s">
        <v>275</v>
      </c>
      <c r="E8" s="32" t="s">
        <v>276</v>
      </c>
      <c r="F8" s="32" t="s">
        <v>277</v>
      </c>
      <c r="G8" s="32" t="s">
        <v>278</v>
      </c>
      <c r="H8" s="32" t="s">
        <v>279</v>
      </c>
      <c r="I8" s="32" t="s">
        <v>278</v>
      </c>
      <c r="J8" s="32" t="s">
        <v>8</v>
      </c>
      <c r="K8" s="32" t="s">
        <v>96</v>
      </c>
      <c r="L8" s="32" t="s">
        <v>112</v>
      </c>
      <c r="M8" s="32" t="s">
        <v>113</v>
      </c>
      <c r="N8" s="32" t="s">
        <v>95</v>
      </c>
      <c r="O8" s="33" t="s">
        <v>415</v>
      </c>
      <c r="P8" s="23">
        <v>0.09</v>
      </c>
      <c r="Q8" s="59"/>
      <c r="S8" s="4" t="s">
        <v>37</v>
      </c>
      <c r="T8" s="5"/>
    </row>
    <row r="9" spans="1:20" x14ac:dyDescent="0.2">
      <c r="A9" s="31" t="s">
        <v>98</v>
      </c>
      <c r="B9" s="32" t="s">
        <v>125</v>
      </c>
      <c r="C9" s="32" t="s">
        <v>274</v>
      </c>
      <c r="D9" s="32" t="s">
        <v>275</v>
      </c>
      <c r="E9" s="32" t="s">
        <v>276</v>
      </c>
      <c r="F9" s="32" t="s">
        <v>277</v>
      </c>
      <c r="G9" s="32" t="s">
        <v>278</v>
      </c>
      <c r="H9" s="32" t="s">
        <v>279</v>
      </c>
      <c r="I9" s="32" t="s">
        <v>278</v>
      </c>
      <c r="J9" s="32" t="s">
        <v>8</v>
      </c>
      <c r="K9" s="32" t="s">
        <v>96</v>
      </c>
      <c r="L9" s="32" t="s">
        <v>112</v>
      </c>
      <c r="M9" s="32" t="s">
        <v>113</v>
      </c>
      <c r="N9" s="32" t="s">
        <v>37</v>
      </c>
      <c r="O9" s="33" t="s">
        <v>410</v>
      </c>
      <c r="P9" s="53"/>
      <c r="Q9" s="24"/>
      <c r="S9" s="4" t="s">
        <v>16</v>
      </c>
      <c r="T9" s="5">
        <v>184.52</v>
      </c>
    </row>
    <row r="10" spans="1:20" x14ac:dyDescent="0.2">
      <c r="A10" s="31" t="s">
        <v>98</v>
      </c>
      <c r="B10" s="32" t="s">
        <v>125</v>
      </c>
      <c r="C10" s="32" t="s">
        <v>274</v>
      </c>
      <c r="D10" s="32" t="s">
        <v>275</v>
      </c>
      <c r="E10" s="32" t="s">
        <v>276</v>
      </c>
      <c r="F10" s="32" t="s">
        <v>277</v>
      </c>
      <c r="G10" s="32" t="s">
        <v>278</v>
      </c>
      <c r="H10" s="32" t="s">
        <v>279</v>
      </c>
      <c r="I10" s="32" t="s">
        <v>278</v>
      </c>
      <c r="J10" s="32" t="s">
        <v>8</v>
      </c>
      <c r="K10" s="32" t="s">
        <v>96</v>
      </c>
      <c r="L10" s="32" t="s">
        <v>112</v>
      </c>
      <c r="M10" s="32" t="s">
        <v>113</v>
      </c>
      <c r="N10" s="32" t="s">
        <v>37</v>
      </c>
      <c r="O10" s="33" t="s">
        <v>411</v>
      </c>
      <c r="P10" s="53"/>
      <c r="Q10" s="24"/>
    </row>
    <row r="11" spans="1:20" x14ac:dyDescent="0.2">
      <c r="A11" s="31" t="s">
        <v>98</v>
      </c>
      <c r="B11" s="32" t="s">
        <v>125</v>
      </c>
      <c r="C11" s="32" t="s">
        <v>274</v>
      </c>
      <c r="D11" s="32" t="s">
        <v>275</v>
      </c>
      <c r="E11" s="32" t="s">
        <v>276</v>
      </c>
      <c r="F11" s="32" t="s">
        <v>277</v>
      </c>
      <c r="G11" s="32" t="s">
        <v>278</v>
      </c>
      <c r="H11" s="32" t="s">
        <v>279</v>
      </c>
      <c r="I11" s="32" t="s">
        <v>278</v>
      </c>
      <c r="J11" s="32" t="s">
        <v>8</v>
      </c>
      <c r="K11" s="32" t="s">
        <v>96</v>
      </c>
      <c r="L11" s="32" t="s">
        <v>112</v>
      </c>
      <c r="M11" s="32" t="s">
        <v>113</v>
      </c>
      <c r="N11" s="32" t="s">
        <v>37</v>
      </c>
      <c r="O11" s="33" t="s">
        <v>412</v>
      </c>
      <c r="P11" s="53"/>
      <c r="Q11" s="24"/>
    </row>
    <row r="12" spans="1:20" x14ac:dyDescent="0.2">
      <c r="A12" s="31" t="s">
        <v>98</v>
      </c>
      <c r="B12" s="32" t="s">
        <v>125</v>
      </c>
      <c r="C12" s="32" t="s">
        <v>274</v>
      </c>
      <c r="D12" s="32" t="s">
        <v>275</v>
      </c>
      <c r="E12" s="32" t="s">
        <v>276</v>
      </c>
      <c r="F12" s="32" t="s">
        <v>286</v>
      </c>
      <c r="G12" s="32" t="s">
        <v>281</v>
      </c>
      <c r="H12" s="32" t="s">
        <v>287</v>
      </c>
      <c r="I12" s="32" t="s">
        <v>281</v>
      </c>
      <c r="J12" s="32" t="s">
        <v>8</v>
      </c>
      <c r="K12" s="32" t="s">
        <v>96</v>
      </c>
      <c r="L12" s="32" t="s">
        <v>112</v>
      </c>
      <c r="M12" s="32" t="s">
        <v>113</v>
      </c>
      <c r="N12" s="32" t="s">
        <v>95</v>
      </c>
      <c r="O12" s="33" t="s">
        <v>416</v>
      </c>
      <c r="P12" s="23">
        <v>0.04</v>
      </c>
      <c r="Q12" s="59"/>
    </row>
    <row r="13" spans="1:20" x14ac:dyDescent="0.2">
      <c r="A13" s="31" t="s">
        <v>98</v>
      </c>
      <c r="B13" s="32" t="s">
        <v>125</v>
      </c>
      <c r="C13" s="32" t="s">
        <v>274</v>
      </c>
      <c r="D13" s="32" t="s">
        <v>275</v>
      </c>
      <c r="E13" s="32" t="s">
        <v>276</v>
      </c>
      <c r="F13" s="32" t="s">
        <v>286</v>
      </c>
      <c r="G13" s="32" t="s">
        <v>281</v>
      </c>
      <c r="H13" s="32" t="s">
        <v>287</v>
      </c>
      <c r="I13" s="32" t="s">
        <v>281</v>
      </c>
      <c r="J13" s="32" t="s">
        <v>8</v>
      </c>
      <c r="K13" s="32" t="s">
        <v>96</v>
      </c>
      <c r="L13" s="32" t="s">
        <v>112</v>
      </c>
      <c r="M13" s="32" t="s">
        <v>113</v>
      </c>
      <c r="N13" s="32" t="s">
        <v>95</v>
      </c>
      <c r="O13" s="33" t="s">
        <v>417</v>
      </c>
      <c r="P13" s="23">
        <v>0.18</v>
      </c>
      <c r="Q13" s="59"/>
    </row>
    <row r="14" spans="1:20" x14ac:dyDescent="0.2">
      <c r="A14" s="31" t="s">
        <v>98</v>
      </c>
      <c r="B14" s="32" t="s">
        <v>125</v>
      </c>
      <c r="C14" s="32" t="s">
        <v>274</v>
      </c>
      <c r="D14" s="32" t="s">
        <v>275</v>
      </c>
      <c r="E14" s="32" t="s">
        <v>276</v>
      </c>
      <c r="F14" s="32" t="s">
        <v>286</v>
      </c>
      <c r="G14" s="32" t="s">
        <v>281</v>
      </c>
      <c r="H14" s="32" t="s">
        <v>287</v>
      </c>
      <c r="I14" s="32" t="s">
        <v>281</v>
      </c>
      <c r="J14" s="32" t="s">
        <v>8</v>
      </c>
      <c r="K14" s="32" t="s">
        <v>96</v>
      </c>
      <c r="L14" s="32" t="s">
        <v>112</v>
      </c>
      <c r="M14" s="32" t="s">
        <v>113</v>
      </c>
      <c r="N14" s="32" t="s">
        <v>95</v>
      </c>
      <c r="O14" s="33" t="s">
        <v>418</v>
      </c>
      <c r="P14" s="23">
        <v>0.01</v>
      </c>
      <c r="Q14" s="59"/>
    </row>
    <row r="15" spans="1:20" x14ac:dyDescent="0.2">
      <c r="A15" s="31" t="s">
        <v>98</v>
      </c>
      <c r="B15" s="32" t="s">
        <v>125</v>
      </c>
      <c r="C15" s="32" t="s">
        <v>274</v>
      </c>
      <c r="D15" s="32" t="s">
        <v>275</v>
      </c>
      <c r="E15" s="32" t="s">
        <v>276</v>
      </c>
      <c r="F15" s="32" t="s">
        <v>286</v>
      </c>
      <c r="G15" s="32" t="s">
        <v>281</v>
      </c>
      <c r="H15" s="32" t="s">
        <v>287</v>
      </c>
      <c r="I15" s="32" t="s">
        <v>281</v>
      </c>
      <c r="J15" s="32" t="s">
        <v>8</v>
      </c>
      <c r="K15" s="32" t="s">
        <v>96</v>
      </c>
      <c r="L15" s="32" t="s">
        <v>112</v>
      </c>
      <c r="M15" s="32" t="s">
        <v>113</v>
      </c>
      <c r="N15" s="32" t="s">
        <v>37</v>
      </c>
      <c r="O15" s="33" t="s">
        <v>410</v>
      </c>
      <c r="P15" s="53"/>
      <c r="Q15" s="24"/>
    </row>
    <row r="16" spans="1:20" x14ac:dyDescent="0.2">
      <c r="A16" s="31" t="s">
        <v>98</v>
      </c>
      <c r="B16" s="32" t="s">
        <v>125</v>
      </c>
      <c r="C16" s="32" t="s">
        <v>274</v>
      </c>
      <c r="D16" s="32" t="s">
        <v>275</v>
      </c>
      <c r="E16" s="32" t="s">
        <v>276</v>
      </c>
      <c r="F16" s="32" t="s">
        <v>286</v>
      </c>
      <c r="G16" s="32" t="s">
        <v>281</v>
      </c>
      <c r="H16" s="32" t="s">
        <v>287</v>
      </c>
      <c r="I16" s="32" t="s">
        <v>281</v>
      </c>
      <c r="J16" s="32" t="s">
        <v>8</v>
      </c>
      <c r="K16" s="32" t="s">
        <v>96</v>
      </c>
      <c r="L16" s="32" t="s">
        <v>112</v>
      </c>
      <c r="M16" s="32" t="s">
        <v>113</v>
      </c>
      <c r="N16" s="32" t="s">
        <v>37</v>
      </c>
      <c r="O16" s="33" t="s">
        <v>411</v>
      </c>
      <c r="P16" s="53"/>
      <c r="Q16" s="24"/>
    </row>
    <row r="17" spans="1:17" x14ac:dyDescent="0.2">
      <c r="A17" s="31" t="s">
        <v>98</v>
      </c>
      <c r="B17" s="32" t="s">
        <v>125</v>
      </c>
      <c r="C17" s="32" t="s">
        <v>274</v>
      </c>
      <c r="D17" s="32" t="s">
        <v>275</v>
      </c>
      <c r="E17" s="32" t="s">
        <v>276</v>
      </c>
      <c r="F17" s="32" t="s">
        <v>286</v>
      </c>
      <c r="G17" s="32" t="s">
        <v>281</v>
      </c>
      <c r="H17" s="32" t="s">
        <v>287</v>
      </c>
      <c r="I17" s="32" t="s">
        <v>281</v>
      </c>
      <c r="J17" s="32" t="s">
        <v>8</v>
      </c>
      <c r="K17" s="32" t="s">
        <v>96</v>
      </c>
      <c r="L17" s="32" t="s">
        <v>112</v>
      </c>
      <c r="M17" s="32" t="s">
        <v>113</v>
      </c>
      <c r="N17" s="32" t="s">
        <v>37</v>
      </c>
      <c r="O17" s="33" t="s">
        <v>412</v>
      </c>
      <c r="P17" s="53"/>
      <c r="Q17" s="24"/>
    </row>
    <row r="18" spans="1:17" x14ac:dyDescent="0.2">
      <c r="A18" s="31" t="s">
        <v>98</v>
      </c>
      <c r="B18" s="32" t="s">
        <v>125</v>
      </c>
      <c r="C18" s="32" t="s">
        <v>274</v>
      </c>
      <c r="D18" s="32" t="s">
        <v>275</v>
      </c>
      <c r="E18" s="32" t="s">
        <v>276</v>
      </c>
      <c r="F18" s="32" t="s">
        <v>292</v>
      </c>
      <c r="G18" s="32" t="s">
        <v>269</v>
      </c>
      <c r="H18" s="32" t="s">
        <v>293</v>
      </c>
      <c r="I18" s="32" t="s">
        <v>269</v>
      </c>
      <c r="J18" s="32" t="s">
        <v>8</v>
      </c>
      <c r="K18" s="32" t="s">
        <v>96</v>
      </c>
      <c r="L18" s="32" t="s">
        <v>112</v>
      </c>
      <c r="M18" s="32" t="s">
        <v>113</v>
      </c>
      <c r="N18" s="32" t="s">
        <v>95</v>
      </c>
      <c r="O18" s="33" t="s">
        <v>419</v>
      </c>
      <c r="P18" s="23">
        <v>0.02</v>
      </c>
      <c r="Q18" s="59"/>
    </row>
    <row r="19" spans="1:17" x14ac:dyDescent="0.2">
      <c r="A19" s="31" t="s">
        <v>98</v>
      </c>
      <c r="B19" s="32" t="s">
        <v>125</v>
      </c>
      <c r="C19" s="32" t="s">
        <v>274</v>
      </c>
      <c r="D19" s="32" t="s">
        <v>275</v>
      </c>
      <c r="E19" s="32" t="s">
        <v>276</v>
      </c>
      <c r="F19" s="32" t="s">
        <v>292</v>
      </c>
      <c r="G19" s="32" t="s">
        <v>269</v>
      </c>
      <c r="H19" s="32" t="s">
        <v>293</v>
      </c>
      <c r="I19" s="32" t="s">
        <v>269</v>
      </c>
      <c r="J19" s="32" t="s">
        <v>8</v>
      </c>
      <c r="K19" s="32" t="s">
        <v>96</v>
      </c>
      <c r="L19" s="32" t="s">
        <v>112</v>
      </c>
      <c r="M19" s="32" t="s">
        <v>113</v>
      </c>
      <c r="N19" s="32" t="s">
        <v>95</v>
      </c>
      <c r="O19" s="33" t="s">
        <v>420</v>
      </c>
      <c r="P19" s="23">
        <v>0.02</v>
      </c>
      <c r="Q19" s="59"/>
    </row>
    <row r="20" spans="1:17" x14ac:dyDescent="0.2">
      <c r="A20" s="31" t="s">
        <v>98</v>
      </c>
      <c r="B20" s="32" t="s">
        <v>125</v>
      </c>
      <c r="C20" s="32" t="s">
        <v>274</v>
      </c>
      <c r="D20" s="32" t="s">
        <v>275</v>
      </c>
      <c r="E20" s="32" t="s">
        <v>276</v>
      </c>
      <c r="F20" s="32" t="s">
        <v>292</v>
      </c>
      <c r="G20" s="32" t="s">
        <v>269</v>
      </c>
      <c r="H20" s="32" t="s">
        <v>293</v>
      </c>
      <c r="I20" s="32" t="s">
        <v>269</v>
      </c>
      <c r="J20" s="32" t="s">
        <v>8</v>
      </c>
      <c r="K20" s="32" t="s">
        <v>96</v>
      </c>
      <c r="L20" s="32" t="s">
        <v>112</v>
      </c>
      <c r="M20" s="32" t="s">
        <v>113</v>
      </c>
      <c r="N20" s="32" t="s">
        <v>37</v>
      </c>
      <c r="O20" s="33" t="s">
        <v>410</v>
      </c>
      <c r="P20" s="53"/>
      <c r="Q20" s="24"/>
    </row>
    <row r="21" spans="1:17" x14ac:dyDescent="0.2">
      <c r="A21" s="31" t="s">
        <v>98</v>
      </c>
      <c r="B21" s="32" t="s">
        <v>125</v>
      </c>
      <c r="C21" s="32" t="s">
        <v>274</v>
      </c>
      <c r="D21" s="32" t="s">
        <v>275</v>
      </c>
      <c r="E21" s="32" t="s">
        <v>276</v>
      </c>
      <c r="F21" s="32" t="s">
        <v>292</v>
      </c>
      <c r="G21" s="32" t="s">
        <v>269</v>
      </c>
      <c r="H21" s="32" t="s">
        <v>293</v>
      </c>
      <c r="I21" s="32" t="s">
        <v>269</v>
      </c>
      <c r="J21" s="32" t="s">
        <v>8</v>
      </c>
      <c r="K21" s="32" t="s">
        <v>96</v>
      </c>
      <c r="L21" s="32" t="s">
        <v>112</v>
      </c>
      <c r="M21" s="32" t="s">
        <v>113</v>
      </c>
      <c r="N21" s="32" t="s">
        <v>37</v>
      </c>
      <c r="O21" s="33" t="s">
        <v>411</v>
      </c>
      <c r="P21" s="53"/>
      <c r="Q21" s="24"/>
    </row>
    <row r="22" spans="1:17" x14ac:dyDescent="0.2">
      <c r="A22" s="31" t="s">
        <v>98</v>
      </c>
      <c r="B22" s="32" t="s">
        <v>125</v>
      </c>
      <c r="C22" s="32" t="s">
        <v>274</v>
      </c>
      <c r="D22" s="32" t="s">
        <v>275</v>
      </c>
      <c r="E22" s="32" t="s">
        <v>276</v>
      </c>
      <c r="F22" s="32" t="s">
        <v>292</v>
      </c>
      <c r="G22" s="32" t="s">
        <v>269</v>
      </c>
      <c r="H22" s="32" t="s">
        <v>293</v>
      </c>
      <c r="I22" s="32" t="s">
        <v>269</v>
      </c>
      <c r="J22" s="32" t="s">
        <v>8</v>
      </c>
      <c r="K22" s="32" t="s">
        <v>96</v>
      </c>
      <c r="L22" s="32" t="s">
        <v>421</v>
      </c>
      <c r="M22" s="32" t="s">
        <v>422</v>
      </c>
      <c r="N22" s="32" t="s">
        <v>95</v>
      </c>
      <c r="O22" s="33" t="s">
        <v>420</v>
      </c>
      <c r="P22" s="23">
        <v>0.01</v>
      </c>
      <c r="Q22" s="59"/>
    </row>
    <row r="23" spans="1:17" x14ac:dyDescent="0.2">
      <c r="A23" s="31" t="s">
        <v>98</v>
      </c>
      <c r="B23" s="32" t="s">
        <v>125</v>
      </c>
      <c r="C23" s="32" t="s">
        <v>274</v>
      </c>
      <c r="D23" s="32" t="s">
        <v>275</v>
      </c>
      <c r="E23" s="32" t="s">
        <v>276</v>
      </c>
      <c r="F23" s="32" t="s">
        <v>292</v>
      </c>
      <c r="G23" s="32" t="s">
        <v>269</v>
      </c>
      <c r="H23" s="32" t="s">
        <v>293</v>
      </c>
      <c r="I23" s="32" t="s">
        <v>269</v>
      </c>
      <c r="J23" s="32" t="s">
        <v>8</v>
      </c>
      <c r="K23" s="32" t="s">
        <v>96</v>
      </c>
      <c r="L23" s="32" t="s">
        <v>421</v>
      </c>
      <c r="M23" s="32" t="s">
        <v>422</v>
      </c>
      <c r="N23" s="32" t="s">
        <v>95</v>
      </c>
      <c r="O23" s="33" t="s">
        <v>423</v>
      </c>
      <c r="P23" s="23">
        <v>0.03</v>
      </c>
      <c r="Q23" s="59"/>
    </row>
    <row r="24" spans="1:17" x14ac:dyDescent="0.2">
      <c r="A24" s="31" t="s">
        <v>98</v>
      </c>
      <c r="B24" s="32" t="s">
        <v>125</v>
      </c>
      <c r="C24" s="32" t="s">
        <v>274</v>
      </c>
      <c r="D24" s="32" t="s">
        <v>275</v>
      </c>
      <c r="E24" s="32" t="s">
        <v>276</v>
      </c>
      <c r="F24" s="32" t="s">
        <v>292</v>
      </c>
      <c r="G24" s="32" t="s">
        <v>269</v>
      </c>
      <c r="H24" s="32" t="s">
        <v>293</v>
      </c>
      <c r="I24" s="32" t="s">
        <v>269</v>
      </c>
      <c r="J24" s="32" t="s">
        <v>8</v>
      </c>
      <c r="K24" s="32" t="s">
        <v>96</v>
      </c>
      <c r="L24" s="32" t="s">
        <v>201</v>
      </c>
      <c r="M24" s="32" t="s">
        <v>202</v>
      </c>
      <c r="N24" s="32" t="s">
        <v>95</v>
      </c>
      <c r="O24" s="33" t="s">
        <v>420</v>
      </c>
      <c r="P24" s="23">
        <v>2.21</v>
      </c>
      <c r="Q24" s="59"/>
    </row>
    <row r="25" spans="1:17" x14ac:dyDescent="0.2">
      <c r="A25" s="31" t="s">
        <v>98</v>
      </c>
      <c r="B25" s="32" t="s">
        <v>125</v>
      </c>
      <c r="C25" s="32" t="s">
        <v>274</v>
      </c>
      <c r="D25" s="32" t="s">
        <v>275</v>
      </c>
      <c r="E25" s="32" t="s">
        <v>276</v>
      </c>
      <c r="F25" s="32" t="s">
        <v>292</v>
      </c>
      <c r="G25" s="32" t="s">
        <v>269</v>
      </c>
      <c r="H25" s="32" t="s">
        <v>293</v>
      </c>
      <c r="I25" s="32" t="s">
        <v>269</v>
      </c>
      <c r="J25" s="32" t="s">
        <v>8</v>
      </c>
      <c r="K25" s="32" t="s">
        <v>96</v>
      </c>
      <c r="L25" s="32" t="s">
        <v>201</v>
      </c>
      <c r="M25" s="32" t="s">
        <v>202</v>
      </c>
      <c r="N25" s="32" t="s">
        <v>95</v>
      </c>
      <c r="O25" s="33" t="s">
        <v>423</v>
      </c>
      <c r="P25" s="23">
        <v>6.5</v>
      </c>
      <c r="Q25" s="59"/>
    </row>
    <row r="26" spans="1:17" x14ac:dyDescent="0.2">
      <c r="A26" s="31" t="s">
        <v>98</v>
      </c>
      <c r="B26" s="32" t="s">
        <v>125</v>
      </c>
      <c r="C26" s="32" t="s">
        <v>274</v>
      </c>
      <c r="D26" s="32" t="s">
        <v>275</v>
      </c>
      <c r="E26" s="32" t="s">
        <v>276</v>
      </c>
      <c r="F26" s="32" t="s">
        <v>292</v>
      </c>
      <c r="G26" s="32" t="s">
        <v>269</v>
      </c>
      <c r="H26" s="32" t="s">
        <v>293</v>
      </c>
      <c r="I26" s="32" t="s">
        <v>269</v>
      </c>
      <c r="J26" s="32" t="s">
        <v>8</v>
      </c>
      <c r="K26" s="32" t="s">
        <v>96</v>
      </c>
      <c r="L26" s="32" t="s">
        <v>201</v>
      </c>
      <c r="M26" s="32" t="s">
        <v>202</v>
      </c>
      <c r="N26" s="32" t="s">
        <v>37</v>
      </c>
      <c r="O26" s="33" t="s">
        <v>411</v>
      </c>
      <c r="P26" s="53"/>
      <c r="Q26" s="24"/>
    </row>
    <row r="27" spans="1:17" x14ac:dyDescent="0.2">
      <c r="A27" s="31" t="s">
        <v>98</v>
      </c>
      <c r="B27" s="32" t="s">
        <v>125</v>
      </c>
      <c r="C27" s="32" t="s">
        <v>274</v>
      </c>
      <c r="D27" s="32" t="s">
        <v>275</v>
      </c>
      <c r="E27" s="32" t="s">
        <v>276</v>
      </c>
      <c r="F27" s="32" t="s">
        <v>292</v>
      </c>
      <c r="G27" s="32" t="s">
        <v>269</v>
      </c>
      <c r="H27" s="32" t="s">
        <v>293</v>
      </c>
      <c r="I27" s="32" t="s">
        <v>269</v>
      </c>
      <c r="J27" s="32" t="s">
        <v>8</v>
      </c>
      <c r="K27" s="32" t="s">
        <v>96</v>
      </c>
      <c r="L27" s="32" t="s">
        <v>201</v>
      </c>
      <c r="M27" s="32" t="s">
        <v>202</v>
      </c>
      <c r="N27" s="32" t="s">
        <v>37</v>
      </c>
      <c r="O27" s="33" t="s">
        <v>412</v>
      </c>
      <c r="P27" s="53"/>
      <c r="Q27" s="24"/>
    </row>
    <row r="28" spans="1:17" x14ac:dyDescent="0.2">
      <c r="A28" s="31" t="s">
        <v>98</v>
      </c>
      <c r="B28" s="32" t="s">
        <v>125</v>
      </c>
      <c r="C28" s="32" t="s">
        <v>274</v>
      </c>
      <c r="D28" s="32" t="s">
        <v>275</v>
      </c>
      <c r="E28" s="32" t="s">
        <v>276</v>
      </c>
      <c r="F28" s="32" t="s">
        <v>292</v>
      </c>
      <c r="G28" s="32" t="s">
        <v>269</v>
      </c>
      <c r="H28" s="32" t="s">
        <v>293</v>
      </c>
      <c r="I28" s="32" t="s">
        <v>269</v>
      </c>
      <c r="J28" s="32" t="s">
        <v>203</v>
      </c>
      <c r="K28" s="32" t="s">
        <v>204</v>
      </c>
      <c r="L28" s="32" t="s">
        <v>424</v>
      </c>
      <c r="M28" s="32" t="s">
        <v>425</v>
      </c>
      <c r="N28" s="32" t="s">
        <v>95</v>
      </c>
      <c r="O28" s="33" t="s">
        <v>420</v>
      </c>
      <c r="P28" s="23">
        <v>0.08</v>
      </c>
      <c r="Q28" s="59"/>
    </row>
    <row r="29" spans="1:17" x14ac:dyDescent="0.2">
      <c r="A29" s="31" t="s">
        <v>98</v>
      </c>
      <c r="B29" s="32" t="s">
        <v>125</v>
      </c>
      <c r="C29" s="32" t="s">
        <v>274</v>
      </c>
      <c r="D29" s="32" t="s">
        <v>275</v>
      </c>
      <c r="E29" s="32" t="s">
        <v>276</v>
      </c>
      <c r="F29" s="32" t="s">
        <v>292</v>
      </c>
      <c r="G29" s="32" t="s">
        <v>269</v>
      </c>
      <c r="H29" s="32" t="s">
        <v>293</v>
      </c>
      <c r="I29" s="32" t="s">
        <v>269</v>
      </c>
      <c r="J29" s="32" t="s">
        <v>203</v>
      </c>
      <c r="K29" s="32" t="s">
        <v>204</v>
      </c>
      <c r="L29" s="32" t="s">
        <v>424</v>
      </c>
      <c r="M29" s="32" t="s">
        <v>425</v>
      </c>
      <c r="N29" s="32" t="s">
        <v>95</v>
      </c>
      <c r="O29" s="33" t="s">
        <v>423</v>
      </c>
      <c r="P29" s="23">
        <v>0.24</v>
      </c>
      <c r="Q29" s="59"/>
    </row>
    <row r="30" spans="1:17" x14ac:dyDescent="0.2">
      <c r="A30" s="31" t="s">
        <v>98</v>
      </c>
      <c r="B30" s="32" t="s">
        <v>125</v>
      </c>
      <c r="C30" s="32" t="s">
        <v>274</v>
      </c>
      <c r="D30" s="32" t="s">
        <v>275</v>
      </c>
      <c r="E30" s="32" t="s">
        <v>276</v>
      </c>
      <c r="F30" s="32" t="s">
        <v>292</v>
      </c>
      <c r="G30" s="32" t="s">
        <v>269</v>
      </c>
      <c r="H30" s="32" t="s">
        <v>293</v>
      </c>
      <c r="I30" s="32" t="s">
        <v>269</v>
      </c>
      <c r="J30" s="32" t="s">
        <v>203</v>
      </c>
      <c r="K30" s="32" t="s">
        <v>204</v>
      </c>
      <c r="L30" s="32" t="s">
        <v>205</v>
      </c>
      <c r="M30" s="32" t="s">
        <v>206</v>
      </c>
      <c r="N30" s="32" t="s">
        <v>95</v>
      </c>
      <c r="O30" s="33" t="s">
        <v>420</v>
      </c>
      <c r="P30" s="23">
        <v>21.04</v>
      </c>
      <c r="Q30" s="59"/>
    </row>
    <row r="31" spans="1:17" x14ac:dyDescent="0.2">
      <c r="A31" s="31" t="s">
        <v>98</v>
      </c>
      <c r="B31" s="32" t="s">
        <v>125</v>
      </c>
      <c r="C31" s="32" t="s">
        <v>274</v>
      </c>
      <c r="D31" s="32" t="s">
        <v>275</v>
      </c>
      <c r="E31" s="32" t="s">
        <v>276</v>
      </c>
      <c r="F31" s="32" t="s">
        <v>292</v>
      </c>
      <c r="G31" s="32" t="s">
        <v>269</v>
      </c>
      <c r="H31" s="32" t="s">
        <v>293</v>
      </c>
      <c r="I31" s="32" t="s">
        <v>269</v>
      </c>
      <c r="J31" s="32" t="s">
        <v>203</v>
      </c>
      <c r="K31" s="32" t="s">
        <v>204</v>
      </c>
      <c r="L31" s="32" t="s">
        <v>205</v>
      </c>
      <c r="M31" s="32" t="s">
        <v>206</v>
      </c>
      <c r="N31" s="32" t="s">
        <v>95</v>
      </c>
      <c r="O31" s="33" t="s">
        <v>423</v>
      </c>
      <c r="P31" s="23">
        <v>61.74</v>
      </c>
      <c r="Q31" s="59"/>
    </row>
    <row r="32" spans="1:17" x14ac:dyDescent="0.2">
      <c r="A32" s="31" t="s">
        <v>98</v>
      </c>
      <c r="B32" s="32" t="s">
        <v>125</v>
      </c>
      <c r="C32" s="32" t="s">
        <v>274</v>
      </c>
      <c r="D32" s="32" t="s">
        <v>275</v>
      </c>
      <c r="E32" s="32" t="s">
        <v>276</v>
      </c>
      <c r="F32" s="32" t="s">
        <v>313</v>
      </c>
      <c r="G32" s="32" t="s">
        <v>300</v>
      </c>
      <c r="H32" s="32" t="s">
        <v>315</v>
      </c>
      <c r="I32" s="32" t="s">
        <v>269</v>
      </c>
      <c r="J32" s="32" t="s">
        <v>8</v>
      </c>
      <c r="K32" s="32" t="s">
        <v>96</v>
      </c>
      <c r="L32" s="32" t="s">
        <v>201</v>
      </c>
      <c r="M32" s="32" t="s">
        <v>202</v>
      </c>
      <c r="N32" s="32" t="s">
        <v>38</v>
      </c>
      <c r="O32" s="33" t="s">
        <v>409</v>
      </c>
      <c r="P32" s="53"/>
      <c r="Q32" s="24"/>
    </row>
    <row r="33" spans="1:17" x14ac:dyDescent="0.2">
      <c r="A33" s="31" t="s">
        <v>98</v>
      </c>
      <c r="B33" s="32" t="s">
        <v>125</v>
      </c>
      <c r="C33" s="32" t="s">
        <v>274</v>
      </c>
      <c r="D33" s="32" t="s">
        <v>275</v>
      </c>
      <c r="E33" s="32" t="s">
        <v>276</v>
      </c>
      <c r="F33" s="32" t="s">
        <v>321</v>
      </c>
      <c r="G33" s="32" t="s">
        <v>322</v>
      </c>
      <c r="H33" s="32" t="s">
        <v>323</v>
      </c>
      <c r="I33" s="32" t="s">
        <v>322</v>
      </c>
      <c r="J33" s="32" t="s">
        <v>8</v>
      </c>
      <c r="K33" s="32" t="s">
        <v>96</v>
      </c>
      <c r="L33" s="32" t="s">
        <v>112</v>
      </c>
      <c r="M33" s="32" t="s">
        <v>113</v>
      </c>
      <c r="N33" s="32" t="s">
        <v>95</v>
      </c>
      <c r="O33" s="33" t="s">
        <v>426</v>
      </c>
      <c r="P33" s="23">
        <v>7.0000000000000007E-2</v>
      </c>
      <c r="Q33" s="59"/>
    </row>
    <row r="34" spans="1:17" x14ac:dyDescent="0.2">
      <c r="A34" s="31" t="s">
        <v>98</v>
      </c>
      <c r="B34" s="32" t="s">
        <v>125</v>
      </c>
      <c r="C34" s="32" t="s">
        <v>274</v>
      </c>
      <c r="D34" s="32" t="s">
        <v>275</v>
      </c>
      <c r="E34" s="32" t="s">
        <v>276</v>
      </c>
      <c r="F34" s="32" t="s">
        <v>321</v>
      </c>
      <c r="G34" s="32" t="s">
        <v>322</v>
      </c>
      <c r="H34" s="32" t="s">
        <v>323</v>
      </c>
      <c r="I34" s="32" t="s">
        <v>322</v>
      </c>
      <c r="J34" s="32" t="s">
        <v>8</v>
      </c>
      <c r="K34" s="32" t="s">
        <v>96</v>
      </c>
      <c r="L34" s="32" t="s">
        <v>112</v>
      </c>
      <c r="M34" s="32" t="s">
        <v>113</v>
      </c>
      <c r="N34" s="32" t="s">
        <v>95</v>
      </c>
      <c r="O34" s="33" t="s">
        <v>427</v>
      </c>
      <c r="P34" s="23">
        <v>0.2</v>
      </c>
      <c r="Q34" s="59"/>
    </row>
    <row r="35" spans="1:17" x14ac:dyDescent="0.2">
      <c r="A35" s="31" t="s">
        <v>98</v>
      </c>
      <c r="B35" s="32" t="s">
        <v>125</v>
      </c>
      <c r="C35" s="32" t="s">
        <v>274</v>
      </c>
      <c r="D35" s="32" t="s">
        <v>275</v>
      </c>
      <c r="E35" s="32" t="s">
        <v>276</v>
      </c>
      <c r="F35" s="32" t="s">
        <v>321</v>
      </c>
      <c r="G35" s="32" t="s">
        <v>322</v>
      </c>
      <c r="H35" s="32" t="s">
        <v>323</v>
      </c>
      <c r="I35" s="32" t="s">
        <v>322</v>
      </c>
      <c r="J35" s="32" t="s">
        <v>8</v>
      </c>
      <c r="K35" s="32" t="s">
        <v>96</v>
      </c>
      <c r="L35" s="32" t="s">
        <v>112</v>
      </c>
      <c r="M35" s="32" t="s">
        <v>113</v>
      </c>
      <c r="N35" s="32" t="s">
        <v>37</v>
      </c>
      <c r="O35" s="33" t="s">
        <v>411</v>
      </c>
      <c r="P35" s="53"/>
      <c r="Q35" s="24"/>
    </row>
    <row r="36" spans="1:17" x14ac:dyDescent="0.2">
      <c r="A36" s="31" t="s">
        <v>98</v>
      </c>
      <c r="B36" s="32" t="s">
        <v>125</v>
      </c>
      <c r="C36" s="32" t="s">
        <v>274</v>
      </c>
      <c r="D36" s="32" t="s">
        <v>275</v>
      </c>
      <c r="E36" s="32" t="s">
        <v>276</v>
      </c>
      <c r="F36" s="32" t="s">
        <v>321</v>
      </c>
      <c r="G36" s="32" t="s">
        <v>322</v>
      </c>
      <c r="H36" s="32" t="s">
        <v>323</v>
      </c>
      <c r="I36" s="32" t="s">
        <v>322</v>
      </c>
      <c r="J36" s="32" t="s">
        <v>8</v>
      </c>
      <c r="K36" s="32" t="s">
        <v>96</v>
      </c>
      <c r="L36" s="32" t="s">
        <v>112</v>
      </c>
      <c r="M36" s="32" t="s">
        <v>113</v>
      </c>
      <c r="N36" s="32" t="s">
        <v>37</v>
      </c>
      <c r="O36" s="33" t="s">
        <v>412</v>
      </c>
      <c r="P36" s="53"/>
      <c r="Q36" s="24"/>
    </row>
    <row r="37" spans="1:17" x14ac:dyDescent="0.2">
      <c r="A37" s="31" t="s">
        <v>98</v>
      </c>
      <c r="B37" s="32" t="s">
        <v>125</v>
      </c>
      <c r="C37" s="32" t="s">
        <v>274</v>
      </c>
      <c r="D37" s="32" t="s">
        <v>275</v>
      </c>
      <c r="E37" s="32" t="s">
        <v>276</v>
      </c>
      <c r="F37" s="32" t="s">
        <v>321</v>
      </c>
      <c r="G37" s="32" t="s">
        <v>322</v>
      </c>
      <c r="H37" s="32" t="s">
        <v>323</v>
      </c>
      <c r="I37" s="32" t="s">
        <v>322</v>
      </c>
      <c r="J37" s="32" t="s">
        <v>8</v>
      </c>
      <c r="K37" s="32" t="s">
        <v>96</v>
      </c>
      <c r="L37" s="32" t="s">
        <v>421</v>
      </c>
      <c r="M37" s="32" t="s">
        <v>422</v>
      </c>
      <c r="N37" s="32" t="s">
        <v>95</v>
      </c>
      <c r="O37" s="33" t="s">
        <v>426</v>
      </c>
      <c r="P37" s="23">
        <v>0.01</v>
      </c>
      <c r="Q37" s="59"/>
    </row>
    <row r="38" spans="1:17" x14ac:dyDescent="0.2">
      <c r="A38" s="31" t="s">
        <v>98</v>
      </c>
      <c r="B38" s="32" t="s">
        <v>125</v>
      </c>
      <c r="C38" s="32" t="s">
        <v>274</v>
      </c>
      <c r="D38" s="32" t="s">
        <v>275</v>
      </c>
      <c r="E38" s="32" t="s">
        <v>276</v>
      </c>
      <c r="F38" s="32" t="s">
        <v>321</v>
      </c>
      <c r="G38" s="32" t="s">
        <v>322</v>
      </c>
      <c r="H38" s="32" t="s">
        <v>323</v>
      </c>
      <c r="I38" s="32" t="s">
        <v>322</v>
      </c>
      <c r="J38" s="32" t="s">
        <v>8</v>
      </c>
      <c r="K38" s="32" t="s">
        <v>96</v>
      </c>
      <c r="L38" s="32" t="s">
        <v>421</v>
      </c>
      <c r="M38" s="32" t="s">
        <v>422</v>
      </c>
      <c r="N38" s="32" t="s">
        <v>95</v>
      </c>
      <c r="O38" s="33" t="s">
        <v>427</v>
      </c>
      <c r="P38" s="23">
        <v>0.03</v>
      </c>
      <c r="Q38" s="59"/>
    </row>
    <row r="39" spans="1:17" x14ac:dyDescent="0.2">
      <c r="A39" s="31" t="s">
        <v>98</v>
      </c>
      <c r="B39" s="32" t="s">
        <v>125</v>
      </c>
      <c r="C39" s="32" t="s">
        <v>274</v>
      </c>
      <c r="D39" s="32" t="s">
        <v>275</v>
      </c>
      <c r="E39" s="32" t="s">
        <v>276</v>
      </c>
      <c r="F39" s="32" t="s">
        <v>321</v>
      </c>
      <c r="G39" s="32" t="s">
        <v>322</v>
      </c>
      <c r="H39" s="32" t="s">
        <v>323</v>
      </c>
      <c r="I39" s="32" t="s">
        <v>322</v>
      </c>
      <c r="J39" s="32" t="s">
        <v>8</v>
      </c>
      <c r="K39" s="32" t="s">
        <v>96</v>
      </c>
      <c r="L39" s="32" t="s">
        <v>201</v>
      </c>
      <c r="M39" s="32" t="s">
        <v>202</v>
      </c>
      <c r="N39" s="32" t="s">
        <v>95</v>
      </c>
      <c r="O39" s="33" t="s">
        <v>426</v>
      </c>
      <c r="P39" s="23">
        <v>2.21</v>
      </c>
      <c r="Q39" s="59"/>
    </row>
    <row r="40" spans="1:17" x14ac:dyDescent="0.2">
      <c r="A40" s="31" t="s">
        <v>98</v>
      </c>
      <c r="B40" s="32" t="s">
        <v>125</v>
      </c>
      <c r="C40" s="32" t="s">
        <v>274</v>
      </c>
      <c r="D40" s="32" t="s">
        <v>275</v>
      </c>
      <c r="E40" s="32" t="s">
        <v>276</v>
      </c>
      <c r="F40" s="32" t="s">
        <v>321</v>
      </c>
      <c r="G40" s="32" t="s">
        <v>322</v>
      </c>
      <c r="H40" s="32" t="s">
        <v>323</v>
      </c>
      <c r="I40" s="32" t="s">
        <v>322</v>
      </c>
      <c r="J40" s="32" t="s">
        <v>8</v>
      </c>
      <c r="K40" s="32" t="s">
        <v>96</v>
      </c>
      <c r="L40" s="32" t="s">
        <v>201</v>
      </c>
      <c r="M40" s="32" t="s">
        <v>202</v>
      </c>
      <c r="N40" s="32" t="s">
        <v>95</v>
      </c>
      <c r="O40" s="33" t="s">
        <v>427</v>
      </c>
      <c r="P40" s="23">
        <v>6.5</v>
      </c>
      <c r="Q40" s="59"/>
    </row>
    <row r="41" spans="1:17" x14ac:dyDescent="0.2">
      <c r="A41" s="31" t="s">
        <v>98</v>
      </c>
      <c r="B41" s="32" t="s">
        <v>125</v>
      </c>
      <c r="C41" s="32" t="s">
        <v>274</v>
      </c>
      <c r="D41" s="32" t="s">
        <v>275</v>
      </c>
      <c r="E41" s="32" t="s">
        <v>276</v>
      </c>
      <c r="F41" s="32" t="s">
        <v>321</v>
      </c>
      <c r="G41" s="32" t="s">
        <v>322</v>
      </c>
      <c r="H41" s="32" t="s">
        <v>323</v>
      </c>
      <c r="I41" s="32" t="s">
        <v>322</v>
      </c>
      <c r="J41" s="32" t="s">
        <v>8</v>
      </c>
      <c r="K41" s="32" t="s">
        <v>96</v>
      </c>
      <c r="L41" s="32" t="s">
        <v>201</v>
      </c>
      <c r="M41" s="32" t="s">
        <v>202</v>
      </c>
      <c r="N41" s="32" t="s">
        <v>37</v>
      </c>
      <c r="O41" s="33" t="s">
        <v>411</v>
      </c>
      <c r="P41" s="53"/>
      <c r="Q41" s="24"/>
    </row>
    <row r="42" spans="1:17" x14ac:dyDescent="0.2">
      <c r="A42" s="31" t="s">
        <v>98</v>
      </c>
      <c r="B42" s="32" t="s">
        <v>125</v>
      </c>
      <c r="C42" s="32" t="s">
        <v>274</v>
      </c>
      <c r="D42" s="32" t="s">
        <v>275</v>
      </c>
      <c r="E42" s="32" t="s">
        <v>276</v>
      </c>
      <c r="F42" s="32" t="s">
        <v>321</v>
      </c>
      <c r="G42" s="32" t="s">
        <v>322</v>
      </c>
      <c r="H42" s="32" t="s">
        <v>323</v>
      </c>
      <c r="I42" s="32" t="s">
        <v>322</v>
      </c>
      <c r="J42" s="32" t="s">
        <v>8</v>
      </c>
      <c r="K42" s="32" t="s">
        <v>96</v>
      </c>
      <c r="L42" s="32" t="s">
        <v>201</v>
      </c>
      <c r="M42" s="32" t="s">
        <v>202</v>
      </c>
      <c r="N42" s="32" t="s">
        <v>37</v>
      </c>
      <c r="O42" s="33" t="s">
        <v>412</v>
      </c>
      <c r="P42" s="53"/>
      <c r="Q42" s="24"/>
    </row>
    <row r="43" spans="1:17" x14ac:dyDescent="0.2">
      <c r="A43" s="31" t="s">
        <v>98</v>
      </c>
      <c r="B43" s="32" t="s">
        <v>125</v>
      </c>
      <c r="C43" s="32" t="s">
        <v>274</v>
      </c>
      <c r="D43" s="32" t="s">
        <v>275</v>
      </c>
      <c r="E43" s="32" t="s">
        <v>276</v>
      </c>
      <c r="F43" s="32" t="s">
        <v>321</v>
      </c>
      <c r="G43" s="32" t="s">
        <v>322</v>
      </c>
      <c r="H43" s="32" t="s">
        <v>323</v>
      </c>
      <c r="I43" s="32" t="s">
        <v>322</v>
      </c>
      <c r="J43" s="32" t="s">
        <v>203</v>
      </c>
      <c r="K43" s="32" t="s">
        <v>204</v>
      </c>
      <c r="L43" s="32" t="s">
        <v>424</v>
      </c>
      <c r="M43" s="32" t="s">
        <v>425</v>
      </c>
      <c r="N43" s="32" t="s">
        <v>95</v>
      </c>
      <c r="O43" s="33" t="s">
        <v>426</v>
      </c>
      <c r="P43" s="23">
        <v>0.08</v>
      </c>
      <c r="Q43" s="59"/>
    </row>
    <row r="44" spans="1:17" x14ac:dyDescent="0.2">
      <c r="A44" s="31" t="s">
        <v>98</v>
      </c>
      <c r="B44" s="32" t="s">
        <v>125</v>
      </c>
      <c r="C44" s="32" t="s">
        <v>274</v>
      </c>
      <c r="D44" s="32" t="s">
        <v>275</v>
      </c>
      <c r="E44" s="32" t="s">
        <v>276</v>
      </c>
      <c r="F44" s="32" t="s">
        <v>321</v>
      </c>
      <c r="G44" s="32" t="s">
        <v>322</v>
      </c>
      <c r="H44" s="32" t="s">
        <v>323</v>
      </c>
      <c r="I44" s="32" t="s">
        <v>322</v>
      </c>
      <c r="J44" s="32" t="s">
        <v>203</v>
      </c>
      <c r="K44" s="32" t="s">
        <v>204</v>
      </c>
      <c r="L44" s="32" t="s">
        <v>424</v>
      </c>
      <c r="M44" s="32" t="s">
        <v>425</v>
      </c>
      <c r="N44" s="32" t="s">
        <v>95</v>
      </c>
      <c r="O44" s="33" t="s">
        <v>427</v>
      </c>
      <c r="P44" s="23">
        <v>0.24</v>
      </c>
      <c r="Q44" s="59"/>
    </row>
    <row r="45" spans="1:17" x14ac:dyDescent="0.2">
      <c r="A45" s="31" t="s">
        <v>98</v>
      </c>
      <c r="B45" s="32" t="s">
        <v>125</v>
      </c>
      <c r="C45" s="32" t="s">
        <v>274</v>
      </c>
      <c r="D45" s="32" t="s">
        <v>275</v>
      </c>
      <c r="E45" s="32" t="s">
        <v>276</v>
      </c>
      <c r="F45" s="32" t="s">
        <v>321</v>
      </c>
      <c r="G45" s="32" t="s">
        <v>322</v>
      </c>
      <c r="H45" s="32" t="s">
        <v>323</v>
      </c>
      <c r="I45" s="32" t="s">
        <v>322</v>
      </c>
      <c r="J45" s="32" t="s">
        <v>203</v>
      </c>
      <c r="K45" s="32" t="s">
        <v>204</v>
      </c>
      <c r="L45" s="32" t="s">
        <v>205</v>
      </c>
      <c r="M45" s="32" t="s">
        <v>206</v>
      </c>
      <c r="N45" s="32" t="s">
        <v>95</v>
      </c>
      <c r="O45" s="33" t="s">
        <v>426</v>
      </c>
      <c r="P45" s="23">
        <v>21.04</v>
      </c>
      <c r="Q45" s="59"/>
    </row>
    <row r="46" spans="1:17" x14ac:dyDescent="0.2">
      <c r="A46" s="31" t="s">
        <v>98</v>
      </c>
      <c r="B46" s="32" t="s">
        <v>125</v>
      </c>
      <c r="C46" s="32" t="s">
        <v>274</v>
      </c>
      <c r="D46" s="32" t="s">
        <v>275</v>
      </c>
      <c r="E46" s="32" t="s">
        <v>276</v>
      </c>
      <c r="F46" s="32" t="s">
        <v>321</v>
      </c>
      <c r="G46" s="32" t="s">
        <v>322</v>
      </c>
      <c r="H46" s="32" t="s">
        <v>323</v>
      </c>
      <c r="I46" s="32" t="s">
        <v>322</v>
      </c>
      <c r="J46" s="32" t="s">
        <v>203</v>
      </c>
      <c r="K46" s="32" t="s">
        <v>204</v>
      </c>
      <c r="L46" s="32" t="s">
        <v>205</v>
      </c>
      <c r="M46" s="32" t="s">
        <v>206</v>
      </c>
      <c r="N46" s="32" t="s">
        <v>95</v>
      </c>
      <c r="O46" s="33" t="s">
        <v>427</v>
      </c>
      <c r="P46" s="23">
        <v>61.74</v>
      </c>
      <c r="Q46" s="59"/>
    </row>
    <row r="47" spans="1:17" x14ac:dyDescent="0.2">
      <c r="A47" s="51" t="s">
        <v>63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39"/>
      <c r="P47" s="36">
        <v>184.52</v>
      </c>
      <c r="Q47" s="37"/>
    </row>
  </sheetData>
  <pageMargins left="0.7" right="0.7" top="0.75" bottom="0.75" header="0.3" footer="0.3"/>
  <customProperties>
    <customPr name="_pios_id" r:id="rId2"/>
    <customPr name="CofWorksheetType" r:id="rId3"/>
    <customPr name="EpmWorksheetKeyString_GUID" r:id="rId4"/>
  </customProperties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961AC-C618-483D-B6E1-51F1748D8EEA}">
  <sheetPr codeName="Sheet31">
    <outlinePr summaryBelow="0"/>
  </sheetPr>
  <dimension ref="A1:O600"/>
  <sheetViews>
    <sheetView workbookViewId="0"/>
  </sheetViews>
  <sheetFormatPr baseColWidth="10" defaultColWidth="8.83203125" defaultRowHeight="15" x14ac:dyDescent="0.2"/>
  <cols>
    <col min="1" max="1" width="18.33203125" bestFit="1" customWidth="1"/>
    <col min="2" max="2" width="7.5" bestFit="1" customWidth="1"/>
    <col min="3" max="3" width="8.5" bestFit="1" customWidth="1"/>
    <col min="4" max="4" width="10.5" bestFit="1" customWidth="1"/>
    <col min="5" max="5" width="12" bestFit="1" customWidth="1"/>
    <col min="6" max="6" width="13.1640625" bestFit="1" customWidth="1"/>
    <col min="7" max="7" width="16.1640625" bestFit="1" customWidth="1"/>
    <col min="8" max="8" width="13.83203125" bestFit="1" customWidth="1"/>
    <col min="9" max="9" width="14.1640625" bestFit="1" customWidth="1"/>
    <col min="10" max="10" width="12.1640625" bestFit="1" customWidth="1"/>
    <col min="11" max="11" width="19.5" bestFit="1" customWidth="1"/>
    <col min="12" max="12" width="13.5" bestFit="1" customWidth="1"/>
    <col min="13" max="13" width="37.5" bestFit="1" customWidth="1"/>
    <col min="14" max="14" width="18.5" bestFit="1" customWidth="1"/>
    <col min="15" max="15" width="22.1640625" bestFit="1" customWidth="1"/>
    <col min="16" max="16" width="19.33203125" customWidth="1"/>
    <col min="19" max="19" width="13.1640625" bestFit="1" customWidth="1"/>
    <col min="20" max="20" width="30.5" bestFit="1" customWidth="1"/>
  </cols>
  <sheetData>
    <row r="1" spans="1:15" ht="26" x14ac:dyDescent="0.3">
      <c r="A1" s="2" t="str">
        <f ca="1">MID(CELL("filename",A1),FIND("]",CELL("filename",A1))+1,255)</f>
        <v>Foreign Licensing</v>
      </c>
    </row>
    <row r="2" spans="1:15" x14ac:dyDescent="0.2">
      <c r="J2" s="1"/>
      <c r="K2" s="1"/>
    </row>
    <row r="3" spans="1:15" s="60" customFormat="1" x14ac:dyDescent="0.2">
      <c r="A3" s="66" t="s">
        <v>0</v>
      </c>
      <c r="B3" s="66" t="s">
        <v>1</v>
      </c>
      <c r="C3" s="66" t="s">
        <v>2</v>
      </c>
      <c r="D3" s="66" t="s">
        <v>3</v>
      </c>
      <c r="E3" s="66" t="s">
        <v>4</v>
      </c>
      <c r="F3" s="1" t="s">
        <v>10</v>
      </c>
      <c r="G3" s="66" t="s">
        <v>39</v>
      </c>
      <c r="H3" s="1" t="s">
        <v>40</v>
      </c>
      <c r="I3" s="66" t="s">
        <v>6</v>
      </c>
      <c r="J3" s="1" t="s">
        <v>12</v>
      </c>
      <c r="K3" s="66" t="s">
        <v>7</v>
      </c>
      <c r="L3" s="1" t="s">
        <v>13</v>
      </c>
      <c r="M3" s="66" t="s">
        <v>58</v>
      </c>
      <c r="N3" s="63" t="s">
        <v>488</v>
      </c>
      <c r="O3" s="63" t="s">
        <v>487</v>
      </c>
    </row>
    <row r="4" spans="1:15" s="60" customFormat="1" x14ac:dyDescent="0.2">
      <c r="A4" s="63" t="s">
        <v>125</v>
      </c>
      <c r="B4" s="63" t="s">
        <v>486</v>
      </c>
      <c r="C4" s="63" t="s">
        <v>274</v>
      </c>
      <c r="D4" s="63" t="s">
        <v>276</v>
      </c>
      <c r="E4" s="63" t="s">
        <v>306</v>
      </c>
      <c r="F4" s="63" t="s">
        <v>300</v>
      </c>
      <c r="G4" s="63" t="s">
        <v>59</v>
      </c>
      <c r="H4" s="63" t="s">
        <v>59</v>
      </c>
      <c r="I4" s="63" t="s">
        <v>230</v>
      </c>
      <c r="J4" s="63" t="s">
        <v>231</v>
      </c>
      <c r="K4" s="63" t="s">
        <v>79</v>
      </c>
      <c r="L4" s="63" t="s">
        <v>80</v>
      </c>
      <c r="M4" s="63" t="s">
        <v>210</v>
      </c>
      <c r="N4" s="65">
        <v>1.1856</v>
      </c>
      <c r="O4" s="64">
        <v>2</v>
      </c>
    </row>
    <row r="5" spans="1:15" s="60" customFormat="1" x14ac:dyDescent="0.2">
      <c r="A5" s="63" t="s">
        <v>125</v>
      </c>
      <c r="B5" s="63" t="s">
        <v>486</v>
      </c>
      <c r="C5" s="63" t="s">
        <v>274</v>
      </c>
      <c r="D5" s="63" t="s">
        <v>276</v>
      </c>
      <c r="E5" s="63" t="s">
        <v>306</v>
      </c>
      <c r="F5" s="63" t="s">
        <v>300</v>
      </c>
      <c r="G5" s="63" t="s">
        <v>59</v>
      </c>
      <c r="H5" s="63" t="s">
        <v>59</v>
      </c>
      <c r="I5" s="63" t="s">
        <v>230</v>
      </c>
      <c r="J5" s="63" t="s">
        <v>231</v>
      </c>
      <c r="K5" s="63" t="s">
        <v>79</v>
      </c>
      <c r="L5" s="63" t="s">
        <v>80</v>
      </c>
      <c r="M5" s="63" t="s">
        <v>114</v>
      </c>
      <c r="N5" s="65">
        <v>0.75360000000000005</v>
      </c>
      <c r="O5" s="64">
        <v>2</v>
      </c>
    </row>
    <row r="6" spans="1:15" s="60" customFormat="1" x14ac:dyDescent="0.2">
      <c r="A6" s="63" t="s">
        <v>125</v>
      </c>
      <c r="B6" s="63" t="s">
        <v>486</v>
      </c>
      <c r="C6" s="63" t="s">
        <v>274</v>
      </c>
      <c r="D6" s="63" t="s">
        <v>276</v>
      </c>
      <c r="E6" s="63" t="s">
        <v>343</v>
      </c>
      <c r="F6" s="63" t="s">
        <v>338</v>
      </c>
      <c r="G6" s="63" t="s">
        <v>59</v>
      </c>
      <c r="H6" s="63" t="s">
        <v>59</v>
      </c>
      <c r="I6" s="63" t="s">
        <v>230</v>
      </c>
      <c r="J6" s="63" t="s">
        <v>231</v>
      </c>
      <c r="K6" s="63" t="s">
        <v>79</v>
      </c>
      <c r="L6" s="63" t="s">
        <v>80</v>
      </c>
      <c r="M6" s="63" t="s">
        <v>215</v>
      </c>
      <c r="N6" s="65">
        <v>1.0704</v>
      </c>
      <c r="O6" s="64">
        <v>1</v>
      </c>
    </row>
    <row r="7" spans="1:15" s="60" customFormat="1" x14ac:dyDescent="0.2">
      <c r="A7" s="63" t="s">
        <v>125</v>
      </c>
      <c r="B7" s="63" t="s">
        <v>486</v>
      </c>
      <c r="C7" s="63" t="s">
        <v>274</v>
      </c>
      <c r="D7" s="63" t="s">
        <v>276</v>
      </c>
      <c r="E7" s="63" t="s">
        <v>343</v>
      </c>
      <c r="F7" s="63" t="s">
        <v>338</v>
      </c>
      <c r="G7" s="63" t="s">
        <v>59</v>
      </c>
      <c r="H7" s="63" t="s">
        <v>59</v>
      </c>
      <c r="I7" s="63" t="s">
        <v>230</v>
      </c>
      <c r="J7" s="63" t="s">
        <v>231</v>
      </c>
      <c r="K7" s="63" t="s">
        <v>79</v>
      </c>
      <c r="L7" s="63" t="s">
        <v>80</v>
      </c>
      <c r="M7" s="63" t="s">
        <v>234</v>
      </c>
      <c r="N7" s="65">
        <v>1.4352</v>
      </c>
      <c r="O7" s="64">
        <v>1</v>
      </c>
    </row>
    <row r="8" spans="1:15" s="60" customFormat="1" x14ac:dyDescent="0.2">
      <c r="A8" s="63" t="s">
        <v>125</v>
      </c>
      <c r="B8" s="63" t="s">
        <v>486</v>
      </c>
      <c r="C8" s="63" t="s">
        <v>274</v>
      </c>
      <c r="D8" s="63" t="s">
        <v>276</v>
      </c>
      <c r="E8" s="63" t="s">
        <v>355</v>
      </c>
      <c r="F8" s="63" t="s">
        <v>338</v>
      </c>
      <c r="G8" s="63" t="s">
        <v>59</v>
      </c>
      <c r="H8" s="63" t="s">
        <v>59</v>
      </c>
      <c r="I8" s="63" t="s">
        <v>230</v>
      </c>
      <c r="J8" s="63" t="s">
        <v>231</v>
      </c>
      <c r="K8" s="63" t="s">
        <v>79</v>
      </c>
      <c r="L8" s="63" t="s">
        <v>80</v>
      </c>
      <c r="M8" s="63" t="s">
        <v>234</v>
      </c>
      <c r="N8" s="65">
        <v>1.488</v>
      </c>
      <c r="O8" s="64">
        <v>1</v>
      </c>
    </row>
    <row r="9" spans="1:15" s="60" customFormat="1" x14ac:dyDescent="0.2">
      <c r="A9" s="63" t="s">
        <v>125</v>
      </c>
      <c r="B9" s="63" t="s">
        <v>486</v>
      </c>
      <c r="C9" s="63" t="s">
        <v>274</v>
      </c>
      <c r="D9" s="63" t="s">
        <v>276</v>
      </c>
      <c r="E9" s="63" t="s">
        <v>59</v>
      </c>
      <c r="F9" s="63" t="s">
        <v>97</v>
      </c>
      <c r="G9" s="63" t="s">
        <v>279</v>
      </c>
      <c r="H9" s="63" t="s">
        <v>278</v>
      </c>
      <c r="I9" s="63" t="s">
        <v>88</v>
      </c>
      <c r="J9" s="63" t="s">
        <v>89</v>
      </c>
      <c r="K9" s="63" t="s">
        <v>102</v>
      </c>
      <c r="L9" s="63" t="s">
        <v>103</v>
      </c>
      <c r="M9" s="63" t="s">
        <v>210</v>
      </c>
      <c r="N9" s="65">
        <v>5.8166666666666673</v>
      </c>
      <c r="O9" s="64">
        <v>4338</v>
      </c>
    </row>
    <row r="10" spans="1:15" s="60" customFormat="1" x14ac:dyDescent="0.2">
      <c r="A10" s="63" t="s">
        <v>125</v>
      </c>
      <c r="B10" s="63" t="s">
        <v>486</v>
      </c>
      <c r="C10" s="63" t="s">
        <v>274</v>
      </c>
      <c r="D10" s="63" t="s">
        <v>276</v>
      </c>
      <c r="E10" s="63" t="s">
        <v>59</v>
      </c>
      <c r="F10" s="63" t="s">
        <v>97</v>
      </c>
      <c r="G10" s="63" t="s">
        <v>279</v>
      </c>
      <c r="H10" s="63" t="s">
        <v>278</v>
      </c>
      <c r="I10" s="63" t="s">
        <v>88</v>
      </c>
      <c r="J10" s="63" t="s">
        <v>89</v>
      </c>
      <c r="K10" s="63" t="s">
        <v>102</v>
      </c>
      <c r="L10" s="63" t="s">
        <v>103</v>
      </c>
      <c r="M10" s="63" t="s">
        <v>114</v>
      </c>
      <c r="N10" s="65">
        <v>5.7666666666666666</v>
      </c>
      <c r="O10" s="64">
        <v>3104</v>
      </c>
    </row>
    <row r="11" spans="1:15" s="60" customFormat="1" x14ac:dyDescent="0.2">
      <c r="A11" s="63" t="s">
        <v>125</v>
      </c>
      <c r="B11" s="63" t="s">
        <v>486</v>
      </c>
      <c r="C11" s="63" t="s">
        <v>274</v>
      </c>
      <c r="D11" s="63" t="s">
        <v>276</v>
      </c>
      <c r="E11" s="63" t="s">
        <v>59</v>
      </c>
      <c r="F11" s="63" t="s">
        <v>97</v>
      </c>
      <c r="G11" s="63" t="s">
        <v>279</v>
      </c>
      <c r="H11" s="63" t="s">
        <v>278</v>
      </c>
      <c r="I11" s="63" t="s">
        <v>88</v>
      </c>
      <c r="J11" s="63" t="s">
        <v>89</v>
      </c>
      <c r="K11" s="63" t="s">
        <v>102</v>
      </c>
      <c r="L11" s="63" t="s">
        <v>103</v>
      </c>
      <c r="M11" s="63" t="s">
        <v>218</v>
      </c>
      <c r="N11" s="65">
        <v>5.083333333333333</v>
      </c>
      <c r="O11" s="64">
        <v>6924</v>
      </c>
    </row>
    <row r="12" spans="1:15" s="60" customFormat="1" x14ac:dyDescent="0.2">
      <c r="A12" s="63" t="s">
        <v>125</v>
      </c>
      <c r="B12" s="63" t="s">
        <v>486</v>
      </c>
      <c r="C12" s="63" t="s">
        <v>274</v>
      </c>
      <c r="D12" s="63" t="s">
        <v>276</v>
      </c>
      <c r="E12" s="63" t="s">
        <v>59</v>
      </c>
      <c r="F12" s="63" t="s">
        <v>97</v>
      </c>
      <c r="G12" s="63" t="s">
        <v>279</v>
      </c>
      <c r="H12" s="63" t="s">
        <v>278</v>
      </c>
      <c r="I12" s="63" t="s">
        <v>88</v>
      </c>
      <c r="J12" s="63" t="s">
        <v>89</v>
      </c>
      <c r="K12" s="63" t="s">
        <v>102</v>
      </c>
      <c r="L12" s="63" t="s">
        <v>103</v>
      </c>
      <c r="M12" s="63" t="s">
        <v>234</v>
      </c>
      <c r="N12" s="65">
        <v>5.2833333333333332</v>
      </c>
      <c r="O12" s="64">
        <v>4845</v>
      </c>
    </row>
    <row r="13" spans="1:15" s="60" customFormat="1" x14ac:dyDescent="0.2">
      <c r="A13" s="63" t="s">
        <v>125</v>
      </c>
      <c r="B13" s="63" t="s">
        <v>486</v>
      </c>
      <c r="C13" s="63" t="s">
        <v>274</v>
      </c>
      <c r="D13" s="63" t="s">
        <v>276</v>
      </c>
      <c r="E13" s="63" t="s">
        <v>59</v>
      </c>
      <c r="F13" s="63" t="s">
        <v>97</v>
      </c>
      <c r="G13" s="63" t="s">
        <v>279</v>
      </c>
      <c r="H13" s="63" t="s">
        <v>278</v>
      </c>
      <c r="I13" s="63" t="s">
        <v>88</v>
      </c>
      <c r="J13" s="63" t="s">
        <v>89</v>
      </c>
      <c r="K13" s="63" t="s">
        <v>102</v>
      </c>
      <c r="L13" s="63" t="s">
        <v>103</v>
      </c>
      <c r="M13" s="63" t="s">
        <v>225</v>
      </c>
      <c r="N13" s="65">
        <v>5.083333333333333</v>
      </c>
      <c r="O13" s="64">
        <v>7464</v>
      </c>
    </row>
    <row r="14" spans="1:15" s="60" customFormat="1" x14ac:dyDescent="0.2">
      <c r="A14" s="63" t="s">
        <v>125</v>
      </c>
      <c r="B14" s="63" t="s">
        <v>486</v>
      </c>
      <c r="C14" s="63" t="s">
        <v>274</v>
      </c>
      <c r="D14" s="63" t="s">
        <v>276</v>
      </c>
      <c r="E14" s="63" t="s">
        <v>59</v>
      </c>
      <c r="F14" s="63" t="s">
        <v>97</v>
      </c>
      <c r="G14" s="63" t="s">
        <v>279</v>
      </c>
      <c r="H14" s="63" t="s">
        <v>278</v>
      </c>
      <c r="I14" s="63" t="s">
        <v>88</v>
      </c>
      <c r="J14" s="63" t="s">
        <v>89</v>
      </c>
      <c r="K14" s="63" t="s">
        <v>157</v>
      </c>
      <c r="L14" s="63" t="s">
        <v>158</v>
      </c>
      <c r="M14" s="63" t="s">
        <v>233</v>
      </c>
      <c r="N14" s="65">
        <v>3.2833333333333332</v>
      </c>
      <c r="O14" s="64">
        <v>4222</v>
      </c>
    </row>
    <row r="15" spans="1:15" s="60" customFormat="1" x14ac:dyDescent="0.2">
      <c r="A15" s="63" t="s">
        <v>125</v>
      </c>
      <c r="B15" s="63" t="s">
        <v>486</v>
      </c>
      <c r="C15" s="63" t="s">
        <v>274</v>
      </c>
      <c r="D15" s="63" t="s">
        <v>276</v>
      </c>
      <c r="E15" s="63" t="s">
        <v>59</v>
      </c>
      <c r="F15" s="63" t="s">
        <v>97</v>
      </c>
      <c r="G15" s="63" t="s">
        <v>279</v>
      </c>
      <c r="H15" s="63" t="s">
        <v>278</v>
      </c>
      <c r="I15" s="63" t="s">
        <v>88</v>
      </c>
      <c r="J15" s="63" t="s">
        <v>89</v>
      </c>
      <c r="K15" s="63" t="s">
        <v>157</v>
      </c>
      <c r="L15" s="63" t="s">
        <v>158</v>
      </c>
      <c r="M15" s="63" t="s">
        <v>207</v>
      </c>
      <c r="N15" s="65">
        <v>89.88333333333334</v>
      </c>
      <c r="O15" s="64">
        <v>21336</v>
      </c>
    </row>
    <row r="16" spans="1:15" s="60" customFormat="1" x14ac:dyDescent="0.2">
      <c r="A16" s="63" t="s">
        <v>125</v>
      </c>
      <c r="B16" s="63" t="s">
        <v>486</v>
      </c>
      <c r="C16" s="63" t="s">
        <v>274</v>
      </c>
      <c r="D16" s="63" t="s">
        <v>276</v>
      </c>
      <c r="E16" s="63" t="s">
        <v>59</v>
      </c>
      <c r="F16" s="63" t="s">
        <v>97</v>
      </c>
      <c r="G16" s="63" t="s">
        <v>279</v>
      </c>
      <c r="H16" s="63" t="s">
        <v>278</v>
      </c>
      <c r="I16" s="63" t="s">
        <v>88</v>
      </c>
      <c r="J16" s="63" t="s">
        <v>89</v>
      </c>
      <c r="K16" s="63" t="s">
        <v>157</v>
      </c>
      <c r="L16" s="63" t="s">
        <v>158</v>
      </c>
      <c r="M16" s="63" t="s">
        <v>236</v>
      </c>
      <c r="N16" s="65">
        <v>6.5833333333333339</v>
      </c>
      <c r="O16" s="64">
        <v>1439</v>
      </c>
    </row>
    <row r="17" spans="1:15" s="60" customFormat="1" x14ac:dyDescent="0.2">
      <c r="A17" s="63" t="s">
        <v>125</v>
      </c>
      <c r="B17" s="63" t="s">
        <v>486</v>
      </c>
      <c r="C17" s="63" t="s">
        <v>274</v>
      </c>
      <c r="D17" s="63" t="s">
        <v>276</v>
      </c>
      <c r="E17" s="63" t="s">
        <v>59</v>
      </c>
      <c r="F17" s="63" t="s">
        <v>97</v>
      </c>
      <c r="G17" s="63" t="s">
        <v>279</v>
      </c>
      <c r="H17" s="63" t="s">
        <v>278</v>
      </c>
      <c r="I17" s="63" t="s">
        <v>88</v>
      </c>
      <c r="J17" s="63" t="s">
        <v>89</v>
      </c>
      <c r="K17" s="63" t="s">
        <v>157</v>
      </c>
      <c r="L17" s="63" t="s">
        <v>158</v>
      </c>
      <c r="M17" s="63" t="s">
        <v>209</v>
      </c>
      <c r="N17" s="65">
        <v>13.95</v>
      </c>
      <c r="O17" s="64">
        <v>8752</v>
      </c>
    </row>
    <row r="18" spans="1:15" s="60" customFormat="1" x14ac:dyDescent="0.2">
      <c r="A18" s="63" t="s">
        <v>125</v>
      </c>
      <c r="B18" s="63" t="s">
        <v>486</v>
      </c>
      <c r="C18" s="63" t="s">
        <v>274</v>
      </c>
      <c r="D18" s="63" t="s">
        <v>276</v>
      </c>
      <c r="E18" s="63" t="s">
        <v>59</v>
      </c>
      <c r="F18" s="63" t="s">
        <v>97</v>
      </c>
      <c r="G18" s="63" t="s">
        <v>279</v>
      </c>
      <c r="H18" s="63" t="s">
        <v>278</v>
      </c>
      <c r="I18" s="63" t="s">
        <v>88</v>
      </c>
      <c r="J18" s="63" t="s">
        <v>89</v>
      </c>
      <c r="K18" s="63" t="s">
        <v>157</v>
      </c>
      <c r="L18" s="63" t="s">
        <v>158</v>
      </c>
      <c r="M18" s="63" t="s">
        <v>210</v>
      </c>
      <c r="N18" s="65">
        <v>89.566666666666677</v>
      </c>
      <c r="O18" s="64">
        <v>26337</v>
      </c>
    </row>
    <row r="19" spans="1:15" s="60" customFormat="1" x14ac:dyDescent="0.2">
      <c r="A19" s="63" t="s">
        <v>125</v>
      </c>
      <c r="B19" s="63" t="s">
        <v>486</v>
      </c>
      <c r="C19" s="63" t="s">
        <v>274</v>
      </c>
      <c r="D19" s="63" t="s">
        <v>276</v>
      </c>
      <c r="E19" s="63" t="s">
        <v>59</v>
      </c>
      <c r="F19" s="63" t="s">
        <v>97</v>
      </c>
      <c r="G19" s="63" t="s">
        <v>279</v>
      </c>
      <c r="H19" s="63" t="s">
        <v>278</v>
      </c>
      <c r="I19" s="63" t="s">
        <v>88</v>
      </c>
      <c r="J19" s="63" t="s">
        <v>89</v>
      </c>
      <c r="K19" s="63" t="s">
        <v>157</v>
      </c>
      <c r="L19" s="63" t="s">
        <v>158</v>
      </c>
      <c r="M19" s="63" t="s">
        <v>237</v>
      </c>
      <c r="N19" s="65">
        <v>4.3499999999999996</v>
      </c>
      <c r="O19" s="64">
        <v>1350</v>
      </c>
    </row>
    <row r="20" spans="1:15" s="60" customFormat="1" x14ac:dyDescent="0.2">
      <c r="A20" s="63" t="s">
        <v>125</v>
      </c>
      <c r="B20" s="63" t="s">
        <v>486</v>
      </c>
      <c r="C20" s="63" t="s">
        <v>274</v>
      </c>
      <c r="D20" s="63" t="s">
        <v>276</v>
      </c>
      <c r="E20" s="63" t="s">
        <v>59</v>
      </c>
      <c r="F20" s="63" t="s">
        <v>97</v>
      </c>
      <c r="G20" s="63" t="s">
        <v>279</v>
      </c>
      <c r="H20" s="63" t="s">
        <v>278</v>
      </c>
      <c r="I20" s="63" t="s">
        <v>88</v>
      </c>
      <c r="J20" s="63" t="s">
        <v>89</v>
      </c>
      <c r="K20" s="63" t="s">
        <v>157</v>
      </c>
      <c r="L20" s="63" t="s">
        <v>158</v>
      </c>
      <c r="M20" s="63" t="s">
        <v>213</v>
      </c>
      <c r="N20" s="65">
        <v>11.416666666666666</v>
      </c>
      <c r="O20" s="64">
        <v>2131</v>
      </c>
    </row>
    <row r="21" spans="1:15" s="60" customFormat="1" x14ac:dyDescent="0.2">
      <c r="A21" s="63" t="s">
        <v>125</v>
      </c>
      <c r="B21" s="63" t="s">
        <v>486</v>
      </c>
      <c r="C21" s="63" t="s">
        <v>274</v>
      </c>
      <c r="D21" s="63" t="s">
        <v>276</v>
      </c>
      <c r="E21" s="63" t="s">
        <v>59</v>
      </c>
      <c r="F21" s="63" t="s">
        <v>97</v>
      </c>
      <c r="G21" s="63" t="s">
        <v>279</v>
      </c>
      <c r="H21" s="63" t="s">
        <v>278</v>
      </c>
      <c r="I21" s="63" t="s">
        <v>88</v>
      </c>
      <c r="J21" s="63" t="s">
        <v>89</v>
      </c>
      <c r="K21" s="63" t="s">
        <v>157</v>
      </c>
      <c r="L21" s="63" t="s">
        <v>158</v>
      </c>
      <c r="M21" s="63" t="s">
        <v>216</v>
      </c>
      <c r="N21" s="65">
        <v>51.5</v>
      </c>
      <c r="O21" s="64">
        <v>11110</v>
      </c>
    </row>
    <row r="22" spans="1:15" s="60" customFormat="1" x14ac:dyDescent="0.2">
      <c r="A22" s="63" t="s">
        <v>125</v>
      </c>
      <c r="B22" s="63" t="s">
        <v>486</v>
      </c>
      <c r="C22" s="63" t="s">
        <v>274</v>
      </c>
      <c r="D22" s="63" t="s">
        <v>276</v>
      </c>
      <c r="E22" s="63" t="s">
        <v>59</v>
      </c>
      <c r="F22" s="63" t="s">
        <v>97</v>
      </c>
      <c r="G22" s="63" t="s">
        <v>279</v>
      </c>
      <c r="H22" s="63" t="s">
        <v>278</v>
      </c>
      <c r="I22" s="63" t="s">
        <v>88</v>
      </c>
      <c r="J22" s="63" t="s">
        <v>89</v>
      </c>
      <c r="K22" s="63" t="s">
        <v>157</v>
      </c>
      <c r="L22" s="63" t="s">
        <v>158</v>
      </c>
      <c r="M22" s="63" t="s">
        <v>255</v>
      </c>
      <c r="N22" s="65">
        <v>9.2666666666666657</v>
      </c>
      <c r="O22" s="64">
        <v>5048</v>
      </c>
    </row>
    <row r="23" spans="1:15" s="60" customFormat="1" x14ac:dyDescent="0.2">
      <c r="A23" s="63" t="s">
        <v>125</v>
      </c>
      <c r="B23" s="63" t="s">
        <v>486</v>
      </c>
      <c r="C23" s="63" t="s">
        <v>274</v>
      </c>
      <c r="D23" s="63" t="s">
        <v>276</v>
      </c>
      <c r="E23" s="63" t="s">
        <v>59</v>
      </c>
      <c r="F23" s="63" t="s">
        <v>97</v>
      </c>
      <c r="G23" s="63" t="s">
        <v>279</v>
      </c>
      <c r="H23" s="63" t="s">
        <v>278</v>
      </c>
      <c r="I23" s="63" t="s">
        <v>88</v>
      </c>
      <c r="J23" s="63" t="s">
        <v>89</v>
      </c>
      <c r="K23" s="63" t="s">
        <v>157</v>
      </c>
      <c r="L23" s="63" t="s">
        <v>158</v>
      </c>
      <c r="M23" s="63" t="s">
        <v>215</v>
      </c>
      <c r="N23" s="65">
        <v>62.166666666666664</v>
      </c>
      <c r="O23" s="64">
        <v>12755</v>
      </c>
    </row>
    <row r="24" spans="1:15" s="60" customFormat="1" x14ac:dyDescent="0.2">
      <c r="A24" s="63" t="s">
        <v>125</v>
      </c>
      <c r="B24" s="63" t="s">
        <v>486</v>
      </c>
      <c r="C24" s="63" t="s">
        <v>274</v>
      </c>
      <c r="D24" s="63" t="s">
        <v>276</v>
      </c>
      <c r="E24" s="63" t="s">
        <v>59</v>
      </c>
      <c r="F24" s="63" t="s">
        <v>97</v>
      </c>
      <c r="G24" s="63" t="s">
        <v>279</v>
      </c>
      <c r="H24" s="63" t="s">
        <v>278</v>
      </c>
      <c r="I24" s="63" t="s">
        <v>88</v>
      </c>
      <c r="J24" s="63" t="s">
        <v>89</v>
      </c>
      <c r="K24" s="63" t="s">
        <v>157</v>
      </c>
      <c r="L24" s="63" t="s">
        <v>158</v>
      </c>
      <c r="M24" s="63" t="s">
        <v>114</v>
      </c>
      <c r="N24" s="65">
        <v>192.73333333333335</v>
      </c>
      <c r="O24" s="64">
        <v>28989</v>
      </c>
    </row>
    <row r="25" spans="1:15" s="60" customFormat="1" x14ac:dyDescent="0.2">
      <c r="A25" s="63" t="s">
        <v>125</v>
      </c>
      <c r="B25" s="63" t="s">
        <v>486</v>
      </c>
      <c r="C25" s="63" t="s">
        <v>274</v>
      </c>
      <c r="D25" s="63" t="s">
        <v>276</v>
      </c>
      <c r="E25" s="63" t="s">
        <v>59</v>
      </c>
      <c r="F25" s="63" t="s">
        <v>97</v>
      </c>
      <c r="G25" s="63" t="s">
        <v>279</v>
      </c>
      <c r="H25" s="63" t="s">
        <v>278</v>
      </c>
      <c r="I25" s="63" t="s">
        <v>88</v>
      </c>
      <c r="J25" s="63" t="s">
        <v>89</v>
      </c>
      <c r="K25" s="63" t="s">
        <v>157</v>
      </c>
      <c r="L25" s="63" t="s">
        <v>158</v>
      </c>
      <c r="M25" s="63" t="s">
        <v>250</v>
      </c>
      <c r="N25" s="65">
        <v>8.7333333333333343</v>
      </c>
      <c r="O25" s="64">
        <v>2019</v>
      </c>
    </row>
    <row r="26" spans="1:15" s="60" customFormat="1" x14ac:dyDescent="0.2">
      <c r="A26" s="63" t="s">
        <v>125</v>
      </c>
      <c r="B26" s="63" t="s">
        <v>486</v>
      </c>
      <c r="C26" s="63" t="s">
        <v>274</v>
      </c>
      <c r="D26" s="63" t="s">
        <v>276</v>
      </c>
      <c r="E26" s="63" t="s">
        <v>59</v>
      </c>
      <c r="F26" s="63" t="s">
        <v>97</v>
      </c>
      <c r="G26" s="63" t="s">
        <v>279</v>
      </c>
      <c r="H26" s="63" t="s">
        <v>278</v>
      </c>
      <c r="I26" s="63" t="s">
        <v>88</v>
      </c>
      <c r="J26" s="63" t="s">
        <v>89</v>
      </c>
      <c r="K26" s="63" t="s">
        <v>157</v>
      </c>
      <c r="L26" s="63" t="s">
        <v>158</v>
      </c>
      <c r="M26" s="63" t="s">
        <v>239</v>
      </c>
      <c r="N26" s="65">
        <v>4.4000000000000004</v>
      </c>
      <c r="O26" s="64">
        <v>2715</v>
      </c>
    </row>
    <row r="27" spans="1:15" s="60" customFormat="1" x14ac:dyDescent="0.2">
      <c r="A27" s="63" t="s">
        <v>125</v>
      </c>
      <c r="B27" s="63" t="s">
        <v>486</v>
      </c>
      <c r="C27" s="63" t="s">
        <v>274</v>
      </c>
      <c r="D27" s="63" t="s">
        <v>276</v>
      </c>
      <c r="E27" s="63" t="s">
        <v>59</v>
      </c>
      <c r="F27" s="63" t="s">
        <v>97</v>
      </c>
      <c r="G27" s="63" t="s">
        <v>279</v>
      </c>
      <c r="H27" s="63" t="s">
        <v>278</v>
      </c>
      <c r="I27" s="63" t="s">
        <v>88</v>
      </c>
      <c r="J27" s="63" t="s">
        <v>89</v>
      </c>
      <c r="K27" s="63" t="s">
        <v>157</v>
      </c>
      <c r="L27" s="63" t="s">
        <v>158</v>
      </c>
      <c r="M27" s="63" t="s">
        <v>115</v>
      </c>
      <c r="N27" s="65">
        <v>4.7333333333333334</v>
      </c>
      <c r="O27" s="64">
        <v>1191</v>
      </c>
    </row>
    <row r="28" spans="1:15" s="60" customFormat="1" x14ac:dyDescent="0.2">
      <c r="A28" s="63" t="s">
        <v>125</v>
      </c>
      <c r="B28" s="63" t="s">
        <v>486</v>
      </c>
      <c r="C28" s="63" t="s">
        <v>274</v>
      </c>
      <c r="D28" s="63" t="s">
        <v>276</v>
      </c>
      <c r="E28" s="63" t="s">
        <v>59</v>
      </c>
      <c r="F28" s="63" t="s">
        <v>97</v>
      </c>
      <c r="G28" s="63" t="s">
        <v>279</v>
      </c>
      <c r="H28" s="63" t="s">
        <v>278</v>
      </c>
      <c r="I28" s="63" t="s">
        <v>88</v>
      </c>
      <c r="J28" s="63" t="s">
        <v>89</v>
      </c>
      <c r="K28" s="63" t="s">
        <v>157</v>
      </c>
      <c r="L28" s="63" t="s">
        <v>158</v>
      </c>
      <c r="M28" s="63" t="s">
        <v>218</v>
      </c>
      <c r="N28" s="65">
        <v>5.9</v>
      </c>
      <c r="O28" s="64">
        <v>1463</v>
      </c>
    </row>
    <row r="29" spans="1:15" s="60" customFormat="1" x14ac:dyDescent="0.2">
      <c r="A29" s="63" t="s">
        <v>125</v>
      </c>
      <c r="B29" s="63" t="s">
        <v>486</v>
      </c>
      <c r="C29" s="63" t="s">
        <v>274</v>
      </c>
      <c r="D29" s="63" t="s">
        <v>276</v>
      </c>
      <c r="E29" s="63" t="s">
        <v>59</v>
      </c>
      <c r="F29" s="63" t="s">
        <v>97</v>
      </c>
      <c r="G29" s="63" t="s">
        <v>279</v>
      </c>
      <c r="H29" s="63" t="s">
        <v>278</v>
      </c>
      <c r="I29" s="63" t="s">
        <v>88</v>
      </c>
      <c r="J29" s="63" t="s">
        <v>89</v>
      </c>
      <c r="K29" s="63" t="s">
        <v>157</v>
      </c>
      <c r="L29" s="63" t="s">
        <v>158</v>
      </c>
      <c r="M29" s="63" t="s">
        <v>234</v>
      </c>
      <c r="N29" s="65">
        <v>197.2</v>
      </c>
      <c r="O29" s="64">
        <v>41218</v>
      </c>
    </row>
    <row r="30" spans="1:15" s="60" customFormat="1" x14ac:dyDescent="0.2">
      <c r="A30" s="63" t="s">
        <v>125</v>
      </c>
      <c r="B30" s="63" t="s">
        <v>486</v>
      </c>
      <c r="C30" s="63" t="s">
        <v>274</v>
      </c>
      <c r="D30" s="63" t="s">
        <v>276</v>
      </c>
      <c r="E30" s="63" t="s">
        <v>59</v>
      </c>
      <c r="F30" s="63" t="s">
        <v>97</v>
      </c>
      <c r="G30" s="63" t="s">
        <v>279</v>
      </c>
      <c r="H30" s="63" t="s">
        <v>278</v>
      </c>
      <c r="I30" s="63" t="s">
        <v>88</v>
      </c>
      <c r="J30" s="63" t="s">
        <v>89</v>
      </c>
      <c r="K30" s="63" t="s">
        <v>157</v>
      </c>
      <c r="L30" s="63" t="s">
        <v>158</v>
      </c>
      <c r="M30" s="63" t="s">
        <v>240</v>
      </c>
      <c r="N30" s="65">
        <v>4.666666666666667</v>
      </c>
      <c r="O30" s="64">
        <v>4238</v>
      </c>
    </row>
    <row r="31" spans="1:15" s="60" customFormat="1" x14ac:dyDescent="0.2">
      <c r="A31" s="63" t="s">
        <v>125</v>
      </c>
      <c r="B31" s="63" t="s">
        <v>486</v>
      </c>
      <c r="C31" s="63" t="s">
        <v>274</v>
      </c>
      <c r="D31" s="63" t="s">
        <v>276</v>
      </c>
      <c r="E31" s="63" t="s">
        <v>59</v>
      </c>
      <c r="F31" s="63" t="s">
        <v>97</v>
      </c>
      <c r="G31" s="63" t="s">
        <v>279</v>
      </c>
      <c r="H31" s="63" t="s">
        <v>278</v>
      </c>
      <c r="I31" s="63" t="s">
        <v>88</v>
      </c>
      <c r="J31" s="63" t="s">
        <v>89</v>
      </c>
      <c r="K31" s="63" t="s">
        <v>157</v>
      </c>
      <c r="L31" s="63" t="s">
        <v>158</v>
      </c>
      <c r="M31" s="63" t="s">
        <v>251</v>
      </c>
      <c r="N31" s="65">
        <v>49.85</v>
      </c>
      <c r="O31" s="64">
        <v>11354</v>
      </c>
    </row>
    <row r="32" spans="1:15" s="60" customFormat="1" x14ac:dyDescent="0.2">
      <c r="A32" s="63" t="s">
        <v>125</v>
      </c>
      <c r="B32" s="63" t="s">
        <v>486</v>
      </c>
      <c r="C32" s="63" t="s">
        <v>274</v>
      </c>
      <c r="D32" s="63" t="s">
        <v>276</v>
      </c>
      <c r="E32" s="63" t="s">
        <v>59</v>
      </c>
      <c r="F32" s="63" t="s">
        <v>97</v>
      </c>
      <c r="G32" s="63" t="s">
        <v>279</v>
      </c>
      <c r="H32" s="63" t="s">
        <v>278</v>
      </c>
      <c r="I32" s="63" t="s">
        <v>88</v>
      </c>
      <c r="J32" s="63" t="s">
        <v>89</v>
      </c>
      <c r="K32" s="63" t="s">
        <v>157</v>
      </c>
      <c r="L32" s="63" t="s">
        <v>158</v>
      </c>
      <c r="M32" s="63" t="s">
        <v>220</v>
      </c>
      <c r="N32" s="65">
        <v>42.983333333333334</v>
      </c>
      <c r="O32" s="64">
        <v>9724</v>
      </c>
    </row>
    <row r="33" spans="1:15" s="60" customFormat="1" x14ac:dyDescent="0.2">
      <c r="A33" s="63" t="s">
        <v>125</v>
      </c>
      <c r="B33" s="63" t="s">
        <v>486</v>
      </c>
      <c r="C33" s="63" t="s">
        <v>274</v>
      </c>
      <c r="D33" s="63" t="s">
        <v>276</v>
      </c>
      <c r="E33" s="63" t="s">
        <v>59</v>
      </c>
      <c r="F33" s="63" t="s">
        <v>97</v>
      </c>
      <c r="G33" s="63" t="s">
        <v>279</v>
      </c>
      <c r="H33" s="63" t="s">
        <v>278</v>
      </c>
      <c r="I33" s="63" t="s">
        <v>88</v>
      </c>
      <c r="J33" s="63" t="s">
        <v>89</v>
      </c>
      <c r="K33" s="63" t="s">
        <v>157</v>
      </c>
      <c r="L33" s="63" t="s">
        <v>158</v>
      </c>
      <c r="M33" s="63" t="s">
        <v>221</v>
      </c>
      <c r="N33" s="65">
        <v>18.583333333333336</v>
      </c>
      <c r="O33" s="64">
        <v>4683</v>
      </c>
    </row>
    <row r="34" spans="1:15" s="60" customFormat="1" x14ac:dyDescent="0.2">
      <c r="A34" s="63" t="s">
        <v>125</v>
      </c>
      <c r="B34" s="63" t="s">
        <v>486</v>
      </c>
      <c r="C34" s="63" t="s">
        <v>274</v>
      </c>
      <c r="D34" s="63" t="s">
        <v>276</v>
      </c>
      <c r="E34" s="63" t="s">
        <v>59</v>
      </c>
      <c r="F34" s="63" t="s">
        <v>97</v>
      </c>
      <c r="G34" s="63" t="s">
        <v>279</v>
      </c>
      <c r="H34" s="63" t="s">
        <v>278</v>
      </c>
      <c r="I34" s="63" t="s">
        <v>88</v>
      </c>
      <c r="J34" s="63" t="s">
        <v>89</v>
      </c>
      <c r="K34" s="63" t="s">
        <v>157</v>
      </c>
      <c r="L34" s="63" t="s">
        <v>158</v>
      </c>
      <c r="M34" s="63" t="s">
        <v>253</v>
      </c>
      <c r="N34" s="65">
        <v>3.833333333333333</v>
      </c>
      <c r="O34" s="64">
        <v>6009</v>
      </c>
    </row>
    <row r="35" spans="1:15" s="60" customFormat="1" x14ac:dyDescent="0.2">
      <c r="A35" s="63" t="s">
        <v>125</v>
      </c>
      <c r="B35" s="63" t="s">
        <v>486</v>
      </c>
      <c r="C35" s="63" t="s">
        <v>274</v>
      </c>
      <c r="D35" s="63" t="s">
        <v>276</v>
      </c>
      <c r="E35" s="63" t="s">
        <v>59</v>
      </c>
      <c r="F35" s="63" t="s">
        <v>97</v>
      </c>
      <c r="G35" s="63" t="s">
        <v>279</v>
      </c>
      <c r="H35" s="63" t="s">
        <v>278</v>
      </c>
      <c r="I35" s="63" t="s">
        <v>88</v>
      </c>
      <c r="J35" s="63" t="s">
        <v>89</v>
      </c>
      <c r="K35" s="63" t="s">
        <v>157</v>
      </c>
      <c r="L35" s="63" t="s">
        <v>158</v>
      </c>
      <c r="M35" s="63" t="s">
        <v>222</v>
      </c>
      <c r="N35" s="65">
        <v>7.2166666666666668</v>
      </c>
      <c r="O35" s="64">
        <v>1361</v>
      </c>
    </row>
    <row r="36" spans="1:15" s="60" customFormat="1" x14ac:dyDescent="0.2">
      <c r="A36" s="63" t="s">
        <v>125</v>
      </c>
      <c r="B36" s="63" t="s">
        <v>486</v>
      </c>
      <c r="C36" s="63" t="s">
        <v>274</v>
      </c>
      <c r="D36" s="63" t="s">
        <v>276</v>
      </c>
      <c r="E36" s="63" t="s">
        <v>59</v>
      </c>
      <c r="F36" s="63" t="s">
        <v>97</v>
      </c>
      <c r="G36" s="63" t="s">
        <v>279</v>
      </c>
      <c r="H36" s="63" t="s">
        <v>278</v>
      </c>
      <c r="I36" s="63" t="s">
        <v>88</v>
      </c>
      <c r="J36" s="63" t="s">
        <v>89</v>
      </c>
      <c r="K36" s="63" t="s">
        <v>157</v>
      </c>
      <c r="L36" s="63" t="s">
        <v>158</v>
      </c>
      <c r="M36" s="63" t="s">
        <v>243</v>
      </c>
      <c r="N36" s="65">
        <v>5.25</v>
      </c>
      <c r="O36" s="64">
        <v>5484</v>
      </c>
    </row>
    <row r="37" spans="1:15" s="60" customFormat="1" x14ac:dyDescent="0.2">
      <c r="A37" s="63" t="s">
        <v>125</v>
      </c>
      <c r="B37" s="63" t="s">
        <v>486</v>
      </c>
      <c r="C37" s="63" t="s">
        <v>274</v>
      </c>
      <c r="D37" s="63" t="s">
        <v>276</v>
      </c>
      <c r="E37" s="63" t="s">
        <v>59</v>
      </c>
      <c r="F37" s="63" t="s">
        <v>97</v>
      </c>
      <c r="G37" s="63" t="s">
        <v>279</v>
      </c>
      <c r="H37" s="63" t="s">
        <v>278</v>
      </c>
      <c r="I37" s="63" t="s">
        <v>88</v>
      </c>
      <c r="J37" s="63" t="s">
        <v>89</v>
      </c>
      <c r="K37" s="63" t="s">
        <v>157</v>
      </c>
      <c r="L37" s="63" t="s">
        <v>158</v>
      </c>
      <c r="M37" s="63" t="s">
        <v>246</v>
      </c>
      <c r="N37" s="65">
        <v>4.2166666666666668</v>
      </c>
      <c r="O37" s="64">
        <v>2768</v>
      </c>
    </row>
    <row r="38" spans="1:15" s="60" customFormat="1" x14ac:dyDescent="0.2">
      <c r="A38" s="63" t="s">
        <v>125</v>
      </c>
      <c r="B38" s="63" t="s">
        <v>486</v>
      </c>
      <c r="C38" s="63" t="s">
        <v>274</v>
      </c>
      <c r="D38" s="63" t="s">
        <v>276</v>
      </c>
      <c r="E38" s="63" t="s">
        <v>59</v>
      </c>
      <c r="F38" s="63" t="s">
        <v>97</v>
      </c>
      <c r="G38" s="63" t="s">
        <v>279</v>
      </c>
      <c r="H38" s="63" t="s">
        <v>278</v>
      </c>
      <c r="I38" s="63" t="s">
        <v>88</v>
      </c>
      <c r="J38" s="63" t="s">
        <v>89</v>
      </c>
      <c r="K38" s="63" t="s">
        <v>157</v>
      </c>
      <c r="L38" s="63" t="s">
        <v>158</v>
      </c>
      <c r="M38" s="63" t="s">
        <v>224</v>
      </c>
      <c r="N38" s="65">
        <v>5.4</v>
      </c>
      <c r="O38" s="64">
        <v>1838</v>
      </c>
    </row>
    <row r="39" spans="1:15" s="60" customFormat="1" x14ac:dyDescent="0.2">
      <c r="A39" s="63" t="s">
        <v>125</v>
      </c>
      <c r="B39" s="63" t="s">
        <v>486</v>
      </c>
      <c r="C39" s="63" t="s">
        <v>274</v>
      </c>
      <c r="D39" s="63" t="s">
        <v>276</v>
      </c>
      <c r="E39" s="63" t="s">
        <v>59</v>
      </c>
      <c r="F39" s="63" t="s">
        <v>97</v>
      </c>
      <c r="G39" s="63" t="s">
        <v>279</v>
      </c>
      <c r="H39" s="63" t="s">
        <v>278</v>
      </c>
      <c r="I39" s="63" t="s">
        <v>88</v>
      </c>
      <c r="J39" s="63" t="s">
        <v>89</v>
      </c>
      <c r="K39" s="63" t="s">
        <v>157</v>
      </c>
      <c r="L39" s="63" t="s">
        <v>158</v>
      </c>
      <c r="M39" s="63" t="s">
        <v>225</v>
      </c>
      <c r="N39" s="65">
        <v>17.3</v>
      </c>
      <c r="O39" s="64">
        <v>3875</v>
      </c>
    </row>
    <row r="40" spans="1:15" s="60" customFormat="1" x14ac:dyDescent="0.2">
      <c r="A40" s="63" t="s">
        <v>125</v>
      </c>
      <c r="B40" s="63" t="s">
        <v>486</v>
      </c>
      <c r="C40" s="63" t="s">
        <v>274</v>
      </c>
      <c r="D40" s="63" t="s">
        <v>276</v>
      </c>
      <c r="E40" s="63" t="s">
        <v>59</v>
      </c>
      <c r="F40" s="63" t="s">
        <v>97</v>
      </c>
      <c r="G40" s="63" t="s">
        <v>279</v>
      </c>
      <c r="H40" s="63" t="s">
        <v>278</v>
      </c>
      <c r="I40" s="63" t="s">
        <v>88</v>
      </c>
      <c r="J40" s="63" t="s">
        <v>89</v>
      </c>
      <c r="K40" s="63" t="s">
        <v>157</v>
      </c>
      <c r="L40" s="63" t="s">
        <v>158</v>
      </c>
      <c r="M40" s="63" t="s">
        <v>249</v>
      </c>
      <c r="N40" s="65">
        <v>8.5</v>
      </c>
      <c r="O40" s="64">
        <v>4243</v>
      </c>
    </row>
    <row r="41" spans="1:15" s="60" customFormat="1" x14ac:dyDescent="0.2">
      <c r="A41" s="63" t="s">
        <v>125</v>
      </c>
      <c r="B41" s="63" t="s">
        <v>486</v>
      </c>
      <c r="C41" s="63" t="s">
        <v>274</v>
      </c>
      <c r="D41" s="63" t="s">
        <v>276</v>
      </c>
      <c r="E41" s="63" t="s">
        <v>59</v>
      </c>
      <c r="F41" s="63" t="s">
        <v>97</v>
      </c>
      <c r="G41" s="63" t="s">
        <v>279</v>
      </c>
      <c r="H41" s="63" t="s">
        <v>278</v>
      </c>
      <c r="I41" s="63" t="s">
        <v>88</v>
      </c>
      <c r="J41" s="63" t="s">
        <v>89</v>
      </c>
      <c r="K41" s="63" t="s">
        <v>157</v>
      </c>
      <c r="L41" s="63" t="s">
        <v>158</v>
      </c>
      <c r="M41" s="63" t="s">
        <v>212</v>
      </c>
      <c r="N41" s="65">
        <v>4.8833333333333337</v>
      </c>
      <c r="O41" s="64">
        <v>1651</v>
      </c>
    </row>
    <row r="42" spans="1:15" s="60" customFormat="1" x14ac:dyDescent="0.2">
      <c r="A42" s="63" t="s">
        <v>125</v>
      </c>
      <c r="B42" s="63" t="s">
        <v>486</v>
      </c>
      <c r="C42" s="63" t="s">
        <v>274</v>
      </c>
      <c r="D42" s="63" t="s">
        <v>276</v>
      </c>
      <c r="E42" s="63" t="s">
        <v>59</v>
      </c>
      <c r="F42" s="63" t="s">
        <v>97</v>
      </c>
      <c r="G42" s="63" t="s">
        <v>279</v>
      </c>
      <c r="H42" s="63" t="s">
        <v>278</v>
      </c>
      <c r="I42" s="63" t="s">
        <v>88</v>
      </c>
      <c r="J42" s="63" t="s">
        <v>89</v>
      </c>
      <c r="K42" s="63" t="s">
        <v>157</v>
      </c>
      <c r="L42" s="63" t="s">
        <v>158</v>
      </c>
      <c r="M42" s="63" t="s">
        <v>256</v>
      </c>
      <c r="N42" s="65">
        <v>3.0500000000000003</v>
      </c>
      <c r="O42" s="64">
        <v>1358</v>
      </c>
    </row>
    <row r="43" spans="1:15" s="60" customFormat="1" x14ac:dyDescent="0.2">
      <c r="A43" s="63" t="s">
        <v>125</v>
      </c>
      <c r="B43" s="63" t="s">
        <v>486</v>
      </c>
      <c r="C43" s="63" t="s">
        <v>274</v>
      </c>
      <c r="D43" s="63" t="s">
        <v>276</v>
      </c>
      <c r="E43" s="63" t="s">
        <v>59</v>
      </c>
      <c r="F43" s="63" t="s">
        <v>97</v>
      </c>
      <c r="G43" s="63" t="s">
        <v>279</v>
      </c>
      <c r="H43" s="63" t="s">
        <v>278</v>
      </c>
      <c r="I43" s="63" t="s">
        <v>88</v>
      </c>
      <c r="J43" s="63" t="s">
        <v>89</v>
      </c>
      <c r="K43" s="63" t="s">
        <v>157</v>
      </c>
      <c r="L43" s="63" t="s">
        <v>158</v>
      </c>
      <c r="M43" s="63" t="s">
        <v>257</v>
      </c>
      <c r="N43" s="65">
        <v>4.3666666666666671</v>
      </c>
      <c r="O43" s="64">
        <v>3030</v>
      </c>
    </row>
    <row r="44" spans="1:15" s="60" customFormat="1" x14ac:dyDescent="0.2">
      <c r="A44" s="63" t="s">
        <v>125</v>
      </c>
      <c r="B44" s="63" t="s">
        <v>486</v>
      </c>
      <c r="C44" s="63" t="s">
        <v>274</v>
      </c>
      <c r="D44" s="63" t="s">
        <v>276</v>
      </c>
      <c r="E44" s="63" t="s">
        <v>59</v>
      </c>
      <c r="F44" s="63" t="s">
        <v>97</v>
      </c>
      <c r="G44" s="63" t="s">
        <v>279</v>
      </c>
      <c r="H44" s="63" t="s">
        <v>278</v>
      </c>
      <c r="I44" s="63" t="s">
        <v>88</v>
      </c>
      <c r="J44" s="63" t="s">
        <v>89</v>
      </c>
      <c r="K44" s="63" t="s">
        <v>157</v>
      </c>
      <c r="L44" s="63" t="s">
        <v>158</v>
      </c>
      <c r="M44" s="63" t="s">
        <v>248</v>
      </c>
      <c r="N44" s="65">
        <v>11.466666666666667</v>
      </c>
      <c r="O44" s="64">
        <v>5123</v>
      </c>
    </row>
    <row r="45" spans="1:15" s="60" customFormat="1" x14ac:dyDescent="0.2">
      <c r="A45" s="63" t="s">
        <v>125</v>
      </c>
      <c r="B45" s="63" t="s">
        <v>486</v>
      </c>
      <c r="C45" s="63" t="s">
        <v>274</v>
      </c>
      <c r="D45" s="63" t="s">
        <v>276</v>
      </c>
      <c r="E45" s="63" t="s">
        <v>59</v>
      </c>
      <c r="F45" s="63" t="s">
        <v>97</v>
      </c>
      <c r="G45" s="63" t="s">
        <v>279</v>
      </c>
      <c r="H45" s="63" t="s">
        <v>278</v>
      </c>
      <c r="I45" s="63" t="s">
        <v>88</v>
      </c>
      <c r="J45" s="63" t="s">
        <v>89</v>
      </c>
      <c r="K45" s="63" t="s">
        <v>157</v>
      </c>
      <c r="L45" s="63" t="s">
        <v>158</v>
      </c>
      <c r="M45" s="63" t="s">
        <v>226</v>
      </c>
      <c r="N45" s="65">
        <v>12.316666666666666</v>
      </c>
      <c r="O45" s="64">
        <v>2529</v>
      </c>
    </row>
    <row r="46" spans="1:15" s="60" customFormat="1" x14ac:dyDescent="0.2">
      <c r="A46" s="63" t="s">
        <v>125</v>
      </c>
      <c r="B46" s="63" t="s">
        <v>486</v>
      </c>
      <c r="C46" s="63" t="s">
        <v>274</v>
      </c>
      <c r="D46" s="63" t="s">
        <v>276</v>
      </c>
      <c r="E46" s="63" t="s">
        <v>59</v>
      </c>
      <c r="F46" s="63" t="s">
        <v>97</v>
      </c>
      <c r="G46" s="63" t="s">
        <v>279</v>
      </c>
      <c r="H46" s="63" t="s">
        <v>278</v>
      </c>
      <c r="I46" s="63" t="s">
        <v>88</v>
      </c>
      <c r="J46" s="63" t="s">
        <v>89</v>
      </c>
      <c r="K46" s="63" t="s">
        <v>157</v>
      </c>
      <c r="L46" s="63" t="s">
        <v>158</v>
      </c>
      <c r="M46" s="63" t="s">
        <v>227</v>
      </c>
      <c r="N46" s="65">
        <v>19.400000000000002</v>
      </c>
      <c r="O46" s="64">
        <v>2528</v>
      </c>
    </row>
    <row r="47" spans="1:15" s="60" customFormat="1" x14ac:dyDescent="0.2">
      <c r="A47" s="63" t="s">
        <v>125</v>
      </c>
      <c r="B47" s="63" t="s">
        <v>486</v>
      </c>
      <c r="C47" s="63" t="s">
        <v>274</v>
      </c>
      <c r="D47" s="63" t="s">
        <v>276</v>
      </c>
      <c r="E47" s="63" t="s">
        <v>59</v>
      </c>
      <c r="F47" s="63" t="s">
        <v>97</v>
      </c>
      <c r="G47" s="63" t="s">
        <v>279</v>
      </c>
      <c r="H47" s="63" t="s">
        <v>278</v>
      </c>
      <c r="I47" s="63" t="s">
        <v>88</v>
      </c>
      <c r="J47" s="63" t="s">
        <v>89</v>
      </c>
      <c r="K47" s="63" t="s">
        <v>129</v>
      </c>
      <c r="L47" s="63" t="s">
        <v>130</v>
      </c>
      <c r="M47" s="63" t="s">
        <v>114</v>
      </c>
      <c r="N47" s="65">
        <v>4.1000000000000005</v>
      </c>
      <c r="O47" s="64">
        <v>2689</v>
      </c>
    </row>
    <row r="48" spans="1:15" s="60" customFormat="1" x14ac:dyDescent="0.2">
      <c r="A48" s="63" t="s">
        <v>125</v>
      </c>
      <c r="B48" s="63" t="s">
        <v>486</v>
      </c>
      <c r="C48" s="63" t="s">
        <v>274</v>
      </c>
      <c r="D48" s="63" t="s">
        <v>276</v>
      </c>
      <c r="E48" s="63" t="s">
        <v>59</v>
      </c>
      <c r="F48" s="63" t="s">
        <v>97</v>
      </c>
      <c r="G48" s="63" t="s">
        <v>279</v>
      </c>
      <c r="H48" s="63" t="s">
        <v>278</v>
      </c>
      <c r="I48" s="63" t="s">
        <v>88</v>
      </c>
      <c r="J48" s="63" t="s">
        <v>89</v>
      </c>
      <c r="K48" s="63" t="s">
        <v>131</v>
      </c>
      <c r="L48" s="63" t="s">
        <v>132</v>
      </c>
      <c r="M48" s="63" t="s">
        <v>207</v>
      </c>
      <c r="N48" s="65">
        <v>4.5166666666666666</v>
      </c>
      <c r="O48" s="64">
        <v>281</v>
      </c>
    </row>
    <row r="49" spans="1:15" s="60" customFormat="1" x14ac:dyDescent="0.2">
      <c r="A49" s="63" t="s">
        <v>125</v>
      </c>
      <c r="B49" s="63" t="s">
        <v>486</v>
      </c>
      <c r="C49" s="63" t="s">
        <v>274</v>
      </c>
      <c r="D49" s="63" t="s">
        <v>276</v>
      </c>
      <c r="E49" s="63" t="s">
        <v>59</v>
      </c>
      <c r="F49" s="63" t="s">
        <v>97</v>
      </c>
      <c r="G49" s="63" t="s">
        <v>279</v>
      </c>
      <c r="H49" s="63" t="s">
        <v>278</v>
      </c>
      <c r="I49" s="63" t="s">
        <v>228</v>
      </c>
      <c r="J49" s="63" t="s">
        <v>229</v>
      </c>
      <c r="K49" s="63" t="s">
        <v>93</v>
      </c>
      <c r="L49" s="63" t="s">
        <v>94</v>
      </c>
      <c r="M49" s="63" t="s">
        <v>207</v>
      </c>
      <c r="N49" s="65">
        <v>7.229166666666667</v>
      </c>
      <c r="O49" s="64">
        <v>3</v>
      </c>
    </row>
    <row r="50" spans="1:15" s="60" customFormat="1" x14ac:dyDescent="0.2">
      <c r="A50" s="63" t="s">
        <v>125</v>
      </c>
      <c r="B50" s="63" t="s">
        <v>486</v>
      </c>
      <c r="C50" s="63" t="s">
        <v>274</v>
      </c>
      <c r="D50" s="63" t="s">
        <v>276</v>
      </c>
      <c r="E50" s="63" t="s">
        <v>59</v>
      </c>
      <c r="F50" s="63" t="s">
        <v>97</v>
      </c>
      <c r="G50" s="63" t="s">
        <v>279</v>
      </c>
      <c r="H50" s="63" t="s">
        <v>278</v>
      </c>
      <c r="I50" s="63" t="s">
        <v>228</v>
      </c>
      <c r="J50" s="63" t="s">
        <v>229</v>
      </c>
      <c r="K50" s="63" t="s">
        <v>93</v>
      </c>
      <c r="L50" s="63" t="s">
        <v>94</v>
      </c>
      <c r="M50" s="63" t="s">
        <v>210</v>
      </c>
      <c r="N50" s="65">
        <v>8.25</v>
      </c>
      <c r="O50" s="64">
        <v>4</v>
      </c>
    </row>
    <row r="51" spans="1:15" s="60" customFormat="1" x14ac:dyDescent="0.2">
      <c r="A51" s="63" t="s">
        <v>125</v>
      </c>
      <c r="B51" s="63" t="s">
        <v>486</v>
      </c>
      <c r="C51" s="63" t="s">
        <v>274</v>
      </c>
      <c r="D51" s="63" t="s">
        <v>276</v>
      </c>
      <c r="E51" s="63" t="s">
        <v>59</v>
      </c>
      <c r="F51" s="63" t="s">
        <v>97</v>
      </c>
      <c r="G51" s="63" t="s">
        <v>280</v>
      </c>
      <c r="H51" s="63" t="s">
        <v>281</v>
      </c>
      <c r="I51" s="63" t="s">
        <v>88</v>
      </c>
      <c r="J51" s="63" t="s">
        <v>89</v>
      </c>
      <c r="K51" s="63" t="s">
        <v>157</v>
      </c>
      <c r="L51" s="63" t="s">
        <v>158</v>
      </c>
      <c r="M51" s="63" t="s">
        <v>114</v>
      </c>
      <c r="N51" s="65">
        <v>4.5166666666666666</v>
      </c>
      <c r="O51" s="64">
        <v>759</v>
      </c>
    </row>
    <row r="52" spans="1:15" s="60" customFormat="1" x14ac:dyDescent="0.2">
      <c r="A52" s="63" t="s">
        <v>125</v>
      </c>
      <c r="B52" s="63" t="s">
        <v>486</v>
      </c>
      <c r="C52" s="63" t="s">
        <v>274</v>
      </c>
      <c r="D52" s="63" t="s">
        <v>276</v>
      </c>
      <c r="E52" s="63" t="s">
        <v>59</v>
      </c>
      <c r="F52" s="63" t="s">
        <v>97</v>
      </c>
      <c r="G52" s="63" t="s">
        <v>280</v>
      </c>
      <c r="H52" s="63" t="s">
        <v>281</v>
      </c>
      <c r="I52" s="63" t="s">
        <v>88</v>
      </c>
      <c r="J52" s="63" t="s">
        <v>89</v>
      </c>
      <c r="K52" s="63" t="s">
        <v>157</v>
      </c>
      <c r="L52" s="63" t="s">
        <v>158</v>
      </c>
      <c r="M52" s="63" t="s">
        <v>251</v>
      </c>
      <c r="N52" s="65">
        <v>3.65</v>
      </c>
      <c r="O52" s="64">
        <v>1020</v>
      </c>
    </row>
    <row r="53" spans="1:15" s="60" customFormat="1" x14ac:dyDescent="0.2">
      <c r="A53" s="63" t="s">
        <v>125</v>
      </c>
      <c r="B53" s="63" t="s">
        <v>486</v>
      </c>
      <c r="C53" s="63" t="s">
        <v>274</v>
      </c>
      <c r="D53" s="63" t="s">
        <v>276</v>
      </c>
      <c r="E53" s="63" t="s">
        <v>59</v>
      </c>
      <c r="F53" s="63" t="s">
        <v>97</v>
      </c>
      <c r="G53" s="63" t="s">
        <v>287</v>
      </c>
      <c r="H53" s="63" t="s">
        <v>281</v>
      </c>
      <c r="I53" s="63" t="s">
        <v>230</v>
      </c>
      <c r="J53" s="63" t="s">
        <v>231</v>
      </c>
      <c r="K53" s="63" t="s">
        <v>79</v>
      </c>
      <c r="L53" s="63" t="s">
        <v>80</v>
      </c>
      <c r="M53" s="63" t="s">
        <v>234</v>
      </c>
      <c r="N53" s="65">
        <v>1.1903999999999999</v>
      </c>
      <c r="O53" s="64">
        <v>4</v>
      </c>
    </row>
    <row r="54" spans="1:15" s="60" customFormat="1" x14ac:dyDescent="0.2">
      <c r="A54" s="63" t="s">
        <v>125</v>
      </c>
      <c r="B54" s="63" t="s">
        <v>486</v>
      </c>
      <c r="C54" s="63" t="s">
        <v>274</v>
      </c>
      <c r="D54" s="63" t="s">
        <v>276</v>
      </c>
      <c r="E54" s="63" t="s">
        <v>59</v>
      </c>
      <c r="F54" s="63" t="s">
        <v>97</v>
      </c>
      <c r="G54" s="63" t="s">
        <v>287</v>
      </c>
      <c r="H54" s="63" t="s">
        <v>281</v>
      </c>
      <c r="I54" s="63" t="s">
        <v>88</v>
      </c>
      <c r="J54" s="63" t="s">
        <v>89</v>
      </c>
      <c r="K54" s="63" t="s">
        <v>102</v>
      </c>
      <c r="L54" s="63" t="s">
        <v>103</v>
      </c>
      <c r="M54" s="63" t="s">
        <v>207</v>
      </c>
      <c r="N54" s="65">
        <v>4.4000000000000004</v>
      </c>
      <c r="O54" s="64">
        <v>3281</v>
      </c>
    </row>
    <row r="55" spans="1:15" s="60" customFormat="1" x14ac:dyDescent="0.2">
      <c r="A55" s="63" t="s">
        <v>125</v>
      </c>
      <c r="B55" s="63" t="s">
        <v>486</v>
      </c>
      <c r="C55" s="63" t="s">
        <v>274</v>
      </c>
      <c r="D55" s="63" t="s">
        <v>276</v>
      </c>
      <c r="E55" s="63" t="s">
        <v>59</v>
      </c>
      <c r="F55" s="63" t="s">
        <v>97</v>
      </c>
      <c r="G55" s="63" t="s">
        <v>287</v>
      </c>
      <c r="H55" s="63" t="s">
        <v>281</v>
      </c>
      <c r="I55" s="63" t="s">
        <v>88</v>
      </c>
      <c r="J55" s="63" t="s">
        <v>89</v>
      </c>
      <c r="K55" s="63" t="s">
        <v>102</v>
      </c>
      <c r="L55" s="63" t="s">
        <v>103</v>
      </c>
      <c r="M55" s="63" t="s">
        <v>234</v>
      </c>
      <c r="N55" s="65">
        <v>4.9000000000000004</v>
      </c>
      <c r="O55" s="64">
        <v>4499</v>
      </c>
    </row>
    <row r="56" spans="1:15" s="60" customFormat="1" x14ac:dyDescent="0.2">
      <c r="A56" s="63" t="s">
        <v>125</v>
      </c>
      <c r="B56" s="63" t="s">
        <v>486</v>
      </c>
      <c r="C56" s="63" t="s">
        <v>274</v>
      </c>
      <c r="D56" s="63" t="s">
        <v>276</v>
      </c>
      <c r="E56" s="63" t="s">
        <v>59</v>
      </c>
      <c r="F56" s="63" t="s">
        <v>97</v>
      </c>
      <c r="G56" s="63" t="s">
        <v>287</v>
      </c>
      <c r="H56" s="63" t="s">
        <v>281</v>
      </c>
      <c r="I56" s="63" t="s">
        <v>88</v>
      </c>
      <c r="J56" s="63" t="s">
        <v>89</v>
      </c>
      <c r="K56" s="63" t="s">
        <v>157</v>
      </c>
      <c r="L56" s="63" t="s">
        <v>158</v>
      </c>
      <c r="M56" s="63" t="s">
        <v>207</v>
      </c>
      <c r="N56" s="65">
        <v>26.116666666666667</v>
      </c>
      <c r="O56" s="64">
        <v>6718</v>
      </c>
    </row>
    <row r="57" spans="1:15" s="60" customFormat="1" x14ac:dyDescent="0.2">
      <c r="A57" s="63" t="s">
        <v>125</v>
      </c>
      <c r="B57" s="63" t="s">
        <v>486</v>
      </c>
      <c r="C57" s="63" t="s">
        <v>274</v>
      </c>
      <c r="D57" s="63" t="s">
        <v>276</v>
      </c>
      <c r="E57" s="63" t="s">
        <v>59</v>
      </c>
      <c r="F57" s="63" t="s">
        <v>97</v>
      </c>
      <c r="G57" s="63" t="s">
        <v>287</v>
      </c>
      <c r="H57" s="63" t="s">
        <v>281</v>
      </c>
      <c r="I57" s="63" t="s">
        <v>88</v>
      </c>
      <c r="J57" s="63" t="s">
        <v>89</v>
      </c>
      <c r="K57" s="63" t="s">
        <v>157</v>
      </c>
      <c r="L57" s="63" t="s">
        <v>158</v>
      </c>
      <c r="M57" s="63" t="s">
        <v>236</v>
      </c>
      <c r="N57" s="65">
        <v>5.2166666666666668</v>
      </c>
      <c r="O57" s="64">
        <v>1203</v>
      </c>
    </row>
    <row r="58" spans="1:15" s="60" customFormat="1" x14ac:dyDescent="0.2">
      <c r="A58" s="63" t="s">
        <v>125</v>
      </c>
      <c r="B58" s="63" t="s">
        <v>486</v>
      </c>
      <c r="C58" s="63" t="s">
        <v>274</v>
      </c>
      <c r="D58" s="63" t="s">
        <v>276</v>
      </c>
      <c r="E58" s="63" t="s">
        <v>59</v>
      </c>
      <c r="F58" s="63" t="s">
        <v>97</v>
      </c>
      <c r="G58" s="63" t="s">
        <v>287</v>
      </c>
      <c r="H58" s="63" t="s">
        <v>281</v>
      </c>
      <c r="I58" s="63" t="s">
        <v>88</v>
      </c>
      <c r="J58" s="63" t="s">
        <v>89</v>
      </c>
      <c r="K58" s="63" t="s">
        <v>157</v>
      </c>
      <c r="L58" s="63" t="s">
        <v>158</v>
      </c>
      <c r="M58" s="63" t="s">
        <v>209</v>
      </c>
      <c r="N58" s="65">
        <v>4.2</v>
      </c>
      <c r="O58" s="64">
        <v>2624</v>
      </c>
    </row>
    <row r="59" spans="1:15" s="60" customFormat="1" x14ac:dyDescent="0.2">
      <c r="A59" s="63" t="s">
        <v>125</v>
      </c>
      <c r="B59" s="63" t="s">
        <v>486</v>
      </c>
      <c r="C59" s="63" t="s">
        <v>274</v>
      </c>
      <c r="D59" s="63" t="s">
        <v>276</v>
      </c>
      <c r="E59" s="63" t="s">
        <v>59</v>
      </c>
      <c r="F59" s="63" t="s">
        <v>97</v>
      </c>
      <c r="G59" s="63" t="s">
        <v>287</v>
      </c>
      <c r="H59" s="63" t="s">
        <v>281</v>
      </c>
      <c r="I59" s="63" t="s">
        <v>88</v>
      </c>
      <c r="J59" s="63" t="s">
        <v>89</v>
      </c>
      <c r="K59" s="63" t="s">
        <v>157</v>
      </c>
      <c r="L59" s="63" t="s">
        <v>158</v>
      </c>
      <c r="M59" s="63" t="s">
        <v>210</v>
      </c>
      <c r="N59" s="65">
        <v>29.250000000000004</v>
      </c>
      <c r="O59" s="64">
        <v>9006</v>
      </c>
    </row>
    <row r="60" spans="1:15" s="60" customFormat="1" x14ac:dyDescent="0.2">
      <c r="A60" s="63" t="s">
        <v>125</v>
      </c>
      <c r="B60" s="63" t="s">
        <v>486</v>
      </c>
      <c r="C60" s="63" t="s">
        <v>274</v>
      </c>
      <c r="D60" s="63" t="s">
        <v>276</v>
      </c>
      <c r="E60" s="63" t="s">
        <v>59</v>
      </c>
      <c r="F60" s="63" t="s">
        <v>97</v>
      </c>
      <c r="G60" s="63" t="s">
        <v>287</v>
      </c>
      <c r="H60" s="63" t="s">
        <v>281</v>
      </c>
      <c r="I60" s="63" t="s">
        <v>88</v>
      </c>
      <c r="J60" s="63" t="s">
        <v>89</v>
      </c>
      <c r="K60" s="63" t="s">
        <v>157</v>
      </c>
      <c r="L60" s="63" t="s">
        <v>158</v>
      </c>
      <c r="M60" s="63" t="s">
        <v>216</v>
      </c>
      <c r="N60" s="65">
        <v>21.116666666666667</v>
      </c>
      <c r="O60" s="64">
        <v>3697</v>
      </c>
    </row>
    <row r="61" spans="1:15" s="60" customFormat="1" x14ac:dyDescent="0.2">
      <c r="A61" s="63" t="s">
        <v>125</v>
      </c>
      <c r="B61" s="63" t="s">
        <v>486</v>
      </c>
      <c r="C61" s="63" t="s">
        <v>274</v>
      </c>
      <c r="D61" s="63" t="s">
        <v>276</v>
      </c>
      <c r="E61" s="63" t="s">
        <v>59</v>
      </c>
      <c r="F61" s="63" t="s">
        <v>97</v>
      </c>
      <c r="G61" s="63" t="s">
        <v>287</v>
      </c>
      <c r="H61" s="63" t="s">
        <v>281</v>
      </c>
      <c r="I61" s="63" t="s">
        <v>88</v>
      </c>
      <c r="J61" s="63" t="s">
        <v>89</v>
      </c>
      <c r="K61" s="63" t="s">
        <v>157</v>
      </c>
      <c r="L61" s="63" t="s">
        <v>158</v>
      </c>
      <c r="M61" s="63" t="s">
        <v>255</v>
      </c>
      <c r="N61" s="65">
        <v>8.4166666666666661</v>
      </c>
      <c r="O61" s="64">
        <v>3455</v>
      </c>
    </row>
    <row r="62" spans="1:15" s="60" customFormat="1" x14ac:dyDescent="0.2">
      <c r="A62" s="63" t="s">
        <v>125</v>
      </c>
      <c r="B62" s="63" t="s">
        <v>486</v>
      </c>
      <c r="C62" s="63" t="s">
        <v>274</v>
      </c>
      <c r="D62" s="63" t="s">
        <v>276</v>
      </c>
      <c r="E62" s="63" t="s">
        <v>59</v>
      </c>
      <c r="F62" s="63" t="s">
        <v>97</v>
      </c>
      <c r="G62" s="63" t="s">
        <v>287</v>
      </c>
      <c r="H62" s="63" t="s">
        <v>281</v>
      </c>
      <c r="I62" s="63" t="s">
        <v>88</v>
      </c>
      <c r="J62" s="63" t="s">
        <v>89</v>
      </c>
      <c r="K62" s="63" t="s">
        <v>157</v>
      </c>
      <c r="L62" s="63" t="s">
        <v>158</v>
      </c>
      <c r="M62" s="63" t="s">
        <v>215</v>
      </c>
      <c r="N62" s="65">
        <v>20.500000000000004</v>
      </c>
      <c r="O62" s="64">
        <v>3382</v>
      </c>
    </row>
    <row r="63" spans="1:15" s="60" customFormat="1" x14ac:dyDescent="0.2">
      <c r="A63" s="63" t="s">
        <v>125</v>
      </c>
      <c r="B63" s="63" t="s">
        <v>486</v>
      </c>
      <c r="C63" s="63" t="s">
        <v>274</v>
      </c>
      <c r="D63" s="63" t="s">
        <v>276</v>
      </c>
      <c r="E63" s="63" t="s">
        <v>59</v>
      </c>
      <c r="F63" s="63" t="s">
        <v>97</v>
      </c>
      <c r="G63" s="63" t="s">
        <v>287</v>
      </c>
      <c r="H63" s="63" t="s">
        <v>281</v>
      </c>
      <c r="I63" s="63" t="s">
        <v>88</v>
      </c>
      <c r="J63" s="63" t="s">
        <v>89</v>
      </c>
      <c r="K63" s="63" t="s">
        <v>157</v>
      </c>
      <c r="L63" s="63" t="s">
        <v>158</v>
      </c>
      <c r="M63" s="63" t="s">
        <v>114</v>
      </c>
      <c r="N63" s="65">
        <v>32.31666666666667</v>
      </c>
      <c r="O63" s="64">
        <v>4720</v>
      </c>
    </row>
    <row r="64" spans="1:15" s="60" customFormat="1" x14ac:dyDescent="0.2">
      <c r="A64" s="63" t="s">
        <v>125</v>
      </c>
      <c r="B64" s="63" t="s">
        <v>486</v>
      </c>
      <c r="C64" s="63" t="s">
        <v>274</v>
      </c>
      <c r="D64" s="63" t="s">
        <v>276</v>
      </c>
      <c r="E64" s="63" t="s">
        <v>59</v>
      </c>
      <c r="F64" s="63" t="s">
        <v>97</v>
      </c>
      <c r="G64" s="63" t="s">
        <v>287</v>
      </c>
      <c r="H64" s="63" t="s">
        <v>281</v>
      </c>
      <c r="I64" s="63" t="s">
        <v>88</v>
      </c>
      <c r="J64" s="63" t="s">
        <v>89</v>
      </c>
      <c r="K64" s="63" t="s">
        <v>157</v>
      </c>
      <c r="L64" s="63" t="s">
        <v>158</v>
      </c>
      <c r="M64" s="63" t="s">
        <v>234</v>
      </c>
      <c r="N64" s="65">
        <v>51.233333333333334</v>
      </c>
      <c r="O64" s="64">
        <v>10616</v>
      </c>
    </row>
    <row r="65" spans="1:15" s="60" customFormat="1" x14ac:dyDescent="0.2">
      <c r="A65" s="63" t="s">
        <v>125</v>
      </c>
      <c r="B65" s="63" t="s">
        <v>486</v>
      </c>
      <c r="C65" s="63" t="s">
        <v>274</v>
      </c>
      <c r="D65" s="63" t="s">
        <v>276</v>
      </c>
      <c r="E65" s="63" t="s">
        <v>59</v>
      </c>
      <c r="F65" s="63" t="s">
        <v>97</v>
      </c>
      <c r="G65" s="63" t="s">
        <v>287</v>
      </c>
      <c r="H65" s="63" t="s">
        <v>281</v>
      </c>
      <c r="I65" s="63" t="s">
        <v>88</v>
      </c>
      <c r="J65" s="63" t="s">
        <v>89</v>
      </c>
      <c r="K65" s="63" t="s">
        <v>157</v>
      </c>
      <c r="L65" s="63" t="s">
        <v>158</v>
      </c>
      <c r="M65" s="63" t="s">
        <v>251</v>
      </c>
      <c r="N65" s="65">
        <v>28.7</v>
      </c>
      <c r="O65" s="64">
        <v>6660</v>
      </c>
    </row>
    <row r="66" spans="1:15" s="60" customFormat="1" x14ac:dyDescent="0.2">
      <c r="A66" s="63" t="s">
        <v>125</v>
      </c>
      <c r="B66" s="63" t="s">
        <v>486</v>
      </c>
      <c r="C66" s="63" t="s">
        <v>274</v>
      </c>
      <c r="D66" s="63" t="s">
        <v>276</v>
      </c>
      <c r="E66" s="63" t="s">
        <v>59</v>
      </c>
      <c r="F66" s="63" t="s">
        <v>97</v>
      </c>
      <c r="G66" s="63" t="s">
        <v>287</v>
      </c>
      <c r="H66" s="63" t="s">
        <v>281</v>
      </c>
      <c r="I66" s="63" t="s">
        <v>88</v>
      </c>
      <c r="J66" s="63" t="s">
        <v>89</v>
      </c>
      <c r="K66" s="63" t="s">
        <v>157</v>
      </c>
      <c r="L66" s="63" t="s">
        <v>158</v>
      </c>
      <c r="M66" s="63" t="s">
        <v>219</v>
      </c>
      <c r="N66" s="65">
        <v>4.1833333333333336</v>
      </c>
      <c r="O66" s="64">
        <v>2819</v>
      </c>
    </row>
    <row r="67" spans="1:15" s="60" customFormat="1" x14ac:dyDescent="0.2">
      <c r="A67" s="63" t="s">
        <v>125</v>
      </c>
      <c r="B67" s="63" t="s">
        <v>486</v>
      </c>
      <c r="C67" s="63" t="s">
        <v>274</v>
      </c>
      <c r="D67" s="63" t="s">
        <v>276</v>
      </c>
      <c r="E67" s="63" t="s">
        <v>59</v>
      </c>
      <c r="F67" s="63" t="s">
        <v>97</v>
      </c>
      <c r="G67" s="63" t="s">
        <v>287</v>
      </c>
      <c r="H67" s="63" t="s">
        <v>281</v>
      </c>
      <c r="I67" s="63" t="s">
        <v>88</v>
      </c>
      <c r="J67" s="63" t="s">
        <v>89</v>
      </c>
      <c r="K67" s="63" t="s">
        <v>157</v>
      </c>
      <c r="L67" s="63" t="s">
        <v>158</v>
      </c>
      <c r="M67" s="63" t="s">
        <v>220</v>
      </c>
      <c r="N67" s="65">
        <v>6.2833333333333332</v>
      </c>
      <c r="O67" s="64">
        <v>1631</v>
      </c>
    </row>
    <row r="68" spans="1:15" s="60" customFormat="1" x14ac:dyDescent="0.2">
      <c r="A68" s="63" t="s">
        <v>125</v>
      </c>
      <c r="B68" s="63" t="s">
        <v>486</v>
      </c>
      <c r="C68" s="63" t="s">
        <v>274</v>
      </c>
      <c r="D68" s="63" t="s">
        <v>276</v>
      </c>
      <c r="E68" s="63" t="s">
        <v>59</v>
      </c>
      <c r="F68" s="63" t="s">
        <v>97</v>
      </c>
      <c r="G68" s="63" t="s">
        <v>287</v>
      </c>
      <c r="H68" s="63" t="s">
        <v>281</v>
      </c>
      <c r="I68" s="63" t="s">
        <v>88</v>
      </c>
      <c r="J68" s="63" t="s">
        <v>89</v>
      </c>
      <c r="K68" s="63" t="s">
        <v>157</v>
      </c>
      <c r="L68" s="63" t="s">
        <v>158</v>
      </c>
      <c r="M68" s="63" t="s">
        <v>243</v>
      </c>
      <c r="N68" s="65">
        <v>4.1500000000000004</v>
      </c>
      <c r="O68" s="64">
        <v>4518</v>
      </c>
    </row>
    <row r="69" spans="1:15" s="60" customFormat="1" x14ac:dyDescent="0.2">
      <c r="A69" s="63" t="s">
        <v>125</v>
      </c>
      <c r="B69" s="63" t="s">
        <v>486</v>
      </c>
      <c r="C69" s="63" t="s">
        <v>274</v>
      </c>
      <c r="D69" s="63" t="s">
        <v>276</v>
      </c>
      <c r="E69" s="63" t="s">
        <v>59</v>
      </c>
      <c r="F69" s="63" t="s">
        <v>97</v>
      </c>
      <c r="G69" s="63" t="s">
        <v>287</v>
      </c>
      <c r="H69" s="63" t="s">
        <v>281</v>
      </c>
      <c r="I69" s="63" t="s">
        <v>88</v>
      </c>
      <c r="J69" s="63" t="s">
        <v>89</v>
      </c>
      <c r="K69" s="63" t="s">
        <v>157</v>
      </c>
      <c r="L69" s="63" t="s">
        <v>158</v>
      </c>
      <c r="M69" s="63" t="s">
        <v>246</v>
      </c>
      <c r="N69" s="65">
        <v>1.55</v>
      </c>
      <c r="O69" s="64">
        <v>880</v>
      </c>
    </row>
    <row r="70" spans="1:15" s="60" customFormat="1" x14ac:dyDescent="0.2">
      <c r="A70" s="63" t="s">
        <v>125</v>
      </c>
      <c r="B70" s="63" t="s">
        <v>486</v>
      </c>
      <c r="C70" s="63" t="s">
        <v>274</v>
      </c>
      <c r="D70" s="63" t="s">
        <v>276</v>
      </c>
      <c r="E70" s="63" t="s">
        <v>59</v>
      </c>
      <c r="F70" s="63" t="s">
        <v>97</v>
      </c>
      <c r="G70" s="63" t="s">
        <v>287</v>
      </c>
      <c r="H70" s="63" t="s">
        <v>281</v>
      </c>
      <c r="I70" s="63" t="s">
        <v>88</v>
      </c>
      <c r="J70" s="63" t="s">
        <v>89</v>
      </c>
      <c r="K70" s="63" t="s">
        <v>157</v>
      </c>
      <c r="L70" s="63" t="s">
        <v>158</v>
      </c>
      <c r="M70" s="63" t="s">
        <v>224</v>
      </c>
      <c r="N70" s="65">
        <v>4.75</v>
      </c>
      <c r="O70" s="64">
        <v>1683</v>
      </c>
    </row>
    <row r="71" spans="1:15" s="60" customFormat="1" x14ac:dyDescent="0.2">
      <c r="A71" s="63" t="s">
        <v>125</v>
      </c>
      <c r="B71" s="63" t="s">
        <v>486</v>
      </c>
      <c r="C71" s="63" t="s">
        <v>274</v>
      </c>
      <c r="D71" s="63" t="s">
        <v>276</v>
      </c>
      <c r="E71" s="63" t="s">
        <v>59</v>
      </c>
      <c r="F71" s="63" t="s">
        <v>97</v>
      </c>
      <c r="G71" s="63" t="s">
        <v>287</v>
      </c>
      <c r="H71" s="63" t="s">
        <v>281</v>
      </c>
      <c r="I71" s="63" t="s">
        <v>88</v>
      </c>
      <c r="J71" s="63" t="s">
        <v>89</v>
      </c>
      <c r="K71" s="63" t="s">
        <v>157</v>
      </c>
      <c r="L71" s="63" t="s">
        <v>158</v>
      </c>
      <c r="M71" s="63" t="s">
        <v>225</v>
      </c>
      <c r="N71" s="65">
        <v>4.3499999999999996</v>
      </c>
      <c r="O71" s="64">
        <v>671</v>
      </c>
    </row>
    <row r="72" spans="1:15" s="60" customFormat="1" x14ac:dyDescent="0.2">
      <c r="A72" s="63" t="s">
        <v>125</v>
      </c>
      <c r="B72" s="63" t="s">
        <v>486</v>
      </c>
      <c r="C72" s="63" t="s">
        <v>274</v>
      </c>
      <c r="D72" s="63" t="s">
        <v>276</v>
      </c>
      <c r="E72" s="63" t="s">
        <v>59</v>
      </c>
      <c r="F72" s="63" t="s">
        <v>97</v>
      </c>
      <c r="G72" s="63" t="s">
        <v>287</v>
      </c>
      <c r="H72" s="63" t="s">
        <v>281</v>
      </c>
      <c r="I72" s="63" t="s">
        <v>88</v>
      </c>
      <c r="J72" s="63" t="s">
        <v>89</v>
      </c>
      <c r="K72" s="63" t="s">
        <v>157</v>
      </c>
      <c r="L72" s="63" t="s">
        <v>158</v>
      </c>
      <c r="M72" s="63" t="s">
        <v>248</v>
      </c>
      <c r="N72" s="65">
        <v>9.1833333333333336</v>
      </c>
      <c r="O72" s="64">
        <v>4078</v>
      </c>
    </row>
    <row r="73" spans="1:15" s="60" customFormat="1" x14ac:dyDescent="0.2">
      <c r="A73" s="63" t="s">
        <v>125</v>
      </c>
      <c r="B73" s="63" t="s">
        <v>486</v>
      </c>
      <c r="C73" s="63" t="s">
        <v>274</v>
      </c>
      <c r="D73" s="63" t="s">
        <v>276</v>
      </c>
      <c r="E73" s="63" t="s">
        <v>59</v>
      </c>
      <c r="F73" s="63" t="s">
        <v>97</v>
      </c>
      <c r="G73" s="63" t="s">
        <v>287</v>
      </c>
      <c r="H73" s="63" t="s">
        <v>281</v>
      </c>
      <c r="I73" s="63" t="s">
        <v>88</v>
      </c>
      <c r="J73" s="63" t="s">
        <v>89</v>
      </c>
      <c r="K73" s="63" t="s">
        <v>157</v>
      </c>
      <c r="L73" s="63" t="s">
        <v>158</v>
      </c>
      <c r="M73" s="63" t="s">
        <v>226</v>
      </c>
      <c r="N73" s="65">
        <v>5.5500000000000007</v>
      </c>
      <c r="O73" s="64">
        <v>1233</v>
      </c>
    </row>
    <row r="74" spans="1:15" s="60" customFormat="1" x14ac:dyDescent="0.2">
      <c r="A74" s="63" t="s">
        <v>125</v>
      </c>
      <c r="B74" s="63" t="s">
        <v>486</v>
      </c>
      <c r="C74" s="63" t="s">
        <v>274</v>
      </c>
      <c r="D74" s="63" t="s">
        <v>276</v>
      </c>
      <c r="E74" s="63" t="s">
        <v>59</v>
      </c>
      <c r="F74" s="63" t="s">
        <v>97</v>
      </c>
      <c r="G74" s="63" t="s">
        <v>287</v>
      </c>
      <c r="H74" s="63" t="s">
        <v>281</v>
      </c>
      <c r="I74" s="63" t="s">
        <v>88</v>
      </c>
      <c r="J74" s="63" t="s">
        <v>89</v>
      </c>
      <c r="K74" s="63" t="s">
        <v>157</v>
      </c>
      <c r="L74" s="63" t="s">
        <v>158</v>
      </c>
      <c r="M74" s="63" t="s">
        <v>227</v>
      </c>
      <c r="N74" s="65">
        <v>4.6500000000000004</v>
      </c>
      <c r="O74" s="64">
        <v>371</v>
      </c>
    </row>
    <row r="75" spans="1:15" s="60" customFormat="1" x14ac:dyDescent="0.2">
      <c r="A75" s="63" t="s">
        <v>125</v>
      </c>
      <c r="B75" s="63" t="s">
        <v>486</v>
      </c>
      <c r="C75" s="63" t="s">
        <v>274</v>
      </c>
      <c r="D75" s="63" t="s">
        <v>276</v>
      </c>
      <c r="E75" s="63" t="s">
        <v>59</v>
      </c>
      <c r="F75" s="63" t="s">
        <v>97</v>
      </c>
      <c r="G75" s="63" t="s">
        <v>287</v>
      </c>
      <c r="H75" s="63" t="s">
        <v>281</v>
      </c>
      <c r="I75" s="63" t="s">
        <v>88</v>
      </c>
      <c r="J75" s="63" t="s">
        <v>89</v>
      </c>
      <c r="K75" s="63" t="s">
        <v>129</v>
      </c>
      <c r="L75" s="63" t="s">
        <v>130</v>
      </c>
      <c r="M75" s="63" t="s">
        <v>238</v>
      </c>
      <c r="N75" s="65">
        <v>80.183333333333337</v>
      </c>
      <c r="O75" s="64">
        <v>8</v>
      </c>
    </row>
    <row r="76" spans="1:15" s="60" customFormat="1" x14ac:dyDescent="0.2">
      <c r="A76" s="63" t="s">
        <v>125</v>
      </c>
      <c r="B76" s="63" t="s">
        <v>486</v>
      </c>
      <c r="C76" s="63" t="s">
        <v>274</v>
      </c>
      <c r="D76" s="63" t="s">
        <v>276</v>
      </c>
      <c r="E76" s="63" t="s">
        <v>59</v>
      </c>
      <c r="F76" s="63" t="s">
        <v>97</v>
      </c>
      <c r="G76" s="63" t="s">
        <v>291</v>
      </c>
      <c r="H76" s="63" t="s">
        <v>281</v>
      </c>
      <c r="I76" s="63" t="s">
        <v>88</v>
      </c>
      <c r="J76" s="63" t="s">
        <v>89</v>
      </c>
      <c r="K76" s="63" t="s">
        <v>129</v>
      </c>
      <c r="L76" s="63" t="s">
        <v>130</v>
      </c>
      <c r="M76" s="63" t="s">
        <v>251</v>
      </c>
      <c r="N76" s="65">
        <v>14.100000000000001</v>
      </c>
      <c r="O76" s="64">
        <v>111480</v>
      </c>
    </row>
    <row r="77" spans="1:15" s="60" customFormat="1" x14ac:dyDescent="0.2">
      <c r="A77" s="63" t="s">
        <v>125</v>
      </c>
      <c r="B77" s="63" t="s">
        <v>486</v>
      </c>
      <c r="C77" s="63" t="s">
        <v>274</v>
      </c>
      <c r="D77" s="63" t="s">
        <v>276</v>
      </c>
      <c r="E77" s="63" t="s">
        <v>59</v>
      </c>
      <c r="F77" s="63" t="s">
        <v>97</v>
      </c>
      <c r="G77" s="63" t="s">
        <v>291</v>
      </c>
      <c r="H77" s="63" t="s">
        <v>281</v>
      </c>
      <c r="I77" s="63" t="s">
        <v>88</v>
      </c>
      <c r="J77" s="63" t="s">
        <v>89</v>
      </c>
      <c r="K77" s="63" t="s">
        <v>131</v>
      </c>
      <c r="L77" s="63" t="s">
        <v>132</v>
      </c>
      <c r="M77" s="63" t="s">
        <v>251</v>
      </c>
      <c r="N77" s="65">
        <v>15.899999999999999</v>
      </c>
      <c r="O77" s="64">
        <v>4029</v>
      </c>
    </row>
    <row r="78" spans="1:15" s="60" customFormat="1" x14ac:dyDescent="0.2">
      <c r="A78" s="63" t="s">
        <v>125</v>
      </c>
      <c r="B78" s="63" t="s">
        <v>486</v>
      </c>
      <c r="C78" s="63" t="s">
        <v>274</v>
      </c>
      <c r="D78" s="63" t="s">
        <v>276</v>
      </c>
      <c r="E78" s="63" t="s">
        <v>59</v>
      </c>
      <c r="F78" s="63" t="s">
        <v>97</v>
      </c>
      <c r="G78" s="63" t="s">
        <v>293</v>
      </c>
      <c r="H78" s="63" t="s">
        <v>269</v>
      </c>
      <c r="I78" s="63" t="s">
        <v>230</v>
      </c>
      <c r="J78" s="63" t="s">
        <v>231</v>
      </c>
      <c r="K78" s="63" t="s">
        <v>79</v>
      </c>
      <c r="L78" s="63" t="s">
        <v>80</v>
      </c>
      <c r="M78" s="63" t="s">
        <v>114</v>
      </c>
      <c r="N78" s="65">
        <v>1.2</v>
      </c>
      <c r="O78" s="64">
        <v>6</v>
      </c>
    </row>
    <row r="79" spans="1:15" s="60" customFormat="1" x14ac:dyDescent="0.2">
      <c r="A79" s="63" t="s">
        <v>125</v>
      </c>
      <c r="B79" s="63" t="s">
        <v>486</v>
      </c>
      <c r="C79" s="63" t="s">
        <v>274</v>
      </c>
      <c r="D79" s="63" t="s">
        <v>276</v>
      </c>
      <c r="E79" s="63" t="s">
        <v>59</v>
      </c>
      <c r="F79" s="63" t="s">
        <v>97</v>
      </c>
      <c r="G79" s="63" t="s">
        <v>293</v>
      </c>
      <c r="H79" s="63" t="s">
        <v>269</v>
      </c>
      <c r="I79" s="63" t="s">
        <v>88</v>
      </c>
      <c r="J79" s="63" t="s">
        <v>89</v>
      </c>
      <c r="K79" s="63" t="s">
        <v>102</v>
      </c>
      <c r="L79" s="63" t="s">
        <v>103</v>
      </c>
      <c r="M79" s="63" t="s">
        <v>210</v>
      </c>
      <c r="N79" s="65">
        <v>9.4</v>
      </c>
      <c r="O79" s="64">
        <v>6588</v>
      </c>
    </row>
    <row r="80" spans="1:15" s="60" customFormat="1" x14ac:dyDescent="0.2">
      <c r="A80" s="63" t="s">
        <v>125</v>
      </c>
      <c r="B80" s="63" t="s">
        <v>486</v>
      </c>
      <c r="C80" s="63" t="s">
        <v>274</v>
      </c>
      <c r="D80" s="63" t="s">
        <v>276</v>
      </c>
      <c r="E80" s="63" t="s">
        <v>59</v>
      </c>
      <c r="F80" s="63" t="s">
        <v>97</v>
      </c>
      <c r="G80" s="63" t="s">
        <v>293</v>
      </c>
      <c r="H80" s="63" t="s">
        <v>269</v>
      </c>
      <c r="I80" s="63" t="s">
        <v>88</v>
      </c>
      <c r="J80" s="63" t="s">
        <v>89</v>
      </c>
      <c r="K80" s="63" t="s">
        <v>102</v>
      </c>
      <c r="L80" s="63" t="s">
        <v>103</v>
      </c>
      <c r="M80" s="63" t="s">
        <v>215</v>
      </c>
      <c r="N80" s="65">
        <v>5.25</v>
      </c>
      <c r="O80" s="64">
        <v>4650</v>
      </c>
    </row>
    <row r="81" spans="1:15" s="60" customFormat="1" x14ac:dyDescent="0.2">
      <c r="A81" s="63" t="s">
        <v>125</v>
      </c>
      <c r="B81" s="63" t="s">
        <v>486</v>
      </c>
      <c r="C81" s="63" t="s">
        <v>274</v>
      </c>
      <c r="D81" s="63" t="s">
        <v>276</v>
      </c>
      <c r="E81" s="63" t="s">
        <v>59</v>
      </c>
      <c r="F81" s="63" t="s">
        <v>97</v>
      </c>
      <c r="G81" s="63" t="s">
        <v>293</v>
      </c>
      <c r="H81" s="63" t="s">
        <v>269</v>
      </c>
      <c r="I81" s="63" t="s">
        <v>88</v>
      </c>
      <c r="J81" s="63" t="s">
        <v>89</v>
      </c>
      <c r="K81" s="63" t="s">
        <v>102</v>
      </c>
      <c r="L81" s="63" t="s">
        <v>103</v>
      </c>
      <c r="M81" s="63" t="s">
        <v>114</v>
      </c>
      <c r="N81" s="65">
        <v>11.983333333333334</v>
      </c>
      <c r="O81" s="64">
        <v>6256</v>
      </c>
    </row>
    <row r="82" spans="1:15" s="60" customFormat="1" x14ac:dyDescent="0.2">
      <c r="A82" s="63" t="s">
        <v>125</v>
      </c>
      <c r="B82" s="63" t="s">
        <v>486</v>
      </c>
      <c r="C82" s="63" t="s">
        <v>274</v>
      </c>
      <c r="D82" s="63" t="s">
        <v>276</v>
      </c>
      <c r="E82" s="63" t="s">
        <v>59</v>
      </c>
      <c r="F82" s="63" t="s">
        <v>97</v>
      </c>
      <c r="G82" s="63" t="s">
        <v>293</v>
      </c>
      <c r="H82" s="63" t="s">
        <v>269</v>
      </c>
      <c r="I82" s="63" t="s">
        <v>88</v>
      </c>
      <c r="J82" s="63" t="s">
        <v>89</v>
      </c>
      <c r="K82" s="63" t="s">
        <v>102</v>
      </c>
      <c r="L82" s="63" t="s">
        <v>103</v>
      </c>
      <c r="M82" s="63" t="s">
        <v>238</v>
      </c>
      <c r="N82" s="65">
        <v>5.6</v>
      </c>
      <c r="O82" s="64">
        <v>6839</v>
      </c>
    </row>
    <row r="83" spans="1:15" s="60" customFormat="1" x14ac:dyDescent="0.2">
      <c r="A83" s="63" t="s">
        <v>125</v>
      </c>
      <c r="B83" s="63" t="s">
        <v>486</v>
      </c>
      <c r="C83" s="63" t="s">
        <v>274</v>
      </c>
      <c r="D83" s="63" t="s">
        <v>276</v>
      </c>
      <c r="E83" s="63" t="s">
        <v>59</v>
      </c>
      <c r="F83" s="63" t="s">
        <v>97</v>
      </c>
      <c r="G83" s="63" t="s">
        <v>293</v>
      </c>
      <c r="H83" s="63" t="s">
        <v>269</v>
      </c>
      <c r="I83" s="63" t="s">
        <v>88</v>
      </c>
      <c r="J83" s="63" t="s">
        <v>89</v>
      </c>
      <c r="K83" s="63" t="s">
        <v>102</v>
      </c>
      <c r="L83" s="63" t="s">
        <v>103</v>
      </c>
      <c r="M83" s="63" t="s">
        <v>247</v>
      </c>
      <c r="N83" s="65">
        <v>4.3166666666666664</v>
      </c>
      <c r="O83" s="64">
        <v>2531</v>
      </c>
    </row>
    <row r="84" spans="1:15" s="60" customFormat="1" x14ac:dyDescent="0.2">
      <c r="A84" s="63" t="s">
        <v>125</v>
      </c>
      <c r="B84" s="63" t="s">
        <v>486</v>
      </c>
      <c r="C84" s="63" t="s">
        <v>274</v>
      </c>
      <c r="D84" s="63" t="s">
        <v>276</v>
      </c>
      <c r="E84" s="63" t="s">
        <v>59</v>
      </c>
      <c r="F84" s="63" t="s">
        <v>97</v>
      </c>
      <c r="G84" s="63" t="s">
        <v>293</v>
      </c>
      <c r="H84" s="63" t="s">
        <v>269</v>
      </c>
      <c r="I84" s="63" t="s">
        <v>88</v>
      </c>
      <c r="J84" s="63" t="s">
        <v>89</v>
      </c>
      <c r="K84" s="63" t="s">
        <v>102</v>
      </c>
      <c r="L84" s="63" t="s">
        <v>103</v>
      </c>
      <c r="M84" s="63" t="s">
        <v>248</v>
      </c>
      <c r="N84" s="65">
        <v>8.8666666666666671</v>
      </c>
      <c r="O84" s="64">
        <v>24231</v>
      </c>
    </row>
    <row r="85" spans="1:15" s="60" customFormat="1" x14ac:dyDescent="0.2">
      <c r="A85" s="63" t="s">
        <v>125</v>
      </c>
      <c r="B85" s="63" t="s">
        <v>486</v>
      </c>
      <c r="C85" s="63" t="s">
        <v>274</v>
      </c>
      <c r="D85" s="63" t="s">
        <v>276</v>
      </c>
      <c r="E85" s="63" t="s">
        <v>59</v>
      </c>
      <c r="F85" s="63" t="s">
        <v>97</v>
      </c>
      <c r="G85" s="63" t="s">
        <v>293</v>
      </c>
      <c r="H85" s="63" t="s">
        <v>269</v>
      </c>
      <c r="I85" s="63" t="s">
        <v>88</v>
      </c>
      <c r="J85" s="63" t="s">
        <v>89</v>
      </c>
      <c r="K85" s="63" t="s">
        <v>157</v>
      </c>
      <c r="L85" s="63" t="s">
        <v>158</v>
      </c>
      <c r="M85" s="63" t="s">
        <v>233</v>
      </c>
      <c r="N85" s="65">
        <v>3.5000000000000004</v>
      </c>
      <c r="O85" s="64">
        <v>4136</v>
      </c>
    </row>
    <row r="86" spans="1:15" s="60" customFormat="1" x14ac:dyDescent="0.2">
      <c r="A86" s="63" t="s">
        <v>125</v>
      </c>
      <c r="B86" s="63" t="s">
        <v>486</v>
      </c>
      <c r="C86" s="63" t="s">
        <v>274</v>
      </c>
      <c r="D86" s="63" t="s">
        <v>276</v>
      </c>
      <c r="E86" s="63" t="s">
        <v>59</v>
      </c>
      <c r="F86" s="63" t="s">
        <v>97</v>
      </c>
      <c r="G86" s="63" t="s">
        <v>293</v>
      </c>
      <c r="H86" s="63" t="s">
        <v>269</v>
      </c>
      <c r="I86" s="63" t="s">
        <v>88</v>
      </c>
      <c r="J86" s="63" t="s">
        <v>89</v>
      </c>
      <c r="K86" s="63" t="s">
        <v>157</v>
      </c>
      <c r="L86" s="63" t="s">
        <v>158</v>
      </c>
      <c r="M86" s="63" t="s">
        <v>207</v>
      </c>
      <c r="N86" s="65">
        <v>132.94999999999999</v>
      </c>
      <c r="O86" s="64">
        <v>30025</v>
      </c>
    </row>
    <row r="87" spans="1:15" s="60" customFormat="1" x14ac:dyDescent="0.2">
      <c r="A87" s="63" t="s">
        <v>125</v>
      </c>
      <c r="B87" s="63" t="s">
        <v>486</v>
      </c>
      <c r="C87" s="63" t="s">
        <v>274</v>
      </c>
      <c r="D87" s="63" t="s">
        <v>276</v>
      </c>
      <c r="E87" s="63" t="s">
        <v>59</v>
      </c>
      <c r="F87" s="63" t="s">
        <v>97</v>
      </c>
      <c r="G87" s="63" t="s">
        <v>293</v>
      </c>
      <c r="H87" s="63" t="s">
        <v>269</v>
      </c>
      <c r="I87" s="63" t="s">
        <v>88</v>
      </c>
      <c r="J87" s="63" t="s">
        <v>89</v>
      </c>
      <c r="K87" s="63" t="s">
        <v>157</v>
      </c>
      <c r="L87" s="63" t="s">
        <v>158</v>
      </c>
      <c r="M87" s="63" t="s">
        <v>236</v>
      </c>
      <c r="N87" s="65">
        <v>12.866666666666667</v>
      </c>
      <c r="O87" s="64">
        <v>3258</v>
      </c>
    </row>
    <row r="88" spans="1:15" s="60" customFormat="1" x14ac:dyDescent="0.2">
      <c r="A88" s="63" t="s">
        <v>125</v>
      </c>
      <c r="B88" s="63" t="s">
        <v>486</v>
      </c>
      <c r="C88" s="63" t="s">
        <v>274</v>
      </c>
      <c r="D88" s="63" t="s">
        <v>276</v>
      </c>
      <c r="E88" s="63" t="s">
        <v>59</v>
      </c>
      <c r="F88" s="63" t="s">
        <v>97</v>
      </c>
      <c r="G88" s="63" t="s">
        <v>293</v>
      </c>
      <c r="H88" s="63" t="s">
        <v>269</v>
      </c>
      <c r="I88" s="63" t="s">
        <v>88</v>
      </c>
      <c r="J88" s="63" t="s">
        <v>89</v>
      </c>
      <c r="K88" s="63" t="s">
        <v>157</v>
      </c>
      <c r="L88" s="63" t="s">
        <v>158</v>
      </c>
      <c r="M88" s="63" t="s">
        <v>209</v>
      </c>
      <c r="N88" s="65">
        <v>23.95</v>
      </c>
      <c r="O88" s="64">
        <v>13393</v>
      </c>
    </row>
    <row r="89" spans="1:15" s="60" customFormat="1" x14ac:dyDescent="0.2">
      <c r="A89" s="63" t="s">
        <v>125</v>
      </c>
      <c r="B89" s="63" t="s">
        <v>486</v>
      </c>
      <c r="C89" s="63" t="s">
        <v>274</v>
      </c>
      <c r="D89" s="63" t="s">
        <v>276</v>
      </c>
      <c r="E89" s="63" t="s">
        <v>59</v>
      </c>
      <c r="F89" s="63" t="s">
        <v>97</v>
      </c>
      <c r="G89" s="63" t="s">
        <v>293</v>
      </c>
      <c r="H89" s="63" t="s">
        <v>269</v>
      </c>
      <c r="I89" s="63" t="s">
        <v>88</v>
      </c>
      <c r="J89" s="63" t="s">
        <v>89</v>
      </c>
      <c r="K89" s="63" t="s">
        <v>157</v>
      </c>
      <c r="L89" s="63" t="s">
        <v>158</v>
      </c>
      <c r="M89" s="63" t="s">
        <v>210</v>
      </c>
      <c r="N89" s="65">
        <v>203.85000000000002</v>
      </c>
      <c r="O89" s="64">
        <v>53250</v>
      </c>
    </row>
    <row r="90" spans="1:15" s="60" customFormat="1" x14ac:dyDescent="0.2">
      <c r="A90" s="63" t="s">
        <v>125</v>
      </c>
      <c r="B90" s="63" t="s">
        <v>486</v>
      </c>
      <c r="C90" s="63" t="s">
        <v>274</v>
      </c>
      <c r="D90" s="63" t="s">
        <v>276</v>
      </c>
      <c r="E90" s="63" t="s">
        <v>59</v>
      </c>
      <c r="F90" s="63" t="s">
        <v>97</v>
      </c>
      <c r="G90" s="63" t="s">
        <v>293</v>
      </c>
      <c r="H90" s="63" t="s">
        <v>269</v>
      </c>
      <c r="I90" s="63" t="s">
        <v>88</v>
      </c>
      <c r="J90" s="63" t="s">
        <v>89</v>
      </c>
      <c r="K90" s="63" t="s">
        <v>157</v>
      </c>
      <c r="L90" s="63" t="s">
        <v>158</v>
      </c>
      <c r="M90" s="63" t="s">
        <v>211</v>
      </c>
      <c r="N90" s="65">
        <v>3.7000000000000006</v>
      </c>
      <c r="O90" s="64">
        <v>3309</v>
      </c>
    </row>
    <row r="91" spans="1:15" s="60" customFormat="1" x14ac:dyDescent="0.2">
      <c r="A91" s="63" t="s">
        <v>125</v>
      </c>
      <c r="B91" s="63" t="s">
        <v>486</v>
      </c>
      <c r="C91" s="63" t="s">
        <v>274</v>
      </c>
      <c r="D91" s="63" t="s">
        <v>276</v>
      </c>
      <c r="E91" s="63" t="s">
        <v>59</v>
      </c>
      <c r="F91" s="63" t="s">
        <v>97</v>
      </c>
      <c r="G91" s="63" t="s">
        <v>293</v>
      </c>
      <c r="H91" s="63" t="s">
        <v>269</v>
      </c>
      <c r="I91" s="63" t="s">
        <v>88</v>
      </c>
      <c r="J91" s="63" t="s">
        <v>89</v>
      </c>
      <c r="K91" s="63" t="s">
        <v>157</v>
      </c>
      <c r="L91" s="63" t="s">
        <v>158</v>
      </c>
      <c r="M91" s="63" t="s">
        <v>237</v>
      </c>
      <c r="N91" s="65">
        <v>15.183333333333334</v>
      </c>
      <c r="O91" s="64">
        <v>5806</v>
      </c>
    </row>
    <row r="92" spans="1:15" s="60" customFormat="1" x14ac:dyDescent="0.2">
      <c r="A92" s="63" t="s">
        <v>125</v>
      </c>
      <c r="B92" s="63" t="s">
        <v>486</v>
      </c>
      <c r="C92" s="63" t="s">
        <v>274</v>
      </c>
      <c r="D92" s="63" t="s">
        <v>276</v>
      </c>
      <c r="E92" s="63" t="s">
        <v>59</v>
      </c>
      <c r="F92" s="63" t="s">
        <v>97</v>
      </c>
      <c r="G92" s="63" t="s">
        <v>293</v>
      </c>
      <c r="H92" s="63" t="s">
        <v>269</v>
      </c>
      <c r="I92" s="63" t="s">
        <v>88</v>
      </c>
      <c r="J92" s="63" t="s">
        <v>89</v>
      </c>
      <c r="K92" s="63" t="s">
        <v>157</v>
      </c>
      <c r="L92" s="63" t="s">
        <v>158</v>
      </c>
      <c r="M92" s="63" t="s">
        <v>429</v>
      </c>
      <c r="N92" s="65">
        <v>3.2666666666666666</v>
      </c>
      <c r="O92" s="64">
        <v>3949</v>
      </c>
    </row>
    <row r="93" spans="1:15" s="60" customFormat="1" x14ac:dyDescent="0.2">
      <c r="A93" s="63" t="s">
        <v>125</v>
      </c>
      <c r="B93" s="63" t="s">
        <v>486</v>
      </c>
      <c r="C93" s="63" t="s">
        <v>274</v>
      </c>
      <c r="D93" s="63" t="s">
        <v>276</v>
      </c>
      <c r="E93" s="63" t="s">
        <v>59</v>
      </c>
      <c r="F93" s="63" t="s">
        <v>97</v>
      </c>
      <c r="G93" s="63" t="s">
        <v>293</v>
      </c>
      <c r="H93" s="63" t="s">
        <v>269</v>
      </c>
      <c r="I93" s="63" t="s">
        <v>88</v>
      </c>
      <c r="J93" s="63" t="s">
        <v>89</v>
      </c>
      <c r="K93" s="63" t="s">
        <v>157</v>
      </c>
      <c r="L93" s="63" t="s">
        <v>158</v>
      </c>
      <c r="M93" s="63" t="s">
        <v>430</v>
      </c>
      <c r="N93" s="65">
        <v>3.3833333333333333</v>
      </c>
      <c r="O93" s="64">
        <v>1770</v>
      </c>
    </row>
    <row r="94" spans="1:15" s="60" customFormat="1" x14ac:dyDescent="0.2">
      <c r="A94" s="63" t="s">
        <v>125</v>
      </c>
      <c r="B94" s="63" t="s">
        <v>486</v>
      </c>
      <c r="C94" s="63" t="s">
        <v>274</v>
      </c>
      <c r="D94" s="63" t="s">
        <v>276</v>
      </c>
      <c r="E94" s="63" t="s">
        <v>59</v>
      </c>
      <c r="F94" s="63" t="s">
        <v>97</v>
      </c>
      <c r="G94" s="63" t="s">
        <v>293</v>
      </c>
      <c r="H94" s="63" t="s">
        <v>269</v>
      </c>
      <c r="I94" s="63" t="s">
        <v>88</v>
      </c>
      <c r="J94" s="63" t="s">
        <v>89</v>
      </c>
      <c r="K94" s="63" t="s">
        <v>157</v>
      </c>
      <c r="L94" s="63" t="s">
        <v>158</v>
      </c>
      <c r="M94" s="63" t="s">
        <v>213</v>
      </c>
      <c r="N94" s="65">
        <v>28.483333333333334</v>
      </c>
      <c r="O94" s="64">
        <v>4844</v>
      </c>
    </row>
    <row r="95" spans="1:15" s="60" customFormat="1" x14ac:dyDescent="0.2">
      <c r="A95" s="63" t="s">
        <v>125</v>
      </c>
      <c r="B95" s="63" t="s">
        <v>486</v>
      </c>
      <c r="C95" s="63" t="s">
        <v>274</v>
      </c>
      <c r="D95" s="63" t="s">
        <v>276</v>
      </c>
      <c r="E95" s="63" t="s">
        <v>59</v>
      </c>
      <c r="F95" s="63" t="s">
        <v>97</v>
      </c>
      <c r="G95" s="63" t="s">
        <v>293</v>
      </c>
      <c r="H95" s="63" t="s">
        <v>269</v>
      </c>
      <c r="I95" s="63" t="s">
        <v>88</v>
      </c>
      <c r="J95" s="63" t="s">
        <v>89</v>
      </c>
      <c r="K95" s="63" t="s">
        <v>157</v>
      </c>
      <c r="L95" s="63" t="s">
        <v>158</v>
      </c>
      <c r="M95" s="63" t="s">
        <v>216</v>
      </c>
      <c r="N95" s="65">
        <v>136.11666666666667</v>
      </c>
      <c r="O95" s="64">
        <v>29208</v>
      </c>
    </row>
    <row r="96" spans="1:15" s="60" customFormat="1" x14ac:dyDescent="0.2">
      <c r="A96" s="63" t="s">
        <v>125</v>
      </c>
      <c r="B96" s="63" t="s">
        <v>486</v>
      </c>
      <c r="C96" s="63" t="s">
        <v>274</v>
      </c>
      <c r="D96" s="63" t="s">
        <v>276</v>
      </c>
      <c r="E96" s="63" t="s">
        <v>59</v>
      </c>
      <c r="F96" s="63" t="s">
        <v>97</v>
      </c>
      <c r="G96" s="63" t="s">
        <v>293</v>
      </c>
      <c r="H96" s="63" t="s">
        <v>269</v>
      </c>
      <c r="I96" s="63" t="s">
        <v>88</v>
      </c>
      <c r="J96" s="63" t="s">
        <v>89</v>
      </c>
      <c r="K96" s="63" t="s">
        <v>157</v>
      </c>
      <c r="L96" s="63" t="s">
        <v>158</v>
      </c>
      <c r="M96" s="63" t="s">
        <v>214</v>
      </c>
      <c r="N96" s="65">
        <v>9.3666666666666671</v>
      </c>
      <c r="O96" s="64">
        <v>1221</v>
      </c>
    </row>
    <row r="97" spans="1:15" s="60" customFormat="1" x14ac:dyDescent="0.2">
      <c r="A97" s="63" t="s">
        <v>125</v>
      </c>
      <c r="B97" s="63" t="s">
        <v>486</v>
      </c>
      <c r="C97" s="63" t="s">
        <v>274</v>
      </c>
      <c r="D97" s="63" t="s">
        <v>276</v>
      </c>
      <c r="E97" s="63" t="s">
        <v>59</v>
      </c>
      <c r="F97" s="63" t="s">
        <v>97</v>
      </c>
      <c r="G97" s="63" t="s">
        <v>293</v>
      </c>
      <c r="H97" s="63" t="s">
        <v>269</v>
      </c>
      <c r="I97" s="63" t="s">
        <v>88</v>
      </c>
      <c r="J97" s="63" t="s">
        <v>89</v>
      </c>
      <c r="K97" s="63" t="s">
        <v>157</v>
      </c>
      <c r="L97" s="63" t="s">
        <v>158</v>
      </c>
      <c r="M97" s="63" t="s">
        <v>255</v>
      </c>
      <c r="N97" s="65">
        <v>24</v>
      </c>
      <c r="O97" s="64">
        <v>7533</v>
      </c>
    </row>
    <row r="98" spans="1:15" s="60" customFormat="1" x14ac:dyDescent="0.2">
      <c r="A98" s="63" t="s">
        <v>125</v>
      </c>
      <c r="B98" s="63" t="s">
        <v>486</v>
      </c>
      <c r="C98" s="63" t="s">
        <v>274</v>
      </c>
      <c r="D98" s="63" t="s">
        <v>276</v>
      </c>
      <c r="E98" s="63" t="s">
        <v>59</v>
      </c>
      <c r="F98" s="63" t="s">
        <v>97</v>
      </c>
      <c r="G98" s="63" t="s">
        <v>293</v>
      </c>
      <c r="H98" s="63" t="s">
        <v>269</v>
      </c>
      <c r="I98" s="63" t="s">
        <v>88</v>
      </c>
      <c r="J98" s="63" t="s">
        <v>89</v>
      </c>
      <c r="K98" s="63" t="s">
        <v>157</v>
      </c>
      <c r="L98" s="63" t="s">
        <v>158</v>
      </c>
      <c r="M98" s="63" t="s">
        <v>215</v>
      </c>
      <c r="N98" s="65">
        <v>82.016666666666666</v>
      </c>
      <c r="O98" s="64">
        <v>15758</v>
      </c>
    </row>
    <row r="99" spans="1:15" s="60" customFormat="1" x14ac:dyDescent="0.2">
      <c r="A99" s="63" t="s">
        <v>125</v>
      </c>
      <c r="B99" s="63" t="s">
        <v>486</v>
      </c>
      <c r="C99" s="63" t="s">
        <v>274</v>
      </c>
      <c r="D99" s="63" t="s">
        <v>276</v>
      </c>
      <c r="E99" s="63" t="s">
        <v>59</v>
      </c>
      <c r="F99" s="63" t="s">
        <v>97</v>
      </c>
      <c r="G99" s="63" t="s">
        <v>293</v>
      </c>
      <c r="H99" s="63" t="s">
        <v>269</v>
      </c>
      <c r="I99" s="63" t="s">
        <v>88</v>
      </c>
      <c r="J99" s="63" t="s">
        <v>89</v>
      </c>
      <c r="K99" s="63" t="s">
        <v>157</v>
      </c>
      <c r="L99" s="63" t="s">
        <v>158</v>
      </c>
      <c r="M99" s="63" t="s">
        <v>114</v>
      </c>
      <c r="N99" s="65">
        <v>235.55000000000004</v>
      </c>
      <c r="O99" s="64">
        <v>35467</v>
      </c>
    </row>
    <row r="100" spans="1:15" s="60" customFormat="1" x14ac:dyDescent="0.2">
      <c r="A100" s="63" t="s">
        <v>125</v>
      </c>
      <c r="B100" s="63" t="s">
        <v>486</v>
      </c>
      <c r="C100" s="63" t="s">
        <v>274</v>
      </c>
      <c r="D100" s="63" t="s">
        <v>276</v>
      </c>
      <c r="E100" s="63" t="s">
        <v>59</v>
      </c>
      <c r="F100" s="63" t="s">
        <v>97</v>
      </c>
      <c r="G100" s="63" t="s">
        <v>293</v>
      </c>
      <c r="H100" s="63" t="s">
        <v>269</v>
      </c>
      <c r="I100" s="63" t="s">
        <v>88</v>
      </c>
      <c r="J100" s="63" t="s">
        <v>89</v>
      </c>
      <c r="K100" s="63" t="s">
        <v>157</v>
      </c>
      <c r="L100" s="63" t="s">
        <v>158</v>
      </c>
      <c r="M100" s="63" t="s">
        <v>431</v>
      </c>
      <c r="N100" s="65">
        <v>4.9000000000000004</v>
      </c>
      <c r="O100" s="64">
        <v>2003</v>
      </c>
    </row>
    <row r="101" spans="1:15" s="60" customFormat="1" x14ac:dyDescent="0.2">
      <c r="A101" s="63" t="s">
        <v>125</v>
      </c>
      <c r="B101" s="63" t="s">
        <v>486</v>
      </c>
      <c r="C101" s="63" t="s">
        <v>274</v>
      </c>
      <c r="D101" s="63" t="s">
        <v>276</v>
      </c>
      <c r="E101" s="63" t="s">
        <v>59</v>
      </c>
      <c r="F101" s="63" t="s">
        <v>97</v>
      </c>
      <c r="G101" s="63" t="s">
        <v>293</v>
      </c>
      <c r="H101" s="63" t="s">
        <v>269</v>
      </c>
      <c r="I101" s="63" t="s">
        <v>88</v>
      </c>
      <c r="J101" s="63" t="s">
        <v>89</v>
      </c>
      <c r="K101" s="63" t="s">
        <v>157</v>
      </c>
      <c r="L101" s="63" t="s">
        <v>158</v>
      </c>
      <c r="M101" s="63" t="s">
        <v>250</v>
      </c>
      <c r="N101" s="65">
        <v>21.983333333333334</v>
      </c>
      <c r="O101" s="64">
        <v>4906</v>
      </c>
    </row>
    <row r="102" spans="1:15" s="60" customFormat="1" x14ac:dyDescent="0.2">
      <c r="A102" s="63" t="s">
        <v>125</v>
      </c>
      <c r="B102" s="63" t="s">
        <v>486</v>
      </c>
      <c r="C102" s="63" t="s">
        <v>274</v>
      </c>
      <c r="D102" s="63" t="s">
        <v>276</v>
      </c>
      <c r="E102" s="63" t="s">
        <v>59</v>
      </c>
      <c r="F102" s="63" t="s">
        <v>97</v>
      </c>
      <c r="G102" s="63" t="s">
        <v>293</v>
      </c>
      <c r="H102" s="63" t="s">
        <v>269</v>
      </c>
      <c r="I102" s="63" t="s">
        <v>88</v>
      </c>
      <c r="J102" s="63" t="s">
        <v>89</v>
      </c>
      <c r="K102" s="63" t="s">
        <v>157</v>
      </c>
      <c r="L102" s="63" t="s">
        <v>158</v>
      </c>
      <c r="M102" s="63" t="s">
        <v>217</v>
      </c>
      <c r="N102" s="65">
        <v>11.816666666666666</v>
      </c>
      <c r="O102" s="64">
        <v>2086</v>
      </c>
    </row>
    <row r="103" spans="1:15" s="60" customFormat="1" x14ac:dyDescent="0.2">
      <c r="A103" s="63" t="s">
        <v>125</v>
      </c>
      <c r="B103" s="63" t="s">
        <v>486</v>
      </c>
      <c r="C103" s="63" t="s">
        <v>274</v>
      </c>
      <c r="D103" s="63" t="s">
        <v>276</v>
      </c>
      <c r="E103" s="63" t="s">
        <v>59</v>
      </c>
      <c r="F103" s="63" t="s">
        <v>97</v>
      </c>
      <c r="G103" s="63" t="s">
        <v>293</v>
      </c>
      <c r="H103" s="63" t="s">
        <v>269</v>
      </c>
      <c r="I103" s="63" t="s">
        <v>88</v>
      </c>
      <c r="J103" s="63" t="s">
        <v>89</v>
      </c>
      <c r="K103" s="63" t="s">
        <v>157</v>
      </c>
      <c r="L103" s="63" t="s">
        <v>158</v>
      </c>
      <c r="M103" s="63" t="s">
        <v>238</v>
      </c>
      <c r="N103" s="65">
        <v>9.4833333333333343</v>
      </c>
      <c r="O103" s="64">
        <v>11223</v>
      </c>
    </row>
    <row r="104" spans="1:15" s="60" customFormat="1" x14ac:dyDescent="0.2">
      <c r="A104" s="63" t="s">
        <v>125</v>
      </c>
      <c r="B104" s="63" t="s">
        <v>486</v>
      </c>
      <c r="C104" s="63" t="s">
        <v>274</v>
      </c>
      <c r="D104" s="63" t="s">
        <v>276</v>
      </c>
      <c r="E104" s="63" t="s">
        <v>59</v>
      </c>
      <c r="F104" s="63" t="s">
        <v>97</v>
      </c>
      <c r="G104" s="63" t="s">
        <v>293</v>
      </c>
      <c r="H104" s="63" t="s">
        <v>269</v>
      </c>
      <c r="I104" s="63" t="s">
        <v>88</v>
      </c>
      <c r="J104" s="63" t="s">
        <v>89</v>
      </c>
      <c r="K104" s="63" t="s">
        <v>157</v>
      </c>
      <c r="L104" s="63" t="s">
        <v>158</v>
      </c>
      <c r="M104" s="63" t="s">
        <v>239</v>
      </c>
      <c r="N104" s="65">
        <v>4.7</v>
      </c>
      <c r="O104" s="64">
        <v>3178</v>
      </c>
    </row>
    <row r="105" spans="1:15" s="60" customFormat="1" x14ac:dyDescent="0.2">
      <c r="A105" s="63" t="s">
        <v>125</v>
      </c>
      <c r="B105" s="63" t="s">
        <v>486</v>
      </c>
      <c r="C105" s="63" t="s">
        <v>274</v>
      </c>
      <c r="D105" s="63" t="s">
        <v>276</v>
      </c>
      <c r="E105" s="63" t="s">
        <v>59</v>
      </c>
      <c r="F105" s="63" t="s">
        <v>97</v>
      </c>
      <c r="G105" s="63" t="s">
        <v>293</v>
      </c>
      <c r="H105" s="63" t="s">
        <v>269</v>
      </c>
      <c r="I105" s="63" t="s">
        <v>88</v>
      </c>
      <c r="J105" s="63" t="s">
        <v>89</v>
      </c>
      <c r="K105" s="63" t="s">
        <v>157</v>
      </c>
      <c r="L105" s="63" t="s">
        <v>158</v>
      </c>
      <c r="M105" s="63" t="s">
        <v>115</v>
      </c>
      <c r="N105" s="65">
        <v>10.316666666666668</v>
      </c>
      <c r="O105" s="64">
        <v>2516</v>
      </c>
    </row>
    <row r="106" spans="1:15" s="60" customFormat="1" x14ac:dyDescent="0.2">
      <c r="A106" s="63" t="s">
        <v>125</v>
      </c>
      <c r="B106" s="63" t="s">
        <v>486</v>
      </c>
      <c r="C106" s="63" t="s">
        <v>274</v>
      </c>
      <c r="D106" s="63" t="s">
        <v>276</v>
      </c>
      <c r="E106" s="63" t="s">
        <v>59</v>
      </c>
      <c r="F106" s="63" t="s">
        <v>97</v>
      </c>
      <c r="G106" s="63" t="s">
        <v>293</v>
      </c>
      <c r="H106" s="63" t="s">
        <v>269</v>
      </c>
      <c r="I106" s="63" t="s">
        <v>88</v>
      </c>
      <c r="J106" s="63" t="s">
        <v>89</v>
      </c>
      <c r="K106" s="63" t="s">
        <v>157</v>
      </c>
      <c r="L106" s="63" t="s">
        <v>158</v>
      </c>
      <c r="M106" s="63" t="s">
        <v>218</v>
      </c>
      <c r="N106" s="65">
        <v>20.466666666666665</v>
      </c>
      <c r="O106" s="64">
        <v>4517</v>
      </c>
    </row>
    <row r="107" spans="1:15" s="60" customFormat="1" x14ac:dyDescent="0.2">
      <c r="A107" s="63" t="s">
        <v>125</v>
      </c>
      <c r="B107" s="63" t="s">
        <v>486</v>
      </c>
      <c r="C107" s="63" t="s">
        <v>274</v>
      </c>
      <c r="D107" s="63" t="s">
        <v>276</v>
      </c>
      <c r="E107" s="63" t="s">
        <v>59</v>
      </c>
      <c r="F107" s="63" t="s">
        <v>97</v>
      </c>
      <c r="G107" s="63" t="s">
        <v>293</v>
      </c>
      <c r="H107" s="63" t="s">
        <v>269</v>
      </c>
      <c r="I107" s="63" t="s">
        <v>88</v>
      </c>
      <c r="J107" s="63" t="s">
        <v>89</v>
      </c>
      <c r="K107" s="63" t="s">
        <v>157</v>
      </c>
      <c r="L107" s="63" t="s">
        <v>158</v>
      </c>
      <c r="M107" s="63" t="s">
        <v>234</v>
      </c>
      <c r="N107" s="65">
        <v>123.85000000000001</v>
      </c>
      <c r="O107" s="64">
        <v>20955</v>
      </c>
    </row>
    <row r="108" spans="1:15" s="60" customFormat="1" x14ac:dyDescent="0.2">
      <c r="A108" s="63" t="s">
        <v>125</v>
      </c>
      <c r="B108" s="63" t="s">
        <v>486</v>
      </c>
      <c r="C108" s="63" t="s">
        <v>274</v>
      </c>
      <c r="D108" s="63" t="s">
        <v>276</v>
      </c>
      <c r="E108" s="63" t="s">
        <v>59</v>
      </c>
      <c r="F108" s="63" t="s">
        <v>97</v>
      </c>
      <c r="G108" s="63" t="s">
        <v>293</v>
      </c>
      <c r="H108" s="63" t="s">
        <v>269</v>
      </c>
      <c r="I108" s="63" t="s">
        <v>88</v>
      </c>
      <c r="J108" s="63" t="s">
        <v>89</v>
      </c>
      <c r="K108" s="63" t="s">
        <v>157</v>
      </c>
      <c r="L108" s="63" t="s">
        <v>158</v>
      </c>
      <c r="M108" s="63" t="s">
        <v>432</v>
      </c>
      <c r="N108" s="65">
        <v>4.1166666666666671</v>
      </c>
      <c r="O108" s="64">
        <v>2416</v>
      </c>
    </row>
    <row r="109" spans="1:15" s="60" customFormat="1" x14ac:dyDescent="0.2">
      <c r="A109" s="63" t="s">
        <v>125</v>
      </c>
      <c r="B109" s="63" t="s">
        <v>486</v>
      </c>
      <c r="C109" s="63" t="s">
        <v>274</v>
      </c>
      <c r="D109" s="63" t="s">
        <v>276</v>
      </c>
      <c r="E109" s="63" t="s">
        <v>59</v>
      </c>
      <c r="F109" s="63" t="s">
        <v>97</v>
      </c>
      <c r="G109" s="63" t="s">
        <v>293</v>
      </c>
      <c r="H109" s="63" t="s">
        <v>269</v>
      </c>
      <c r="I109" s="63" t="s">
        <v>88</v>
      </c>
      <c r="J109" s="63" t="s">
        <v>89</v>
      </c>
      <c r="K109" s="63" t="s">
        <v>157</v>
      </c>
      <c r="L109" s="63" t="s">
        <v>158</v>
      </c>
      <c r="M109" s="63" t="s">
        <v>251</v>
      </c>
      <c r="N109" s="65">
        <v>127.31666666666668</v>
      </c>
      <c r="O109" s="64">
        <v>25538</v>
      </c>
    </row>
    <row r="110" spans="1:15" s="60" customFormat="1" x14ac:dyDescent="0.2">
      <c r="A110" s="63" t="s">
        <v>125</v>
      </c>
      <c r="B110" s="63" t="s">
        <v>486</v>
      </c>
      <c r="C110" s="63" t="s">
        <v>274</v>
      </c>
      <c r="D110" s="63" t="s">
        <v>276</v>
      </c>
      <c r="E110" s="63" t="s">
        <v>59</v>
      </c>
      <c r="F110" s="63" t="s">
        <v>97</v>
      </c>
      <c r="G110" s="63" t="s">
        <v>293</v>
      </c>
      <c r="H110" s="63" t="s">
        <v>269</v>
      </c>
      <c r="I110" s="63" t="s">
        <v>88</v>
      </c>
      <c r="J110" s="63" t="s">
        <v>89</v>
      </c>
      <c r="K110" s="63" t="s">
        <v>157</v>
      </c>
      <c r="L110" s="63" t="s">
        <v>158</v>
      </c>
      <c r="M110" s="63" t="s">
        <v>235</v>
      </c>
      <c r="N110" s="65">
        <v>5.4</v>
      </c>
      <c r="O110" s="64">
        <v>1220</v>
      </c>
    </row>
    <row r="111" spans="1:15" s="60" customFormat="1" x14ac:dyDescent="0.2">
      <c r="A111" s="63" t="s">
        <v>125</v>
      </c>
      <c r="B111" s="63" t="s">
        <v>486</v>
      </c>
      <c r="C111" s="63" t="s">
        <v>274</v>
      </c>
      <c r="D111" s="63" t="s">
        <v>276</v>
      </c>
      <c r="E111" s="63" t="s">
        <v>59</v>
      </c>
      <c r="F111" s="63" t="s">
        <v>97</v>
      </c>
      <c r="G111" s="63" t="s">
        <v>293</v>
      </c>
      <c r="H111" s="63" t="s">
        <v>269</v>
      </c>
      <c r="I111" s="63" t="s">
        <v>88</v>
      </c>
      <c r="J111" s="63" t="s">
        <v>89</v>
      </c>
      <c r="K111" s="63" t="s">
        <v>157</v>
      </c>
      <c r="L111" s="63" t="s">
        <v>158</v>
      </c>
      <c r="M111" s="63" t="s">
        <v>241</v>
      </c>
      <c r="N111" s="65">
        <v>4.55</v>
      </c>
      <c r="O111" s="64">
        <v>957</v>
      </c>
    </row>
    <row r="112" spans="1:15" s="60" customFormat="1" x14ac:dyDescent="0.2">
      <c r="A112" s="63" t="s">
        <v>125</v>
      </c>
      <c r="B112" s="63" t="s">
        <v>486</v>
      </c>
      <c r="C112" s="63" t="s">
        <v>274</v>
      </c>
      <c r="D112" s="63" t="s">
        <v>276</v>
      </c>
      <c r="E112" s="63" t="s">
        <v>59</v>
      </c>
      <c r="F112" s="63" t="s">
        <v>97</v>
      </c>
      <c r="G112" s="63" t="s">
        <v>293</v>
      </c>
      <c r="H112" s="63" t="s">
        <v>269</v>
      </c>
      <c r="I112" s="63" t="s">
        <v>88</v>
      </c>
      <c r="J112" s="63" t="s">
        <v>89</v>
      </c>
      <c r="K112" s="63" t="s">
        <v>157</v>
      </c>
      <c r="L112" s="63" t="s">
        <v>158</v>
      </c>
      <c r="M112" s="63" t="s">
        <v>242</v>
      </c>
      <c r="N112" s="65">
        <v>19.8</v>
      </c>
      <c r="O112" s="64">
        <v>10299</v>
      </c>
    </row>
    <row r="113" spans="1:15" s="60" customFormat="1" x14ac:dyDescent="0.2">
      <c r="A113" s="63" t="s">
        <v>125</v>
      </c>
      <c r="B113" s="63" t="s">
        <v>486</v>
      </c>
      <c r="C113" s="63" t="s">
        <v>274</v>
      </c>
      <c r="D113" s="63" t="s">
        <v>276</v>
      </c>
      <c r="E113" s="63" t="s">
        <v>59</v>
      </c>
      <c r="F113" s="63" t="s">
        <v>97</v>
      </c>
      <c r="G113" s="63" t="s">
        <v>293</v>
      </c>
      <c r="H113" s="63" t="s">
        <v>269</v>
      </c>
      <c r="I113" s="63" t="s">
        <v>88</v>
      </c>
      <c r="J113" s="63" t="s">
        <v>89</v>
      </c>
      <c r="K113" s="63" t="s">
        <v>157</v>
      </c>
      <c r="L113" s="63" t="s">
        <v>158</v>
      </c>
      <c r="M113" s="63" t="s">
        <v>219</v>
      </c>
      <c r="N113" s="65">
        <v>4.3166666666666664</v>
      </c>
      <c r="O113" s="64">
        <v>3090</v>
      </c>
    </row>
    <row r="114" spans="1:15" s="60" customFormat="1" x14ac:dyDescent="0.2">
      <c r="A114" s="63" t="s">
        <v>125</v>
      </c>
      <c r="B114" s="63" t="s">
        <v>486</v>
      </c>
      <c r="C114" s="63" t="s">
        <v>274</v>
      </c>
      <c r="D114" s="63" t="s">
        <v>276</v>
      </c>
      <c r="E114" s="63" t="s">
        <v>59</v>
      </c>
      <c r="F114" s="63" t="s">
        <v>97</v>
      </c>
      <c r="G114" s="63" t="s">
        <v>293</v>
      </c>
      <c r="H114" s="63" t="s">
        <v>269</v>
      </c>
      <c r="I114" s="63" t="s">
        <v>88</v>
      </c>
      <c r="J114" s="63" t="s">
        <v>89</v>
      </c>
      <c r="K114" s="63" t="s">
        <v>157</v>
      </c>
      <c r="L114" s="63" t="s">
        <v>158</v>
      </c>
      <c r="M114" s="63" t="s">
        <v>220</v>
      </c>
      <c r="N114" s="65">
        <v>60.783333333333331</v>
      </c>
      <c r="O114" s="64">
        <v>13264</v>
      </c>
    </row>
    <row r="115" spans="1:15" s="60" customFormat="1" x14ac:dyDescent="0.2">
      <c r="A115" s="63" t="s">
        <v>125</v>
      </c>
      <c r="B115" s="63" t="s">
        <v>486</v>
      </c>
      <c r="C115" s="63" t="s">
        <v>274</v>
      </c>
      <c r="D115" s="63" t="s">
        <v>276</v>
      </c>
      <c r="E115" s="63" t="s">
        <v>59</v>
      </c>
      <c r="F115" s="63" t="s">
        <v>97</v>
      </c>
      <c r="G115" s="63" t="s">
        <v>293</v>
      </c>
      <c r="H115" s="63" t="s">
        <v>269</v>
      </c>
      <c r="I115" s="63" t="s">
        <v>88</v>
      </c>
      <c r="J115" s="63" t="s">
        <v>89</v>
      </c>
      <c r="K115" s="63" t="s">
        <v>157</v>
      </c>
      <c r="L115" s="63" t="s">
        <v>158</v>
      </c>
      <c r="M115" s="63" t="s">
        <v>221</v>
      </c>
      <c r="N115" s="65">
        <v>26.400000000000002</v>
      </c>
      <c r="O115" s="64">
        <v>5966</v>
      </c>
    </row>
    <row r="116" spans="1:15" s="60" customFormat="1" x14ac:dyDescent="0.2">
      <c r="A116" s="63" t="s">
        <v>125</v>
      </c>
      <c r="B116" s="63" t="s">
        <v>486</v>
      </c>
      <c r="C116" s="63" t="s">
        <v>274</v>
      </c>
      <c r="D116" s="63" t="s">
        <v>276</v>
      </c>
      <c r="E116" s="63" t="s">
        <v>59</v>
      </c>
      <c r="F116" s="63" t="s">
        <v>97</v>
      </c>
      <c r="G116" s="63" t="s">
        <v>293</v>
      </c>
      <c r="H116" s="63" t="s">
        <v>269</v>
      </c>
      <c r="I116" s="63" t="s">
        <v>88</v>
      </c>
      <c r="J116" s="63" t="s">
        <v>89</v>
      </c>
      <c r="K116" s="63" t="s">
        <v>157</v>
      </c>
      <c r="L116" s="63" t="s">
        <v>158</v>
      </c>
      <c r="M116" s="63" t="s">
        <v>253</v>
      </c>
      <c r="N116" s="65">
        <v>3.9666666666666668</v>
      </c>
      <c r="O116" s="64">
        <v>6541</v>
      </c>
    </row>
    <row r="117" spans="1:15" s="60" customFormat="1" x14ac:dyDescent="0.2">
      <c r="A117" s="63" t="s">
        <v>125</v>
      </c>
      <c r="B117" s="63" t="s">
        <v>486</v>
      </c>
      <c r="C117" s="63" t="s">
        <v>274</v>
      </c>
      <c r="D117" s="63" t="s">
        <v>276</v>
      </c>
      <c r="E117" s="63" t="s">
        <v>59</v>
      </c>
      <c r="F117" s="63" t="s">
        <v>97</v>
      </c>
      <c r="G117" s="63" t="s">
        <v>293</v>
      </c>
      <c r="H117" s="63" t="s">
        <v>269</v>
      </c>
      <c r="I117" s="63" t="s">
        <v>88</v>
      </c>
      <c r="J117" s="63" t="s">
        <v>89</v>
      </c>
      <c r="K117" s="63" t="s">
        <v>157</v>
      </c>
      <c r="L117" s="63" t="s">
        <v>158</v>
      </c>
      <c r="M117" s="63" t="s">
        <v>222</v>
      </c>
      <c r="N117" s="65">
        <v>28.266666666666669</v>
      </c>
      <c r="O117" s="64">
        <v>5552</v>
      </c>
    </row>
    <row r="118" spans="1:15" s="60" customFormat="1" x14ac:dyDescent="0.2">
      <c r="A118" s="63" t="s">
        <v>125</v>
      </c>
      <c r="B118" s="63" t="s">
        <v>486</v>
      </c>
      <c r="C118" s="63" t="s">
        <v>274</v>
      </c>
      <c r="D118" s="63" t="s">
        <v>276</v>
      </c>
      <c r="E118" s="63" t="s">
        <v>59</v>
      </c>
      <c r="F118" s="63" t="s">
        <v>97</v>
      </c>
      <c r="G118" s="63" t="s">
        <v>293</v>
      </c>
      <c r="H118" s="63" t="s">
        <v>269</v>
      </c>
      <c r="I118" s="63" t="s">
        <v>88</v>
      </c>
      <c r="J118" s="63" t="s">
        <v>89</v>
      </c>
      <c r="K118" s="63" t="s">
        <v>157</v>
      </c>
      <c r="L118" s="63" t="s">
        <v>158</v>
      </c>
      <c r="M118" s="63" t="s">
        <v>433</v>
      </c>
      <c r="N118" s="65">
        <v>4.5333333333333341</v>
      </c>
      <c r="O118" s="64">
        <v>1365</v>
      </c>
    </row>
    <row r="119" spans="1:15" s="60" customFormat="1" x14ac:dyDescent="0.2">
      <c r="A119" s="63" t="s">
        <v>125</v>
      </c>
      <c r="B119" s="63" t="s">
        <v>486</v>
      </c>
      <c r="C119" s="63" t="s">
        <v>274</v>
      </c>
      <c r="D119" s="63" t="s">
        <v>276</v>
      </c>
      <c r="E119" s="63" t="s">
        <v>59</v>
      </c>
      <c r="F119" s="63" t="s">
        <v>97</v>
      </c>
      <c r="G119" s="63" t="s">
        <v>293</v>
      </c>
      <c r="H119" s="63" t="s">
        <v>269</v>
      </c>
      <c r="I119" s="63" t="s">
        <v>88</v>
      </c>
      <c r="J119" s="63" t="s">
        <v>89</v>
      </c>
      <c r="K119" s="63" t="s">
        <v>157</v>
      </c>
      <c r="L119" s="63" t="s">
        <v>158</v>
      </c>
      <c r="M119" s="63" t="s">
        <v>232</v>
      </c>
      <c r="N119" s="65">
        <v>4.6833333333333336</v>
      </c>
      <c r="O119" s="64">
        <v>638</v>
      </c>
    </row>
    <row r="120" spans="1:15" s="60" customFormat="1" x14ac:dyDescent="0.2">
      <c r="A120" s="63" t="s">
        <v>125</v>
      </c>
      <c r="B120" s="63" t="s">
        <v>486</v>
      </c>
      <c r="C120" s="63" t="s">
        <v>274</v>
      </c>
      <c r="D120" s="63" t="s">
        <v>276</v>
      </c>
      <c r="E120" s="63" t="s">
        <v>59</v>
      </c>
      <c r="F120" s="63" t="s">
        <v>97</v>
      </c>
      <c r="G120" s="63" t="s">
        <v>293</v>
      </c>
      <c r="H120" s="63" t="s">
        <v>269</v>
      </c>
      <c r="I120" s="63" t="s">
        <v>88</v>
      </c>
      <c r="J120" s="63" t="s">
        <v>89</v>
      </c>
      <c r="K120" s="63" t="s">
        <v>157</v>
      </c>
      <c r="L120" s="63" t="s">
        <v>158</v>
      </c>
      <c r="M120" s="63" t="s">
        <v>208</v>
      </c>
      <c r="N120" s="65">
        <v>10.683333333333334</v>
      </c>
      <c r="O120" s="64">
        <v>2662</v>
      </c>
    </row>
    <row r="121" spans="1:15" s="60" customFormat="1" x14ac:dyDescent="0.2">
      <c r="A121" s="63" t="s">
        <v>125</v>
      </c>
      <c r="B121" s="63" t="s">
        <v>486</v>
      </c>
      <c r="C121" s="63" t="s">
        <v>274</v>
      </c>
      <c r="D121" s="63" t="s">
        <v>276</v>
      </c>
      <c r="E121" s="63" t="s">
        <v>59</v>
      </c>
      <c r="F121" s="63" t="s">
        <v>97</v>
      </c>
      <c r="G121" s="63" t="s">
        <v>293</v>
      </c>
      <c r="H121" s="63" t="s">
        <v>269</v>
      </c>
      <c r="I121" s="63" t="s">
        <v>88</v>
      </c>
      <c r="J121" s="63" t="s">
        <v>89</v>
      </c>
      <c r="K121" s="63" t="s">
        <v>157</v>
      </c>
      <c r="L121" s="63" t="s">
        <v>158</v>
      </c>
      <c r="M121" s="63" t="s">
        <v>243</v>
      </c>
      <c r="N121" s="65">
        <v>17.483333333333334</v>
      </c>
      <c r="O121" s="64">
        <v>13914</v>
      </c>
    </row>
    <row r="122" spans="1:15" s="60" customFormat="1" x14ac:dyDescent="0.2">
      <c r="A122" s="63" t="s">
        <v>125</v>
      </c>
      <c r="B122" s="63" t="s">
        <v>486</v>
      </c>
      <c r="C122" s="63" t="s">
        <v>274</v>
      </c>
      <c r="D122" s="63" t="s">
        <v>276</v>
      </c>
      <c r="E122" s="63" t="s">
        <v>59</v>
      </c>
      <c r="F122" s="63" t="s">
        <v>97</v>
      </c>
      <c r="G122" s="63" t="s">
        <v>293</v>
      </c>
      <c r="H122" s="63" t="s">
        <v>269</v>
      </c>
      <c r="I122" s="63" t="s">
        <v>88</v>
      </c>
      <c r="J122" s="63" t="s">
        <v>89</v>
      </c>
      <c r="K122" s="63" t="s">
        <v>157</v>
      </c>
      <c r="L122" s="63" t="s">
        <v>158</v>
      </c>
      <c r="M122" s="63" t="s">
        <v>223</v>
      </c>
      <c r="N122" s="65">
        <v>4.8</v>
      </c>
      <c r="O122" s="64">
        <v>2841</v>
      </c>
    </row>
    <row r="123" spans="1:15" s="60" customFormat="1" x14ac:dyDescent="0.2">
      <c r="A123" s="63" t="s">
        <v>125</v>
      </c>
      <c r="B123" s="63" t="s">
        <v>486</v>
      </c>
      <c r="C123" s="63" t="s">
        <v>274</v>
      </c>
      <c r="D123" s="63" t="s">
        <v>276</v>
      </c>
      <c r="E123" s="63" t="s">
        <v>59</v>
      </c>
      <c r="F123" s="63" t="s">
        <v>97</v>
      </c>
      <c r="G123" s="63" t="s">
        <v>293</v>
      </c>
      <c r="H123" s="63" t="s">
        <v>269</v>
      </c>
      <c r="I123" s="63" t="s">
        <v>88</v>
      </c>
      <c r="J123" s="63" t="s">
        <v>89</v>
      </c>
      <c r="K123" s="63" t="s">
        <v>157</v>
      </c>
      <c r="L123" s="63" t="s">
        <v>158</v>
      </c>
      <c r="M123" s="63" t="s">
        <v>244</v>
      </c>
      <c r="N123" s="65">
        <v>7.6166666666666671</v>
      </c>
      <c r="O123" s="64">
        <v>2869</v>
      </c>
    </row>
    <row r="124" spans="1:15" s="60" customFormat="1" x14ac:dyDescent="0.2">
      <c r="A124" s="63" t="s">
        <v>125</v>
      </c>
      <c r="B124" s="63" t="s">
        <v>486</v>
      </c>
      <c r="C124" s="63" t="s">
        <v>274</v>
      </c>
      <c r="D124" s="63" t="s">
        <v>276</v>
      </c>
      <c r="E124" s="63" t="s">
        <v>59</v>
      </c>
      <c r="F124" s="63" t="s">
        <v>97</v>
      </c>
      <c r="G124" s="63" t="s">
        <v>293</v>
      </c>
      <c r="H124" s="63" t="s">
        <v>269</v>
      </c>
      <c r="I124" s="63" t="s">
        <v>88</v>
      </c>
      <c r="J124" s="63" t="s">
        <v>89</v>
      </c>
      <c r="K124" s="63" t="s">
        <v>157</v>
      </c>
      <c r="L124" s="63" t="s">
        <v>158</v>
      </c>
      <c r="M124" s="63" t="s">
        <v>254</v>
      </c>
      <c r="N124" s="65">
        <v>4.5333333333333341</v>
      </c>
      <c r="O124" s="64">
        <v>688</v>
      </c>
    </row>
    <row r="125" spans="1:15" s="60" customFormat="1" x14ac:dyDescent="0.2">
      <c r="A125" s="63" t="s">
        <v>125</v>
      </c>
      <c r="B125" s="63" t="s">
        <v>486</v>
      </c>
      <c r="C125" s="63" t="s">
        <v>274</v>
      </c>
      <c r="D125" s="63" t="s">
        <v>276</v>
      </c>
      <c r="E125" s="63" t="s">
        <v>59</v>
      </c>
      <c r="F125" s="63" t="s">
        <v>97</v>
      </c>
      <c r="G125" s="63" t="s">
        <v>293</v>
      </c>
      <c r="H125" s="63" t="s">
        <v>269</v>
      </c>
      <c r="I125" s="63" t="s">
        <v>88</v>
      </c>
      <c r="J125" s="63" t="s">
        <v>89</v>
      </c>
      <c r="K125" s="63" t="s">
        <v>157</v>
      </c>
      <c r="L125" s="63" t="s">
        <v>158</v>
      </c>
      <c r="M125" s="63" t="s">
        <v>245</v>
      </c>
      <c r="N125" s="65">
        <v>4.5333333333333341</v>
      </c>
      <c r="O125" s="64">
        <v>1148</v>
      </c>
    </row>
    <row r="126" spans="1:15" s="60" customFormat="1" x14ac:dyDescent="0.2">
      <c r="A126" s="63" t="s">
        <v>125</v>
      </c>
      <c r="B126" s="63" t="s">
        <v>486</v>
      </c>
      <c r="C126" s="63" t="s">
        <v>274</v>
      </c>
      <c r="D126" s="63" t="s">
        <v>276</v>
      </c>
      <c r="E126" s="63" t="s">
        <v>59</v>
      </c>
      <c r="F126" s="63" t="s">
        <v>97</v>
      </c>
      <c r="G126" s="63" t="s">
        <v>293</v>
      </c>
      <c r="H126" s="63" t="s">
        <v>269</v>
      </c>
      <c r="I126" s="63" t="s">
        <v>88</v>
      </c>
      <c r="J126" s="63" t="s">
        <v>89</v>
      </c>
      <c r="K126" s="63" t="s">
        <v>157</v>
      </c>
      <c r="L126" s="63" t="s">
        <v>158</v>
      </c>
      <c r="M126" s="63" t="s">
        <v>246</v>
      </c>
      <c r="N126" s="65">
        <v>4.166666666666667</v>
      </c>
      <c r="O126" s="64">
        <v>2175</v>
      </c>
    </row>
    <row r="127" spans="1:15" s="60" customFormat="1" x14ac:dyDescent="0.2">
      <c r="A127" s="63" t="s">
        <v>125</v>
      </c>
      <c r="B127" s="63" t="s">
        <v>486</v>
      </c>
      <c r="C127" s="63" t="s">
        <v>274</v>
      </c>
      <c r="D127" s="63" t="s">
        <v>276</v>
      </c>
      <c r="E127" s="63" t="s">
        <v>59</v>
      </c>
      <c r="F127" s="63" t="s">
        <v>97</v>
      </c>
      <c r="G127" s="63" t="s">
        <v>293</v>
      </c>
      <c r="H127" s="63" t="s">
        <v>269</v>
      </c>
      <c r="I127" s="63" t="s">
        <v>88</v>
      </c>
      <c r="J127" s="63" t="s">
        <v>89</v>
      </c>
      <c r="K127" s="63" t="s">
        <v>157</v>
      </c>
      <c r="L127" s="63" t="s">
        <v>158</v>
      </c>
      <c r="M127" s="63" t="s">
        <v>247</v>
      </c>
      <c r="N127" s="65">
        <v>17.133333333333333</v>
      </c>
      <c r="O127" s="64">
        <v>3372</v>
      </c>
    </row>
    <row r="128" spans="1:15" s="60" customFormat="1" x14ac:dyDescent="0.2">
      <c r="A128" s="63" t="s">
        <v>125</v>
      </c>
      <c r="B128" s="63" t="s">
        <v>486</v>
      </c>
      <c r="C128" s="63" t="s">
        <v>274</v>
      </c>
      <c r="D128" s="63" t="s">
        <v>276</v>
      </c>
      <c r="E128" s="63" t="s">
        <v>59</v>
      </c>
      <c r="F128" s="63" t="s">
        <v>97</v>
      </c>
      <c r="G128" s="63" t="s">
        <v>293</v>
      </c>
      <c r="H128" s="63" t="s">
        <v>269</v>
      </c>
      <c r="I128" s="63" t="s">
        <v>88</v>
      </c>
      <c r="J128" s="63" t="s">
        <v>89</v>
      </c>
      <c r="K128" s="63" t="s">
        <v>157</v>
      </c>
      <c r="L128" s="63" t="s">
        <v>158</v>
      </c>
      <c r="M128" s="63" t="s">
        <v>224</v>
      </c>
      <c r="N128" s="65">
        <v>13.983333333333334</v>
      </c>
      <c r="O128" s="64">
        <v>3915</v>
      </c>
    </row>
    <row r="129" spans="1:15" s="60" customFormat="1" x14ac:dyDescent="0.2">
      <c r="A129" s="63" t="s">
        <v>125</v>
      </c>
      <c r="B129" s="63" t="s">
        <v>486</v>
      </c>
      <c r="C129" s="63" t="s">
        <v>274</v>
      </c>
      <c r="D129" s="63" t="s">
        <v>276</v>
      </c>
      <c r="E129" s="63" t="s">
        <v>59</v>
      </c>
      <c r="F129" s="63" t="s">
        <v>97</v>
      </c>
      <c r="G129" s="63" t="s">
        <v>293</v>
      </c>
      <c r="H129" s="63" t="s">
        <v>269</v>
      </c>
      <c r="I129" s="63" t="s">
        <v>88</v>
      </c>
      <c r="J129" s="63" t="s">
        <v>89</v>
      </c>
      <c r="K129" s="63" t="s">
        <v>157</v>
      </c>
      <c r="L129" s="63" t="s">
        <v>158</v>
      </c>
      <c r="M129" s="63" t="s">
        <v>225</v>
      </c>
      <c r="N129" s="65">
        <v>14.649999999999999</v>
      </c>
      <c r="O129" s="64">
        <v>4120</v>
      </c>
    </row>
    <row r="130" spans="1:15" s="60" customFormat="1" x14ac:dyDescent="0.2">
      <c r="A130" s="63" t="s">
        <v>125</v>
      </c>
      <c r="B130" s="63" t="s">
        <v>486</v>
      </c>
      <c r="C130" s="63" t="s">
        <v>274</v>
      </c>
      <c r="D130" s="63" t="s">
        <v>276</v>
      </c>
      <c r="E130" s="63" t="s">
        <v>59</v>
      </c>
      <c r="F130" s="63" t="s">
        <v>97</v>
      </c>
      <c r="G130" s="63" t="s">
        <v>293</v>
      </c>
      <c r="H130" s="63" t="s">
        <v>269</v>
      </c>
      <c r="I130" s="63" t="s">
        <v>88</v>
      </c>
      <c r="J130" s="63" t="s">
        <v>89</v>
      </c>
      <c r="K130" s="63" t="s">
        <v>157</v>
      </c>
      <c r="L130" s="63" t="s">
        <v>158</v>
      </c>
      <c r="M130" s="63" t="s">
        <v>249</v>
      </c>
      <c r="N130" s="65">
        <v>5.9333333333333336</v>
      </c>
      <c r="O130" s="64">
        <v>3888</v>
      </c>
    </row>
    <row r="131" spans="1:15" s="60" customFormat="1" x14ac:dyDescent="0.2">
      <c r="A131" s="63" t="s">
        <v>125</v>
      </c>
      <c r="B131" s="63" t="s">
        <v>486</v>
      </c>
      <c r="C131" s="63" t="s">
        <v>274</v>
      </c>
      <c r="D131" s="63" t="s">
        <v>276</v>
      </c>
      <c r="E131" s="63" t="s">
        <v>59</v>
      </c>
      <c r="F131" s="63" t="s">
        <v>97</v>
      </c>
      <c r="G131" s="63" t="s">
        <v>293</v>
      </c>
      <c r="H131" s="63" t="s">
        <v>269</v>
      </c>
      <c r="I131" s="63" t="s">
        <v>88</v>
      </c>
      <c r="J131" s="63" t="s">
        <v>89</v>
      </c>
      <c r="K131" s="63" t="s">
        <v>157</v>
      </c>
      <c r="L131" s="63" t="s">
        <v>158</v>
      </c>
      <c r="M131" s="63" t="s">
        <v>434</v>
      </c>
      <c r="N131" s="65">
        <v>3.95</v>
      </c>
      <c r="O131" s="64">
        <v>10414</v>
      </c>
    </row>
    <row r="132" spans="1:15" s="60" customFormat="1" x14ac:dyDescent="0.2">
      <c r="A132" s="63" t="s">
        <v>125</v>
      </c>
      <c r="B132" s="63" t="s">
        <v>486</v>
      </c>
      <c r="C132" s="63" t="s">
        <v>274</v>
      </c>
      <c r="D132" s="63" t="s">
        <v>276</v>
      </c>
      <c r="E132" s="63" t="s">
        <v>59</v>
      </c>
      <c r="F132" s="63" t="s">
        <v>97</v>
      </c>
      <c r="G132" s="63" t="s">
        <v>293</v>
      </c>
      <c r="H132" s="63" t="s">
        <v>269</v>
      </c>
      <c r="I132" s="63" t="s">
        <v>88</v>
      </c>
      <c r="J132" s="63" t="s">
        <v>89</v>
      </c>
      <c r="K132" s="63" t="s">
        <v>157</v>
      </c>
      <c r="L132" s="63" t="s">
        <v>158</v>
      </c>
      <c r="M132" s="63" t="s">
        <v>256</v>
      </c>
      <c r="N132" s="65">
        <v>8.9833333333333325</v>
      </c>
      <c r="O132" s="64">
        <v>3942</v>
      </c>
    </row>
    <row r="133" spans="1:15" s="60" customFormat="1" x14ac:dyDescent="0.2">
      <c r="A133" s="63" t="s">
        <v>125</v>
      </c>
      <c r="B133" s="63" t="s">
        <v>486</v>
      </c>
      <c r="C133" s="63" t="s">
        <v>274</v>
      </c>
      <c r="D133" s="63" t="s">
        <v>276</v>
      </c>
      <c r="E133" s="63" t="s">
        <v>59</v>
      </c>
      <c r="F133" s="63" t="s">
        <v>97</v>
      </c>
      <c r="G133" s="63" t="s">
        <v>293</v>
      </c>
      <c r="H133" s="63" t="s">
        <v>269</v>
      </c>
      <c r="I133" s="63" t="s">
        <v>88</v>
      </c>
      <c r="J133" s="63" t="s">
        <v>89</v>
      </c>
      <c r="K133" s="63" t="s">
        <v>157</v>
      </c>
      <c r="L133" s="63" t="s">
        <v>158</v>
      </c>
      <c r="M133" s="63" t="s">
        <v>428</v>
      </c>
      <c r="N133" s="65">
        <v>1.8666666666666669</v>
      </c>
      <c r="O133" s="64">
        <v>1099</v>
      </c>
    </row>
    <row r="134" spans="1:15" s="60" customFormat="1" x14ac:dyDescent="0.2">
      <c r="A134" s="63" t="s">
        <v>125</v>
      </c>
      <c r="B134" s="63" t="s">
        <v>486</v>
      </c>
      <c r="C134" s="63" t="s">
        <v>274</v>
      </c>
      <c r="D134" s="63" t="s">
        <v>276</v>
      </c>
      <c r="E134" s="63" t="s">
        <v>59</v>
      </c>
      <c r="F134" s="63" t="s">
        <v>97</v>
      </c>
      <c r="G134" s="63" t="s">
        <v>293</v>
      </c>
      <c r="H134" s="63" t="s">
        <v>269</v>
      </c>
      <c r="I134" s="63" t="s">
        <v>88</v>
      </c>
      <c r="J134" s="63" t="s">
        <v>89</v>
      </c>
      <c r="K134" s="63" t="s">
        <v>157</v>
      </c>
      <c r="L134" s="63" t="s">
        <v>158</v>
      </c>
      <c r="M134" s="63" t="s">
        <v>248</v>
      </c>
      <c r="N134" s="65">
        <v>37.216666666666669</v>
      </c>
      <c r="O134" s="64">
        <v>14841</v>
      </c>
    </row>
    <row r="135" spans="1:15" s="60" customFormat="1" x14ac:dyDescent="0.2">
      <c r="A135" s="63" t="s">
        <v>125</v>
      </c>
      <c r="B135" s="63" t="s">
        <v>486</v>
      </c>
      <c r="C135" s="63" t="s">
        <v>274</v>
      </c>
      <c r="D135" s="63" t="s">
        <v>276</v>
      </c>
      <c r="E135" s="63" t="s">
        <v>59</v>
      </c>
      <c r="F135" s="63" t="s">
        <v>97</v>
      </c>
      <c r="G135" s="63" t="s">
        <v>293</v>
      </c>
      <c r="H135" s="63" t="s">
        <v>269</v>
      </c>
      <c r="I135" s="63" t="s">
        <v>88</v>
      </c>
      <c r="J135" s="63" t="s">
        <v>89</v>
      </c>
      <c r="K135" s="63" t="s">
        <v>157</v>
      </c>
      <c r="L135" s="63" t="s">
        <v>158</v>
      </c>
      <c r="M135" s="63" t="s">
        <v>226</v>
      </c>
      <c r="N135" s="65">
        <v>32.666666666666671</v>
      </c>
      <c r="O135" s="64">
        <v>6210</v>
      </c>
    </row>
    <row r="136" spans="1:15" s="60" customFormat="1" x14ac:dyDescent="0.2">
      <c r="A136" s="63" t="s">
        <v>125</v>
      </c>
      <c r="B136" s="63" t="s">
        <v>486</v>
      </c>
      <c r="C136" s="63" t="s">
        <v>274</v>
      </c>
      <c r="D136" s="63" t="s">
        <v>276</v>
      </c>
      <c r="E136" s="63" t="s">
        <v>59</v>
      </c>
      <c r="F136" s="63" t="s">
        <v>97</v>
      </c>
      <c r="G136" s="63" t="s">
        <v>293</v>
      </c>
      <c r="H136" s="63" t="s">
        <v>269</v>
      </c>
      <c r="I136" s="63" t="s">
        <v>88</v>
      </c>
      <c r="J136" s="63" t="s">
        <v>89</v>
      </c>
      <c r="K136" s="63" t="s">
        <v>157</v>
      </c>
      <c r="L136" s="63" t="s">
        <v>158</v>
      </c>
      <c r="M136" s="63" t="s">
        <v>227</v>
      </c>
      <c r="N136" s="65">
        <v>27.783333333333339</v>
      </c>
      <c r="O136" s="64">
        <v>4148</v>
      </c>
    </row>
    <row r="137" spans="1:15" s="60" customFormat="1" x14ac:dyDescent="0.2">
      <c r="A137" s="63" t="s">
        <v>125</v>
      </c>
      <c r="B137" s="63" t="s">
        <v>486</v>
      </c>
      <c r="C137" s="63" t="s">
        <v>274</v>
      </c>
      <c r="D137" s="63" t="s">
        <v>276</v>
      </c>
      <c r="E137" s="63" t="s">
        <v>59</v>
      </c>
      <c r="F137" s="63" t="s">
        <v>97</v>
      </c>
      <c r="G137" s="63" t="s">
        <v>293</v>
      </c>
      <c r="H137" s="63" t="s">
        <v>269</v>
      </c>
      <c r="I137" s="63" t="s">
        <v>88</v>
      </c>
      <c r="J137" s="63" t="s">
        <v>89</v>
      </c>
      <c r="K137" s="63" t="s">
        <v>129</v>
      </c>
      <c r="L137" s="63" t="s">
        <v>130</v>
      </c>
      <c r="M137" s="63" t="s">
        <v>207</v>
      </c>
      <c r="N137" s="65">
        <v>4.0833333333333339</v>
      </c>
      <c r="O137" s="64">
        <v>25798</v>
      </c>
    </row>
    <row r="138" spans="1:15" s="60" customFormat="1" x14ac:dyDescent="0.2">
      <c r="A138" s="63" t="s">
        <v>125</v>
      </c>
      <c r="B138" s="63" t="s">
        <v>486</v>
      </c>
      <c r="C138" s="63" t="s">
        <v>274</v>
      </c>
      <c r="D138" s="63" t="s">
        <v>276</v>
      </c>
      <c r="E138" s="63" t="s">
        <v>59</v>
      </c>
      <c r="F138" s="63" t="s">
        <v>97</v>
      </c>
      <c r="G138" s="63" t="s">
        <v>293</v>
      </c>
      <c r="H138" s="63" t="s">
        <v>269</v>
      </c>
      <c r="I138" s="63" t="s">
        <v>88</v>
      </c>
      <c r="J138" s="63" t="s">
        <v>89</v>
      </c>
      <c r="K138" s="63" t="s">
        <v>129</v>
      </c>
      <c r="L138" s="63" t="s">
        <v>130</v>
      </c>
      <c r="M138" s="63" t="s">
        <v>114</v>
      </c>
      <c r="N138" s="65">
        <v>4.5166666666666666</v>
      </c>
      <c r="O138" s="64">
        <v>31373</v>
      </c>
    </row>
    <row r="139" spans="1:15" s="60" customFormat="1" x14ac:dyDescent="0.2">
      <c r="A139" s="63" t="s">
        <v>125</v>
      </c>
      <c r="B139" s="63" t="s">
        <v>486</v>
      </c>
      <c r="C139" s="63" t="s">
        <v>274</v>
      </c>
      <c r="D139" s="63" t="s">
        <v>276</v>
      </c>
      <c r="E139" s="63" t="s">
        <v>59</v>
      </c>
      <c r="F139" s="63" t="s">
        <v>97</v>
      </c>
      <c r="G139" s="63" t="s">
        <v>293</v>
      </c>
      <c r="H139" s="63" t="s">
        <v>269</v>
      </c>
      <c r="I139" s="63" t="s">
        <v>228</v>
      </c>
      <c r="J139" s="63" t="s">
        <v>229</v>
      </c>
      <c r="K139" s="63" t="s">
        <v>93</v>
      </c>
      <c r="L139" s="63" t="s">
        <v>94</v>
      </c>
      <c r="M139" s="63" t="s">
        <v>207</v>
      </c>
      <c r="N139" s="65">
        <v>14.25</v>
      </c>
      <c r="O139" s="64">
        <v>33</v>
      </c>
    </row>
    <row r="140" spans="1:15" s="60" customFormat="1" x14ac:dyDescent="0.2">
      <c r="A140" s="63" t="s">
        <v>125</v>
      </c>
      <c r="B140" s="63" t="s">
        <v>486</v>
      </c>
      <c r="C140" s="63" t="s">
        <v>274</v>
      </c>
      <c r="D140" s="63" t="s">
        <v>276</v>
      </c>
      <c r="E140" s="63" t="s">
        <v>59</v>
      </c>
      <c r="F140" s="63" t="s">
        <v>97</v>
      </c>
      <c r="G140" s="63" t="s">
        <v>293</v>
      </c>
      <c r="H140" s="63" t="s">
        <v>269</v>
      </c>
      <c r="I140" s="63" t="s">
        <v>228</v>
      </c>
      <c r="J140" s="63" t="s">
        <v>229</v>
      </c>
      <c r="K140" s="63" t="s">
        <v>93</v>
      </c>
      <c r="L140" s="63" t="s">
        <v>94</v>
      </c>
      <c r="M140" s="63" t="s">
        <v>210</v>
      </c>
      <c r="N140" s="65">
        <v>18.979166666666668</v>
      </c>
      <c r="O140" s="64">
        <v>3</v>
      </c>
    </row>
    <row r="141" spans="1:15" s="60" customFormat="1" x14ac:dyDescent="0.2">
      <c r="A141" s="63" t="s">
        <v>125</v>
      </c>
      <c r="B141" s="63" t="s">
        <v>486</v>
      </c>
      <c r="C141" s="63" t="s">
        <v>274</v>
      </c>
      <c r="D141" s="63" t="s">
        <v>276</v>
      </c>
      <c r="E141" s="63" t="s">
        <v>59</v>
      </c>
      <c r="F141" s="63" t="s">
        <v>97</v>
      </c>
      <c r="G141" s="63" t="s">
        <v>293</v>
      </c>
      <c r="H141" s="63" t="s">
        <v>269</v>
      </c>
      <c r="I141" s="63" t="s">
        <v>228</v>
      </c>
      <c r="J141" s="63" t="s">
        <v>229</v>
      </c>
      <c r="K141" s="63" t="s">
        <v>93</v>
      </c>
      <c r="L141" s="63" t="s">
        <v>94</v>
      </c>
      <c r="M141" s="63" t="s">
        <v>238</v>
      </c>
      <c r="N141" s="65">
        <v>8.6458333333333339</v>
      </c>
      <c r="O141" s="64">
        <v>3</v>
      </c>
    </row>
    <row r="142" spans="1:15" s="60" customFormat="1" x14ac:dyDescent="0.2">
      <c r="A142" s="63" t="s">
        <v>125</v>
      </c>
      <c r="B142" s="63" t="s">
        <v>486</v>
      </c>
      <c r="C142" s="63" t="s">
        <v>274</v>
      </c>
      <c r="D142" s="63" t="s">
        <v>276</v>
      </c>
      <c r="E142" s="63" t="s">
        <v>59</v>
      </c>
      <c r="F142" s="63" t="s">
        <v>97</v>
      </c>
      <c r="G142" s="63" t="s">
        <v>295</v>
      </c>
      <c r="H142" s="63" t="s">
        <v>269</v>
      </c>
      <c r="I142" s="63" t="s">
        <v>88</v>
      </c>
      <c r="J142" s="63" t="s">
        <v>89</v>
      </c>
      <c r="K142" s="63" t="s">
        <v>157</v>
      </c>
      <c r="L142" s="63" t="s">
        <v>158</v>
      </c>
      <c r="M142" s="63" t="s">
        <v>207</v>
      </c>
      <c r="N142" s="65">
        <v>9.1833333333333336</v>
      </c>
      <c r="O142" s="64">
        <v>2264</v>
      </c>
    </row>
    <row r="143" spans="1:15" s="60" customFormat="1" x14ac:dyDescent="0.2">
      <c r="A143" s="63" t="s">
        <v>125</v>
      </c>
      <c r="B143" s="63" t="s">
        <v>486</v>
      </c>
      <c r="C143" s="63" t="s">
        <v>274</v>
      </c>
      <c r="D143" s="63" t="s">
        <v>276</v>
      </c>
      <c r="E143" s="63" t="s">
        <v>59</v>
      </c>
      <c r="F143" s="63" t="s">
        <v>97</v>
      </c>
      <c r="G143" s="63" t="s">
        <v>295</v>
      </c>
      <c r="H143" s="63" t="s">
        <v>269</v>
      </c>
      <c r="I143" s="63" t="s">
        <v>88</v>
      </c>
      <c r="J143" s="63" t="s">
        <v>89</v>
      </c>
      <c r="K143" s="63" t="s">
        <v>157</v>
      </c>
      <c r="L143" s="63" t="s">
        <v>158</v>
      </c>
      <c r="M143" s="63" t="s">
        <v>210</v>
      </c>
      <c r="N143" s="65">
        <v>5.916666666666667</v>
      </c>
      <c r="O143" s="64">
        <v>1856</v>
      </c>
    </row>
    <row r="144" spans="1:15" s="60" customFormat="1" x14ac:dyDescent="0.2">
      <c r="A144" s="63" t="s">
        <v>125</v>
      </c>
      <c r="B144" s="63" t="s">
        <v>486</v>
      </c>
      <c r="C144" s="63" t="s">
        <v>274</v>
      </c>
      <c r="D144" s="63" t="s">
        <v>276</v>
      </c>
      <c r="E144" s="63" t="s">
        <v>59</v>
      </c>
      <c r="F144" s="63" t="s">
        <v>97</v>
      </c>
      <c r="G144" s="63" t="s">
        <v>295</v>
      </c>
      <c r="H144" s="63" t="s">
        <v>269</v>
      </c>
      <c r="I144" s="63" t="s">
        <v>88</v>
      </c>
      <c r="J144" s="63" t="s">
        <v>89</v>
      </c>
      <c r="K144" s="63" t="s">
        <v>157</v>
      </c>
      <c r="L144" s="63" t="s">
        <v>158</v>
      </c>
      <c r="M144" s="63" t="s">
        <v>213</v>
      </c>
      <c r="N144" s="65">
        <v>5.2333333333333334</v>
      </c>
      <c r="O144" s="64">
        <v>876</v>
      </c>
    </row>
    <row r="145" spans="1:15" s="60" customFormat="1" x14ac:dyDescent="0.2">
      <c r="A145" s="63" t="s">
        <v>125</v>
      </c>
      <c r="B145" s="63" t="s">
        <v>486</v>
      </c>
      <c r="C145" s="63" t="s">
        <v>274</v>
      </c>
      <c r="D145" s="63" t="s">
        <v>276</v>
      </c>
      <c r="E145" s="63" t="s">
        <v>59</v>
      </c>
      <c r="F145" s="63" t="s">
        <v>97</v>
      </c>
      <c r="G145" s="63" t="s">
        <v>295</v>
      </c>
      <c r="H145" s="63" t="s">
        <v>269</v>
      </c>
      <c r="I145" s="63" t="s">
        <v>88</v>
      </c>
      <c r="J145" s="63" t="s">
        <v>89</v>
      </c>
      <c r="K145" s="63" t="s">
        <v>157</v>
      </c>
      <c r="L145" s="63" t="s">
        <v>158</v>
      </c>
      <c r="M145" s="63" t="s">
        <v>216</v>
      </c>
      <c r="N145" s="65">
        <v>11.833333333333334</v>
      </c>
      <c r="O145" s="64">
        <v>2478</v>
      </c>
    </row>
    <row r="146" spans="1:15" s="60" customFormat="1" x14ac:dyDescent="0.2">
      <c r="A146" s="63" t="s">
        <v>125</v>
      </c>
      <c r="B146" s="63" t="s">
        <v>486</v>
      </c>
      <c r="C146" s="63" t="s">
        <v>274</v>
      </c>
      <c r="D146" s="63" t="s">
        <v>276</v>
      </c>
      <c r="E146" s="63" t="s">
        <v>59</v>
      </c>
      <c r="F146" s="63" t="s">
        <v>97</v>
      </c>
      <c r="G146" s="63" t="s">
        <v>295</v>
      </c>
      <c r="H146" s="63" t="s">
        <v>269</v>
      </c>
      <c r="I146" s="63" t="s">
        <v>88</v>
      </c>
      <c r="J146" s="63" t="s">
        <v>89</v>
      </c>
      <c r="K146" s="63" t="s">
        <v>157</v>
      </c>
      <c r="L146" s="63" t="s">
        <v>158</v>
      </c>
      <c r="M146" s="63" t="s">
        <v>114</v>
      </c>
      <c r="N146" s="65">
        <v>25.7</v>
      </c>
      <c r="O146" s="64">
        <v>3776</v>
      </c>
    </row>
    <row r="147" spans="1:15" s="60" customFormat="1" x14ac:dyDescent="0.2">
      <c r="A147" s="63" t="s">
        <v>125</v>
      </c>
      <c r="B147" s="63" t="s">
        <v>486</v>
      </c>
      <c r="C147" s="63" t="s">
        <v>274</v>
      </c>
      <c r="D147" s="63" t="s">
        <v>276</v>
      </c>
      <c r="E147" s="63" t="s">
        <v>59</v>
      </c>
      <c r="F147" s="63" t="s">
        <v>97</v>
      </c>
      <c r="G147" s="63" t="s">
        <v>295</v>
      </c>
      <c r="H147" s="63" t="s">
        <v>269</v>
      </c>
      <c r="I147" s="63" t="s">
        <v>88</v>
      </c>
      <c r="J147" s="63" t="s">
        <v>89</v>
      </c>
      <c r="K147" s="63" t="s">
        <v>157</v>
      </c>
      <c r="L147" s="63" t="s">
        <v>158</v>
      </c>
      <c r="M147" s="63" t="s">
        <v>217</v>
      </c>
      <c r="N147" s="65">
        <v>4.4000000000000004</v>
      </c>
      <c r="O147" s="64">
        <v>797</v>
      </c>
    </row>
    <row r="148" spans="1:15" s="60" customFormat="1" x14ac:dyDescent="0.2">
      <c r="A148" s="63" t="s">
        <v>125</v>
      </c>
      <c r="B148" s="63" t="s">
        <v>486</v>
      </c>
      <c r="C148" s="63" t="s">
        <v>274</v>
      </c>
      <c r="D148" s="63" t="s">
        <v>276</v>
      </c>
      <c r="E148" s="63" t="s">
        <v>59</v>
      </c>
      <c r="F148" s="63" t="s">
        <v>97</v>
      </c>
      <c r="G148" s="63" t="s">
        <v>295</v>
      </c>
      <c r="H148" s="63" t="s">
        <v>269</v>
      </c>
      <c r="I148" s="63" t="s">
        <v>88</v>
      </c>
      <c r="J148" s="63" t="s">
        <v>89</v>
      </c>
      <c r="K148" s="63" t="s">
        <v>157</v>
      </c>
      <c r="L148" s="63" t="s">
        <v>158</v>
      </c>
      <c r="M148" s="63" t="s">
        <v>234</v>
      </c>
      <c r="N148" s="65">
        <v>32.933333333333337</v>
      </c>
      <c r="O148" s="64">
        <v>25562</v>
      </c>
    </row>
    <row r="149" spans="1:15" s="60" customFormat="1" x14ac:dyDescent="0.2">
      <c r="A149" s="63" t="s">
        <v>125</v>
      </c>
      <c r="B149" s="63" t="s">
        <v>486</v>
      </c>
      <c r="C149" s="63" t="s">
        <v>274</v>
      </c>
      <c r="D149" s="63" t="s">
        <v>276</v>
      </c>
      <c r="E149" s="63" t="s">
        <v>59</v>
      </c>
      <c r="F149" s="63" t="s">
        <v>97</v>
      </c>
      <c r="G149" s="63" t="s">
        <v>295</v>
      </c>
      <c r="H149" s="63" t="s">
        <v>269</v>
      </c>
      <c r="I149" s="63" t="s">
        <v>88</v>
      </c>
      <c r="J149" s="63" t="s">
        <v>89</v>
      </c>
      <c r="K149" s="63" t="s">
        <v>157</v>
      </c>
      <c r="L149" s="63" t="s">
        <v>158</v>
      </c>
      <c r="M149" s="63" t="s">
        <v>219</v>
      </c>
      <c r="N149" s="65">
        <v>4.2</v>
      </c>
      <c r="O149" s="64">
        <v>2825</v>
      </c>
    </row>
    <row r="150" spans="1:15" s="60" customFormat="1" x14ac:dyDescent="0.2">
      <c r="A150" s="63" t="s">
        <v>125</v>
      </c>
      <c r="B150" s="63" t="s">
        <v>486</v>
      </c>
      <c r="C150" s="63" t="s">
        <v>274</v>
      </c>
      <c r="D150" s="63" t="s">
        <v>276</v>
      </c>
      <c r="E150" s="63" t="s">
        <v>59</v>
      </c>
      <c r="F150" s="63" t="s">
        <v>97</v>
      </c>
      <c r="G150" s="63" t="s">
        <v>295</v>
      </c>
      <c r="H150" s="63" t="s">
        <v>269</v>
      </c>
      <c r="I150" s="63" t="s">
        <v>88</v>
      </c>
      <c r="J150" s="63" t="s">
        <v>89</v>
      </c>
      <c r="K150" s="63" t="s">
        <v>157</v>
      </c>
      <c r="L150" s="63" t="s">
        <v>158</v>
      </c>
      <c r="M150" s="63" t="s">
        <v>221</v>
      </c>
      <c r="N150" s="65">
        <v>4.5999999999999996</v>
      </c>
      <c r="O150" s="64">
        <v>1121</v>
      </c>
    </row>
    <row r="151" spans="1:15" s="60" customFormat="1" x14ac:dyDescent="0.2">
      <c r="A151" s="63" t="s">
        <v>125</v>
      </c>
      <c r="B151" s="63" t="s">
        <v>486</v>
      </c>
      <c r="C151" s="63" t="s">
        <v>274</v>
      </c>
      <c r="D151" s="63" t="s">
        <v>276</v>
      </c>
      <c r="E151" s="63" t="s">
        <v>59</v>
      </c>
      <c r="F151" s="63" t="s">
        <v>97</v>
      </c>
      <c r="G151" s="63" t="s">
        <v>295</v>
      </c>
      <c r="H151" s="63" t="s">
        <v>269</v>
      </c>
      <c r="I151" s="63" t="s">
        <v>88</v>
      </c>
      <c r="J151" s="63" t="s">
        <v>89</v>
      </c>
      <c r="K151" s="63" t="s">
        <v>157</v>
      </c>
      <c r="L151" s="63" t="s">
        <v>158</v>
      </c>
      <c r="M151" s="63" t="s">
        <v>208</v>
      </c>
      <c r="N151" s="65">
        <v>4.8833333333333337</v>
      </c>
      <c r="O151" s="64">
        <v>1163</v>
      </c>
    </row>
    <row r="152" spans="1:15" s="60" customFormat="1" x14ac:dyDescent="0.2">
      <c r="A152" s="63" t="s">
        <v>125</v>
      </c>
      <c r="B152" s="63" t="s">
        <v>486</v>
      </c>
      <c r="C152" s="63" t="s">
        <v>274</v>
      </c>
      <c r="D152" s="63" t="s">
        <v>276</v>
      </c>
      <c r="E152" s="63" t="s">
        <v>59</v>
      </c>
      <c r="F152" s="63" t="s">
        <v>97</v>
      </c>
      <c r="G152" s="63" t="s">
        <v>295</v>
      </c>
      <c r="H152" s="63" t="s">
        <v>269</v>
      </c>
      <c r="I152" s="63" t="s">
        <v>88</v>
      </c>
      <c r="J152" s="63" t="s">
        <v>89</v>
      </c>
      <c r="K152" s="63" t="s">
        <v>157</v>
      </c>
      <c r="L152" s="63" t="s">
        <v>158</v>
      </c>
      <c r="M152" s="63" t="s">
        <v>246</v>
      </c>
      <c r="N152" s="65">
        <v>5.85</v>
      </c>
      <c r="O152" s="64">
        <v>3915</v>
      </c>
    </row>
    <row r="153" spans="1:15" s="60" customFormat="1" x14ac:dyDescent="0.2">
      <c r="A153" s="63" t="s">
        <v>125</v>
      </c>
      <c r="B153" s="63" t="s">
        <v>486</v>
      </c>
      <c r="C153" s="63" t="s">
        <v>274</v>
      </c>
      <c r="D153" s="63" t="s">
        <v>276</v>
      </c>
      <c r="E153" s="63" t="s">
        <v>59</v>
      </c>
      <c r="F153" s="63" t="s">
        <v>97</v>
      </c>
      <c r="G153" s="63" t="s">
        <v>295</v>
      </c>
      <c r="H153" s="63" t="s">
        <v>269</v>
      </c>
      <c r="I153" s="63" t="s">
        <v>88</v>
      </c>
      <c r="J153" s="63" t="s">
        <v>89</v>
      </c>
      <c r="K153" s="63" t="s">
        <v>157</v>
      </c>
      <c r="L153" s="63" t="s">
        <v>158</v>
      </c>
      <c r="M153" s="63" t="s">
        <v>225</v>
      </c>
      <c r="N153" s="65">
        <v>4.666666666666667</v>
      </c>
      <c r="O153" s="64">
        <v>1313</v>
      </c>
    </row>
    <row r="154" spans="1:15" s="60" customFormat="1" x14ac:dyDescent="0.2">
      <c r="A154" s="63" t="s">
        <v>125</v>
      </c>
      <c r="B154" s="63" t="s">
        <v>486</v>
      </c>
      <c r="C154" s="63" t="s">
        <v>274</v>
      </c>
      <c r="D154" s="63" t="s">
        <v>276</v>
      </c>
      <c r="E154" s="63" t="s">
        <v>59</v>
      </c>
      <c r="F154" s="63" t="s">
        <v>97</v>
      </c>
      <c r="G154" s="63" t="s">
        <v>295</v>
      </c>
      <c r="H154" s="63" t="s">
        <v>269</v>
      </c>
      <c r="I154" s="63" t="s">
        <v>88</v>
      </c>
      <c r="J154" s="63" t="s">
        <v>89</v>
      </c>
      <c r="K154" s="63" t="s">
        <v>157</v>
      </c>
      <c r="L154" s="63" t="s">
        <v>158</v>
      </c>
      <c r="M154" s="63" t="s">
        <v>256</v>
      </c>
      <c r="N154" s="65">
        <v>2.7333333333333334</v>
      </c>
      <c r="O154" s="64">
        <v>809</v>
      </c>
    </row>
    <row r="155" spans="1:15" s="60" customFormat="1" x14ac:dyDescent="0.2">
      <c r="A155" s="63" t="s">
        <v>125</v>
      </c>
      <c r="B155" s="63" t="s">
        <v>486</v>
      </c>
      <c r="C155" s="63" t="s">
        <v>274</v>
      </c>
      <c r="D155" s="63" t="s">
        <v>276</v>
      </c>
      <c r="E155" s="63" t="s">
        <v>59</v>
      </c>
      <c r="F155" s="63" t="s">
        <v>97</v>
      </c>
      <c r="G155" s="63" t="s">
        <v>295</v>
      </c>
      <c r="H155" s="63" t="s">
        <v>269</v>
      </c>
      <c r="I155" s="63" t="s">
        <v>88</v>
      </c>
      <c r="J155" s="63" t="s">
        <v>89</v>
      </c>
      <c r="K155" s="63" t="s">
        <v>157</v>
      </c>
      <c r="L155" s="63" t="s">
        <v>158</v>
      </c>
      <c r="M155" s="63" t="s">
        <v>248</v>
      </c>
      <c r="N155" s="65">
        <v>4.3666666666666671</v>
      </c>
      <c r="O155" s="64">
        <v>2100</v>
      </c>
    </row>
    <row r="156" spans="1:15" s="60" customFormat="1" x14ac:dyDescent="0.2">
      <c r="A156" s="63" t="s">
        <v>125</v>
      </c>
      <c r="B156" s="63" t="s">
        <v>486</v>
      </c>
      <c r="C156" s="63" t="s">
        <v>274</v>
      </c>
      <c r="D156" s="63" t="s">
        <v>276</v>
      </c>
      <c r="E156" s="63" t="s">
        <v>59</v>
      </c>
      <c r="F156" s="63" t="s">
        <v>97</v>
      </c>
      <c r="G156" s="63" t="s">
        <v>295</v>
      </c>
      <c r="H156" s="63" t="s">
        <v>269</v>
      </c>
      <c r="I156" s="63" t="s">
        <v>88</v>
      </c>
      <c r="J156" s="63" t="s">
        <v>89</v>
      </c>
      <c r="K156" s="63" t="s">
        <v>129</v>
      </c>
      <c r="L156" s="63" t="s">
        <v>130</v>
      </c>
      <c r="M156" s="63" t="s">
        <v>114</v>
      </c>
      <c r="N156" s="65">
        <v>4.75</v>
      </c>
      <c r="O156" s="64">
        <v>8702</v>
      </c>
    </row>
    <row r="157" spans="1:15" s="60" customFormat="1" x14ac:dyDescent="0.2">
      <c r="A157" s="63" t="s">
        <v>125</v>
      </c>
      <c r="B157" s="63" t="s">
        <v>486</v>
      </c>
      <c r="C157" s="63" t="s">
        <v>274</v>
      </c>
      <c r="D157" s="63" t="s">
        <v>276</v>
      </c>
      <c r="E157" s="63" t="s">
        <v>59</v>
      </c>
      <c r="F157" s="63" t="s">
        <v>97</v>
      </c>
      <c r="G157" s="63" t="s">
        <v>295</v>
      </c>
      <c r="H157" s="63" t="s">
        <v>269</v>
      </c>
      <c r="I157" s="63" t="s">
        <v>88</v>
      </c>
      <c r="J157" s="63" t="s">
        <v>89</v>
      </c>
      <c r="K157" s="63" t="s">
        <v>129</v>
      </c>
      <c r="L157" s="63" t="s">
        <v>130</v>
      </c>
      <c r="M157" s="63" t="s">
        <v>251</v>
      </c>
      <c r="N157" s="65">
        <v>3.916666666666667</v>
      </c>
      <c r="O157" s="64">
        <v>32383</v>
      </c>
    </row>
    <row r="158" spans="1:15" s="60" customFormat="1" x14ac:dyDescent="0.2">
      <c r="A158" s="63" t="s">
        <v>125</v>
      </c>
      <c r="B158" s="63" t="s">
        <v>486</v>
      </c>
      <c r="C158" s="63" t="s">
        <v>274</v>
      </c>
      <c r="D158" s="63" t="s">
        <v>276</v>
      </c>
      <c r="E158" s="63" t="s">
        <v>59</v>
      </c>
      <c r="F158" s="63" t="s">
        <v>97</v>
      </c>
      <c r="G158" s="63" t="s">
        <v>295</v>
      </c>
      <c r="H158" s="63" t="s">
        <v>269</v>
      </c>
      <c r="I158" s="63" t="s">
        <v>88</v>
      </c>
      <c r="J158" s="63" t="s">
        <v>89</v>
      </c>
      <c r="K158" s="63" t="s">
        <v>131</v>
      </c>
      <c r="L158" s="63" t="s">
        <v>132</v>
      </c>
      <c r="M158" s="63" t="s">
        <v>251</v>
      </c>
      <c r="N158" s="65">
        <v>4.2166666666666668</v>
      </c>
      <c r="O158" s="64">
        <v>550</v>
      </c>
    </row>
    <row r="159" spans="1:15" s="60" customFormat="1" x14ac:dyDescent="0.2">
      <c r="A159" s="63" t="s">
        <v>125</v>
      </c>
      <c r="B159" s="63" t="s">
        <v>486</v>
      </c>
      <c r="C159" s="63" t="s">
        <v>274</v>
      </c>
      <c r="D159" s="63" t="s">
        <v>276</v>
      </c>
      <c r="E159" s="63" t="s">
        <v>59</v>
      </c>
      <c r="F159" s="63" t="s">
        <v>97</v>
      </c>
      <c r="G159" s="63" t="s">
        <v>295</v>
      </c>
      <c r="H159" s="63" t="s">
        <v>269</v>
      </c>
      <c r="I159" s="63" t="s">
        <v>228</v>
      </c>
      <c r="J159" s="63" t="s">
        <v>229</v>
      </c>
      <c r="K159" s="63" t="s">
        <v>93</v>
      </c>
      <c r="L159" s="63" t="s">
        <v>94</v>
      </c>
      <c r="M159" s="63" t="s">
        <v>247</v>
      </c>
      <c r="N159" s="65">
        <v>12.020833333333332</v>
      </c>
      <c r="O159" s="64">
        <v>4</v>
      </c>
    </row>
    <row r="160" spans="1:15" s="60" customFormat="1" x14ac:dyDescent="0.2">
      <c r="A160" s="63" t="s">
        <v>125</v>
      </c>
      <c r="B160" s="63" t="s">
        <v>486</v>
      </c>
      <c r="C160" s="63" t="s">
        <v>274</v>
      </c>
      <c r="D160" s="63" t="s">
        <v>276</v>
      </c>
      <c r="E160" s="63" t="s">
        <v>59</v>
      </c>
      <c r="F160" s="63" t="s">
        <v>97</v>
      </c>
      <c r="G160" s="63" t="s">
        <v>302</v>
      </c>
      <c r="H160" s="63" t="s">
        <v>303</v>
      </c>
      <c r="I160" s="63" t="s">
        <v>88</v>
      </c>
      <c r="J160" s="63" t="s">
        <v>89</v>
      </c>
      <c r="K160" s="63" t="s">
        <v>157</v>
      </c>
      <c r="L160" s="63" t="s">
        <v>158</v>
      </c>
      <c r="M160" s="63" t="s">
        <v>207</v>
      </c>
      <c r="N160" s="65">
        <v>15.766666666666669</v>
      </c>
      <c r="O160" s="64">
        <v>3975</v>
      </c>
    </row>
    <row r="161" spans="1:15" s="60" customFormat="1" x14ac:dyDescent="0.2">
      <c r="A161" s="63" t="s">
        <v>125</v>
      </c>
      <c r="B161" s="63" t="s">
        <v>486</v>
      </c>
      <c r="C161" s="63" t="s">
        <v>274</v>
      </c>
      <c r="D161" s="63" t="s">
        <v>276</v>
      </c>
      <c r="E161" s="63" t="s">
        <v>59</v>
      </c>
      <c r="F161" s="63" t="s">
        <v>97</v>
      </c>
      <c r="G161" s="63" t="s">
        <v>302</v>
      </c>
      <c r="H161" s="63" t="s">
        <v>303</v>
      </c>
      <c r="I161" s="63" t="s">
        <v>88</v>
      </c>
      <c r="J161" s="63" t="s">
        <v>89</v>
      </c>
      <c r="K161" s="63" t="s">
        <v>157</v>
      </c>
      <c r="L161" s="63" t="s">
        <v>158</v>
      </c>
      <c r="M161" s="63" t="s">
        <v>209</v>
      </c>
      <c r="N161" s="65">
        <v>3.4000000000000004</v>
      </c>
      <c r="O161" s="64">
        <v>2293</v>
      </c>
    </row>
    <row r="162" spans="1:15" s="60" customFormat="1" x14ac:dyDescent="0.2">
      <c r="A162" s="63" t="s">
        <v>125</v>
      </c>
      <c r="B162" s="63" t="s">
        <v>486</v>
      </c>
      <c r="C162" s="63" t="s">
        <v>274</v>
      </c>
      <c r="D162" s="63" t="s">
        <v>276</v>
      </c>
      <c r="E162" s="63" t="s">
        <v>59</v>
      </c>
      <c r="F162" s="63" t="s">
        <v>97</v>
      </c>
      <c r="G162" s="63" t="s">
        <v>302</v>
      </c>
      <c r="H162" s="63" t="s">
        <v>303</v>
      </c>
      <c r="I162" s="63" t="s">
        <v>88</v>
      </c>
      <c r="J162" s="63" t="s">
        <v>89</v>
      </c>
      <c r="K162" s="63" t="s">
        <v>157</v>
      </c>
      <c r="L162" s="63" t="s">
        <v>158</v>
      </c>
      <c r="M162" s="63" t="s">
        <v>210</v>
      </c>
      <c r="N162" s="65">
        <v>26.833333333333336</v>
      </c>
      <c r="O162" s="64">
        <v>6982</v>
      </c>
    </row>
    <row r="163" spans="1:15" s="60" customFormat="1" x14ac:dyDescent="0.2">
      <c r="A163" s="63" t="s">
        <v>125</v>
      </c>
      <c r="B163" s="63" t="s">
        <v>486</v>
      </c>
      <c r="C163" s="63" t="s">
        <v>274</v>
      </c>
      <c r="D163" s="63" t="s">
        <v>276</v>
      </c>
      <c r="E163" s="63" t="s">
        <v>59</v>
      </c>
      <c r="F163" s="63" t="s">
        <v>97</v>
      </c>
      <c r="G163" s="63" t="s">
        <v>302</v>
      </c>
      <c r="H163" s="63" t="s">
        <v>303</v>
      </c>
      <c r="I163" s="63" t="s">
        <v>88</v>
      </c>
      <c r="J163" s="63" t="s">
        <v>89</v>
      </c>
      <c r="K163" s="63" t="s">
        <v>157</v>
      </c>
      <c r="L163" s="63" t="s">
        <v>158</v>
      </c>
      <c r="M163" s="63" t="s">
        <v>237</v>
      </c>
      <c r="N163" s="65">
        <v>4.55</v>
      </c>
      <c r="O163" s="64">
        <v>1451</v>
      </c>
    </row>
    <row r="164" spans="1:15" s="60" customFormat="1" x14ac:dyDescent="0.2">
      <c r="A164" s="63" t="s">
        <v>125</v>
      </c>
      <c r="B164" s="63" t="s">
        <v>486</v>
      </c>
      <c r="C164" s="63" t="s">
        <v>274</v>
      </c>
      <c r="D164" s="63" t="s">
        <v>276</v>
      </c>
      <c r="E164" s="63" t="s">
        <v>59</v>
      </c>
      <c r="F164" s="63" t="s">
        <v>97</v>
      </c>
      <c r="G164" s="63" t="s">
        <v>302</v>
      </c>
      <c r="H164" s="63" t="s">
        <v>303</v>
      </c>
      <c r="I164" s="63" t="s">
        <v>88</v>
      </c>
      <c r="J164" s="63" t="s">
        <v>89</v>
      </c>
      <c r="K164" s="63" t="s">
        <v>157</v>
      </c>
      <c r="L164" s="63" t="s">
        <v>158</v>
      </c>
      <c r="M164" s="63" t="s">
        <v>213</v>
      </c>
      <c r="N164" s="65">
        <v>5.15</v>
      </c>
      <c r="O164" s="64">
        <v>846</v>
      </c>
    </row>
    <row r="165" spans="1:15" s="60" customFormat="1" x14ac:dyDescent="0.2">
      <c r="A165" s="63" t="s">
        <v>125</v>
      </c>
      <c r="B165" s="63" t="s">
        <v>486</v>
      </c>
      <c r="C165" s="63" t="s">
        <v>274</v>
      </c>
      <c r="D165" s="63" t="s">
        <v>276</v>
      </c>
      <c r="E165" s="63" t="s">
        <v>59</v>
      </c>
      <c r="F165" s="63" t="s">
        <v>97</v>
      </c>
      <c r="G165" s="63" t="s">
        <v>302</v>
      </c>
      <c r="H165" s="63" t="s">
        <v>303</v>
      </c>
      <c r="I165" s="63" t="s">
        <v>88</v>
      </c>
      <c r="J165" s="63" t="s">
        <v>89</v>
      </c>
      <c r="K165" s="63" t="s">
        <v>157</v>
      </c>
      <c r="L165" s="63" t="s">
        <v>158</v>
      </c>
      <c r="M165" s="63" t="s">
        <v>216</v>
      </c>
      <c r="N165" s="65">
        <v>12.866666666666667</v>
      </c>
      <c r="O165" s="64">
        <v>2990</v>
      </c>
    </row>
    <row r="166" spans="1:15" s="60" customFormat="1" x14ac:dyDescent="0.2">
      <c r="A166" s="63" t="s">
        <v>125</v>
      </c>
      <c r="B166" s="63" t="s">
        <v>486</v>
      </c>
      <c r="C166" s="63" t="s">
        <v>274</v>
      </c>
      <c r="D166" s="63" t="s">
        <v>276</v>
      </c>
      <c r="E166" s="63" t="s">
        <v>59</v>
      </c>
      <c r="F166" s="63" t="s">
        <v>97</v>
      </c>
      <c r="G166" s="63" t="s">
        <v>302</v>
      </c>
      <c r="H166" s="63" t="s">
        <v>303</v>
      </c>
      <c r="I166" s="63" t="s">
        <v>88</v>
      </c>
      <c r="J166" s="63" t="s">
        <v>89</v>
      </c>
      <c r="K166" s="63" t="s">
        <v>157</v>
      </c>
      <c r="L166" s="63" t="s">
        <v>158</v>
      </c>
      <c r="M166" s="63" t="s">
        <v>215</v>
      </c>
      <c r="N166" s="65">
        <v>19.416666666666668</v>
      </c>
      <c r="O166" s="64">
        <v>3822</v>
      </c>
    </row>
    <row r="167" spans="1:15" s="60" customFormat="1" x14ac:dyDescent="0.2">
      <c r="A167" s="63" t="s">
        <v>125</v>
      </c>
      <c r="B167" s="63" t="s">
        <v>486</v>
      </c>
      <c r="C167" s="63" t="s">
        <v>274</v>
      </c>
      <c r="D167" s="63" t="s">
        <v>276</v>
      </c>
      <c r="E167" s="63" t="s">
        <v>59</v>
      </c>
      <c r="F167" s="63" t="s">
        <v>97</v>
      </c>
      <c r="G167" s="63" t="s">
        <v>302</v>
      </c>
      <c r="H167" s="63" t="s">
        <v>303</v>
      </c>
      <c r="I167" s="63" t="s">
        <v>88</v>
      </c>
      <c r="J167" s="63" t="s">
        <v>89</v>
      </c>
      <c r="K167" s="63" t="s">
        <v>157</v>
      </c>
      <c r="L167" s="63" t="s">
        <v>158</v>
      </c>
      <c r="M167" s="63" t="s">
        <v>114</v>
      </c>
      <c r="N167" s="65">
        <v>24.566666666666666</v>
      </c>
      <c r="O167" s="64">
        <v>3812</v>
      </c>
    </row>
    <row r="168" spans="1:15" s="60" customFormat="1" x14ac:dyDescent="0.2">
      <c r="A168" s="63" t="s">
        <v>125</v>
      </c>
      <c r="B168" s="63" t="s">
        <v>486</v>
      </c>
      <c r="C168" s="63" t="s">
        <v>274</v>
      </c>
      <c r="D168" s="63" t="s">
        <v>276</v>
      </c>
      <c r="E168" s="63" t="s">
        <v>59</v>
      </c>
      <c r="F168" s="63" t="s">
        <v>97</v>
      </c>
      <c r="G168" s="63" t="s">
        <v>302</v>
      </c>
      <c r="H168" s="63" t="s">
        <v>303</v>
      </c>
      <c r="I168" s="63" t="s">
        <v>88</v>
      </c>
      <c r="J168" s="63" t="s">
        <v>89</v>
      </c>
      <c r="K168" s="63" t="s">
        <v>157</v>
      </c>
      <c r="L168" s="63" t="s">
        <v>158</v>
      </c>
      <c r="M168" s="63" t="s">
        <v>234</v>
      </c>
      <c r="N168" s="65">
        <v>6.4333333333333336</v>
      </c>
      <c r="O168" s="64">
        <v>1090</v>
      </c>
    </row>
    <row r="169" spans="1:15" s="60" customFormat="1" x14ac:dyDescent="0.2">
      <c r="A169" s="63" t="s">
        <v>125</v>
      </c>
      <c r="B169" s="63" t="s">
        <v>486</v>
      </c>
      <c r="C169" s="63" t="s">
        <v>274</v>
      </c>
      <c r="D169" s="63" t="s">
        <v>276</v>
      </c>
      <c r="E169" s="63" t="s">
        <v>59</v>
      </c>
      <c r="F169" s="63" t="s">
        <v>97</v>
      </c>
      <c r="G169" s="63" t="s">
        <v>302</v>
      </c>
      <c r="H169" s="63" t="s">
        <v>303</v>
      </c>
      <c r="I169" s="63" t="s">
        <v>88</v>
      </c>
      <c r="J169" s="63" t="s">
        <v>89</v>
      </c>
      <c r="K169" s="63" t="s">
        <v>157</v>
      </c>
      <c r="L169" s="63" t="s">
        <v>158</v>
      </c>
      <c r="M169" s="63" t="s">
        <v>251</v>
      </c>
      <c r="N169" s="65">
        <v>8.6666666666666679</v>
      </c>
      <c r="O169" s="64">
        <v>2029</v>
      </c>
    </row>
    <row r="170" spans="1:15" s="60" customFormat="1" x14ac:dyDescent="0.2">
      <c r="A170" s="63" t="s">
        <v>125</v>
      </c>
      <c r="B170" s="63" t="s">
        <v>486</v>
      </c>
      <c r="C170" s="63" t="s">
        <v>274</v>
      </c>
      <c r="D170" s="63" t="s">
        <v>276</v>
      </c>
      <c r="E170" s="63" t="s">
        <v>59</v>
      </c>
      <c r="F170" s="63" t="s">
        <v>97</v>
      </c>
      <c r="G170" s="63" t="s">
        <v>302</v>
      </c>
      <c r="H170" s="63" t="s">
        <v>303</v>
      </c>
      <c r="I170" s="63" t="s">
        <v>88</v>
      </c>
      <c r="J170" s="63" t="s">
        <v>89</v>
      </c>
      <c r="K170" s="63" t="s">
        <v>157</v>
      </c>
      <c r="L170" s="63" t="s">
        <v>158</v>
      </c>
      <c r="M170" s="63" t="s">
        <v>220</v>
      </c>
      <c r="N170" s="65">
        <v>5.2333333333333334</v>
      </c>
      <c r="O170" s="64">
        <v>1188</v>
      </c>
    </row>
    <row r="171" spans="1:15" s="60" customFormat="1" x14ac:dyDescent="0.2">
      <c r="A171" s="63" t="s">
        <v>125</v>
      </c>
      <c r="B171" s="63" t="s">
        <v>486</v>
      </c>
      <c r="C171" s="63" t="s">
        <v>274</v>
      </c>
      <c r="D171" s="63" t="s">
        <v>276</v>
      </c>
      <c r="E171" s="63" t="s">
        <v>59</v>
      </c>
      <c r="F171" s="63" t="s">
        <v>97</v>
      </c>
      <c r="G171" s="63" t="s">
        <v>302</v>
      </c>
      <c r="H171" s="63" t="s">
        <v>303</v>
      </c>
      <c r="I171" s="63" t="s">
        <v>88</v>
      </c>
      <c r="J171" s="63" t="s">
        <v>89</v>
      </c>
      <c r="K171" s="63" t="s">
        <v>157</v>
      </c>
      <c r="L171" s="63" t="s">
        <v>158</v>
      </c>
      <c r="M171" s="63" t="s">
        <v>221</v>
      </c>
      <c r="N171" s="65">
        <v>4.416666666666667</v>
      </c>
      <c r="O171" s="64">
        <v>1081</v>
      </c>
    </row>
    <row r="172" spans="1:15" s="60" customFormat="1" x14ac:dyDescent="0.2">
      <c r="A172" s="63" t="s">
        <v>125</v>
      </c>
      <c r="B172" s="63" t="s">
        <v>486</v>
      </c>
      <c r="C172" s="63" t="s">
        <v>274</v>
      </c>
      <c r="D172" s="63" t="s">
        <v>276</v>
      </c>
      <c r="E172" s="63" t="s">
        <v>59</v>
      </c>
      <c r="F172" s="63" t="s">
        <v>97</v>
      </c>
      <c r="G172" s="63" t="s">
        <v>302</v>
      </c>
      <c r="H172" s="63" t="s">
        <v>303</v>
      </c>
      <c r="I172" s="63" t="s">
        <v>88</v>
      </c>
      <c r="J172" s="63" t="s">
        <v>89</v>
      </c>
      <c r="K172" s="63" t="s">
        <v>157</v>
      </c>
      <c r="L172" s="63" t="s">
        <v>158</v>
      </c>
      <c r="M172" s="63" t="s">
        <v>248</v>
      </c>
      <c r="N172" s="65">
        <v>5.45</v>
      </c>
      <c r="O172" s="64">
        <v>1735</v>
      </c>
    </row>
    <row r="173" spans="1:15" s="60" customFormat="1" x14ac:dyDescent="0.2">
      <c r="A173" s="63" t="s">
        <v>125</v>
      </c>
      <c r="B173" s="63" t="s">
        <v>486</v>
      </c>
      <c r="C173" s="63" t="s">
        <v>274</v>
      </c>
      <c r="D173" s="63" t="s">
        <v>276</v>
      </c>
      <c r="E173" s="63" t="s">
        <v>59</v>
      </c>
      <c r="F173" s="63" t="s">
        <v>97</v>
      </c>
      <c r="G173" s="63" t="s">
        <v>302</v>
      </c>
      <c r="H173" s="63" t="s">
        <v>303</v>
      </c>
      <c r="I173" s="63" t="s">
        <v>88</v>
      </c>
      <c r="J173" s="63" t="s">
        <v>89</v>
      </c>
      <c r="K173" s="63" t="s">
        <v>157</v>
      </c>
      <c r="L173" s="63" t="s">
        <v>158</v>
      </c>
      <c r="M173" s="63" t="s">
        <v>226</v>
      </c>
      <c r="N173" s="65">
        <v>5.1166666666666663</v>
      </c>
      <c r="O173" s="64">
        <v>1037</v>
      </c>
    </row>
    <row r="174" spans="1:15" s="60" customFormat="1" x14ac:dyDescent="0.2">
      <c r="A174" s="63" t="s">
        <v>125</v>
      </c>
      <c r="B174" s="63" t="s">
        <v>486</v>
      </c>
      <c r="C174" s="63" t="s">
        <v>274</v>
      </c>
      <c r="D174" s="63" t="s">
        <v>276</v>
      </c>
      <c r="E174" s="63" t="s">
        <v>59</v>
      </c>
      <c r="F174" s="63" t="s">
        <v>97</v>
      </c>
      <c r="G174" s="63" t="s">
        <v>304</v>
      </c>
      <c r="H174" s="63" t="s">
        <v>305</v>
      </c>
      <c r="I174" s="63" t="s">
        <v>88</v>
      </c>
      <c r="J174" s="63" t="s">
        <v>89</v>
      </c>
      <c r="K174" s="63" t="s">
        <v>157</v>
      </c>
      <c r="L174" s="63" t="s">
        <v>158</v>
      </c>
      <c r="M174" s="63" t="s">
        <v>207</v>
      </c>
      <c r="N174" s="65">
        <v>5.45</v>
      </c>
      <c r="O174" s="64">
        <v>1406</v>
      </c>
    </row>
    <row r="175" spans="1:15" s="60" customFormat="1" x14ac:dyDescent="0.2">
      <c r="A175" s="63" t="s">
        <v>125</v>
      </c>
      <c r="B175" s="63" t="s">
        <v>486</v>
      </c>
      <c r="C175" s="63" t="s">
        <v>274</v>
      </c>
      <c r="D175" s="63" t="s">
        <v>276</v>
      </c>
      <c r="E175" s="63" t="s">
        <v>59</v>
      </c>
      <c r="F175" s="63" t="s">
        <v>97</v>
      </c>
      <c r="G175" s="63" t="s">
        <v>304</v>
      </c>
      <c r="H175" s="63" t="s">
        <v>305</v>
      </c>
      <c r="I175" s="63" t="s">
        <v>88</v>
      </c>
      <c r="J175" s="63" t="s">
        <v>89</v>
      </c>
      <c r="K175" s="63" t="s">
        <v>157</v>
      </c>
      <c r="L175" s="63" t="s">
        <v>158</v>
      </c>
      <c r="M175" s="63" t="s">
        <v>210</v>
      </c>
      <c r="N175" s="65">
        <v>11.950000000000001</v>
      </c>
      <c r="O175" s="64">
        <v>2883</v>
      </c>
    </row>
    <row r="176" spans="1:15" s="60" customFormat="1" x14ac:dyDescent="0.2">
      <c r="A176" s="63" t="s">
        <v>125</v>
      </c>
      <c r="B176" s="63" t="s">
        <v>486</v>
      </c>
      <c r="C176" s="63" t="s">
        <v>274</v>
      </c>
      <c r="D176" s="63" t="s">
        <v>276</v>
      </c>
      <c r="E176" s="63" t="s">
        <v>59</v>
      </c>
      <c r="F176" s="63" t="s">
        <v>97</v>
      </c>
      <c r="G176" s="63" t="s">
        <v>304</v>
      </c>
      <c r="H176" s="63" t="s">
        <v>305</v>
      </c>
      <c r="I176" s="63" t="s">
        <v>88</v>
      </c>
      <c r="J176" s="63" t="s">
        <v>89</v>
      </c>
      <c r="K176" s="63" t="s">
        <v>157</v>
      </c>
      <c r="L176" s="63" t="s">
        <v>158</v>
      </c>
      <c r="M176" s="63" t="s">
        <v>237</v>
      </c>
      <c r="N176" s="65">
        <v>4.3166666666666664</v>
      </c>
      <c r="O176" s="64">
        <v>1251</v>
      </c>
    </row>
    <row r="177" spans="1:15" s="60" customFormat="1" x14ac:dyDescent="0.2">
      <c r="A177" s="63" t="s">
        <v>125</v>
      </c>
      <c r="B177" s="63" t="s">
        <v>486</v>
      </c>
      <c r="C177" s="63" t="s">
        <v>274</v>
      </c>
      <c r="D177" s="63" t="s">
        <v>276</v>
      </c>
      <c r="E177" s="63" t="s">
        <v>59</v>
      </c>
      <c r="F177" s="63" t="s">
        <v>97</v>
      </c>
      <c r="G177" s="63" t="s">
        <v>304</v>
      </c>
      <c r="H177" s="63" t="s">
        <v>305</v>
      </c>
      <c r="I177" s="63" t="s">
        <v>88</v>
      </c>
      <c r="J177" s="63" t="s">
        <v>89</v>
      </c>
      <c r="K177" s="63" t="s">
        <v>157</v>
      </c>
      <c r="L177" s="63" t="s">
        <v>158</v>
      </c>
      <c r="M177" s="63" t="s">
        <v>216</v>
      </c>
      <c r="N177" s="65">
        <v>5.5500000000000007</v>
      </c>
      <c r="O177" s="64">
        <v>1292</v>
      </c>
    </row>
    <row r="178" spans="1:15" s="60" customFormat="1" x14ac:dyDescent="0.2">
      <c r="A178" s="63" t="s">
        <v>125</v>
      </c>
      <c r="B178" s="63" t="s">
        <v>486</v>
      </c>
      <c r="C178" s="63" t="s">
        <v>274</v>
      </c>
      <c r="D178" s="63" t="s">
        <v>276</v>
      </c>
      <c r="E178" s="63" t="s">
        <v>59</v>
      </c>
      <c r="F178" s="63" t="s">
        <v>97</v>
      </c>
      <c r="G178" s="63" t="s">
        <v>304</v>
      </c>
      <c r="H178" s="63" t="s">
        <v>305</v>
      </c>
      <c r="I178" s="63" t="s">
        <v>88</v>
      </c>
      <c r="J178" s="63" t="s">
        <v>89</v>
      </c>
      <c r="K178" s="63" t="s">
        <v>157</v>
      </c>
      <c r="L178" s="63" t="s">
        <v>158</v>
      </c>
      <c r="M178" s="63" t="s">
        <v>215</v>
      </c>
      <c r="N178" s="65">
        <v>5.5166666666666666</v>
      </c>
      <c r="O178" s="64">
        <v>927</v>
      </c>
    </row>
    <row r="179" spans="1:15" s="60" customFormat="1" x14ac:dyDescent="0.2">
      <c r="A179" s="63" t="s">
        <v>125</v>
      </c>
      <c r="B179" s="63" t="s">
        <v>486</v>
      </c>
      <c r="C179" s="63" t="s">
        <v>274</v>
      </c>
      <c r="D179" s="63" t="s">
        <v>276</v>
      </c>
      <c r="E179" s="63" t="s">
        <v>59</v>
      </c>
      <c r="F179" s="63" t="s">
        <v>97</v>
      </c>
      <c r="G179" s="63" t="s">
        <v>304</v>
      </c>
      <c r="H179" s="63" t="s">
        <v>305</v>
      </c>
      <c r="I179" s="63" t="s">
        <v>88</v>
      </c>
      <c r="J179" s="63" t="s">
        <v>89</v>
      </c>
      <c r="K179" s="63" t="s">
        <v>157</v>
      </c>
      <c r="L179" s="63" t="s">
        <v>158</v>
      </c>
      <c r="M179" s="63" t="s">
        <v>114</v>
      </c>
      <c r="N179" s="65">
        <v>18.283333333333335</v>
      </c>
      <c r="O179" s="64">
        <v>2289</v>
      </c>
    </row>
    <row r="180" spans="1:15" s="60" customFormat="1" x14ac:dyDescent="0.2">
      <c r="A180" s="63" t="s">
        <v>125</v>
      </c>
      <c r="B180" s="63" t="s">
        <v>486</v>
      </c>
      <c r="C180" s="63" t="s">
        <v>274</v>
      </c>
      <c r="D180" s="63" t="s">
        <v>276</v>
      </c>
      <c r="E180" s="63" t="s">
        <v>59</v>
      </c>
      <c r="F180" s="63" t="s">
        <v>97</v>
      </c>
      <c r="G180" s="63" t="s">
        <v>304</v>
      </c>
      <c r="H180" s="63" t="s">
        <v>305</v>
      </c>
      <c r="I180" s="63" t="s">
        <v>88</v>
      </c>
      <c r="J180" s="63" t="s">
        <v>89</v>
      </c>
      <c r="K180" s="63" t="s">
        <v>157</v>
      </c>
      <c r="L180" s="63" t="s">
        <v>158</v>
      </c>
      <c r="M180" s="63" t="s">
        <v>234</v>
      </c>
      <c r="N180" s="65">
        <v>31.166666666666668</v>
      </c>
      <c r="O180" s="64">
        <v>4352</v>
      </c>
    </row>
    <row r="181" spans="1:15" s="60" customFormat="1" x14ac:dyDescent="0.2">
      <c r="A181" s="63" t="s">
        <v>125</v>
      </c>
      <c r="B181" s="63" t="s">
        <v>486</v>
      </c>
      <c r="C181" s="63" t="s">
        <v>274</v>
      </c>
      <c r="D181" s="63" t="s">
        <v>276</v>
      </c>
      <c r="E181" s="63" t="s">
        <v>59</v>
      </c>
      <c r="F181" s="63" t="s">
        <v>97</v>
      </c>
      <c r="G181" s="63" t="s">
        <v>304</v>
      </c>
      <c r="H181" s="63" t="s">
        <v>305</v>
      </c>
      <c r="I181" s="63" t="s">
        <v>88</v>
      </c>
      <c r="J181" s="63" t="s">
        <v>89</v>
      </c>
      <c r="K181" s="63" t="s">
        <v>157</v>
      </c>
      <c r="L181" s="63" t="s">
        <v>158</v>
      </c>
      <c r="M181" s="63" t="s">
        <v>251</v>
      </c>
      <c r="N181" s="65">
        <v>4.25</v>
      </c>
      <c r="O181" s="64">
        <v>1304</v>
      </c>
    </row>
    <row r="182" spans="1:15" s="60" customFormat="1" x14ac:dyDescent="0.2">
      <c r="A182" s="63" t="s">
        <v>125</v>
      </c>
      <c r="B182" s="63" t="s">
        <v>486</v>
      </c>
      <c r="C182" s="63" t="s">
        <v>274</v>
      </c>
      <c r="D182" s="63" t="s">
        <v>276</v>
      </c>
      <c r="E182" s="63" t="s">
        <v>59</v>
      </c>
      <c r="F182" s="63" t="s">
        <v>97</v>
      </c>
      <c r="G182" s="63" t="s">
        <v>304</v>
      </c>
      <c r="H182" s="63" t="s">
        <v>305</v>
      </c>
      <c r="I182" s="63" t="s">
        <v>88</v>
      </c>
      <c r="J182" s="63" t="s">
        <v>89</v>
      </c>
      <c r="K182" s="63" t="s">
        <v>157</v>
      </c>
      <c r="L182" s="63" t="s">
        <v>158</v>
      </c>
      <c r="M182" s="63" t="s">
        <v>220</v>
      </c>
      <c r="N182" s="65">
        <v>5</v>
      </c>
      <c r="O182" s="64">
        <v>1154</v>
      </c>
    </row>
    <row r="183" spans="1:15" s="60" customFormat="1" x14ac:dyDescent="0.2">
      <c r="A183" s="63" t="s">
        <v>125</v>
      </c>
      <c r="B183" s="63" t="s">
        <v>486</v>
      </c>
      <c r="C183" s="63" t="s">
        <v>274</v>
      </c>
      <c r="D183" s="63" t="s">
        <v>276</v>
      </c>
      <c r="E183" s="63" t="s">
        <v>59</v>
      </c>
      <c r="F183" s="63" t="s">
        <v>97</v>
      </c>
      <c r="G183" s="63" t="s">
        <v>304</v>
      </c>
      <c r="H183" s="63" t="s">
        <v>305</v>
      </c>
      <c r="I183" s="63" t="s">
        <v>88</v>
      </c>
      <c r="J183" s="63" t="s">
        <v>89</v>
      </c>
      <c r="K183" s="63" t="s">
        <v>157</v>
      </c>
      <c r="L183" s="63" t="s">
        <v>158</v>
      </c>
      <c r="M183" s="63" t="s">
        <v>223</v>
      </c>
      <c r="N183" s="65">
        <v>4.8166666666666673</v>
      </c>
      <c r="O183" s="64">
        <v>817</v>
      </c>
    </row>
    <row r="184" spans="1:15" s="60" customFormat="1" x14ac:dyDescent="0.2">
      <c r="A184" s="63" t="s">
        <v>125</v>
      </c>
      <c r="B184" s="63" t="s">
        <v>486</v>
      </c>
      <c r="C184" s="63" t="s">
        <v>274</v>
      </c>
      <c r="D184" s="63" t="s">
        <v>276</v>
      </c>
      <c r="E184" s="63" t="s">
        <v>59</v>
      </c>
      <c r="F184" s="63" t="s">
        <v>97</v>
      </c>
      <c r="G184" s="63" t="s">
        <v>304</v>
      </c>
      <c r="H184" s="63" t="s">
        <v>305</v>
      </c>
      <c r="I184" s="63" t="s">
        <v>88</v>
      </c>
      <c r="J184" s="63" t="s">
        <v>89</v>
      </c>
      <c r="K184" s="63" t="s">
        <v>157</v>
      </c>
      <c r="L184" s="63" t="s">
        <v>158</v>
      </c>
      <c r="M184" s="63" t="s">
        <v>256</v>
      </c>
      <c r="N184" s="65">
        <v>2.1</v>
      </c>
      <c r="O184" s="64">
        <v>552</v>
      </c>
    </row>
    <row r="185" spans="1:15" s="60" customFormat="1" x14ac:dyDescent="0.2">
      <c r="A185" s="63" t="s">
        <v>125</v>
      </c>
      <c r="B185" s="63" t="s">
        <v>486</v>
      </c>
      <c r="C185" s="63" t="s">
        <v>274</v>
      </c>
      <c r="D185" s="63" t="s">
        <v>276</v>
      </c>
      <c r="E185" s="63" t="s">
        <v>59</v>
      </c>
      <c r="F185" s="63" t="s">
        <v>97</v>
      </c>
      <c r="G185" s="63" t="s">
        <v>304</v>
      </c>
      <c r="H185" s="63" t="s">
        <v>305</v>
      </c>
      <c r="I185" s="63" t="s">
        <v>88</v>
      </c>
      <c r="J185" s="63" t="s">
        <v>89</v>
      </c>
      <c r="K185" s="63" t="s">
        <v>157</v>
      </c>
      <c r="L185" s="63" t="s">
        <v>158</v>
      </c>
      <c r="M185" s="63" t="s">
        <v>248</v>
      </c>
      <c r="N185" s="65">
        <v>5.1333333333333337</v>
      </c>
      <c r="O185" s="64">
        <v>1768</v>
      </c>
    </row>
    <row r="186" spans="1:15" s="60" customFormat="1" x14ac:dyDescent="0.2">
      <c r="A186" s="63" t="s">
        <v>125</v>
      </c>
      <c r="B186" s="63" t="s">
        <v>486</v>
      </c>
      <c r="C186" s="63" t="s">
        <v>274</v>
      </c>
      <c r="D186" s="63" t="s">
        <v>276</v>
      </c>
      <c r="E186" s="63" t="s">
        <v>59</v>
      </c>
      <c r="F186" s="63" t="s">
        <v>97</v>
      </c>
      <c r="G186" s="63" t="s">
        <v>304</v>
      </c>
      <c r="H186" s="63" t="s">
        <v>305</v>
      </c>
      <c r="I186" s="63" t="s">
        <v>88</v>
      </c>
      <c r="J186" s="63" t="s">
        <v>89</v>
      </c>
      <c r="K186" s="63" t="s">
        <v>131</v>
      </c>
      <c r="L186" s="63" t="s">
        <v>132</v>
      </c>
      <c r="M186" s="63" t="s">
        <v>251</v>
      </c>
      <c r="N186" s="65">
        <v>4.0166666666666675</v>
      </c>
      <c r="O186" s="64">
        <v>512</v>
      </c>
    </row>
    <row r="187" spans="1:15" s="60" customFormat="1" x14ac:dyDescent="0.2">
      <c r="A187" s="63" t="s">
        <v>125</v>
      </c>
      <c r="B187" s="63" t="s">
        <v>486</v>
      </c>
      <c r="C187" s="63" t="s">
        <v>274</v>
      </c>
      <c r="D187" s="63" t="s">
        <v>276</v>
      </c>
      <c r="E187" s="63" t="s">
        <v>59</v>
      </c>
      <c r="F187" s="63" t="s">
        <v>97</v>
      </c>
      <c r="G187" s="63" t="s">
        <v>323</v>
      </c>
      <c r="H187" s="63" t="s">
        <v>322</v>
      </c>
      <c r="I187" s="63" t="s">
        <v>88</v>
      </c>
      <c r="J187" s="63" t="s">
        <v>89</v>
      </c>
      <c r="K187" s="63" t="s">
        <v>157</v>
      </c>
      <c r="L187" s="63" t="s">
        <v>158</v>
      </c>
      <c r="M187" s="63" t="s">
        <v>207</v>
      </c>
      <c r="N187" s="65">
        <v>10.766666666666667</v>
      </c>
      <c r="O187" s="64">
        <v>2287</v>
      </c>
    </row>
    <row r="188" spans="1:15" s="60" customFormat="1" x14ac:dyDescent="0.2">
      <c r="A188" s="63" t="s">
        <v>125</v>
      </c>
      <c r="B188" s="63" t="s">
        <v>486</v>
      </c>
      <c r="C188" s="63" t="s">
        <v>274</v>
      </c>
      <c r="D188" s="63" t="s">
        <v>276</v>
      </c>
      <c r="E188" s="63" t="s">
        <v>59</v>
      </c>
      <c r="F188" s="63" t="s">
        <v>97</v>
      </c>
      <c r="G188" s="63" t="s">
        <v>323</v>
      </c>
      <c r="H188" s="63" t="s">
        <v>322</v>
      </c>
      <c r="I188" s="63" t="s">
        <v>88</v>
      </c>
      <c r="J188" s="63" t="s">
        <v>89</v>
      </c>
      <c r="K188" s="63" t="s">
        <v>157</v>
      </c>
      <c r="L188" s="63" t="s">
        <v>158</v>
      </c>
      <c r="M188" s="63" t="s">
        <v>209</v>
      </c>
      <c r="N188" s="65">
        <v>4.2333333333333334</v>
      </c>
      <c r="O188" s="64">
        <v>2926</v>
      </c>
    </row>
    <row r="189" spans="1:15" s="60" customFormat="1" x14ac:dyDescent="0.2">
      <c r="A189" s="63" t="s">
        <v>125</v>
      </c>
      <c r="B189" s="63" t="s">
        <v>486</v>
      </c>
      <c r="C189" s="63" t="s">
        <v>274</v>
      </c>
      <c r="D189" s="63" t="s">
        <v>276</v>
      </c>
      <c r="E189" s="63" t="s">
        <v>59</v>
      </c>
      <c r="F189" s="63" t="s">
        <v>97</v>
      </c>
      <c r="G189" s="63" t="s">
        <v>323</v>
      </c>
      <c r="H189" s="63" t="s">
        <v>322</v>
      </c>
      <c r="I189" s="63" t="s">
        <v>88</v>
      </c>
      <c r="J189" s="63" t="s">
        <v>89</v>
      </c>
      <c r="K189" s="63" t="s">
        <v>157</v>
      </c>
      <c r="L189" s="63" t="s">
        <v>158</v>
      </c>
      <c r="M189" s="63" t="s">
        <v>210</v>
      </c>
      <c r="N189" s="65">
        <v>20.466666666666665</v>
      </c>
      <c r="O189" s="64">
        <v>4103</v>
      </c>
    </row>
    <row r="190" spans="1:15" s="60" customFormat="1" x14ac:dyDescent="0.2">
      <c r="A190" s="63" t="s">
        <v>125</v>
      </c>
      <c r="B190" s="63" t="s">
        <v>486</v>
      </c>
      <c r="C190" s="63" t="s">
        <v>274</v>
      </c>
      <c r="D190" s="63" t="s">
        <v>276</v>
      </c>
      <c r="E190" s="63" t="s">
        <v>59</v>
      </c>
      <c r="F190" s="63" t="s">
        <v>97</v>
      </c>
      <c r="G190" s="63" t="s">
        <v>323</v>
      </c>
      <c r="H190" s="63" t="s">
        <v>322</v>
      </c>
      <c r="I190" s="63" t="s">
        <v>88</v>
      </c>
      <c r="J190" s="63" t="s">
        <v>89</v>
      </c>
      <c r="K190" s="63" t="s">
        <v>157</v>
      </c>
      <c r="L190" s="63" t="s">
        <v>158</v>
      </c>
      <c r="M190" s="63" t="s">
        <v>237</v>
      </c>
      <c r="N190" s="65">
        <v>4.2166666666666668</v>
      </c>
      <c r="O190" s="64">
        <v>1415</v>
      </c>
    </row>
    <row r="191" spans="1:15" s="60" customFormat="1" x14ac:dyDescent="0.2">
      <c r="A191" s="63" t="s">
        <v>125</v>
      </c>
      <c r="B191" s="63" t="s">
        <v>486</v>
      </c>
      <c r="C191" s="63" t="s">
        <v>274</v>
      </c>
      <c r="D191" s="63" t="s">
        <v>276</v>
      </c>
      <c r="E191" s="63" t="s">
        <v>59</v>
      </c>
      <c r="F191" s="63" t="s">
        <v>97</v>
      </c>
      <c r="G191" s="63" t="s">
        <v>323</v>
      </c>
      <c r="H191" s="63" t="s">
        <v>322</v>
      </c>
      <c r="I191" s="63" t="s">
        <v>88</v>
      </c>
      <c r="J191" s="63" t="s">
        <v>89</v>
      </c>
      <c r="K191" s="63" t="s">
        <v>157</v>
      </c>
      <c r="L191" s="63" t="s">
        <v>158</v>
      </c>
      <c r="M191" s="63" t="s">
        <v>216</v>
      </c>
      <c r="N191" s="65">
        <v>14.816666666666668</v>
      </c>
      <c r="O191" s="64">
        <v>2132</v>
      </c>
    </row>
    <row r="192" spans="1:15" s="60" customFormat="1" x14ac:dyDescent="0.2">
      <c r="A192" s="63" t="s">
        <v>125</v>
      </c>
      <c r="B192" s="63" t="s">
        <v>486</v>
      </c>
      <c r="C192" s="63" t="s">
        <v>274</v>
      </c>
      <c r="D192" s="63" t="s">
        <v>276</v>
      </c>
      <c r="E192" s="63" t="s">
        <v>59</v>
      </c>
      <c r="F192" s="63" t="s">
        <v>97</v>
      </c>
      <c r="G192" s="63" t="s">
        <v>323</v>
      </c>
      <c r="H192" s="63" t="s">
        <v>322</v>
      </c>
      <c r="I192" s="63" t="s">
        <v>88</v>
      </c>
      <c r="J192" s="63" t="s">
        <v>89</v>
      </c>
      <c r="K192" s="63" t="s">
        <v>157</v>
      </c>
      <c r="L192" s="63" t="s">
        <v>158</v>
      </c>
      <c r="M192" s="63" t="s">
        <v>215</v>
      </c>
      <c r="N192" s="65">
        <v>12.183333333333334</v>
      </c>
      <c r="O192" s="64">
        <v>2403</v>
      </c>
    </row>
    <row r="193" spans="1:15" s="60" customFormat="1" x14ac:dyDescent="0.2">
      <c r="A193" s="63" t="s">
        <v>125</v>
      </c>
      <c r="B193" s="63" t="s">
        <v>486</v>
      </c>
      <c r="C193" s="63" t="s">
        <v>274</v>
      </c>
      <c r="D193" s="63" t="s">
        <v>276</v>
      </c>
      <c r="E193" s="63" t="s">
        <v>59</v>
      </c>
      <c r="F193" s="63" t="s">
        <v>97</v>
      </c>
      <c r="G193" s="63" t="s">
        <v>323</v>
      </c>
      <c r="H193" s="63" t="s">
        <v>322</v>
      </c>
      <c r="I193" s="63" t="s">
        <v>88</v>
      </c>
      <c r="J193" s="63" t="s">
        <v>89</v>
      </c>
      <c r="K193" s="63" t="s">
        <v>157</v>
      </c>
      <c r="L193" s="63" t="s">
        <v>158</v>
      </c>
      <c r="M193" s="63" t="s">
        <v>114</v>
      </c>
      <c r="N193" s="65">
        <v>81.5</v>
      </c>
      <c r="O193" s="64">
        <v>7134</v>
      </c>
    </row>
    <row r="194" spans="1:15" s="60" customFormat="1" x14ac:dyDescent="0.2">
      <c r="A194" s="63" t="s">
        <v>125</v>
      </c>
      <c r="B194" s="63" t="s">
        <v>486</v>
      </c>
      <c r="C194" s="63" t="s">
        <v>274</v>
      </c>
      <c r="D194" s="63" t="s">
        <v>276</v>
      </c>
      <c r="E194" s="63" t="s">
        <v>59</v>
      </c>
      <c r="F194" s="63" t="s">
        <v>97</v>
      </c>
      <c r="G194" s="63" t="s">
        <v>323</v>
      </c>
      <c r="H194" s="63" t="s">
        <v>322</v>
      </c>
      <c r="I194" s="63" t="s">
        <v>88</v>
      </c>
      <c r="J194" s="63" t="s">
        <v>89</v>
      </c>
      <c r="K194" s="63" t="s">
        <v>157</v>
      </c>
      <c r="L194" s="63" t="s">
        <v>158</v>
      </c>
      <c r="M194" s="63" t="s">
        <v>234</v>
      </c>
      <c r="N194" s="65">
        <v>217.91666666666669</v>
      </c>
      <c r="O194" s="64">
        <v>29783</v>
      </c>
    </row>
    <row r="195" spans="1:15" s="60" customFormat="1" x14ac:dyDescent="0.2">
      <c r="A195" s="63" t="s">
        <v>125</v>
      </c>
      <c r="B195" s="63" t="s">
        <v>486</v>
      </c>
      <c r="C195" s="63" t="s">
        <v>274</v>
      </c>
      <c r="D195" s="63" t="s">
        <v>276</v>
      </c>
      <c r="E195" s="63" t="s">
        <v>59</v>
      </c>
      <c r="F195" s="63" t="s">
        <v>97</v>
      </c>
      <c r="G195" s="63" t="s">
        <v>323</v>
      </c>
      <c r="H195" s="63" t="s">
        <v>322</v>
      </c>
      <c r="I195" s="63" t="s">
        <v>88</v>
      </c>
      <c r="J195" s="63" t="s">
        <v>89</v>
      </c>
      <c r="K195" s="63" t="s">
        <v>157</v>
      </c>
      <c r="L195" s="63" t="s">
        <v>158</v>
      </c>
      <c r="M195" s="63" t="s">
        <v>251</v>
      </c>
      <c r="N195" s="65">
        <v>8.6333333333333329</v>
      </c>
      <c r="O195" s="64">
        <v>2151</v>
      </c>
    </row>
    <row r="196" spans="1:15" s="60" customFormat="1" x14ac:dyDescent="0.2">
      <c r="A196" s="63" t="s">
        <v>125</v>
      </c>
      <c r="B196" s="63" t="s">
        <v>486</v>
      </c>
      <c r="C196" s="63" t="s">
        <v>274</v>
      </c>
      <c r="D196" s="63" t="s">
        <v>276</v>
      </c>
      <c r="E196" s="63" t="s">
        <v>59</v>
      </c>
      <c r="F196" s="63" t="s">
        <v>97</v>
      </c>
      <c r="G196" s="63" t="s">
        <v>331</v>
      </c>
      <c r="H196" s="63" t="s">
        <v>330</v>
      </c>
      <c r="I196" s="63" t="s">
        <v>230</v>
      </c>
      <c r="J196" s="63" t="s">
        <v>231</v>
      </c>
      <c r="K196" s="63" t="s">
        <v>79</v>
      </c>
      <c r="L196" s="63" t="s">
        <v>80</v>
      </c>
      <c r="M196" s="63" t="s">
        <v>114</v>
      </c>
      <c r="N196" s="65">
        <v>1.2</v>
      </c>
      <c r="O196" s="64">
        <v>6</v>
      </c>
    </row>
    <row r="197" spans="1:15" s="60" customFormat="1" x14ac:dyDescent="0.2">
      <c r="A197" s="63" t="s">
        <v>125</v>
      </c>
      <c r="B197" s="63" t="s">
        <v>486</v>
      </c>
      <c r="C197" s="63" t="s">
        <v>274</v>
      </c>
      <c r="D197" s="63" t="s">
        <v>276</v>
      </c>
      <c r="E197" s="63" t="s">
        <v>59</v>
      </c>
      <c r="F197" s="63" t="s">
        <v>97</v>
      </c>
      <c r="G197" s="63" t="s">
        <v>331</v>
      </c>
      <c r="H197" s="63" t="s">
        <v>330</v>
      </c>
      <c r="I197" s="63" t="s">
        <v>230</v>
      </c>
      <c r="J197" s="63" t="s">
        <v>231</v>
      </c>
      <c r="K197" s="63" t="s">
        <v>79</v>
      </c>
      <c r="L197" s="63" t="s">
        <v>80</v>
      </c>
      <c r="M197" s="63" t="s">
        <v>234</v>
      </c>
      <c r="N197" s="65">
        <v>1.1375999999999999</v>
      </c>
      <c r="O197" s="64">
        <v>4</v>
      </c>
    </row>
    <row r="198" spans="1:15" s="60" customFormat="1" x14ac:dyDescent="0.2">
      <c r="A198" s="63" t="s">
        <v>125</v>
      </c>
      <c r="B198" s="63" t="s">
        <v>486</v>
      </c>
      <c r="C198" s="63" t="s">
        <v>274</v>
      </c>
      <c r="D198" s="63" t="s">
        <v>276</v>
      </c>
      <c r="E198" s="63" t="s">
        <v>59</v>
      </c>
      <c r="F198" s="63" t="s">
        <v>97</v>
      </c>
      <c r="G198" s="63" t="s">
        <v>331</v>
      </c>
      <c r="H198" s="63" t="s">
        <v>330</v>
      </c>
      <c r="I198" s="63" t="s">
        <v>88</v>
      </c>
      <c r="J198" s="63" t="s">
        <v>89</v>
      </c>
      <c r="K198" s="63" t="s">
        <v>102</v>
      </c>
      <c r="L198" s="63" t="s">
        <v>103</v>
      </c>
      <c r="M198" s="63" t="s">
        <v>114</v>
      </c>
      <c r="N198" s="65">
        <v>5.0166666666666666</v>
      </c>
      <c r="O198" s="64">
        <v>2647</v>
      </c>
    </row>
    <row r="199" spans="1:15" s="60" customFormat="1" x14ac:dyDescent="0.2">
      <c r="A199" s="63" t="s">
        <v>125</v>
      </c>
      <c r="B199" s="63" t="s">
        <v>486</v>
      </c>
      <c r="C199" s="63" t="s">
        <v>274</v>
      </c>
      <c r="D199" s="63" t="s">
        <v>276</v>
      </c>
      <c r="E199" s="63" t="s">
        <v>59</v>
      </c>
      <c r="F199" s="63" t="s">
        <v>97</v>
      </c>
      <c r="G199" s="63" t="s">
        <v>331</v>
      </c>
      <c r="H199" s="63" t="s">
        <v>330</v>
      </c>
      <c r="I199" s="63" t="s">
        <v>88</v>
      </c>
      <c r="J199" s="63" t="s">
        <v>89</v>
      </c>
      <c r="K199" s="63" t="s">
        <v>102</v>
      </c>
      <c r="L199" s="63" t="s">
        <v>103</v>
      </c>
      <c r="M199" s="63" t="s">
        <v>238</v>
      </c>
      <c r="N199" s="65">
        <v>10.633333333333333</v>
      </c>
      <c r="O199" s="64">
        <v>12914</v>
      </c>
    </row>
    <row r="200" spans="1:15" s="60" customFormat="1" x14ac:dyDescent="0.2">
      <c r="A200" s="63" t="s">
        <v>125</v>
      </c>
      <c r="B200" s="63" t="s">
        <v>486</v>
      </c>
      <c r="C200" s="63" t="s">
        <v>274</v>
      </c>
      <c r="D200" s="63" t="s">
        <v>276</v>
      </c>
      <c r="E200" s="63" t="s">
        <v>59</v>
      </c>
      <c r="F200" s="63" t="s">
        <v>97</v>
      </c>
      <c r="G200" s="63" t="s">
        <v>331</v>
      </c>
      <c r="H200" s="63" t="s">
        <v>330</v>
      </c>
      <c r="I200" s="63" t="s">
        <v>88</v>
      </c>
      <c r="J200" s="63" t="s">
        <v>89</v>
      </c>
      <c r="K200" s="63" t="s">
        <v>157</v>
      </c>
      <c r="L200" s="63" t="s">
        <v>158</v>
      </c>
      <c r="M200" s="63" t="s">
        <v>233</v>
      </c>
      <c r="N200" s="65">
        <v>4.8500000000000005</v>
      </c>
      <c r="O200" s="64">
        <v>3267</v>
      </c>
    </row>
    <row r="201" spans="1:15" s="60" customFormat="1" x14ac:dyDescent="0.2">
      <c r="A201" s="63" t="s">
        <v>125</v>
      </c>
      <c r="B201" s="63" t="s">
        <v>486</v>
      </c>
      <c r="C201" s="63" t="s">
        <v>274</v>
      </c>
      <c r="D201" s="63" t="s">
        <v>276</v>
      </c>
      <c r="E201" s="63" t="s">
        <v>59</v>
      </c>
      <c r="F201" s="63" t="s">
        <v>97</v>
      </c>
      <c r="G201" s="63" t="s">
        <v>331</v>
      </c>
      <c r="H201" s="63" t="s">
        <v>330</v>
      </c>
      <c r="I201" s="63" t="s">
        <v>88</v>
      </c>
      <c r="J201" s="63" t="s">
        <v>89</v>
      </c>
      <c r="K201" s="63" t="s">
        <v>157</v>
      </c>
      <c r="L201" s="63" t="s">
        <v>158</v>
      </c>
      <c r="M201" s="63" t="s">
        <v>207</v>
      </c>
      <c r="N201" s="65">
        <v>79.38333333333334</v>
      </c>
      <c r="O201" s="64">
        <v>18230</v>
      </c>
    </row>
    <row r="202" spans="1:15" s="60" customFormat="1" x14ac:dyDescent="0.2">
      <c r="A202" s="63" t="s">
        <v>125</v>
      </c>
      <c r="B202" s="63" t="s">
        <v>486</v>
      </c>
      <c r="C202" s="63" t="s">
        <v>274</v>
      </c>
      <c r="D202" s="63" t="s">
        <v>276</v>
      </c>
      <c r="E202" s="63" t="s">
        <v>59</v>
      </c>
      <c r="F202" s="63" t="s">
        <v>97</v>
      </c>
      <c r="G202" s="63" t="s">
        <v>331</v>
      </c>
      <c r="H202" s="63" t="s">
        <v>330</v>
      </c>
      <c r="I202" s="63" t="s">
        <v>88</v>
      </c>
      <c r="J202" s="63" t="s">
        <v>89</v>
      </c>
      <c r="K202" s="63" t="s">
        <v>157</v>
      </c>
      <c r="L202" s="63" t="s">
        <v>158</v>
      </c>
      <c r="M202" s="63" t="s">
        <v>236</v>
      </c>
      <c r="N202" s="65">
        <v>5.083333333333333</v>
      </c>
      <c r="O202" s="64">
        <v>1189</v>
      </c>
    </row>
    <row r="203" spans="1:15" s="60" customFormat="1" x14ac:dyDescent="0.2">
      <c r="A203" s="63" t="s">
        <v>125</v>
      </c>
      <c r="B203" s="63" t="s">
        <v>486</v>
      </c>
      <c r="C203" s="63" t="s">
        <v>274</v>
      </c>
      <c r="D203" s="63" t="s">
        <v>276</v>
      </c>
      <c r="E203" s="63" t="s">
        <v>59</v>
      </c>
      <c r="F203" s="63" t="s">
        <v>97</v>
      </c>
      <c r="G203" s="63" t="s">
        <v>331</v>
      </c>
      <c r="H203" s="63" t="s">
        <v>330</v>
      </c>
      <c r="I203" s="63" t="s">
        <v>88</v>
      </c>
      <c r="J203" s="63" t="s">
        <v>89</v>
      </c>
      <c r="K203" s="63" t="s">
        <v>157</v>
      </c>
      <c r="L203" s="63" t="s">
        <v>158</v>
      </c>
      <c r="M203" s="63" t="s">
        <v>209</v>
      </c>
      <c r="N203" s="65">
        <v>4.1500000000000004</v>
      </c>
      <c r="O203" s="64">
        <v>2700</v>
      </c>
    </row>
    <row r="204" spans="1:15" s="60" customFormat="1" x14ac:dyDescent="0.2">
      <c r="A204" s="63" t="s">
        <v>125</v>
      </c>
      <c r="B204" s="63" t="s">
        <v>486</v>
      </c>
      <c r="C204" s="63" t="s">
        <v>274</v>
      </c>
      <c r="D204" s="63" t="s">
        <v>276</v>
      </c>
      <c r="E204" s="63" t="s">
        <v>59</v>
      </c>
      <c r="F204" s="63" t="s">
        <v>97</v>
      </c>
      <c r="G204" s="63" t="s">
        <v>331</v>
      </c>
      <c r="H204" s="63" t="s">
        <v>330</v>
      </c>
      <c r="I204" s="63" t="s">
        <v>88</v>
      </c>
      <c r="J204" s="63" t="s">
        <v>89</v>
      </c>
      <c r="K204" s="63" t="s">
        <v>157</v>
      </c>
      <c r="L204" s="63" t="s">
        <v>158</v>
      </c>
      <c r="M204" s="63" t="s">
        <v>210</v>
      </c>
      <c r="N204" s="65">
        <v>99.433333333333337</v>
      </c>
      <c r="O204" s="64">
        <v>25859</v>
      </c>
    </row>
    <row r="205" spans="1:15" s="60" customFormat="1" x14ac:dyDescent="0.2">
      <c r="A205" s="63" t="s">
        <v>125</v>
      </c>
      <c r="B205" s="63" t="s">
        <v>486</v>
      </c>
      <c r="C205" s="63" t="s">
        <v>274</v>
      </c>
      <c r="D205" s="63" t="s">
        <v>276</v>
      </c>
      <c r="E205" s="63" t="s">
        <v>59</v>
      </c>
      <c r="F205" s="63" t="s">
        <v>97</v>
      </c>
      <c r="G205" s="63" t="s">
        <v>331</v>
      </c>
      <c r="H205" s="63" t="s">
        <v>330</v>
      </c>
      <c r="I205" s="63" t="s">
        <v>88</v>
      </c>
      <c r="J205" s="63" t="s">
        <v>89</v>
      </c>
      <c r="K205" s="63" t="s">
        <v>157</v>
      </c>
      <c r="L205" s="63" t="s">
        <v>158</v>
      </c>
      <c r="M205" s="63" t="s">
        <v>237</v>
      </c>
      <c r="N205" s="65">
        <v>5.95</v>
      </c>
      <c r="O205" s="64">
        <v>1941</v>
      </c>
    </row>
    <row r="206" spans="1:15" s="60" customFormat="1" x14ac:dyDescent="0.2">
      <c r="A206" s="63" t="s">
        <v>125</v>
      </c>
      <c r="B206" s="63" t="s">
        <v>486</v>
      </c>
      <c r="C206" s="63" t="s">
        <v>274</v>
      </c>
      <c r="D206" s="63" t="s">
        <v>276</v>
      </c>
      <c r="E206" s="63" t="s">
        <v>59</v>
      </c>
      <c r="F206" s="63" t="s">
        <v>97</v>
      </c>
      <c r="G206" s="63" t="s">
        <v>331</v>
      </c>
      <c r="H206" s="63" t="s">
        <v>330</v>
      </c>
      <c r="I206" s="63" t="s">
        <v>88</v>
      </c>
      <c r="J206" s="63" t="s">
        <v>89</v>
      </c>
      <c r="K206" s="63" t="s">
        <v>157</v>
      </c>
      <c r="L206" s="63" t="s">
        <v>158</v>
      </c>
      <c r="M206" s="63" t="s">
        <v>213</v>
      </c>
      <c r="N206" s="65">
        <v>10.216666666666667</v>
      </c>
      <c r="O206" s="64">
        <v>1656</v>
      </c>
    </row>
    <row r="207" spans="1:15" s="60" customFormat="1" x14ac:dyDescent="0.2">
      <c r="A207" s="63" t="s">
        <v>125</v>
      </c>
      <c r="B207" s="63" t="s">
        <v>486</v>
      </c>
      <c r="C207" s="63" t="s">
        <v>274</v>
      </c>
      <c r="D207" s="63" t="s">
        <v>276</v>
      </c>
      <c r="E207" s="63" t="s">
        <v>59</v>
      </c>
      <c r="F207" s="63" t="s">
        <v>97</v>
      </c>
      <c r="G207" s="63" t="s">
        <v>331</v>
      </c>
      <c r="H207" s="63" t="s">
        <v>330</v>
      </c>
      <c r="I207" s="63" t="s">
        <v>88</v>
      </c>
      <c r="J207" s="63" t="s">
        <v>89</v>
      </c>
      <c r="K207" s="63" t="s">
        <v>157</v>
      </c>
      <c r="L207" s="63" t="s">
        <v>158</v>
      </c>
      <c r="M207" s="63" t="s">
        <v>216</v>
      </c>
      <c r="N207" s="65">
        <v>56.133333333333333</v>
      </c>
      <c r="O207" s="64">
        <v>10683</v>
      </c>
    </row>
    <row r="208" spans="1:15" s="60" customFormat="1" x14ac:dyDescent="0.2">
      <c r="A208" s="63" t="s">
        <v>125</v>
      </c>
      <c r="B208" s="63" t="s">
        <v>486</v>
      </c>
      <c r="C208" s="63" t="s">
        <v>274</v>
      </c>
      <c r="D208" s="63" t="s">
        <v>276</v>
      </c>
      <c r="E208" s="63" t="s">
        <v>59</v>
      </c>
      <c r="F208" s="63" t="s">
        <v>97</v>
      </c>
      <c r="G208" s="63" t="s">
        <v>331</v>
      </c>
      <c r="H208" s="63" t="s">
        <v>330</v>
      </c>
      <c r="I208" s="63" t="s">
        <v>88</v>
      </c>
      <c r="J208" s="63" t="s">
        <v>89</v>
      </c>
      <c r="K208" s="63" t="s">
        <v>157</v>
      </c>
      <c r="L208" s="63" t="s">
        <v>158</v>
      </c>
      <c r="M208" s="63" t="s">
        <v>214</v>
      </c>
      <c r="N208" s="65">
        <v>5.15</v>
      </c>
      <c r="O208" s="64">
        <v>854</v>
      </c>
    </row>
    <row r="209" spans="1:15" s="60" customFormat="1" x14ac:dyDescent="0.2">
      <c r="A209" s="63" t="s">
        <v>125</v>
      </c>
      <c r="B209" s="63" t="s">
        <v>486</v>
      </c>
      <c r="C209" s="63" t="s">
        <v>274</v>
      </c>
      <c r="D209" s="63" t="s">
        <v>276</v>
      </c>
      <c r="E209" s="63" t="s">
        <v>59</v>
      </c>
      <c r="F209" s="63" t="s">
        <v>97</v>
      </c>
      <c r="G209" s="63" t="s">
        <v>331</v>
      </c>
      <c r="H209" s="63" t="s">
        <v>330</v>
      </c>
      <c r="I209" s="63" t="s">
        <v>88</v>
      </c>
      <c r="J209" s="63" t="s">
        <v>89</v>
      </c>
      <c r="K209" s="63" t="s">
        <v>157</v>
      </c>
      <c r="L209" s="63" t="s">
        <v>158</v>
      </c>
      <c r="M209" s="63" t="s">
        <v>255</v>
      </c>
      <c r="N209" s="65">
        <v>26.783333333333335</v>
      </c>
      <c r="O209" s="64">
        <v>8576</v>
      </c>
    </row>
    <row r="210" spans="1:15" s="60" customFormat="1" x14ac:dyDescent="0.2">
      <c r="A210" s="63" t="s">
        <v>125</v>
      </c>
      <c r="B210" s="63" t="s">
        <v>486</v>
      </c>
      <c r="C210" s="63" t="s">
        <v>274</v>
      </c>
      <c r="D210" s="63" t="s">
        <v>276</v>
      </c>
      <c r="E210" s="63" t="s">
        <v>59</v>
      </c>
      <c r="F210" s="63" t="s">
        <v>97</v>
      </c>
      <c r="G210" s="63" t="s">
        <v>331</v>
      </c>
      <c r="H210" s="63" t="s">
        <v>330</v>
      </c>
      <c r="I210" s="63" t="s">
        <v>88</v>
      </c>
      <c r="J210" s="63" t="s">
        <v>89</v>
      </c>
      <c r="K210" s="63" t="s">
        <v>157</v>
      </c>
      <c r="L210" s="63" t="s">
        <v>158</v>
      </c>
      <c r="M210" s="63" t="s">
        <v>215</v>
      </c>
      <c r="N210" s="65">
        <v>50.25</v>
      </c>
      <c r="O210" s="64">
        <v>10014</v>
      </c>
    </row>
    <row r="211" spans="1:15" s="60" customFormat="1" x14ac:dyDescent="0.2">
      <c r="A211" s="63" t="s">
        <v>125</v>
      </c>
      <c r="B211" s="63" t="s">
        <v>486</v>
      </c>
      <c r="C211" s="63" t="s">
        <v>274</v>
      </c>
      <c r="D211" s="63" t="s">
        <v>276</v>
      </c>
      <c r="E211" s="63" t="s">
        <v>59</v>
      </c>
      <c r="F211" s="63" t="s">
        <v>97</v>
      </c>
      <c r="G211" s="63" t="s">
        <v>331</v>
      </c>
      <c r="H211" s="63" t="s">
        <v>330</v>
      </c>
      <c r="I211" s="63" t="s">
        <v>88</v>
      </c>
      <c r="J211" s="63" t="s">
        <v>89</v>
      </c>
      <c r="K211" s="63" t="s">
        <v>157</v>
      </c>
      <c r="L211" s="63" t="s">
        <v>158</v>
      </c>
      <c r="M211" s="63" t="s">
        <v>114</v>
      </c>
      <c r="N211" s="65">
        <v>109.76666666666667</v>
      </c>
      <c r="O211" s="64">
        <v>15413</v>
      </c>
    </row>
    <row r="212" spans="1:15" s="60" customFormat="1" x14ac:dyDescent="0.2">
      <c r="A212" s="63" t="s">
        <v>125</v>
      </c>
      <c r="B212" s="63" t="s">
        <v>486</v>
      </c>
      <c r="C212" s="63" t="s">
        <v>274</v>
      </c>
      <c r="D212" s="63" t="s">
        <v>276</v>
      </c>
      <c r="E212" s="63" t="s">
        <v>59</v>
      </c>
      <c r="F212" s="63" t="s">
        <v>97</v>
      </c>
      <c r="G212" s="63" t="s">
        <v>331</v>
      </c>
      <c r="H212" s="63" t="s">
        <v>330</v>
      </c>
      <c r="I212" s="63" t="s">
        <v>88</v>
      </c>
      <c r="J212" s="63" t="s">
        <v>89</v>
      </c>
      <c r="K212" s="63" t="s">
        <v>157</v>
      </c>
      <c r="L212" s="63" t="s">
        <v>158</v>
      </c>
      <c r="M212" s="63" t="s">
        <v>250</v>
      </c>
      <c r="N212" s="65">
        <v>9.6166666666666671</v>
      </c>
      <c r="O212" s="64">
        <v>2656</v>
      </c>
    </row>
    <row r="213" spans="1:15" s="60" customFormat="1" x14ac:dyDescent="0.2">
      <c r="A213" s="63" t="s">
        <v>125</v>
      </c>
      <c r="B213" s="63" t="s">
        <v>486</v>
      </c>
      <c r="C213" s="63" t="s">
        <v>274</v>
      </c>
      <c r="D213" s="63" t="s">
        <v>276</v>
      </c>
      <c r="E213" s="63" t="s">
        <v>59</v>
      </c>
      <c r="F213" s="63" t="s">
        <v>97</v>
      </c>
      <c r="G213" s="63" t="s">
        <v>331</v>
      </c>
      <c r="H213" s="63" t="s">
        <v>330</v>
      </c>
      <c r="I213" s="63" t="s">
        <v>88</v>
      </c>
      <c r="J213" s="63" t="s">
        <v>89</v>
      </c>
      <c r="K213" s="63" t="s">
        <v>157</v>
      </c>
      <c r="L213" s="63" t="s">
        <v>158</v>
      </c>
      <c r="M213" s="63" t="s">
        <v>238</v>
      </c>
      <c r="N213" s="65">
        <v>4.8166666666666673</v>
      </c>
      <c r="O213" s="64">
        <v>4265</v>
      </c>
    </row>
    <row r="214" spans="1:15" s="60" customFormat="1" x14ac:dyDescent="0.2">
      <c r="A214" s="63" t="s">
        <v>125</v>
      </c>
      <c r="B214" s="63" t="s">
        <v>486</v>
      </c>
      <c r="C214" s="63" t="s">
        <v>274</v>
      </c>
      <c r="D214" s="63" t="s">
        <v>276</v>
      </c>
      <c r="E214" s="63" t="s">
        <v>59</v>
      </c>
      <c r="F214" s="63" t="s">
        <v>97</v>
      </c>
      <c r="G214" s="63" t="s">
        <v>331</v>
      </c>
      <c r="H214" s="63" t="s">
        <v>330</v>
      </c>
      <c r="I214" s="63" t="s">
        <v>88</v>
      </c>
      <c r="J214" s="63" t="s">
        <v>89</v>
      </c>
      <c r="K214" s="63" t="s">
        <v>157</v>
      </c>
      <c r="L214" s="63" t="s">
        <v>158</v>
      </c>
      <c r="M214" s="63" t="s">
        <v>239</v>
      </c>
      <c r="N214" s="65">
        <v>4.0500000000000007</v>
      </c>
      <c r="O214" s="64">
        <v>2650</v>
      </c>
    </row>
    <row r="215" spans="1:15" s="60" customFormat="1" x14ac:dyDescent="0.2">
      <c r="A215" s="63" t="s">
        <v>125</v>
      </c>
      <c r="B215" s="63" t="s">
        <v>486</v>
      </c>
      <c r="C215" s="63" t="s">
        <v>274</v>
      </c>
      <c r="D215" s="63" t="s">
        <v>276</v>
      </c>
      <c r="E215" s="63" t="s">
        <v>59</v>
      </c>
      <c r="F215" s="63" t="s">
        <v>97</v>
      </c>
      <c r="G215" s="63" t="s">
        <v>331</v>
      </c>
      <c r="H215" s="63" t="s">
        <v>330</v>
      </c>
      <c r="I215" s="63" t="s">
        <v>88</v>
      </c>
      <c r="J215" s="63" t="s">
        <v>89</v>
      </c>
      <c r="K215" s="63" t="s">
        <v>157</v>
      </c>
      <c r="L215" s="63" t="s">
        <v>158</v>
      </c>
      <c r="M215" s="63" t="s">
        <v>218</v>
      </c>
      <c r="N215" s="65">
        <v>11.7</v>
      </c>
      <c r="O215" s="64">
        <v>2239</v>
      </c>
    </row>
    <row r="216" spans="1:15" s="60" customFormat="1" x14ac:dyDescent="0.2">
      <c r="A216" s="63" t="s">
        <v>125</v>
      </c>
      <c r="B216" s="63" t="s">
        <v>486</v>
      </c>
      <c r="C216" s="63" t="s">
        <v>274</v>
      </c>
      <c r="D216" s="63" t="s">
        <v>276</v>
      </c>
      <c r="E216" s="63" t="s">
        <v>59</v>
      </c>
      <c r="F216" s="63" t="s">
        <v>97</v>
      </c>
      <c r="G216" s="63" t="s">
        <v>331</v>
      </c>
      <c r="H216" s="63" t="s">
        <v>330</v>
      </c>
      <c r="I216" s="63" t="s">
        <v>88</v>
      </c>
      <c r="J216" s="63" t="s">
        <v>89</v>
      </c>
      <c r="K216" s="63" t="s">
        <v>157</v>
      </c>
      <c r="L216" s="63" t="s">
        <v>158</v>
      </c>
      <c r="M216" s="63" t="s">
        <v>234</v>
      </c>
      <c r="N216" s="65">
        <v>329.0333333333333</v>
      </c>
      <c r="O216" s="64">
        <v>46711</v>
      </c>
    </row>
    <row r="217" spans="1:15" s="60" customFormat="1" x14ac:dyDescent="0.2">
      <c r="A217" s="63" t="s">
        <v>125</v>
      </c>
      <c r="B217" s="63" t="s">
        <v>486</v>
      </c>
      <c r="C217" s="63" t="s">
        <v>274</v>
      </c>
      <c r="D217" s="63" t="s">
        <v>276</v>
      </c>
      <c r="E217" s="63" t="s">
        <v>59</v>
      </c>
      <c r="F217" s="63" t="s">
        <v>97</v>
      </c>
      <c r="G217" s="63" t="s">
        <v>331</v>
      </c>
      <c r="H217" s="63" t="s">
        <v>330</v>
      </c>
      <c r="I217" s="63" t="s">
        <v>88</v>
      </c>
      <c r="J217" s="63" t="s">
        <v>89</v>
      </c>
      <c r="K217" s="63" t="s">
        <v>157</v>
      </c>
      <c r="L217" s="63" t="s">
        <v>158</v>
      </c>
      <c r="M217" s="63" t="s">
        <v>251</v>
      </c>
      <c r="N217" s="65">
        <v>85.916666666666671</v>
      </c>
      <c r="O217" s="64">
        <v>16689</v>
      </c>
    </row>
    <row r="218" spans="1:15" s="60" customFormat="1" x14ac:dyDescent="0.2">
      <c r="A218" s="63" t="s">
        <v>125</v>
      </c>
      <c r="B218" s="63" t="s">
        <v>486</v>
      </c>
      <c r="C218" s="63" t="s">
        <v>274</v>
      </c>
      <c r="D218" s="63" t="s">
        <v>276</v>
      </c>
      <c r="E218" s="63" t="s">
        <v>59</v>
      </c>
      <c r="F218" s="63" t="s">
        <v>97</v>
      </c>
      <c r="G218" s="63" t="s">
        <v>331</v>
      </c>
      <c r="H218" s="63" t="s">
        <v>330</v>
      </c>
      <c r="I218" s="63" t="s">
        <v>88</v>
      </c>
      <c r="J218" s="63" t="s">
        <v>89</v>
      </c>
      <c r="K218" s="63" t="s">
        <v>157</v>
      </c>
      <c r="L218" s="63" t="s">
        <v>158</v>
      </c>
      <c r="M218" s="63" t="s">
        <v>242</v>
      </c>
      <c r="N218" s="65">
        <v>5.3500000000000005</v>
      </c>
      <c r="O218" s="64">
        <v>3492</v>
      </c>
    </row>
    <row r="219" spans="1:15" s="60" customFormat="1" x14ac:dyDescent="0.2">
      <c r="A219" s="63" t="s">
        <v>125</v>
      </c>
      <c r="B219" s="63" t="s">
        <v>486</v>
      </c>
      <c r="C219" s="63" t="s">
        <v>274</v>
      </c>
      <c r="D219" s="63" t="s">
        <v>276</v>
      </c>
      <c r="E219" s="63" t="s">
        <v>59</v>
      </c>
      <c r="F219" s="63" t="s">
        <v>97</v>
      </c>
      <c r="G219" s="63" t="s">
        <v>331</v>
      </c>
      <c r="H219" s="63" t="s">
        <v>330</v>
      </c>
      <c r="I219" s="63" t="s">
        <v>88</v>
      </c>
      <c r="J219" s="63" t="s">
        <v>89</v>
      </c>
      <c r="K219" s="63" t="s">
        <v>157</v>
      </c>
      <c r="L219" s="63" t="s">
        <v>158</v>
      </c>
      <c r="M219" s="63" t="s">
        <v>220</v>
      </c>
      <c r="N219" s="65">
        <v>25.733333333333334</v>
      </c>
      <c r="O219" s="64">
        <v>5974</v>
      </c>
    </row>
    <row r="220" spans="1:15" s="60" customFormat="1" x14ac:dyDescent="0.2">
      <c r="A220" s="63" t="s">
        <v>125</v>
      </c>
      <c r="B220" s="63" t="s">
        <v>486</v>
      </c>
      <c r="C220" s="63" t="s">
        <v>274</v>
      </c>
      <c r="D220" s="63" t="s">
        <v>276</v>
      </c>
      <c r="E220" s="63" t="s">
        <v>59</v>
      </c>
      <c r="F220" s="63" t="s">
        <v>97</v>
      </c>
      <c r="G220" s="63" t="s">
        <v>331</v>
      </c>
      <c r="H220" s="63" t="s">
        <v>330</v>
      </c>
      <c r="I220" s="63" t="s">
        <v>88</v>
      </c>
      <c r="J220" s="63" t="s">
        <v>89</v>
      </c>
      <c r="K220" s="63" t="s">
        <v>157</v>
      </c>
      <c r="L220" s="63" t="s">
        <v>158</v>
      </c>
      <c r="M220" s="63" t="s">
        <v>221</v>
      </c>
      <c r="N220" s="65">
        <v>9.7166666666666668</v>
      </c>
      <c r="O220" s="64">
        <v>2594</v>
      </c>
    </row>
    <row r="221" spans="1:15" s="60" customFormat="1" x14ac:dyDescent="0.2">
      <c r="A221" s="63" t="s">
        <v>125</v>
      </c>
      <c r="B221" s="63" t="s">
        <v>486</v>
      </c>
      <c r="C221" s="63" t="s">
        <v>274</v>
      </c>
      <c r="D221" s="63" t="s">
        <v>276</v>
      </c>
      <c r="E221" s="63" t="s">
        <v>59</v>
      </c>
      <c r="F221" s="63" t="s">
        <v>97</v>
      </c>
      <c r="G221" s="63" t="s">
        <v>331</v>
      </c>
      <c r="H221" s="63" t="s">
        <v>330</v>
      </c>
      <c r="I221" s="63" t="s">
        <v>88</v>
      </c>
      <c r="J221" s="63" t="s">
        <v>89</v>
      </c>
      <c r="K221" s="63" t="s">
        <v>157</v>
      </c>
      <c r="L221" s="63" t="s">
        <v>158</v>
      </c>
      <c r="M221" s="63" t="s">
        <v>222</v>
      </c>
      <c r="N221" s="65">
        <v>6.25</v>
      </c>
      <c r="O221" s="64">
        <v>1109</v>
      </c>
    </row>
    <row r="222" spans="1:15" s="60" customFormat="1" x14ac:dyDescent="0.2">
      <c r="A222" s="63" t="s">
        <v>125</v>
      </c>
      <c r="B222" s="63" t="s">
        <v>486</v>
      </c>
      <c r="C222" s="63" t="s">
        <v>274</v>
      </c>
      <c r="D222" s="63" t="s">
        <v>276</v>
      </c>
      <c r="E222" s="63" t="s">
        <v>59</v>
      </c>
      <c r="F222" s="63" t="s">
        <v>97</v>
      </c>
      <c r="G222" s="63" t="s">
        <v>331</v>
      </c>
      <c r="H222" s="63" t="s">
        <v>330</v>
      </c>
      <c r="I222" s="63" t="s">
        <v>88</v>
      </c>
      <c r="J222" s="63" t="s">
        <v>89</v>
      </c>
      <c r="K222" s="63" t="s">
        <v>157</v>
      </c>
      <c r="L222" s="63" t="s">
        <v>158</v>
      </c>
      <c r="M222" s="63" t="s">
        <v>243</v>
      </c>
      <c r="N222" s="65">
        <v>10.466666666666667</v>
      </c>
      <c r="O222" s="64">
        <v>11822</v>
      </c>
    </row>
    <row r="223" spans="1:15" s="60" customFormat="1" x14ac:dyDescent="0.2">
      <c r="A223" s="63" t="s">
        <v>125</v>
      </c>
      <c r="B223" s="63" t="s">
        <v>486</v>
      </c>
      <c r="C223" s="63" t="s">
        <v>274</v>
      </c>
      <c r="D223" s="63" t="s">
        <v>276</v>
      </c>
      <c r="E223" s="63" t="s">
        <v>59</v>
      </c>
      <c r="F223" s="63" t="s">
        <v>97</v>
      </c>
      <c r="G223" s="63" t="s">
        <v>331</v>
      </c>
      <c r="H223" s="63" t="s">
        <v>330</v>
      </c>
      <c r="I223" s="63" t="s">
        <v>88</v>
      </c>
      <c r="J223" s="63" t="s">
        <v>89</v>
      </c>
      <c r="K223" s="63" t="s">
        <v>157</v>
      </c>
      <c r="L223" s="63" t="s">
        <v>158</v>
      </c>
      <c r="M223" s="63" t="s">
        <v>247</v>
      </c>
      <c r="N223" s="65">
        <v>4.7</v>
      </c>
      <c r="O223" s="64">
        <v>543</v>
      </c>
    </row>
    <row r="224" spans="1:15" s="60" customFormat="1" x14ac:dyDescent="0.2">
      <c r="A224" s="63" t="s">
        <v>125</v>
      </c>
      <c r="B224" s="63" t="s">
        <v>486</v>
      </c>
      <c r="C224" s="63" t="s">
        <v>274</v>
      </c>
      <c r="D224" s="63" t="s">
        <v>276</v>
      </c>
      <c r="E224" s="63" t="s">
        <v>59</v>
      </c>
      <c r="F224" s="63" t="s">
        <v>97</v>
      </c>
      <c r="G224" s="63" t="s">
        <v>331</v>
      </c>
      <c r="H224" s="63" t="s">
        <v>330</v>
      </c>
      <c r="I224" s="63" t="s">
        <v>88</v>
      </c>
      <c r="J224" s="63" t="s">
        <v>89</v>
      </c>
      <c r="K224" s="63" t="s">
        <v>157</v>
      </c>
      <c r="L224" s="63" t="s">
        <v>158</v>
      </c>
      <c r="M224" s="63" t="s">
        <v>224</v>
      </c>
      <c r="N224" s="65">
        <v>11.500000000000002</v>
      </c>
      <c r="O224" s="64">
        <v>4183</v>
      </c>
    </row>
    <row r="225" spans="1:15" s="60" customFormat="1" x14ac:dyDescent="0.2">
      <c r="A225" s="63" t="s">
        <v>125</v>
      </c>
      <c r="B225" s="63" t="s">
        <v>486</v>
      </c>
      <c r="C225" s="63" t="s">
        <v>274</v>
      </c>
      <c r="D225" s="63" t="s">
        <v>276</v>
      </c>
      <c r="E225" s="63" t="s">
        <v>59</v>
      </c>
      <c r="F225" s="63" t="s">
        <v>97</v>
      </c>
      <c r="G225" s="63" t="s">
        <v>331</v>
      </c>
      <c r="H225" s="63" t="s">
        <v>330</v>
      </c>
      <c r="I225" s="63" t="s">
        <v>88</v>
      </c>
      <c r="J225" s="63" t="s">
        <v>89</v>
      </c>
      <c r="K225" s="63" t="s">
        <v>157</v>
      </c>
      <c r="L225" s="63" t="s">
        <v>158</v>
      </c>
      <c r="M225" s="63" t="s">
        <v>225</v>
      </c>
      <c r="N225" s="65">
        <v>11.4</v>
      </c>
      <c r="O225" s="64">
        <v>2607</v>
      </c>
    </row>
    <row r="226" spans="1:15" s="60" customFormat="1" x14ac:dyDescent="0.2">
      <c r="A226" s="63" t="s">
        <v>125</v>
      </c>
      <c r="B226" s="63" t="s">
        <v>486</v>
      </c>
      <c r="C226" s="63" t="s">
        <v>274</v>
      </c>
      <c r="D226" s="63" t="s">
        <v>276</v>
      </c>
      <c r="E226" s="63" t="s">
        <v>59</v>
      </c>
      <c r="F226" s="63" t="s">
        <v>97</v>
      </c>
      <c r="G226" s="63" t="s">
        <v>331</v>
      </c>
      <c r="H226" s="63" t="s">
        <v>330</v>
      </c>
      <c r="I226" s="63" t="s">
        <v>88</v>
      </c>
      <c r="J226" s="63" t="s">
        <v>89</v>
      </c>
      <c r="K226" s="63" t="s">
        <v>157</v>
      </c>
      <c r="L226" s="63" t="s">
        <v>158</v>
      </c>
      <c r="M226" s="63" t="s">
        <v>249</v>
      </c>
      <c r="N226" s="65">
        <v>4.5333333333333341</v>
      </c>
      <c r="O226" s="64">
        <v>3172</v>
      </c>
    </row>
    <row r="227" spans="1:15" s="60" customFormat="1" x14ac:dyDescent="0.2">
      <c r="A227" s="63" t="s">
        <v>125</v>
      </c>
      <c r="B227" s="63" t="s">
        <v>486</v>
      </c>
      <c r="C227" s="63" t="s">
        <v>274</v>
      </c>
      <c r="D227" s="63" t="s">
        <v>276</v>
      </c>
      <c r="E227" s="63" t="s">
        <v>59</v>
      </c>
      <c r="F227" s="63" t="s">
        <v>97</v>
      </c>
      <c r="G227" s="63" t="s">
        <v>331</v>
      </c>
      <c r="H227" s="63" t="s">
        <v>330</v>
      </c>
      <c r="I227" s="63" t="s">
        <v>88</v>
      </c>
      <c r="J227" s="63" t="s">
        <v>89</v>
      </c>
      <c r="K227" s="63" t="s">
        <v>157</v>
      </c>
      <c r="L227" s="63" t="s">
        <v>158</v>
      </c>
      <c r="M227" s="63" t="s">
        <v>248</v>
      </c>
      <c r="N227" s="65">
        <v>12.966666666666667</v>
      </c>
      <c r="O227" s="64">
        <v>5465</v>
      </c>
    </row>
    <row r="228" spans="1:15" s="60" customFormat="1" x14ac:dyDescent="0.2">
      <c r="A228" s="63" t="s">
        <v>125</v>
      </c>
      <c r="B228" s="63" t="s">
        <v>486</v>
      </c>
      <c r="C228" s="63" t="s">
        <v>274</v>
      </c>
      <c r="D228" s="63" t="s">
        <v>276</v>
      </c>
      <c r="E228" s="63" t="s">
        <v>59</v>
      </c>
      <c r="F228" s="63" t="s">
        <v>97</v>
      </c>
      <c r="G228" s="63" t="s">
        <v>331</v>
      </c>
      <c r="H228" s="63" t="s">
        <v>330</v>
      </c>
      <c r="I228" s="63" t="s">
        <v>88</v>
      </c>
      <c r="J228" s="63" t="s">
        <v>89</v>
      </c>
      <c r="K228" s="63" t="s">
        <v>157</v>
      </c>
      <c r="L228" s="63" t="s">
        <v>158</v>
      </c>
      <c r="M228" s="63" t="s">
        <v>226</v>
      </c>
      <c r="N228" s="65">
        <v>4.7166666666666668</v>
      </c>
      <c r="O228" s="64">
        <v>1016</v>
      </c>
    </row>
    <row r="229" spans="1:15" s="60" customFormat="1" x14ac:dyDescent="0.2">
      <c r="A229" s="63" t="s">
        <v>125</v>
      </c>
      <c r="B229" s="63" t="s">
        <v>486</v>
      </c>
      <c r="C229" s="63" t="s">
        <v>274</v>
      </c>
      <c r="D229" s="63" t="s">
        <v>276</v>
      </c>
      <c r="E229" s="63" t="s">
        <v>59</v>
      </c>
      <c r="F229" s="63" t="s">
        <v>97</v>
      </c>
      <c r="G229" s="63" t="s">
        <v>331</v>
      </c>
      <c r="H229" s="63" t="s">
        <v>330</v>
      </c>
      <c r="I229" s="63" t="s">
        <v>88</v>
      </c>
      <c r="J229" s="63" t="s">
        <v>89</v>
      </c>
      <c r="K229" s="63" t="s">
        <v>157</v>
      </c>
      <c r="L229" s="63" t="s">
        <v>158</v>
      </c>
      <c r="M229" s="63" t="s">
        <v>227</v>
      </c>
      <c r="N229" s="65">
        <v>10.133333333333335</v>
      </c>
      <c r="O229" s="64">
        <v>1300</v>
      </c>
    </row>
    <row r="230" spans="1:15" s="60" customFormat="1" x14ac:dyDescent="0.2">
      <c r="A230" s="63" t="s">
        <v>125</v>
      </c>
      <c r="B230" s="63" t="s">
        <v>486</v>
      </c>
      <c r="C230" s="63" t="s">
        <v>274</v>
      </c>
      <c r="D230" s="63" t="s">
        <v>276</v>
      </c>
      <c r="E230" s="63" t="s">
        <v>59</v>
      </c>
      <c r="F230" s="63" t="s">
        <v>97</v>
      </c>
      <c r="G230" s="63" t="s">
        <v>339</v>
      </c>
      <c r="H230" s="63" t="s">
        <v>340</v>
      </c>
      <c r="I230" s="63" t="s">
        <v>230</v>
      </c>
      <c r="J230" s="63" t="s">
        <v>231</v>
      </c>
      <c r="K230" s="63" t="s">
        <v>79</v>
      </c>
      <c r="L230" s="63" t="s">
        <v>80</v>
      </c>
      <c r="M230" s="63" t="s">
        <v>216</v>
      </c>
      <c r="N230" s="65">
        <v>1.1279999999999999</v>
      </c>
      <c r="O230" s="64">
        <v>5</v>
      </c>
    </row>
    <row r="231" spans="1:15" s="60" customFormat="1" x14ac:dyDescent="0.2">
      <c r="A231" s="63" t="s">
        <v>125</v>
      </c>
      <c r="B231" s="63" t="s">
        <v>486</v>
      </c>
      <c r="C231" s="63" t="s">
        <v>274</v>
      </c>
      <c r="D231" s="63" t="s">
        <v>276</v>
      </c>
      <c r="E231" s="63" t="s">
        <v>59</v>
      </c>
      <c r="F231" s="63" t="s">
        <v>97</v>
      </c>
      <c r="G231" s="63" t="s">
        <v>339</v>
      </c>
      <c r="H231" s="63" t="s">
        <v>340</v>
      </c>
      <c r="I231" s="63" t="s">
        <v>230</v>
      </c>
      <c r="J231" s="63" t="s">
        <v>231</v>
      </c>
      <c r="K231" s="63" t="s">
        <v>79</v>
      </c>
      <c r="L231" s="63" t="s">
        <v>80</v>
      </c>
      <c r="M231" s="63" t="s">
        <v>234</v>
      </c>
      <c r="N231" s="65">
        <v>1.1375999999999999</v>
      </c>
      <c r="O231" s="64">
        <v>4</v>
      </c>
    </row>
    <row r="232" spans="1:15" s="60" customFormat="1" x14ac:dyDescent="0.2">
      <c r="A232" s="63" t="s">
        <v>125</v>
      </c>
      <c r="B232" s="63" t="s">
        <v>486</v>
      </c>
      <c r="C232" s="63" t="s">
        <v>274</v>
      </c>
      <c r="D232" s="63" t="s">
        <v>276</v>
      </c>
      <c r="E232" s="63" t="s">
        <v>59</v>
      </c>
      <c r="F232" s="63" t="s">
        <v>97</v>
      </c>
      <c r="G232" s="63" t="s">
        <v>339</v>
      </c>
      <c r="H232" s="63" t="s">
        <v>340</v>
      </c>
      <c r="I232" s="63" t="s">
        <v>88</v>
      </c>
      <c r="J232" s="63" t="s">
        <v>89</v>
      </c>
      <c r="K232" s="63" t="s">
        <v>102</v>
      </c>
      <c r="L232" s="63" t="s">
        <v>103</v>
      </c>
      <c r="M232" s="63" t="s">
        <v>216</v>
      </c>
      <c r="N232" s="65">
        <v>5.5333333333333332</v>
      </c>
      <c r="O232" s="64">
        <v>2972</v>
      </c>
    </row>
    <row r="233" spans="1:15" s="60" customFormat="1" x14ac:dyDescent="0.2">
      <c r="A233" s="63" t="s">
        <v>125</v>
      </c>
      <c r="B233" s="63" t="s">
        <v>486</v>
      </c>
      <c r="C233" s="63" t="s">
        <v>274</v>
      </c>
      <c r="D233" s="63" t="s">
        <v>276</v>
      </c>
      <c r="E233" s="63" t="s">
        <v>59</v>
      </c>
      <c r="F233" s="63" t="s">
        <v>97</v>
      </c>
      <c r="G233" s="63" t="s">
        <v>339</v>
      </c>
      <c r="H233" s="63" t="s">
        <v>340</v>
      </c>
      <c r="I233" s="63" t="s">
        <v>88</v>
      </c>
      <c r="J233" s="63" t="s">
        <v>89</v>
      </c>
      <c r="K233" s="63" t="s">
        <v>102</v>
      </c>
      <c r="L233" s="63" t="s">
        <v>103</v>
      </c>
      <c r="M233" s="63" t="s">
        <v>114</v>
      </c>
      <c r="N233" s="65">
        <v>23.583333333333336</v>
      </c>
      <c r="O233" s="64">
        <v>8761</v>
      </c>
    </row>
    <row r="234" spans="1:15" s="60" customFormat="1" x14ac:dyDescent="0.2">
      <c r="A234" s="63" t="s">
        <v>125</v>
      </c>
      <c r="B234" s="63" t="s">
        <v>486</v>
      </c>
      <c r="C234" s="63" t="s">
        <v>274</v>
      </c>
      <c r="D234" s="63" t="s">
        <v>276</v>
      </c>
      <c r="E234" s="63" t="s">
        <v>59</v>
      </c>
      <c r="F234" s="63" t="s">
        <v>97</v>
      </c>
      <c r="G234" s="63" t="s">
        <v>339</v>
      </c>
      <c r="H234" s="63" t="s">
        <v>340</v>
      </c>
      <c r="I234" s="63" t="s">
        <v>88</v>
      </c>
      <c r="J234" s="63" t="s">
        <v>89</v>
      </c>
      <c r="K234" s="63" t="s">
        <v>157</v>
      </c>
      <c r="L234" s="63" t="s">
        <v>158</v>
      </c>
      <c r="M234" s="63" t="s">
        <v>207</v>
      </c>
      <c r="N234" s="65">
        <v>47.433333333333337</v>
      </c>
      <c r="O234" s="64">
        <v>10353</v>
      </c>
    </row>
    <row r="235" spans="1:15" s="60" customFormat="1" x14ac:dyDescent="0.2">
      <c r="A235" s="63" t="s">
        <v>125</v>
      </c>
      <c r="B235" s="63" t="s">
        <v>486</v>
      </c>
      <c r="C235" s="63" t="s">
        <v>274</v>
      </c>
      <c r="D235" s="63" t="s">
        <v>276</v>
      </c>
      <c r="E235" s="63" t="s">
        <v>59</v>
      </c>
      <c r="F235" s="63" t="s">
        <v>97</v>
      </c>
      <c r="G235" s="63" t="s">
        <v>339</v>
      </c>
      <c r="H235" s="63" t="s">
        <v>340</v>
      </c>
      <c r="I235" s="63" t="s">
        <v>88</v>
      </c>
      <c r="J235" s="63" t="s">
        <v>89</v>
      </c>
      <c r="K235" s="63" t="s">
        <v>157</v>
      </c>
      <c r="L235" s="63" t="s">
        <v>158</v>
      </c>
      <c r="M235" s="63" t="s">
        <v>209</v>
      </c>
      <c r="N235" s="65">
        <v>3.666666666666667</v>
      </c>
      <c r="O235" s="64">
        <v>2328</v>
      </c>
    </row>
    <row r="236" spans="1:15" s="60" customFormat="1" x14ac:dyDescent="0.2">
      <c r="A236" s="63" t="s">
        <v>125</v>
      </c>
      <c r="B236" s="63" t="s">
        <v>486</v>
      </c>
      <c r="C236" s="63" t="s">
        <v>274</v>
      </c>
      <c r="D236" s="63" t="s">
        <v>276</v>
      </c>
      <c r="E236" s="63" t="s">
        <v>59</v>
      </c>
      <c r="F236" s="63" t="s">
        <v>97</v>
      </c>
      <c r="G236" s="63" t="s">
        <v>339</v>
      </c>
      <c r="H236" s="63" t="s">
        <v>340</v>
      </c>
      <c r="I236" s="63" t="s">
        <v>88</v>
      </c>
      <c r="J236" s="63" t="s">
        <v>89</v>
      </c>
      <c r="K236" s="63" t="s">
        <v>157</v>
      </c>
      <c r="L236" s="63" t="s">
        <v>158</v>
      </c>
      <c r="M236" s="63" t="s">
        <v>210</v>
      </c>
      <c r="N236" s="65">
        <v>64.766666666666666</v>
      </c>
      <c r="O236" s="64">
        <v>16174</v>
      </c>
    </row>
    <row r="237" spans="1:15" s="60" customFormat="1" x14ac:dyDescent="0.2">
      <c r="A237" s="63" t="s">
        <v>125</v>
      </c>
      <c r="B237" s="63" t="s">
        <v>486</v>
      </c>
      <c r="C237" s="63" t="s">
        <v>274</v>
      </c>
      <c r="D237" s="63" t="s">
        <v>276</v>
      </c>
      <c r="E237" s="63" t="s">
        <v>59</v>
      </c>
      <c r="F237" s="63" t="s">
        <v>97</v>
      </c>
      <c r="G237" s="63" t="s">
        <v>339</v>
      </c>
      <c r="H237" s="63" t="s">
        <v>340</v>
      </c>
      <c r="I237" s="63" t="s">
        <v>88</v>
      </c>
      <c r="J237" s="63" t="s">
        <v>89</v>
      </c>
      <c r="K237" s="63" t="s">
        <v>157</v>
      </c>
      <c r="L237" s="63" t="s">
        <v>158</v>
      </c>
      <c r="M237" s="63" t="s">
        <v>237</v>
      </c>
      <c r="N237" s="65">
        <v>13.466666666666667</v>
      </c>
      <c r="O237" s="64">
        <v>4466</v>
      </c>
    </row>
    <row r="238" spans="1:15" s="60" customFormat="1" x14ac:dyDescent="0.2">
      <c r="A238" s="63" t="s">
        <v>125</v>
      </c>
      <c r="B238" s="63" t="s">
        <v>486</v>
      </c>
      <c r="C238" s="63" t="s">
        <v>274</v>
      </c>
      <c r="D238" s="63" t="s">
        <v>276</v>
      </c>
      <c r="E238" s="63" t="s">
        <v>59</v>
      </c>
      <c r="F238" s="63" t="s">
        <v>97</v>
      </c>
      <c r="G238" s="63" t="s">
        <v>339</v>
      </c>
      <c r="H238" s="63" t="s">
        <v>340</v>
      </c>
      <c r="I238" s="63" t="s">
        <v>88</v>
      </c>
      <c r="J238" s="63" t="s">
        <v>89</v>
      </c>
      <c r="K238" s="63" t="s">
        <v>157</v>
      </c>
      <c r="L238" s="63" t="s">
        <v>158</v>
      </c>
      <c r="M238" s="63" t="s">
        <v>213</v>
      </c>
      <c r="N238" s="65">
        <v>6.65</v>
      </c>
      <c r="O238" s="64">
        <v>1105</v>
      </c>
    </row>
    <row r="239" spans="1:15" s="60" customFormat="1" x14ac:dyDescent="0.2">
      <c r="A239" s="63" t="s">
        <v>125</v>
      </c>
      <c r="B239" s="63" t="s">
        <v>486</v>
      </c>
      <c r="C239" s="63" t="s">
        <v>274</v>
      </c>
      <c r="D239" s="63" t="s">
        <v>276</v>
      </c>
      <c r="E239" s="63" t="s">
        <v>59</v>
      </c>
      <c r="F239" s="63" t="s">
        <v>97</v>
      </c>
      <c r="G239" s="63" t="s">
        <v>339</v>
      </c>
      <c r="H239" s="63" t="s">
        <v>340</v>
      </c>
      <c r="I239" s="63" t="s">
        <v>88</v>
      </c>
      <c r="J239" s="63" t="s">
        <v>89</v>
      </c>
      <c r="K239" s="63" t="s">
        <v>157</v>
      </c>
      <c r="L239" s="63" t="s">
        <v>158</v>
      </c>
      <c r="M239" s="63" t="s">
        <v>216</v>
      </c>
      <c r="N239" s="65">
        <v>97.5</v>
      </c>
      <c r="O239" s="64">
        <v>16041</v>
      </c>
    </row>
    <row r="240" spans="1:15" s="60" customFormat="1" x14ac:dyDescent="0.2">
      <c r="A240" s="63" t="s">
        <v>125</v>
      </c>
      <c r="B240" s="63" t="s">
        <v>486</v>
      </c>
      <c r="C240" s="63" t="s">
        <v>274</v>
      </c>
      <c r="D240" s="63" t="s">
        <v>276</v>
      </c>
      <c r="E240" s="63" t="s">
        <v>59</v>
      </c>
      <c r="F240" s="63" t="s">
        <v>97</v>
      </c>
      <c r="G240" s="63" t="s">
        <v>339</v>
      </c>
      <c r="H240" s="63" t="s">
        <v>340</v>
      </c>
      <c r="I240" s="63" t="s">
        <v>88</v>
      </c>
      <c r="J240" s="63" t="s">
        <v>89</v>
      </c>
      <c r="K240" s="63" t="s">
        <v>157</v>
      </c>
      <c r="L240" s="63" t="s">
        <v>158</v>
      </c>
      <c r="M240" s="63" t="s">
        <v>214</v>
      </c>
      <c r="N240" s="65">
        <v>6.15</v>
      </c>
      <c r="O240" s="64">
        <v>1013</v>
      </c>
    </row>
    <row r="241" spans="1:15" s="60" customFormat="1" x14ac:dyDescent="0.2">
      <c r="A241" s="63" t="s">
        <v>125</v>
      </c>
      <c r="B241" s="63" t="s">
        <v>486</v>
      </c>
      <c r="C241" s="63" t="s">
        <v>274</v>
      </c>
      <c r="D241" s="63" t="s">
        <v>276</v>
      </c>
      <c r="E241" s="63" t="s">
        <v>59</v>
      </c>
      <c r="F241" s="63" t="s">
        <v>97</v>
      </c>
      <c r="G241" s="63" t="s">
        <v>339</v>
      </c>
      <c r="H241" s="63" t="s">
        <v>340</v>
      </c>
      <c r="I241" s="63" t="s">
        <v>88</v>
      </c>
      <c r="J241" s="63" t="s">
        <v>89</v>
      </c>
      <c r="K241" s="63" t="s">
        <v>157</v>
      </c>
      <c r="L241" s="63" t="s">
        <v>158</v>
      </c>
      <c r="M241" s="63" t="s">
        <v>255</v>
      </c>
      <c r="N241" s="65">
        <v>16.5</v>
      </c>
      <c r="O241" s="64">
        <v>5627</v>
      </c>
    </row>
    <row r="242" spans="1:15" s="60" customFormat="1" x14ac:dyDescent="0.2">
      <c r="A242" s="63" t="s">
        <v>125</v>
      </c>
      <c r="B242" s="63" t="s">
        <v>486</v>
      </c>
      <c r="C242" s="63" t="s">
        <v>274</v>
      </c>
      <c r="D242" s="63" t="s">
        <v>276</v>
      </c>
      <c r="E242" s="63" t="s">
        <v>59</v>
      </c>
      <c r="F242" s="63" t="s">
        <v>97</v>
      </c>
      <c r="G242" s="63" t="s">
        <v>339</v>
      </c>
      <c r="H242" s="63" t="s">
        <v>340</v>
      </c>
      <c r="I242" s="63" t="s">
        <v>88</v>
      </c>
      <c r="J242" s="63" t="s">
        <v>89</v>
      </c>
      <c r="K242" s="63" t="s">
        <v>157</v>
      </c>
      <c r="L242" s="63" t="s">
        <v>158</v>
      </c>
      <c r="M242" s="63" t="s">
        <v>215</v>
      </c>
      <c r="N242" s="65">
        <v>93.966666666666669</v>
      </c>
      <c r="O242" s="64">
        <v>19003</v>
      </c>
    </row>
    <row r="243" spans="1:15" s="60" customFormat="1" x14ac:dyDescent="0.2">
      <c r="A243" s="63" t="s">
        <v>125</v>
      </c>
      <c r="B243" s="63" t="s">
        <v>486</v>
      </c>
      <c r="C243" s="63" t="s">
        <v>274</v>
      </c>
      <c r="D243" s="63" t="s">
        <v>276</v>
      </c>
      <c r="E243" s="63" t="s">
        <v>59</v>
      </c>
      <c r="F243" s="63" t="s">
        <v>97</v>
      </c>
      <c r="G243" s="63" t="s">
        <v>339</v>
      </c>
      <c r="H243" s="63" t="s">
        <v>340</v>
      </c>
      <c r="I243" s="63" t="s">
        <v>88</v>
      </c>
      <c r="J243" s="63" t="s">
        <v>89</v>
      </c>
      <c r="K243" s="63" t="s">
        <v>157</v>
      </c>
      <c r="L243" s="63" t="s">
        <v>158</v>
      </c>
      <c r="M243" s="63" t="s">
        <v>114</v>
      </c>
      <c r="N243" s="65">
        <v>210.46666666666667</v>
      </c>
      <c r="O243" s="64">
        <v>24982</v>
      </c>
    </row>
    <row r="244" spans="1:15" s="60" customFormat="1" x14ac:dyDescent="0.2">
      <c r="A244" s="63" t="s">
        <v>125</v>
      </c>
      <c r="B244" s="63" t="s">
        <v>486</v>
      </c>
      <c r="C244" s="63" t="s">
        <v>274</v>
      </c>
      <c r="D244" s="63" t="s">
        <v>276</v>
      </c>
      <c r="E244" s="63" t="s">
        <v>59</v>
      </c>
      <c r="F244" s="63" t="s">
        <v>97</v>
      </c>
      <c r="G244" s="63" t="s">
        <v>339</v>
      </c>
      <c r="H244" s="63" t="s">
        <v>340</v>
      </c>
      <c r="I244" s="63" t="s">
        <v>88</v>
      </c>
      <c r="J244" s="63" t="s">
        <v>89</v>
      </c>
      <c r="K244" s="63" t="s">
        <v>157</v>
      </c>
      <c r="L244" s="63" t="s">
        <v>158</v>
      </c>
      <c r="M244" s="63" t="s">
        <v>218</v>
      </c>
      <c r="N244" s="65">
        <v>19.05</v>
      </c>
      <c r="O244" s="64">
        <v>3171</v>
      </c>
    </row>
    <row r="245" spans="1:15" s="60" customFormat="1" x14ac:dyDescent="0.2">
      <c r="A245" s="63" t="s">
        <v>125</v>
      </c>
      <c r="B245" s="63" t="s">
        <v>486</v>
      </c>
      <c r="C245" s="63" t="s">
        <v>274</v>
      </c>
      <c r="D245" s="63" t="s">
        <v>276</v>
      </c>
      <c r="E245" s="63" t="s">
        <v>59</v>
      </c>
      <c r="F245" s="63" t="s">
        <v>97</v>
      </c>
      <c r="G245" s="63" t="s">
        <v>339</v>
      </c>
      <c r="H245" s="63" t="s">
        <v>340</v>
      </c>
      <c r="I245" s="63" t="s">
        <v>88</v>
      </c>
      <c r="J245" s="63" t="s">
        <v>89</v>
      </c>
      <c r="K245" s="63" t="s">
        <v>157</v>
      </c>
      <c r="L245" s="63" t="s">
        <v>158</v>
      </c>
      <c r="M245" s="63" t="s">
        <v>234</v>
      </c>
      <c r="N245" s="65">
        <v>400.9</v>
      </c>
      <c r="O245" s="64">
        <v>59716</v>
      </c>
    </row>
    <row r="246" spans="1:15" s="60" customFormat="1" x14ac:dyDescent="0.2">
      <c r="A246" s="63" t="s">
        <v>125</v>
      </c>
      <c r="B246" s="63" t="s">
        <v>486</v>
      </c>
      <c r="C246" s="63" t="s">
        <v>274</v>
      </c>
      <c r="D246" s="63" t="s">
        <v>276</v>
      </c>
      <c r="E246" s="63" t="s">
        <v>59</v>
      </c>
      <c r="F246" s="63" t="s">
        <v>97</v>
      </c>
      <c r="G246" s="63" t="s">
        <v>339</v>
      </c>
      <c r="H246" s="63" t="s">
        <v>340</v>
      </c>
      <c r="I246" s="63" t="s">
        <v>88</v>
      </c>
      <c r="J246" s="63" t="s">
        <v>89</v>
      </c>
      <c r="K246" s="63" t="s">
        <v>157</v>
      </c>
      <c r="L246" s="63" t="s">
        <v>158</v>
      </c>
      <c r="M246" s="63" t="s">
        <v>251</v>
      </c>
      <c r="N246" s="65">
        <v>70.900000000000006</v>
      </c>
      <c r="O246" s="64">
        <v>16327</v>
      </c>
    </row>
    <row r="247" spans="1:15" s="60" customFormat="1" x14ac:dyDescent="0.2">
      <c r="A247" s="63" t="s">
        <v>125</v>
      </c>
      <c r="B247" s="63" t="s">
        <v>486</v>
      </c>
      <c r="C247" s="63" t="s">
        <v>274</v>
      </c>
      <c r="D247" s="63" t="s">
        <v>276</v>
      </c>
      <c r="E247" s="63" t="s">
        <v>59</v>
      </c>
      <c r="F247" s="63" t="s">
        <v>97</v>
      </c>
      <c r="G247" s="63" t="s">
        <v>339</v>
      </c>
      <c r="H247" s="63" t="s">
        <v>340</v>
      </c>
      <c r="I247" s="63" t="s">
        <v>88</v>
      </c>
      <c r="J247" s="63" t="s">
        <v>89</v>
      </c>
      <c r="K247" s="63" t="s">
        <v>157</v>
      </c>
      <c r="L247" s="63" t="s">
        <v>158</v>
      </c>
      <c r="M247" s="63" t="s">
        <v>220</v>
      </c>
      <c r="N247" s="65">
        <v>24.966666666666669</v>
      </c>
      <c r="O247" s="64">
        <v>4975</v>
      </c>
    </row>
    <row r="248" spans="1:15" s="60" customFormat="1" x14ac:dyDescent="0.2">
      <c r="A248" s="63" t="s">
        <v>125</v>
      </c>
      <c r="B248" s="63" t="s">
        <v>486</v>
      </c>
      <c r="C248" s="63" t="s">
        <v>274</v>
      </c>
      <c r="D248" s="63" t="s">
        <v>276</v>
      </c>
      <c r="E248" s="63" t="s">
        <v>59</v>
      </c>
      <c r="F248" s="63" t="s">
        <v>97</v>
      </c>
      <c r="G248" s="63" t="s">
        <v>339</v>
      </c>
      <c r="H248" s="63" t="s">
        <v>340</v>
      </c>
      <c r="I248" s="63" t="s">
        <v>88</v>
      </c>
      <c r="J248" s="63" t="s">
        <v>89</v>
      </c>
      <c r="K248" s="63" t="s">
        <v>157</v>
      </c>
      <c r="L248" s="63" t="s">
        <v>158</v>
      </c>
      <c r="M248" s="63" t="s">
        <v>221</v>
      </c>
      <c r="N248" s="65">
        <v>6.2</v>
      </c>
      <c r="O248" s="64">
        <v>1586</v>
      </c>
    </row>
    <row r="249" spans="1:15" s="60" customFormat="1" x14ac:dyDescent="0.2">
      <c r="A249" s="63" t="s">
        <v>125</v>
      </c>
      <c r="B249" s="63" t="s">
        <v>486</v>
      </c>
      <c r="C249" s="63" t="s">
        <v>274</v>
      </c>
      <c r="D249" s="63" t="s">
        <v>276</v>
      </c>
      <c r="E249" s="63" t="s">
        <v>59</v>
      </c>
      <c r="F249" s="63" t="s">
        <v>97</v>
      </c>
      <c r="G249" s="63" t="s">
        <v>339</v>
      </c>
      <c r="H249" s="63" t="s">
        <v>340</v>
      </c>
      <c r="I249" s="63" t="s">
        <v>88</v>
      </c>
      <c r="J249" s="63" t="s">
        <v>89</v>
      </c>
      <c r="K249" s="63" t="s">
        <v>157</v>
      </c>
      <c r="L249" s="63" t="s">
        <v>158</v>
      </c>
      <c r="M249" s="63" t="s">
        <v>222</v>
      </c>
      <c r="N249" s="65">
        <v>6.7166666666666677</v>
      </c>
      <c r="O249" s="64">
        <v>1205</v>
      </c>
    </row>
    <row r="250" spans="1:15" s="60" customFormat="1" x14ac:dyDescent="0.2">
      <c r="A250" s="63" t="s">
        <v>125</v>
      </c>
      <c r="B250" s="63" t="s">
        <v>486</v>
      </c>
      <c r="C250" s="63" t="s">
        <v>274</v>
      </c>
      <c r="D250" s="63" t="s">
        <v>276</v>
      </c>
      <c r="E250" s="63" t="s">
        <v>59</v>
      </c>
      <c r="F250" s="63" t="s">
        <v>97</v>
      </c>
      <c r="G250" s="63" t="s">
        <v>339</v>
      </c>
      <c r="H250" s="63" t="s">
        <v>340</v>
      </c>
      <c r="I250" s="63" t="s">
        <v>88</v>
      </c>
      <c r="J250" s="63" t="s">
        <v>89</v>
      </c>
      <c r="K250" s="63" t="s">
        <v>157</v>
      </c>
      <c r="L250" s="63" t="s">
        <v>158</v>
      </c>
      <c r="M250" s="63" t="s">
        <v>224</v>
      </c>
      <c r="N250" s="65">
        <v>4.0166666666666675</v>
      </c>
      <c r="O250" s="64">
        <v>1496</v>
      </c>
    </row>
    <row r="251" spans="1:15" s="60" customFormat="1" x14ac:dyDescent="0.2">
      <c r="A251" s="63" t="s">
        <v>125</v>
      </c>
      <c r="B251" s="63" t="s">
        <v>486</v>
      </c>
      <c r="C251" s="63" t="s">
        <v>274</v>
      </c>
      <c r="D251" s="63" t="s">
        <v>276</v>
      </c>
      <c r="E251" s="63" t="s">
        <v>59</v>
      </c>
      <c r="F251" s="63" t="s">
        <v>97</v>
      </c>
      <c r="G251" s="63" t="s">
        <v>339</v>
      </c>
      <c r="H251" s="63" t="s">
        <v>340</v>
      </c>
      <c r="I251" s="63" t="s">
        <v>88</v>
      </c>
      <c r="J251" s="63" t="s">
        <v>89</v>
      </c>
      <c r="K251" s="63" t="s">
        <v>157</v>
      </c>
      <c r="L251" s="63" t="s">
        <v>158</v>
      </c>
      <c r="M251" s="63" t="s">
        <v>225</v>
      </c>
      <c r="N251" s="65">
        <v>15.500000000000002</v>
      </c>
      <c r="O251" s="64">
        <v>2573</v>
      </c>
    </row>
    <row r="252" spans="1:15" s="60" customFormat="1" x14ac:dyDescent="0.2">
      <c r="A252" s="63" t="s">
        <v>125</v>
      </c>
      <c r="B252" s="63" t="s">
        <v>486</v>
      </c>
      <c r="C252" s="63" t="s">
        <v>274</v>
      </c>
      <c r="D252" s="63" t="s">
        <v>276</v>
      </c>
      <c r="E252" s="63" t="s">
        <v>59</v>
      </c>
      <c r="F252" s="63" t="s">
        <v>97</v>
      </c>
      <c r="G252" s="63" t="s">
        <v>339</v>
      </c>
      <c r="H252" s="63" t="s">
        <v>340</v>
      </c>
      <c r="I252" s="63" t="s">
        <v>88</v>
      </c>
      <c r="J252" s="63" t="s">
        <v>89</v>
      </c>
      <c r="K252" s="63" t="s">
        <v>157</v>
      </c>
      <c r="L252" s="63" t="s">
        <v>158</v>
      </c>
      <c r="M252" s="63" t="s">
        <v>248</v>
      </c>
      <c r="N252" s="65">
        <v>11.266666666666667</v>
      </c>
      <c r="O252" s="64">
        <v>5012</v>
      </c>
    </row>
    <row r="253" spans="1:15" s="60" customFormat="1" x14ac:dyDescent="0.2">
      <c r="A253" s="63" t="s">
        <v>125</v>
      </c>
      <c r="B253" s="63" t="s">
        <v>486</v>
      </c>
      <c r="C253" s="63" t="s">
        <v>274</v>
      </c>
      <c r="D253" s="63" t="s">
        <v>276</v>
      </c>
      <c r="E253" s="63" t="s">
        <v>59</v>
      </c>
      <c r="F253" s="63" t="s">
        <v>97</v>
      </c>
      <c r="G253" s="63" t="s">
        <v>339</v>
      </c>
      <c r="H253" s="63" t="s">
        <v>340</v>
      </c>
      <c r="I253" s="63" t="s">
        <v>88</v>
      </c>
      <c r="J253" s="63" t="s">
        <v>89</v>
      </c>
      <c r="K253" s="63" t="s">
        <v>157</v>
      </c>
      <c r="L253" s="63" t="s">
        <v>158</v>
      </c>
      <c r="M253" s="63" t="s">
        <v>226</v>
      </c>
      <c r="N253" s="65">
        <v>8.1166666666666671</v>
      </c>
      <c r="O253" s="64">
        <v>1688</v>
      </c>
    </row>
    <row r="254" spans="1:15" s="60" customFormat="1" x14ac:dyDescent="0.2">
      <c r="A254" s="63" t="s">
        <v>125</v>
      </c>
      <c r="B254" s="63" t="s">
        <v>486</v>
      </c>
      <c r="C254" s="63" t="s">
        <v>274</v>
      </c>
      <c r="D254" s="63" t="s">
        <v>276</v>
      </c>
      <c r="E254" s="63" t="s">
        <v>59</v>
      </c>
      <c r="F254" s="63" t="s">
        <v>97</v>
      </c>
      <c r="G254" s="63" t="s">
        <v>339</v>
      </c>
      <c r="H254" s="63" t="s">
        <v>340</v>
      </c>
      <c r="I254" s="63" t="s">
        <v>88</v>
      </c>
      <c r="J254" s="63" t="s">
        <v>89</v>
      </c>
      <c r="K254" s="63" t="s">
        <v>157</v>
      </c>
      <c r="L254" s="63" t="s">
        <v>158</v>
      </c>
      <c r="M254" s="63" t="s">
        <v>227</v>
      </c>
      <c r="N254" s="65">
        <v>12.383333333333333</v>
      </c>
      <c r="O254" s="64">
        <v>1522</v>
      </c>
    </row>
    <row r="255" spans="1:15" s="60" customFormat="1" x14ac:dyDescent="0.2">
      <c r="A255" s="63" t="s">
        <v>125</v>
      </c>
      <c r="B255" s="63" t="s">
        <v>486</v>
      </c>
      <c r="C255" s="63" t="s">
        <v>274</v>
      </c>
      <c r="D255" s="63" t="s">
        <v>276</v>
      </c>
      <c r="E255" s="63" t="s">
        <v>59</v>
      </c>
      <c r="F255" s="63" t="s">
        <v>97</v>
      </c>
      <c r="G255" s="63" t="s">
        <v>345</v>
      </c>
      <c r="H255" s="63" t="s">
        <v>346</v>
      </c>
      <c r="I255" s="63" t="s">
        <v>88</v>
      </c>
      <c r="J255" s="63" t="s">
        <v>89</v>
      </c>
      <c r="K255" s="63" t="s">
        <v>157</v>
      </c>
      <c r="L255" s="63" t="s">
        <v>158</v>
      </c>
      <c r="M255" s="63" t="s">
        <v>207</v>
      </c>
      <c r="N255" s="65">
        <v>41.466666666666669</v>
      </c>
      <c r="O255" s="64">
        <v>6832</v>
      </c>
    </row>
    <row r="256" spans="1:15" s="60" customFormat="1" x14ac:dyDescent="0.2">
      <c r="A256" s="63" t="s">
        <v>125</v>
      </c>
      <c r="B256" s="63" t="s">
        <v>486</v>
      </c>
      <c r="C256" s="63" t="s">
        <v>274</v>
      </c>
      <c r="D256" s="63" t="s">
        <v>276</v>
      </c>
      <c r="E256" s="63" t="s">
        <v>59</v>
      </c>
      <c r="F256" s="63" t="s">
        <v>97</v>
      </c>
      <c r="G256" s="63" t="s">
        <v>345</v>
      </c>
      <c r="H256" s="63" t="s">
        <v>346</v>
      </c>
      <c r="I256" s="63" t="s">
        <v>88</v>
      </c>
      <c r="J256" s="63" t="s">
        <v>89</v>
      </c>
      <c r="K256" s="63" t="s">
        <v>157</v>
      </c>
      <c r="L256" s="63" t="s">
        <v>158</v>
      </c>
      <c r="M256" s="63" t="s">
        <v>210</v>
      </c>
      <c r="N256" s="65">
        <v>69.683333333333337</v>
      </c>
      <c r="O256" s="64">
        <v>13873</v>
      </c>
    </row>
    <row r="257" spans="1:15" s="60" customFormat="1" x14ac:dyDescent="0.2">
      <c r="A257" s="63" t="s">
        <v>125</v>
      </c>
      <c r="B257" s="63" t="s">
        <v>486</v>
      </c>
      <c r="C257" s="63" t="s">
        <v>274</v>
      </c>
      <c r="D257" s="63" t="s">
        <v>276</v>
      </c>
      <c r="E257" s="63" t="s">
        <v>59</v>
      </c>
      <c r="F257" s="63" t="s">
        <v>97</v>
      </c>
      <c r="G257" s="63" t="s">
        <v>345</v>
      </c>
      <c r="H257" s="63" t="s">
        <v>346</v>
      </c>
      <c r="I257" s="63" t="s">
        <v>88</v>
      </c>
      <c r="J257" s="63" t="s">
        <v>89</v>
      </c>
      <c r="K257" s="63" t="s">
        <v>157</v>
      </c>
      <c r="L257" s="63" t="s">
        <v>158</v>
      </c>
      <c r="M257" s="63" t="s">
        <v>237</v>
      </c>
      <c r="N257" s="65">
        <v>15.366666666666669</v>
      </c>
      <c r="O257" s="64">
        <v>5288</v>
      </c>
    </row>
    <row r="258" spans="1:15" s="60" customFormat="1" x14ac:dyDescent="0.2">
      <c r="A258" s="63" t="s">
        <v>125</v>
      </c>
      <c r="B258" s="63" t="s">
        <v>486</v>
      </c>
      <c r="C258" s="63" t="s">
        <v>274</v>
      </c>
      <c r="D258" s="63" t="s">
        <v>276</v>
      </c>
      <c r="E258" s="63" t="s">
        <v>59</v>
      </c>
      <c r="F258" s="63" t="s">
        <v>97</v>
      </c>
      <c r="G258" s="63" t="s">
        <v>345</v>
      </c>
      <c r="H258" s="63" t="s">
        <v>346</v>
      </c>
      <c r="I258" s="63" t="s">
        <v>88</v>
      </c>
      <c r="J258" s="63" t="s">
        <v>89</v>
      </c>
      <c r="K258" s="63" t="s">
        <v>157</v>
      </c>
      <c r="L258" s="63" t="s">
        <v>158</v>
      </c>
      <c r="M258" s="63" t="s">
        <v>216</v>
      </c>
      <c r="N258" s="65">
        <v>31.56666666666667</v>
      </c>
      <c r="O258" s="64">
        <v>5311</v>
      </c>
    </row>
    <row r="259" spans="1:15" s="60" customFormat="1" x14ac:dyDescent="0.2">
      <c r="A259" s="63" t="s">
        <v>125</v>
      </c>
      <c r="B259" s="63" t="s">
        <v>486</v>
      </c>
      <c r="C259" s="63" t="s">
        <v>274</v>
      </c>
      <c r="D259" s="63" t="s">
        <v>276</v>
      </c>
      <c r="E259" s="63" t="s">
        <v>59</v>
      </c>
      <c r="F259" s="63" t="s">
        <v>97</v>
      </c>
      <c r="G259" s="63" t="s">
        <v>345</v>
      </c>
      <c r="H259" s="63" t="s">
        <v>346</v>
      </c>
      <c r="I259" s="63" t="s">
        <v>88</v>
      </c>
      <c r="J259" s="63" t="s">
        <v>89</v>
      </c>
      <c r="K259" s="63" t="s">
        <v>157</v>
      </c>
      <c r="L259" s="63" t="s">
        <v>158</v>
      </c>
      <c r="M259" s="63" t="s">
        <v>255</v>
      </c>
      <c r="N259" s="65">
        <v>4.3833333333333337</v>
      </c>
      <c r="O259" s="64">
        <v>1031</v>
      </c>
    </row>
    <row r="260" spans="1:15" s="60" customFormat="1" x14ac:dyDescent="0.2">
      <c r="A260" s="63" t="s">
        <v>125</v>
      </c>
      <c r="B260" s="63" t="s">
        <v>486</v>
      </c>
      <c r="C260" s="63" t="s">
        <v>274</v>
      </c>
      <c r="D260" s="63" t="s">
        <v>276</v>
      </c>
      <c r="E260" s="63" t="s">
        <v>59</v>
      </c>
      <c r="F260" s="63" t="s">
        <v>97</v>
      </c>
      <c r="G260" s="63" t="s">
        <v>345</v>
      </c>
      <c r="H260" s="63" t="s">
        <v>346</v>
      </c>
      <c r="I260" s="63" t="s">
        <v>88</v>
      </c>
      <c r="J260" s="63" t="s">
        <v>89</v>
      </c>
      <c r="K260" s="63" t="s">
        <v>157</v>
      </c>
      <c r="L260" s="63" t="s">
        <v>158</v>
      </c>
      <c r="M260" s="63" t="s">
        <v>215</v>
      </c>
      <c r="N260" s="65">
        <v>25.616666666666667</v>
      </c>
      <c r="O260" s="64">
        <v>4558</v>
      </c>
    </row>
    <row r="261" spans="1:15" s="60" customFormat="1" x14ac:dyDescent="0.2">
      <c r="A261" s="63" t="s">
        <v>125</v>
      </c>
      <c r="B261" s="63" t="s">
        <v>486</v>
      </c>
      <c r="C261" s="63" t="s">
        <v>274</v>
      </c>
      <c r="D261" s="63" t="s">
        <v>276</v>
      </c>
      <c r="E261" s="63" t="s">
        <v>59</v>
      </c>
      <c r="F261" s="63" t="s">
        <v>97</v>
      </c>
      <c r="G261" s="63" t="s">
        <v>345</v>
      </c>
      <c r="H261" s="63" t="s">
        <v>346</v>
      </c>
      <c r="I261" s="63" t="s">
        <v>88</v>
      </c>
      <c r="J261" s="63" t="s">
        <v>89</v>
      </c>
      <c r="K261" s="63" t="s">
        <v>157</v>
      </c>
      <c r="L261" s="63" t="s">
        <v>158</v>
      </c>
      <c r="M261" s="63" t="s">
        <v>114</v>
      </c>
      <c r="N261" s="65">
        <v>148.06666666666669</v>
      </c>
      <c r="O261" s="64">
        <v>15849</v>
      </c>
    </row>
    <row r="262" spans="1:15" s="60" customFormat="1" x14ac:dyDescent="0.2">
      <c r="A262" s="63" t="s">
        <v>125</v>
      </c>
      <c r="B262" s="63" t="s">
        <v>486</v>
      </c>
      <c r="C262" s="63" t="s">
        <v>274</v>
      </c>
      <c r="D262" s="63" t="s">
        <v>276</v>
      </c>
      <c r="E262" s="63" t="s">
        <v>59</v>
      </c>
      <c r="F262" s="63" t="s">
        <v>97</v>
      </c>
      <c r="G262" s="63" t="s">
        <v>345</v>
      </c>
      <c r="H262" s="63" t="s">
        <v>346</v>
      </c>
      <c r="I262" s="63" t="s">
        <v>88</v>
      </c>
      <c r="J262" s="63" t="s">
        <v>89</v>
      </c>
      <c r="K262" s="63" t="s">
        <v>157</v>
      </c>
      <c r="L262" s="63" t="s">
        <v>158</v>
      </c>
      <c r="M262" s="63" t="s">
        <v>218</v>
      </c>
      <c r="N262" s="65">
        <v>5.8166666666666673</v>
      </c>
      <c r="O262" s="64">
        <v>811</v>
      </c>
    </row>
    <row r="263" spans="1:15" s="60" customFormat="1" x14ac:dyDescent="0.2">
      <c r="A263" s="63" t="s">
        <v>125</v>
      </c>
      <c r="B263" s="63" t="s">
        <v>486</v>
      </c>
      <c r="C263" s="63" t="s">
        <v>274</v>
      </c>
      <c r="D263" s="63" t="s">
        <v>276</v>
      </c>
      <c r="E263" s="63" t="s">
        <v>59</v>
      </c>
      <c r="F263" s="63" t="s">
        <v>97</v>
      </c>
      <c r="G263" s="63" t="s">
        <v>345</v>
      </c>
      <c r="H263" s="63" t="s">
        <v>346</v>
      </c>
      <c r="I263" s="63" t="s">
        <v>88</v>
      </c>
      <c r="J263" s="63" t="s">
        <v>89</v>
      </c>
      <c r="K263" s="63" t="s">
        <v>157</v>
      </c>
      <c r="L263" s="63" t="s">
        <v>158</v>
      </c>
      <c r="M263" s="63" t="s">
        <v>234</v>
      </c>
      <c r="N263" s="65">
        <v>98.966666666666669</v>
      </c>
      <c r="O263" s="64">
        <v>16928</v>
      </c>
    </row>
    <row r="264" spans="1:15" s="60" customFormat="1" x14ac:dyDescent="0.2">
      <c r="A264" s="63" t="s">
        <v>125</v>
      </c>
      <c r="B264" s="63" t="s">
        <v>486</v>
      </c>
      <c r="C264" s="63" t="s">
        <v>274</v>
      </c>
      <c r="D264" s="63" t="s">
        <v>276</v>
      </c>
      <c r="E264" s="63" t="s">
        <v>59</v>
      </c>
      <c r="F264" s="63" t="s">
        <v>97</v>
      </c>
      <c r="G264" s="63" t="s">
        <v>345</v>
      </c>
      <c r="H264" s="63" t="s">
        <v>346</v>
      </c>
      <c r="I264" s="63" t="s">
        <v>88</v>
      </c>
      <c r="J264" s="63" t="s">
        <v>89</v>
      </c>
      <c r="K264" s="63" t="s">
        <v>157</v>
      </c>
      <c r="L264" s="63" t="s">
        <v>158</v>
      </c>
      <c r="M264" s="63" t="s">
        <v>251</v>
      </c>
      <c r="N264" s="65">
        <v>38.683333333333337</v>
      </c>
      <c r="O264" s="64">
        <v>7325</v>
      </c>
    </row>
    <row r="265" spans="1:15" s="60" customFormat="1" x14ac:dyDescent="0.2">
      <c r="A265" s="63" t="s">
        <v>125</v>
      </c>
      <c r="B265" s="63" t="s">
        <v>486</v>
      </c>
      <c r="C265" s="63" t="s">
        <v>274</v>
      </c>
      <c r="D265" s="63" t="s">
        <v>276</v>
      </c>
      <c r="E265" s="63" t="s">
        <v>59</v>
      </c>
      <c r="F265" s="63" t="s">
        <v>97</v>
      </c>
      <c r="G265" s="63" t="s">
        <v>345</v>
      </c>
      <c r="H265" s="63" t="s">
        <v>346</v>
      </c>
      <c r="I265" s="63" t="s">
        <v>88</v>
      </c>
      <c r="J265" s="63" t="s">
        <v>89</v>
      </c>
      <c r="K265" s="63" t="s">
        <v>157</v>
      </c>
      <c r="L265" s="63" t="s">
        <v>158</v>
      </c>
      <c r="M265" s="63" t="s">
        <v>220</v>
      </c>
      <c r="N265" s="65">
        <v>9.2666666666666657</v>
      </c>
      <c r="O265" s="64">
        <v>1784</v>
      </c>
    </row>
    <row r="266" spans="1:15" s="60" customFormat="1" x14ac:dyDescent="0.2">
      <c r="A266" s="63" t="s">
        <v>125</v>
      </c>
      <c r="B266" s="63" t="s">
        <v>486</v>
      </c>
      <c r="C266" s="63" t="s">
        <v>274</v>
      </c>
      <c r="D266" s="63" t="s">
        <v>276</v>
      </c>
      <c r="E266" s="63" t="s">
        <v>59</v>
      </c>
      <c r="F266" s="63" t="s">
        <v>97</v>
      </c>
      <c r="G266" s="63" t="s">
        <v>345</v>
      </c>
      <c r="H266" s="63" t="s">
        <v>346</v>
      </c>
      <c r="I266" s="63" t="s">
        <v>88</v>
      </c>
      <c r="J266" s="63" t="s">
        <v>89</v>
      </c>
      <c r="K266" s="63" t="s">
        <v>157</v>
      </c>
      <c r="L266" s="63" t="s">
        <v>158</v>
      </c>
      <c r="M266" s="63" t="s">
        <v>225</v>
      </c>
      <c r="N266" s="65">
        <v>5.3000000000000007</v>
      </c>
      <c r="O266" s="64">
        <v>789</v>
      </c>
    </row>
    <row r="267" spans="1:15" s="60" customFormat="1" x14ac:dyDescent="0.2">
      <c r="A267" s="63" t="s">
        <v>125</v>
      </c>
      <c r="B267" s="63" t="s">
        <v>486</v>
      </c>
      <c r="C267" s="63" t="s">
        <v>274</v>
      </c>
      <c r="D267" s="63" t="s">
        <v>276</v>
      </c>
      <c r="E267" s="63" t="s">
        <v>59</v>
      </c>
      <c r="F267" s="63" t="s">
        <v>97</v>
      </c>
      <c r="G267" s="63" t="s">
        <v>345</v>
      </c>
      <c r="H267" s="63" t="s">
        <v>346</v>
      </c>
      <c r="I267" s="63" t="s">
        <v>88</v>
      </c>
      <c r="J267" s="63" t="s">
        <v>89</v>
      </c>
      <c r="K267" s="63" t="s">
        <v>157</v>
      </c>
      <c r="L267" s="63" t="s">
        <v>158</v>
      </c>
      <c r="M267" s="63" t="s">
        <v>256</v>
      </c>
      <c r="N267" s="65">
        <v>1</v>
      </c>
      <c r="O267" s="64">
        <v>396</v>
      </c>
    </row>
    <row r="268" spans="1:15" s="60" customFormat="1" x14ac:dyDescent="0.2">
      <c r="A268" s="63" t="s">
        <v>125</v>
      </c>
      <c r="B268" s="63" t="s">
        <v>486</v>
      </c>
      <c r="C268" s="63" t="s">
        <v>274</v>
      </c>
      <c r="D268" s="63" t="s">
        <v>276</v>
      </c>
      <c r="E268" s="63" t="s">
        <v>59</v>
      </c>
      <c r="F268" s="63" t="s">
        <v>97</v>
      </c>
      <c r="G268" s="63" t="s">
        <v>345</v>
      </c>
      <c r="H268" s="63" t="s">
        <v>346</v>
      </c>
      <c r="I268" s="63" t="s">
        <v>88</v>
      </c>
      <c r="J268" s="63" t="s">
        <v>89</v>
      </c>
      <c r="K268" s="63" t="s">
        <v>157</v>
      </c>
      <c r="L268" s="63" t="s">
        <v>158</v>
      </c>
      <c r="M268" s="63" t="s">
        <v>248</v>
      </c>
      <c r="N268" s="65">
        <v>17.183333333333334</v>
      </c>
      <c r="O268" s="64">
        <v>5661</v>
      </c>
    </row>
    <row r="269" spans="1:15" s="60" customFormat="1" x14ac:dyDescent="0.2">
      <c r="A269" s="63" t="s">
        <v>125</v>
      </c>
      <c r="B269" s="63" t="s">
        <v>486</v>
      </c>
      <c r="C269" s="63" t="s">
        <v>274</v>
      </c>
      <c r="D269" s="63" t="s">
        <v>276</v>
      </c>
      <c r="E269" s="63" t="s">
        <v>59</v>
      </c>
      <c r="F269" s="63" t="s">
        <v>97</v>
      </c>
      <c r="G269" s="63" t="s">
        <v>345</v>
      </c>
      <c r="H269" s="63" t="s">
        <v>346</v>
      </c>
      <c r="I269" s="63" t="s">
        <v>88</v>
      </c>
      <c r="J269" s="63" t="s">
        <v>89</v>
      </c>
      <c r="K269" s="63" t="s">
        <v>157</v>
      </c>
      <c r="L269" s="63" t="s">
        <v>158</v>
      </c>
      <c r="M269" s="63" t="s">
        <v>227</v>
      </c>
      <c r="N269" s="65">
        <v>4.833333333333333</v>
      </c>
      <c r="O269" s="64">
        <v>431</v>
      </c>
    </row>
    <row r="270" spans="1:15" s="60" customFormat="1" x14ac:dyDescent="0.2">
      <c r="A270" s="63" t="s">
        <v>125</v>
      </c>
      <c r="B270" s="63" t="s">
        <v>486</v>
      </c>
      <c r="C270" s="63" t="s">
        <v>274</v>
      </c>
      <c r="D270" s="63" t="s">
        <v>276</v>
      </c>
      <c r="E270" s="63" t="s">
        <v>59</v>
      </c>
      <c r="F270" s="63" t="s">
        <v>97</v>
      </c>
      <c r="G270" s="63" t="s">
        <v>345</v>
      </c>
      <c r="H270" s="63" t="s">
        <v>346</v>
      </c>
      <c r="I270" s="63" t="s">
        <v>88</v>
      </c>
      <c r="J270" s="63" t="s">
        <v>89</v>
      </c>
      <c r="K270" s="63" t="s">
        <v>131</v>
      </c>
      <c r="L270" s="63" t="s">
        <v>132</v>
      </c>
      <c r="M270" s="63" t="s">
        <v>251</v>
      </c>
      <c r="N270" s="65">
        <v>4.0500000000000007</v>
      </c>
      <c r="O270" s="64">
        <v>499</v>
      </c>
    </row>
    <row r="271" spans="1:15" s="60" customFormat="1" x14ac:dyDescent="0.2">
      <c r="A271" s="63" t="s">
        <v>125</v>
      </c>
      <c r="B271" s="63" t="s">
        <v>486</v>
      </c>
      <c r="C271" s="63" t="s">
        <v>274</v>
      </c>
      <c r="D271" s="63" t="s">
        <v>276</v>
      </c>
      <c r="E271" s="63" t="s">
        <v>59</v>
      </c>
      <c r="F271" s="63" t="s">
        <v>97</v>
      </c>
      <c r="G271" s="63" t="s">
        <v>347</v>
      </c>
      <c r="H271" s="63" t="s">
        <v>348</v>
      </c>
      <c r="I271" s="63" t="s">
        <v>88</v>
      </c>
      <c r="J271" s="63" t="s">
        <v>89</v>
      </c>
      <c r="K271" s="63" t="s">
        <v>157</v>
      </c>
      <c r="L271" s="63" t="s">
        <v>158</v>
      </c>
      <c r="M271" s="63" t="s">
        <v>207</v>
      </c>
      <c r="N271" s="65">
        <v>26.5</v>
      </c>
      <c r="O271" s="64">
        <v>5345</v>
      </c>
    </row>
    <row r="272" spans="1:15" s="60" customFormat="1" x14ac:dyDescent="0.2">
      <c r="A272" s="63" t="s">
        <v>125</v>
      </c>
      <c r="B272" s="63" t="s">
        <v>486</v>
      </c>
      <c r="C272" s="63" t="s">
        <v>274</v>
      </c>
      <c r="D272" s="63" t="s">
        <v>276</v>
      </c>
      <c r="E272" s="63" t="s">
        <v>59</v>
      </c>
      <c r="F272" s="63" t="s">
        <v>97</v>
      </c>
      <c r="G272" s="63" t="s">
        <v>347</v>
      </c>
      <c r="H272" s="63" t="s">
        <v>348</v>
      </c>
      <c r="I272" s="63" t="s">
        <v>88</v>
      </c>
      <c r="J272" s="63" t="s">
        <v>89</v>
      </c>
      <c r="K272" s="63" t="s">
        <v>157</v>
      </c>
      <c r="L272" s="63" t="s">
        <v>158</v>
      </c>
      <c r="M272" s="63" t="s">
        <v>210</v>
      </c>
      <c r="N272" s="65">
        <v>43.483333333333334</v>
      </c>
      <c r="O272" s="64">
        <v>10736</v>
      </c>
    </row>
    <row r="273" spans="1:15" s="60" customFormat="1" x14ac:dyDescent="0.2">
      <c r="A273" s="63" t="s">
        <v>125</v>
      </c>
      <c r="B273" s="63" t="s">
        <v>486</v>
      </c>
      <c r="C273" s="63" t="s">
        <v>274</v>
      </c>
      <c r="D273" s="63" t="s">
        <v>276</v>
      </c>
      <c r="E273" s="63" t="s">
        <v>59</v>
      </c>
      <c r="F273" s="63" t="s">
        <v>97</v>
      </c>
      <c r="G273" s="63" t="s">
        <v>347</v>
      </c>
      <c r="H273" s="63" t="s">
        <v>348</v>
      </c>
      <c r="I273" s="63" t="s">
        <v>88</v>
      </c>
      <c r="J273" s="63" t="s">
        <v>89</v>
      </c>
      <c r="K273" s="63" t="s">
        <v>157</v>
      </c>
      <c r="L273" s="63" t="s">
        <v>158</v>
      </c>
      <c r="M273" s="63" t="s">
        <v>237</v>
      </c>
      <c r="N273" s="65">
        <v>5.2333333333333334</v>
      </c>
      <c r="O273" s="64">
        <v>1674</v>
      </c>
    </row>
    <row r="274" spans="1:15" s="60" customFormat="1" x14ac:dyDescent="0.2">
      <c r="A274" s="63" t="s">
        <v>125</v>
      </c>
      <c r="B274" s="63" t="s">
        <v>486</v>
      </c>
      <c r="C274" s="63" t="s">
        <v>274</v>
      </c>
      <c r="D274" s="63" t="s">
        <v>276</v>
      </c>
      <c r="E274" s="63" t="s">
        <v>59</v>
      </c>
      <c r="F274" s="63" t="s">
        <v>97</v>
      </c>
      <c r="G274" s="63" t="s">
        <v>347</v>
      </c>
      <c r="H274" s="63" t="s">
        <v>348</v>
      </c>
      <c r="I274" s="63" t="s">
        <v>88</v>
      </c>
      <c r="J274" s="63" t="s">
        <v>89</v>
      </c>
      <c r="K274" s="63" t="s">
        <v>157</v>
      </c>
      <c r="L274" s="63" t="s">
        <v>158</v>
      </c>
      <c r="M274" s="63" t="s">
        <v>216</v>
      </c>
      <c r="N274" s="65">
        <v>29.016666666666669</v>
      </c>
      <c r="O274" s="64">
        <v>5078</v>
      </c>
    </row>
    <row r="275" spans="1:15" s="60" customFormat="1" x14ac:dyDescent="0.2">
      <c r="A275" s="63" t="s">
        <v>125</v>
      </c>
      <c r="B275" s="63" t="s">
        <v>486</v>
      </c>
      <c r="C275" s="63" t="s">
        <v>274</v>
      </c>
      <c r="D275" s="63" t="s">
        <v>276</v>
      </c>
      <c r="E275" s="63" t="s">
        <v>59</v>
      </c>
      <c r="F275" s="63" t="s">
        <v>97</v>
      </c>
      <c r="G275" s="63" t="s">
        <v>347</v>
      </c>
      <c r="H275" s="63" t="s">
        <v>348</v>
      </c>
      <c r="I275" s="63" t="s">
        <v>88</v>
      </c>
      <c r="J275" s="63" t="s">
        <v>89</v>
      </c>
      <c r="K275" s="63" t="s">
        <v>157</v>
      </c>
      <c r="L275" s="63" t="s">
        <v>158</v>
      </c>
      <c r="M275" s="63" t="s">
        <v>255</v>
      </c>
      <c r="N275" s="65">
        <v>5.95</v>
      </c>
      <c r="O275" s="64">
        <v>1419</v>
      </c>
    </row>
    <row r="276" spans="1:15" s="60" customFormat="1" x14ac:dyDescent="0.2">
      <c r="A276" s="63" t="s">
        <v>125</v>
      </c>
      <c r="B276" s="63" t="s">
        <v>486</v>
      </c>
      <c r="C276" s="63" t="s">
        <v>274</v>
      </c>
      <c r="D276" s="63" t="s">
        <v>276</v>
      </c>
      <c r="E276" s="63" t="s">
        <v>59</v>
      </c>
      <c r="F276" s="63" t="s">
        <v>97</v>
      </c>
      <c r="G276" s="63" t="s">
        <v>347</v>
      </c>
      <c r="H276" s="63" t="s">
        <v>348</v>
      </c>
      <c r="I276" s="63" t="s">
        <v>88</v>
      </c>
      <c r="J276" s="63" t="s">
        <v>89</v>
      </c>
      <c r="K276" s="63" t="s">
        <v>157</v>
      </c>
      <c r="L276" s="63" t="s">
        <v>158</v>
      </c>
      <c r="M276" s="63" t="s">
        <v>215</v>
      </c>
      <c r="N276" s="65">
        <v>52.166666666666671</v>
      </c>
      <c r="O276" s="64">
        <v>9334</v>
      </c>
    </row>
    <row r="277" spans="1:15" s="60" customFormat="1" x14ac:dyDescent="0.2">
      <c r="A277" s="63" t="s">
        <v>125</v>
      </c>
      <c r="B277" s="63" t="s">
        <v>486</v>
      </c>
      <c r="C277" s="63" t="s">
        <v>274</v>
      </c>
      <c r="D277" s="63" t="s">
        <v>276</v>
      </c>
      <c r="E277" s="63" t="s">
        <v>59</v>
      </c>
      <c r="F277" s="63" t="s">
        <v>97</v>
      </c>
      <c r="G277" s="63" t="s">
        <v>347</v>
      </c>
      <c r="H277" s="63" t="s">
        <v>348</v>
      </c>
      <c r="I277" s="63" t="s">
        <v>88</v>
      </c>
      <c r="J277" s="63" t="s">
        <v>89</v>
      </c>
      <c r="K277" s="63" t="s">
        <v>157</v>
      </c>
      <c r="L277" s="63" t="s">
        <v>158</v>
      </c>
      <c r="M277" s="63" t="s">
        <v>114</v>
      </c>
      <c r="N277" s="65">
        <v>85.783333333333331</v>
      </c>
      <c r="O277" s="64">
        <v>10493</v>
      </c>
    </row>
    <row r="278" spans="1:15" s="60" customFormat="1" x14ac:dyDescent="0.2">
      <c r="A278" s="63" t="s">
        <v>125</v>
      </c>
      <c r="B278" s="63" t="s">
        <v>486</v>
      </c>
      <c r="C278" s="63" t="s">
        <v>274</v>
      </c>
      <c r="D278" s="63" t="s">
        <v>276</v>
      </c>
      <c r="E278" s="63" t="s">
        <v>59</v>
      </c>
      <c r="F278" s="63" t="s">
        <v>97</v>
      </c>
      <c r="G278" s="63" t="s">
        <v>347</v>
      </c>
      <c r="H278" s="63" t="s">
        <v>348</v>
      </c>
      <c r="I278" s="63" t="s">
        <v>88</v>
      </c>
      <c r="J278" s="63" t="s">
        <v>89</v>
      </c>
      <c r="K278" s="63" t="s">
        <v>157</v>
      </c>
      <c r="L278" s="63" t="s">
        <v>158</v>
      </c>
      <c r="M278" s="63" t="s">
        <v>234</v>
      </c>
      <c r="N278" s="65">
        <v>96.416666666666671</v>
      </c>
      <c r="O278" s="64">
        <v>16631</v>
      </c>
    </row>
    <row r="279" spans="1:15" s="60" customFormat="1" x14ac:dyDescent="0.2">
      <c r="A279" s="63" t="s">
        <v>125</v>
      </c>
      <c r="B279" s="63" t="s">
        <v>486</v>
      </c>
      <c r="C279" s="63" t="s">
        <v>274</v>
      </c>
      <c r="D279" s="63" t="s">
        <v>276</v>
      </c>
      <c r="E279" s="63" t="s">
        <v>59</v>
      </c>
      <c r="F279" s="63" t="s">
        <v>97</v>
      </c>
      <c r="G279" s="63" t="s">
        <v>347</v>
      </c>
      <c r="H279" s="63" t="s">
        <v>348</v>
      </c>
      <c r="I279" s="63" t="s">
        <v>88</v>
      </c>
      <c r="J279" s="63" t="s">
        <v>89</v>
      </c>
      <c r="K279" s="63" t="s">
        <v>157</v>
      </c>
      <c r="L279" s="63" t="s">
        <v>158</v>
      </c>
      <c r="M279" s="63" t="s">
        <v>251</v>
      </c>
      <c r="N279" s="65">
        <v>23.65</v>
      </c>
      <c r="O279" s="64">
        <v>4423</v>
      </c>
    </row>
    <row r="280" spans="1:15" s="60" customFormat="1" x14ac:dyDescent="0.2">
      <c r="A280" s="63" t="s">
        <v>125</v>
      </c>
      <c r="B280" s="63" t="s">
        <v>486</v>
      </c>
      <c r="C280" s="63" t="s">
        <v>274</v>
      </c>
      <c r="D280" s="63" t="s">
        <v>276</v>
      </c>
      <c r="E280" s="63" t="s">
        <v>59</v>
      </c>
      <c r="F280" s="63" t="s">
        <v>97</v>
      </c>
      <c r="G280" s="63" t="s">
        <v>347</v>
      </c>
      <c r="H280" s="63" t="s">
        <v>348</v>
      </c>
      <c r="I280" s="63" t="s">
        <v>88</v>
      </c>
      <c r="J280" s="63" t="s">
        <v>89</v>
      </c>
      <c r="K280" s="63" t="s">
        <v>157</v>
      </c>
      <c r="L280" s="63" t="s">
        <v>158</v>
      </c>
      <c r="M280" s="63" t="s">
        <v>220</v>
      </c>
      <c r="N280" s="65">
        <v>5.9</v>
      </c>
      <c r="O280" s="64">
        <v>1316</v>
      </c>
    </row>
    <row r="281" spans="1:15" s="60" customFormat="1" x14ac:dyDescent="0.2">
      <c r="A281" s="63" t="s">
        <v>125</v>
      </c>
      <c r="B281" s="63" t="s">
        <v>486</v>
      </c>
      <c r="C281" s="63" t="s">
        <v>274</v>
      </c>
      <c r="D281" s="63" t="s">
        <v>276</v>
      </c>
      <c r="E281" s="63" t="s">
        <v>59</v>
      </c>
      <c r="F281" s="63" t="s">
        <v>97</v>
      </c>
      <c r="G281" s="63" t="s">
        <v>347</v>
      </c>
      <c r="H281" s="63" t="s">
        <v>348</v>
      </c>
      <c r="I281" s="63" t="s">
        <v>88</v>
      </c>
      <c r="J281" s="63" t="s">
        <v>89</v>
      </c>
      <c r="K281" s="63" t="s">
        <v>157</v>
      </c>
      <c r="L281" s="63" t="s">
        <v>158</v>
      </c>
      <c r="M281" s="63" t="s">
        <v>225</v>
      </c>
      <c r="N281" s="65">
        <v>6.3166666666666673</v>
      </c>
      <c r="O281" s="64">
        <v>930</v>
      </c>
    </row>
    <row r="282" spans="1:15" s="60" customFormat="1" x14ac:dyDescent="0.2">
      <c r="A282" s="63" t="s">
        <v>125</v>
      </c>
      <c r="B282" s="63" t="s">
        <v>486</v>
      </c>
      <c r="C282" s="63" t="s">
        <v>274</v>
      </c>
      <c r="D282" s="63" t="s">
        <v>276</v>
      </c>
      <c r="E282" s="63" t="s">
        <v>59</v>
      </c>
      <c r="F282" s="63" t="s">
        <v>97</v>
      </c>
      <c r="G282" s="63" t="s">
        <v>347</v>
      </c>
      <c r="H282" s="63" t="s">
        <v>348</v>
      </c>
      <c r="I282" s="63" t="s">
        <v>88</v>
      </c>
      <c r="J282" s="63" t="s">
        <v>89</v>
      </c>
      <c r="K282" s="63" t="s">
        <v>157</v>
      </c>
      <c r="L282" s="63" t="s">
        <v>158</v>
      </c>
      <c r="M282" s="63" t="s">
        <v>248</v>
      </c>
      <c r="N282" s="65">
        <v>4.7</v>
      </c>
      <c r="O282" s="64">
        <v>1752</v>
      </c>
    </row>
    <row r="283" spans="1:15" s="60" customFormat="1" x14ac:dyDescent="0.2">
      <c r="A283" s="63" t="s">
        <v>125</v>
      </c>
      <c r="B283" s="63" t="s">
        <v>486</v>
      </c>
      <c r="C283" s="63" t="s">
        <v>274</v>
      </c>
      <c r="D283" s="63" t="s">
        <v>276</v>
      </c>
      <c r="E283" s="63" t="s">
        <v>59</v>
      </c>
      <c r="F283" s="63" t="s">
        <v>97</v>
      </c>
      <c r="G283" s="63" t="s">
        <v>347</v>
      </c>
      <c r="H283" s="63" t="s">
        <v>348</v>
      </c>
      <c r="I283" s="63" t="s">
        <v>88</v>
      </c>
      <c r="J283" s="63" t="s">
        <v>89</v>
      </c>
      <c r="K283" s="63" t="s">
        <v>157</v>
      </c>
      <c r="L283" s="63" t="s">
        <v>158</v>
      </c>
      <c r="M283" s="63" t="s">
        <v>227</v>
      </c>
      <c r="N283" s="65">
        <v>4.5333333333333341</v>
      </c>
      <c r="O283" s="64">
        <v>412</v>
      </c>
    </row>
    <row r="284" spans="1:15" s="60" customFormat="1" x14ac:dyDescent="0.2">
      <c r="A284" s="63" t="s">
        <v>125</v>
      </c>
      <c r="B284" s="63" t="s">
        <v>486</v>
      </c>
      <c r="C284" s="63" t="s">
        <v>274</v>
      </c>
      <c r="D284" s="63" t="s">
        <v>276</v>
      </c>
      <c r="E284" s="63" t="s">
        <v>59</v>
      </c>
      <c r="F284" s="63" t="s">
        <v>97</v>
      </c>
      <c r="G284" s="63" t="s">
        <v>341</v>
      </c>
      <c r="H284" s="63" t="s">
        <v>342</v>
      </c>
      <c r="I284" s="63" t="s">
        <v>88</v>
      </c>
      <c r="J284" s="63" t="s">
        <v>89</v>
      </c>
      <c r="K284" s="63" t="s">
        <v>157</v>
      </c>
      <c r="L284" s="63" t="s">
        <v>158</v>
      </c>
      <c r="M284" s="63" t="s">
        <v>207</v>
      </c>
      <c r="N284" s="65">
        <v>9.5833333333333339</v>
      </c>
      <c r="O284" s="64">
        <v>2035</v>
      </c>
    </row>
    <row r="285" spans="1:15" s="60" customFormat="1" x14ac:dyDescent="0.2">
      <c r="A285" s="63" t="s">
        <v>125</v>
      </c>
      <c r="B285" s="63" t="s">
        <v>486</v>
      </c>
      <c r="C285" s="63" t="s">
        <v>274</v>
      </c>
      <c r="D285" s="63" t="s">
        <v>276</v>
      </c>
      <c r="E285" s="63" t="s">
        <v>59</v>
      </c>
      <c r="F285" s="63" t="s">
        <v>97</v>
      </c>
      <c r="G285" s="63" t="s">
        <v>341</v>
      </c>
      <c r="H285" s="63" t="s">
        <v>342</v>
      </c>
      <c r="I285" s="63" t="s">
        <v>88</v>
      </c>
      <c r="J285" s="63" t="s">
        <v>89</v>
      </c>
      <c r="K285" s="63" t="s">
        <v>157</v>
      </c>
      <c r="L285" s="63" t="s">
        <v>158</v>
      </c>
      <c r="M285" s="63" t="s">
        <v>210</v>
      </c>
      <c r="N285" s="65">
        <v>14.450000000000001</v>
      </c>
      <c r="O285" s="64">
        <v>3572</v>
      </c>
    </row>
    <row r="286" spans="1:15" s="60" customFormat="1" x14ac:dyDescent="0.2">
      <c r="A286" s="63" t="s">
        <v>125</v>
      </c>
      <c r="B286" s="63" t="s">
        <v>486</v>
      </c>
      <c r="C286" s="63" t="s">
        <v>274</v>
      </c>
      <c r="D286" s="63" t="s">
        <v>276</v>
      </c>
      <c r="E286" s="63" t="s">
        <v>59</v>
      </c>
      <c r="F286" s="63" t="s">
        <v>97</v>
      </c>
      <c r="G286" s="63" t="s">
        <v>341</v>
      </c>
      <c r="H286" s="63" t="s">
        <v>342</v>
      </c>
      <c r="I286" s="63" t="s">
        <v>88</v>
      </c>
      <c r="J286" s="63" t="s">
        <v>89</v>
      </c>
      <c r="K286" s="63" t="s">
        <v>157</v>
      </c>
      <c r="L286" s="63" t="s">
        <v>158</v>
      </c>
      <c r="M286" s="63" t="s">
        <v>216</v>
      </c>
      <c r="N286" s="65">
        <v>13.016666666666666</v>
      </c>
      <c r="O286" s="64">
        <v>2198</v>
      </c>
    </row>
    <row r="287" spans="1:15" s="60" customFormat="1" x14ac:dyDescent="0.2">
      <c r="A287" s="63" t="s">
        <v>125</v>
      </c>
      <c r="B287" s="63" t="s">
        <v>486</v>
      </c>
      <c r="C287" s="63" t="s">
        <v>274</v>
      </c>
      <c r="D287" s="63" t="s">
        <v>276</v>
      </c>
      <c r="E287" s="63" t="s">
        <v>59</v>
      </c>
      <c r="F287" s="63" t="s">
        <v>97</v>
      </c>
      <c r="G287" s="63" t="s">
        <v>341</v>
      </c>
      <c r="H287" s="63" t="s">
        <v>342</v>
      </c>
      <c r="I287" s="63" t="s">
        <v>88</v>
      </c>
      <c r="J287" s="63" t="s">
        <v>89</v>
      </c>
      <c r="K287" s="63" t="s">
        <v>157</v>
      </c>
      <c r="L287" s="63" t="s">
        <v>158</v>
      </c>
      <c r="M287" s="63" t="s">
        <v>215</v>
      </c>
      <c r="N287" s="65">
        <v>26.566666666666666</v>
      </c>
      <c r="O287" s="64">
        <v>4865</v>
      </c>
    </row>
    <row r="288" spans="1:15" s="60" customFormat="1" x14ac:dyDescent="0.2">
      <c r="A288" s="63" t="s">
        <v>125</v>
      </c>
      <c r="B288" s="63" t="s">
        <v>486</v>
      </c>
      <c r="C288" s="63" t="s">
        <v>274</v>
      </c>
      <c r="D288" s="63" t="s">
        <v>276</v>
      </c>
      <c r="E288" s="63" t="s">
        <v>59</v>
      </c>
      <c r="F288" s="63" t="s">
        <v>97</v>
      </c>
      <c r="G288" s="63" t="s">
        <v>341</v>
      </c>
      <c r="H288" s="63" t="s">
        <v>342</v>
      </c>
      <c r="I288" s="63" t="s">
        <v>88</v>
      </c>
      <c r="J288" s="63" t="s">
        <v>89</v>
      </c>
      <c r="K288" s="63" t="s">
        <v>157</v>
      </c>
      <c r="L288" s="63" t="s">
        <v>158</v>
      </c>
      <c r="M288" s="63" t="s">
        <v>114</v>
      </c>
      <c r="N288" s="65">
        <v>30.733333333333338</v>
      </c>
      <c r="O288" s="64">
        <v>3451</v>
      </c>
    </row>
    <row r="289" spans="1:15" s="60" customFormat="1" x14ac:dyDescent="0.2">
      <c r="A289" s="63" t="s">
        <v>125</v>
      </c>
      <c r="B289" s="63" t="s">
        <v>486</v>
      </c>
      <c r="C289" s="63" t="s">
        <v>274</v>
      </c>
      <c r="D289" s="63" t="s">
        <v>276</v>
      </c>
      <c r="E289" s="63" t="s">
        <v>59</v>
      </c>
      <c r="F289" s="63" t="s">
        <v>97</v>
      </c>
      <c r="G289" s="63" t="s">
        <v>341</v>
      </c>
      <c r="H289" s="63" t="s">
        <v>342</v>
      </c>
      <c r="I289" s="63" t="s">
        <v>88</v>
      </c>
      <c r="J289" s="63" t="s">
        <v>89</v>
      </c>
      <c r="K289" s="63" t="s">
        <v>157</v>
      </c>
      <c r="L289" s="63" t="s">
        <v>158</v>
      </c>
      <c r="M289" s="63" t="s">
        <v>234</v>
      </c>
      <c r="N289" s="65">
        <v>53.800000000000004</v>
      </c>
      <c r="O289" s="64">
        <v>9264</v>
      </c>
    </row>
    <row r="290" spans="1:15" s="60" customFormat="1" x14ac:dyDescent="0.2">
      <c r="A290" s="63" t="s">
        <v>125</v>
      </c>
      <c r="B290" s="63" t="s">
        <v>486</v>
      </c>
      <c r="C290" s="63" t="s">
        <v>274</v>
      </c>
      <c r="D290" s="63" t="s">
        <v>276</v>
      </c>
      <c r="E290" s="63" t="s">
        <v>59</v>
      </c>
      <c r="F290" s="63" t="s">
        <v>97</v>
      </c>
      <c r="G290" s="63" t="s">
        <v>341</v>
      </c>
      <c r="H290" s="63" t="s">
        <v>342</v>
      </c>
      <c r="I290" s="63" t="s">
        <v>88</v>
      </c>
      <c r="J290" s="63" t="s">
        <v>89</v>
      </c>
      <c r="K290" s="63" t="s">
        <v>157</v>
      </c>
      <c r="L290" s="63" t="s">
        <v>158</v>
      </c>
      <c r="M290" s="63" t="s">
        <v>251</v>
      </c>
      <c r="N290" s="65">
        <v>4.8666666666666671</v>
      </c>
      <c r="O290" s="64">
        <v>987</v>
      </c>
    </row>
    <row r="291" spans="1:15" s="60" customFormat="1" x14ac:dyDescent="0.2">
      <c r="A291" s="63" t="s">
        <v>125</v>
      </c>
      <c r="B291" s="63" t="s">
        <v>486</v>
      </c>
      <c r="C291" s="63" t="s">
        <v>274</v>
      </c>
      <c r="D291" s="63" t="s">
        <v>276</v>
      </c>
      <c r="E291" s="63" t="s">
        <v>59</v>
      </c>
      <c r="F291" s="63" t="s">
        <v>97</v>
      </c>
      <c r="G291" s="63" t="s">
        <v>349</v>
      </c>
      <c r="H291" s="63" t="s">
        <v>350</v>
      </c>
      <c r="I291" s="63" t="s">
        <v>88</v>
      </c>
      <c r="J291" s="63" t="s">
        <v>89</v>
      </c>
      <c r="K291" s="63" t="s">
        <v>157</v>
      </c>
      <c r="L291" s="63" t="s">
        <v>158</v>
      </c>
      <c r="M291" s="63" t="s">
        <v>207</v>
      </c>
      <c r="N291" s="65">
        <v>4.5166666666666666</v>
      </c>
      <c r="O291" s="64">
        <v>1156</v>
      </c>
    </row>
    <row r="292" spans="1:15" s="60" customFormat="1" x14ac:dyDescent="0.2">
      <c r="A292" s="63" t="s">
        <v>125</v>
      </c>
      <c r="B292" s="63" t="s">
        <v>486</v>
      </c>
      <c r="C292" s="63" t="s">
        <v>274</v>
      </c>
      <c r="D292" s="63" t="s">
        <v>276</v>
      </c>
      <c r="E292" s="63" t="s">
        <v>59</v>
      </c>
      <c r="F292" s="63" t="s">
        <v>97</v>
      </c>
      <c r="G292" s="63" t="s">
        <v>349</v>
      </c>
      <c r="H292" s="63" t="s">
        <v>350</v>
      </c>
      <c r="I292" s="63" t="s">
        <v>88</v>
      </c>
      <c r="J292" s="63" t="s">
        <v>89</v>
      </c>
      <c r="K292" s="63" t="s">
        <v>157</v>
      </c>
      <c r="L292" s="63" t="s">
        <v>158</v>
      </c>
      <c r="M292" s="63" t="s">
        <v>210</v>
      </c>
      <c r="N292" s="65">
        <v>10.083333333333334</v>
      </c>
      <c r="O292" s="64">
        <v>2569</v>
      </c>
    </row>
    <row r="293" spans="1:15" s="60" customFormat="1" x14ac:dyDescent="0.2">
      <c r="A293" s="63" t="s">
        <v>125</v>
      </c>
      <c r="B293" s="63" t="s">
        <v>486</v>
      </c>
      <c r="C293" s="63" t="s">
        <v>274</v>
      </c>
      <c r="D293" s="63" t="s">
        <v>276</v>
      </c>
      <c r="E293" s="63" t="s">
        <v>59</v>
      </c>
      <c r="F293" s="63" t="s">
        <v>97</v>
      </c>
      <c r="G293" s="63" t="s">
        <v>349</v>
      </c>
      <c r="H293" s="63" t="s">
        <v>350</v>
      </c>
      <c r="I293" s="63" t="s">
        <v>88</v>
      </c>
      <c r="J293" s="63" t="s">
        <v>89</v>
      </c>
      <c r="K293" s="63" t="s">
        <v>157</v>
      </c>
      <c r="L293" s="63" t="s">
        <v>158</v>
      </c>
      <c r="M293" s="63" t="s">
        <v>215</v>
      </c>
      <c r="N293" s="65">
        <v>5.5333333333333332</v>
      </c>
      <c r="O293" s="64">
        <v>1239</v>
      </c>
    </row>
    <row r="294" spans="1:15" s="60" customFormat="1" x14ac:dyDescent="0.2">
      <c r="A294" s="63" t="s">
        <v>125</v>
      </c>
      <c r="B294" s="63" t="s">
        <v>486</v>
      </c>
      <c r="C294" s="63" t="s">
        <v>274</v>
      </c>
      <c r="D294" s="63" t="s">
        <v>276</v>
      </c>
      <c r="E294" s="63" t="s">
        <v>59</v>
      </c>
      <c r="F294" s="63" t="s">
        <v>97</v>
      </c>
      <c r="G294" s="63" t="s">
        <v>349</v>
      </c>
      <c r="H294" s="63" t="s">
        <v>350</v>
      </c>
      <c r="I294" s="63" t="s">
        <v>88</v>
      </c>
      <c r="J294" s="63" t="s">
        <v>89</v>
      </c>
      <c r="K294" s="63" t="s">
        <v>157</v>
      </c>
      <c r="L294" s="63" t="s">
        <v>158</v>
      </c>
      <c r="M294" s="63" t="s">
        <v>114</v>
      </c>
      <c r="N294" s="65">
        <v>17.033333333333335</v>
      </c>
      <c r="O294" s="64">
        <v>2671</v>
      </c>
    </row>
    <row r="295" spans="1:15" s="60" customFormat="1" x14ac:dyDescent="0.2">
      <c r="A295" s="63" t="s">
        <v>125</v>
      </c>
      <c r="B295" s="63" t="s">
        <v>486</v>
      </c>
      <c r="C295" s="63" t="s">
        <v>274</v>
      </c>
      <c r="D295" s="63" t="s">
        <v>276</v>
      </c>
      <c r="E295" s="63" t="s">
        <v>59</v>
      </c>
      <c r="F295" s="63" t="s">
        <v>97</v>
      </c>
      <c r="G295" s="63" t="s">
        <v>349</v>
      </c>
      <c r="H295" s="63" t="s">
        <v>350</v>
      </c>
      <c r="I295" s="63" t="s">
        <v>88</v>
      </c>
      <c r="J295" s="63" t="s">
        <v>89</v>
      </c>
      <c r="K295" s="63" t="s">
        <v>157</v>
      </c>
      <c r="L295" s="63" t="s">
        <v>158</v>
      </c>
      <c r="M295" s="63" t="s">
        <v>234</v>
      </c>
      <c r="N295" s="65">
        <v>4.916666666666667</v>
      </c>
      <c r="O295" s="64">
        <v>961</v>
      </c>
    </row>
    <row r="296" spans="1:15" s="60" customFormat="1" x14ac:dyDescent="0.2">
      <c r="A296" s="63" t="s">
        <v>125</v>
      </c>
      <c r="B296" s="63" t="s">
        <v>486</v>
      </c>
      <c r="C296" s="63" t="s">
        <v>274</v>
      </c>
      <c r="D296" s="63" t="s">
        <v>276</v>
      </c>
      <c r="E296" s="63" t="s">
        <v>59</v>
      </c>
      <c r="F296" s="63" t="s">
        <v>97</v>
      </c>
      <c r="G296" s="63" t="s">
        <v>349</v>
      </c>
      <c r="H296" s="63" t="s">
        <v>350</v>
      </c>
      <c r="I296" s="63" t="s">
        <v>88</v>
      </c>
      <c r="J296" s="63" t="s">
        <v>89</v>
      </c>
      <c r="K296" s="63" t="s">
        <v>131</v>
      </c>
      <c r="L296" s="63" t="s">
        <v>132</v>
      </c>
      <c r="M296" s="63" t="s">
        <v>251</v>
      </c>
      <c r="N296" s="65">
        <v>3.95</v>
      </c>
      <c r="O296" s="64">
        <v>522</v>
      </c>
    </row>
    <row r="297" spans="1:15" s="60" customFormat="1" x14ac:dyDescent="0.2">
      <c r="A297" s="63" t="s">
        <v>125</v>
      </c>
      <c r="B297" s="63" t="s">
        <v>486</v>
      </c>
      <c r="C297" s="63" t="s">
        <v>274</v>
      </c>
      <c r="D297" s="63" t="s">
        <v>276</v>
      </c>
      <c r="E297" s="63" t="s">
        <v>59</v>
      </c>
      <c r="F297" s="63" t="s">
        <v>97</v>
      </c>
      <c r="G297" s="63" t="s">
        <v>351</v>
      </c>
      <c r="H297" s="63" t="s">
        <v>340</v>
      </c>
      <c r="I297" s="63" t="s">
        <v>230</v>
      </c>
      <c r="J297" s="63" t="s">
        <v>231</v>
      </c>
      <c r="K297" s="63" t="s">
        <v>79</v>
      </c>
      <c r="L297" s="63" t="s">
        <v>80</v>
      </c>
      <c r="M297" s="63" t="s">
        <v>234</v>
      </c>
      <c r="N297" s="65">
        <v>1.1903999999999999</v>
      </c>
      <c r="O297" s="64">
        <v>4</v>
      </c>
    </row>
    <row r="298" spans="1:15" s="60" customFormat="1" x14ac:dyDescent="0.2">
      <c r="A298" s="63" t="s">
        <v>125</v>
      </c>
      <c r="B298" s="63" t="s">
        <v>486</v>
      </c>
      <c r="C298" s="63" t="s">
        <v>274</v>
      </c>
      <c r="D298" s="63" t="s">
        <v>276</v>
      </c>
      <c r="E298" s="63" t="s">
        <v>59</v>
      </c>
      <c r="F298" s="63" t="s">
        <v>97</v>
      </c>
      <c r="G298" s="63" t="s">
        <v>351</v>
      </c>
      <c r="H298" s="63" t="s">
        <v>340</v>
      </c>
      <c r="I298" s="63" t="s">
        <v>88</v>
      </c>
      <c r="J298" s="63" t="s">
        <v>89</v>
      </c>
      <c r="K298" s="63" t="s">
        <v>157</v>
      </c>
      <c r="L298" s="63" t="s">
        <v>158</v>
      </c>
      <c r="M298" s="63" t="s">
        <v>234</v>
      </c>
      <c r="N298" s="65">
        <v>21.133333333333333</v>
      </c>
      <c r="O298" s="64">
        <v>16357</v>
      </c>
    </row>
    <row r="299" spans="1:15" s="60" customFormat="1" x14ac:dyDescent="0.2">
      <c r="A299" s="63" t="s">
        <v>125</v>
      </c>
      <c r="B299" s="63" t="s">
        <v>486</v>
      </c>
      <c r="C299" s="63" t="s">
        <v>274</v>
      </c>
      <c r="D299" s="63" t="s">
        <v>276</v>
      </c>
      <c r="E299" s="63" t="s">
        <v>59</v>
      </c>
      <c r="F299" s="63" t="s">
        <v>97</v>
      </c>
      <c r="G299" s="63" t="s">
        <v>353</v>
      </c>
      <c r="H299" s="63" t="s">
        <v>354</v>
      </c>
      <c r="I299" s="63" t="s">
        <v>88</v>
      </c>
      <c r="J299" s="63" t="s">
        <v>89</v>
      </c>
      <c r="K299" s="63" t="s">
        <v>157</v>
      </c>
      <c r="L299" s="63" t="s">
        <v>158</v>
      </c>
      <c r="M299" s="63" t="s">
        <v>114</v>
      </c>
      <c r="N299" s="65">
        <v>9.6666666666666661</v>
      </c>
      <c r="O299" s="64">
        <v>1268</v>
      </c>
    </row>
    <row r="300" spans="1:15" s="60" customFormat="1" x14ac:dyDescent="0.2">
      <c r="A300" s="63" t="s">
        <v>125</v>
      </c>
      <c r="B300" s="63" t="s">
        <v>486</v>
      </c>
      <c r="C300" s="63" t="s">
        <v>274</v>
      </c>
      <c r="D300" s="63" t="s">
        <v>276</v>
      </c>
      <c r="E300" s="63" t="s">
        <v>59</v>
      </c>
      <c r="F300" s="63" t="s">
        <v>97</v>
      </c>
      <c r="G300" s="63" t="s">
        <v>283</v>
      </c>
      <c r="H300" s="63" t="s">
        <v>278</v>
      </c>
      <c r="I300" s="63" t="s">
        <v>88</v>
      </c>
      <c r="J300" s="63" t="s">
        <v>89</v>
      </c>
      <c r="K300" s="63" t="s">
        <v>189</v>
      </c>
      <c r="L300" s="63" t="s">
        <v>190</v>
      </c>
      <c r="M300" s="63" t="s">
        <v>114</v>
      </c>
      <c r="N300" s="65">
        <v>4.2166666666666668</v>
      </c>
      <c r="O300" s="64">
        <v>259</v>
      </c>
    </row>
    <row r="301" spans="1:15" s="60" customFormat="1" x14ac:dyDescent="0.2">
      <c r="A301" s="63" t="s">
        <v>125</v>
      </c>
      <c r="B301" s="63" t="s">
        <v>486</v>
      </c>
      <c r="C301" s="63" t="s">
        <v>274</v>
      </c>
      <c r="D301" s="63" t="s">
        <v>276</v>
      </c>
      <c r="E301" s="63" t="s">
        <v>59</v>
      </c>
      <c r="F301" s="63" t="s">
        <v>97</v>
      </c>
      <c r="G301" s="63" t="s">
        <v>289</v>
      </c>
      <c r="H301" s="63" t="s">
        <v>281</v>
      </c>
      <c r="I301" s="63" t="s">
        <v>88</v>
      </c>
      <c r="J301" s="63" t="s">
        <v>89</v>
      </c>
      <c r="K301" s="63" t="s">
        <v>191</v>
      </c>
      <c r="L301" s="63" t="s">
        <v>192</v>
      </c>
      <c r="M301" s="63" t="s">
        <v>114</v>
      </c>
      <c r="N301" s="65">
        <v>4.3166666666666664</v>
      </c>
      <c r="O301" s="64">
        <v>1929</v>
      </c>
    </row>
    <row r="302" spans="1:15" s="60" customFormat="1" x14ac:dyDescent="0.2">
      <c r="A302" s="63" t="s">
        <v>125</v>
      </c>
      <c r="B302" s="63" t="s">
        <v>486</v>
      </c>
      <c r="C302" s="63" t="s">
        <v>274</v>
      </c>
      <c r="D302" s="63" t="s">
        <v>276</v>
      </c>
      <c r="E302" s="63" t="s">
        <v>59</v>
      </c>
      <c r="F302" s="63" t="s">
        <v>97</v>
      </c>
      <c r="G302" s="63" t="s">
        <v>289</v>
      </c>
      <c r="H302" s="63" t="s">
        <v>281</v>
      </c>
      <c r="I302" s="63" t="s">
        <v>88</v>
      </c>
      <c r="J302" s="63" t="s">
        <v>89</v>
      </c>
      <c r="K302" s="63" t="s">
        <v>191</v>
      </c>
      <c r="L302" s="63" t="s">
        <v>192</v>
      </c>
      <c r="M302" s="63" t="s">
        <v>248</v>
      </c>
      <c r="N302" s="65">
        <v>3.8166666666666669</v>
      </c>
      <c r="O302" s="64">
        <v>5010</v>
      </c>
    </row>
    <row r="303" spans="1:15" s="60" customFormat="1" x14ac:dyDescent="0.2">
      <c r="A303" s="63" t="s">
        <v>125</v>
      </c>
      <c r="B303" s="63" t="s">
        <v>486</v>
      </c>
      <c r="C303" s="63" t="s">
        <v>274</v>
      </c>
      <c r="D303" s="63" t="s">
        <v>276</v>
      </c>
      <c r="E303" s="63" t="s">
        <v>59</v>
      </c>
      <c r="F303" s="63" t="s">
        <v>97</v>
      </c>
      <c r="G303" s="63" t="s">
        <v>299</v>
      </c>
      <c r="H303" s="63" t="s">
        <v>269</v>
      </c>
      <c r="I303" s="63" t="s">
        <v>88</v>
      </c>
      <c r="J303" s="63" t="s">
        <v>89</v>
      </c>
      <c r="K303" s="63" t="s">
        <v>110</v>
      </c>
      <c r="L303" s="63" t="s">
        <v>111</v>
      </c>
      <c r="M303" s="63" t="s">
        <v>207</v>
      </c>
      <c r="N303" s="65">
        <v>4.5166666666666666</v>
      </c>
      <c r="O303" s="64">
        <v>981</v>
      </c>
    </row>
    <row r="304" spans="1:15" s="60" customFormat="1" x14ac:dyDescent="0.2">
      <c r="A304" s="63" t="s">
        <v>125</v>
      </c>
      <c r="B304" s="63" t="s">
        <v>486</v>
      </c>
      <c r="C304" s="63" t="s">
        <v>274</v>
      </c>
      <c r="D304" s="63" t="s">
        <v>276</v>
      </c>
      <c r="E304" s="63" t="s">
        <v>59</v>
      </c>
      <c r="F304" s="63" t="s">
        <v>97</v>
      </c>
      <c r="G304" s="63" t="s">
        <v>299</v>
      </c>
      <c r="H304" s="63" t="s">
        <v>269</v>
      </c>
      <c r="I304" s="63" t="s">
        <v>88</v>
      </c>
      <c r="J304" s="63" t="s">
        <v>89</v>
      </c>
      <c r="K304" s="63" t="s">
        <v>110</v>
      </c>
      <c r="L304" s="63" t="s">
        <v>111</v>
      </c>
      <c r="M304" s="63" t="s">
        <v>210</v>
      </c>
      <c r="N304" s="65">
        <v>5.0333333333333332</v>
      </c>
      <c r="O304" s="64">
        <v>1116</v>
      </c>
    </row>
    <row r="305" spans="1:15" s="60" customFormat="1" x14ac:dyDescent="0.2">
      <c r="A305" s="63" t="s">
        <v>125</v>
      </c>
      <c r="B305" s="63" t="s">
        <v>486</v>
      </c>
      <c r="C305" s="63" t="s">
        <v>274</v>
      </c>
      <c r="D305" s="63" t="s">
        <v>276</v>
      </c>
      <c r="E305" s="63" t="s">
        <v>59</v>
      </c>
      <c r="F305" s="63" t="s">
        <v>97</v>
      </c>
      <c r="G305" s="63" t="s">
        <v>299</v>
      </c>
      <c r="H305" s="63" t="s">
        <v>269</v>
      </c>
      <c r="I305" s="63" t="s">
        <v>88</v>
      </c>
      <c r="J305" s="63" t="s">
        <v>89</v>
      </c>
      <c r="K305" s="63" t="s">
        <v>110</v>
      </c>
      <c r="L305" s="63" t="s">
        <v>111</v>
      </c>
      <c r="M305" s="63" t="s">
        <v>216</v>
      </c>
      <c r="N305" s="65">
        <v>4.916666666666667</v>
      </c>
      <c r="O305" s="64">
        <v>1507</v>
      </c>
    </row>
    <row r="306" spans="1:15" s="60" customFormat="1" x14ac:dyDescent="0.2">
      <c r="A306" s="63" t="s">
        <v>125</v>
      </c>
      <c r="B306" s="63" t="s">
        <v>486</v>
      </c>
      <c r="C306" s="63" t="s">
        <v>274</v>
      </c>
      <c r="D306" s="63" t="s">
        <v>276</v>
      </c>
      <c r="E306" s="63" t="s">
        <v>59</v>
      </c>
      <c r="F306" s="63" t="s">
        <v>97</v>
      </c>
      <c r="G306" s="63" t="s">
        <v>299</v>
      </c>
      <c r="H306" s="63" t="s">
        <v>269</v>
      </c>
      <c r="I306" s="63" t="s">
        <v>88</v>
      </c>
      <c r="J306" s="63" t="s">
        <v>89</v>
      </c>
      <c r="K306" s="63" t="s">
        <v>110</v>
      </c>
      <c r="L306" s="63" t="s">
        <v>111</v>
      </c>
      <c r="M306" s="63" t="s">
        <v>114</v>
      </c>
      <c r="N306" s="65">
        <v>5.3666666666666671</v>
      </c>
      <c r="O306" s="64">
        <v>1313</v>
      </c>
    </row>
    <row r="307" spans="1:15" s="60" customFormat="1" x14ac:dyDescent="0.2">
      <c r="A307" s="63" t="s">
        <v>125</v>
      </c>
      <c r="B307" s="63" t="s">
        <v>486</v>
      </c>
      <c r="C307" s="63" t="s">
        <v>274</v>
      </c>
      <c r="D307" s="63" t="s">
        <v>276</v>
      </c>
      <c r="E307" s="63" t="s">
        <v>59</v>
      </c>
      <c r="F307" s="63" t="s">
        <v>97</v>
      </c>
      <c r="G307" s="63" t="s">
        <v>299</v>
      </c>
      <c r="H307" s="63" t="s">
        <v>269</v>
      </c>
      <c r="I307" s="63" t="s">
        <v>88</v>
      </c>
      <c r="J307" s="63" t="s">
        <v>89</v>
      </c>
      <c r="K307" s="63" t="s">
        <v>110</v>
      </c>
      <c r="L307" s="63" t="s">
        <v>111</v>
      </c>
      <c r="M307" s="63" t="s">
        <v>247</v>
      </c>
      <c r="N307" s="65">
        <v>4.55</v>
      </c>
      <c r="O307" s="64">
        <v>6359</v>
      </c>
    </row>
    <row r="308" spans="1:15" s="60" customFormat="1" x14ac:dyDescent="0.2">
      <c r="A308" s="63" t="s">
        <v>125</v>
      </c>
      <c r="B308" s="63" t="s">
        <v>486</v>
      </c>
      <c r="C308" s="63" t="s">
        <v>274</v>
      </c>
      <c r="D308" s="63" t="s">
        <v>276</v>
      </c>
      <c r="E308" s="63" t="s">
        <v>59</v>
      </c>
      <c r="F308" s="63" t="s">
        <v>97</v>
      </c>
      <c r="G308" s="63" t="s">
        <v>299</v>
      </c>
      <c r="H308" s="63" t="s">
        <v>269</v>
      </c>
      <c r="I308" s="63" t="s">
        <v>88</v>
      </c>
      <c r="J308" s="63" t="s">
        <v>89</v>
      </c>
      <c r="K308" s="63" t="s">
        <v>110</v>
      </c>
      <c r="L308" s="63" t="s">
        <v>111</v>
      </c>
      <c r="M308" s="63" t="s">
        <v>225</v>
      </c>
      <c r="N308" s="65">
        <v>4.6500000000000004</v>
      </c>
      <c r="O308" s="64">
        <v>3178</v>
      </c>
    </row>
    <row r="309" spans="1:15" s="60" customFormat="1" x14ac:dyDescent="0.2">
      <c r="A309" s="63" t="s">
        <v>125</v>
      </c>
      <c r="B309" s="63" t="s">
        <v>486</v>
      </c>
      <c r="C309" s="63" t="s">
        <v>274</v>
      </c>
      <c r="D309" s="63" t="s">
        <v>276</v>
      </c>
      <c r="E309" s="63" t="s">
        <v>59</v>
      </c>
      <c r="F309" s="63" t="s">
        <v>97</v>
      </c>
      <c r="G309" s="63" t="s">
        <v>299</v>
      </c>
      <c r="H309" s="63" t="s">
        <v>269</v>
      </c>
      <c r="I309" s="63" t="s">
        <v>88</v>
      </c>
      <c r="J309" s="63" t="s">
        <v>89</v>
      </c>
      <c r="K309" s="63" t="s">
        <v>110</v>
      </c>
      <c r="L309" s="63" t="s">
        <v>111</v>
      </c>
      <c r="M309" s="63" t="s">
        <v>248</v>
      </c>
      <c r="N309" s="65">
        <v>4.6833333333333336</v>
      </c>
      <c r="O309" s="64">
        <v>5955</v>
      </c>
    </row>
    <row r="310" spans="1:15" s="60" customFormat="1" x14ac:dyDescent="0.2">
      <c r="A310" s="63" t="s">
        <v>125</v>
      </c>
      <c r="B310" s="63" t="s">
        <v>486</v>
      </c>
      <c r="C310" s="63" t="s">
        <v>274</v>
      </c>
      <c r="D310" s="63" t="s">
        <v>276</v>
      </c>
      <c r="E310" s="63" t="s">
        <v>59</v>
      </c>
      <c r="F310" s="63" t="s">
        <v>97</v>
      </c>
      <c r="G310" s="63" t="s">
        <v>299</v>
      </c>
      <c r="H310" s="63" t="s">
        <v>269</v>
      </c>
      <c r="I310" s="63" t="s">
        <v>88</v>
      </c>
      <c r="J310" s="63" t="s">
        <v>89</v>
      </c>
      <c r="K310" s="63" t="s">
        <v>193</v>
      </c>
      <c r="L310" s="63" t="s">
        <v>194</v>
      </c>
      <c r="M310" s="63" t="s">
        <v>216</v>
      </c>
      <c r="N310" s="65">
        <v>5.8166666666666673</v>
      </c>
      <c r="O310" s="64">
        <v>456</v>
      </c>
    </row>
    <row r="311" spans="1:15" s="60" customFormat="1" x14ac:dyDescent="0.2">
      <c r="A311" s="63" t="s">
        <v>125</v>
      </c>
      <c r="B311" s="63" t="s">
        <v>486</v>
      </c>
      <c r="C311" s="63" t="s">
        <v>274</v>
      </c>
      <c r="D311" s="63" t="s">
        <v>276</v>
      </c>
      <c r="E311" s="63" t="s">
        <v>59</v>
      </c>
      <c r="F311" s="63" t="s">
        <v>97</v>
      </c>
      <c r="G311" s="63" t="s">
        <v>299</v>
      </c>
      <c r="H311" s="63" t="s">
        <v>269</v>
      </c>
      <c r="I311" s="63" t="s">
        <v>88</v>
      </c>
      <c r="J311" s="63" t="s">
        <v>89</v>
      </c>
      <c r="K311" s="63" t="s">
        <v>193</v>
      </c>
      <c r="L311" s="63" t="s">
        <v>194</v>
      </c>
      <c r="M311" s="63" t="s">
        <v>255</v>
      </c>
      <c r="N311" s="65">
        <v>4.2333333333333334</v>
      </c>
      <c r="O311" s="64">
        <v>906</v>
      </c>
    </row>
    <row r="312" spans="1:15" s="60" customFormat="1" x14ac:dyDescent="0.2">
      <c r="A312" s="63" t="s">
        <v>125</v>
      </c>
      <c r="B312" s="63" t="s">
        <v>486</v>
      </c>
      <c r="C312" s="63" t="s">
        <v>274</v>
      </c>
      <c r="D312" s="63" t="s">
        <v>276</v>
      </c>
      <c r="E312" s="63" t="s">
        <v>59</v>
      </c>
      <c r="F312" s="63" t="s">
        <v>97</v>
      </c>
      <c r="G312" s="63" t="s">
        <v>299</v>
      </c>
      <c r="H312" s="63" t="s">
        <v>269</v>
      </c>
      <c r="I312" s="63" t="s">
        <v>88</v>
      </c>
      <c r="J312" s="63" t="s">
        <v>89</v>
      </c>
      <c r="K312" s="63" t="s">
        <v>193</v>
      </c>
      <c r="L312" s="63" t="s">
        <v>194</v>
      </c>
      <c r="M312" s="63" t="s">
        <v>114</v>
      </c>
      <c r="N312" s="65">
        <v>5.2333333333333334</v>
      </c>
      <c r="O312" s="64">
        <v>339</v>
      </c>
    </row>
    <row r="313" spans="1:15" s="60" customFormat="1" x14ac:dyDescent="0.2">
      <c r="A313" s="63" t="s">
        <v>125</v>
      </c>
      <c r="B313" s="63" t="s">
        <v>486</v>
      </c>
      <c r="C313" s="63" t="s">
        <v>274</v>
      </c>
      <c r="D313" s="63" t="s">
        <v>276</v>
      </c>
      <c r="E313" s="63" t="s">
        <v>59</v>
      </c>
      <c r="F313" s="63" t="s">
        <v>97</v>
      </c>
      <c r="G313" s="63" t="s">
        <v>299</v>
      </c>
      <c r="H313" s="63" t="s">
        <v>269</v>
      </c>
      <c r="I313" s="63" t="s">
        <v>88</v>
      </c>
      <c r="J313" s="63" t="s">
        <v>89</v>
      </c>
      <c r="K313" s="63" t="s">
        <v>193</v>
      </c>
      <c r="L313" s="63" t="s">
        <v>194</v>
      </c>
      <c r="M313" s="63" t="s">
        <v>234</v>
      </c>
      <c r="N313" s="65">
        <v>4.5666666666666673</v>
      </c>
      <c r="O313" s="64">
        <v>369</v>
      </c>
    </row>
    <row r="314" spans="1:15" s="60" customFormat="1" x14ac:dyDescent="0.2">
      <c r="A314" s="63" t="s">
        <v>125</v>
      </c>
      <c r="B314" s="63" t="s">
        <v>486</v>
      </c>
      <c r="C314" s="63" t="s">
        <v>274</v>
      </c>
      <c r="D314" s="63" t="s">
        <v>276</v>
      </c>
      <c r="E314" s="63" t="s">
        <v>59</v>
      </c>
      <c r="F314" s="63" t="s">
        <v>97</v>
      </c>
      <c r="G314" s="63" t="s">
        <v>299</v>
      </c>
      <c r="H314" s="63" t="s">
        <v>269</v>
      </c>
      <c r="I314" s="63" t="s">
        <v>88</v>
      </c>
      <c r="J314" s="63" t="s">
        <v>89</v>
      </c>
      <c r="K314" s="63" t="s">
        <v>193</v>
      </c>
      <c r="L314" s="63" t="s">
        <v>194</v>
      </c>
      <c r="M314" s="63" t="s">
        <v>252</v>
      </c>
      <c r="N314" s="65">
        <v>4.666666666666667</v>
      </c>
      <c r="O314" s="64">
        <v>472</v>
      </c>
    </row>
    <row r="315" spans="1:15" s="60" customFormat="1" x14ac:dyDescent="0.2">
      <c r="A315" s="63" t="s">
        <v>125</v>
      </c>
      <c r="B315" s="63" t="s">
        <v>486</v>
      </c>
      <c r="C315" s="63" t="s">
        <v>274</v>
      </c>
      <c r="D315" s="63" t="s">
        <v>276</v>
      </c>
      <c r="E315" s="63" t="s">
        <v>59</v>
      </c>
      <c r="F315" s="63" t="s">
        <v>97</v>
      </c>
      <c r="G315" s="63" t="s">
        <v>299</v>
      </c>
      <c r="H315" s="63" t="s">
        <v>269</v>
      </c>
      <c r="I315" s="63" t="s">
        <v>88</v>
      </c>
      <c r="J315" s="63" t="s">
        <v>89</v>
      </c>
      <c r="K315" s="63" t="s">
        <v>193</v>
      </c>
      <c r="L315" s="63" t="s">
        <v>194</v>
      </c>
      <c r="M315" s="63" t="s">
        <v>247</v>
      </c>
      <c r="N315" s="65">
        <v>5.1166666666666663</v>
      </c>
      <c r="O315" s="64">
        <v>707</v>
      </c>
    </row>
    <row r="316" spans="1:15" s="60" customFormat="1" x14ac:dyDescent="0.2">
      <c r="A316" s="63" t="s">
        <v>125</v>
      </c>
      <c r="B316" s="63" t="s">
        <v>486</v>
      </c>
      <c r="C316" s="63" t="s">
        <v>274</v>
      </c>
      <c r="D316" s="63" t="s">
        <v>276</v>
      </c>
      <c r="E316" s="63" t="s">
        <v>59</v>
      </c>
      <c r="F316" s="63" t="s">
        <v>97</v>
      </c>
      <c r="G316" s="63" t="s">
        <v>299</v>
      </c>
      <c r="H316" s="63" t="s">
        <v>269</v>
      </c>
      <c r="I316" s="63" t="s">
        <v>88</v>
      </c>
      <c r="J316" s="63" t="s">
        <v>89</v>
      </c>
      <c r="K316" s="63" t="s">
        <v>193</v>
      </c>
      <c r="L316" s="63" t="s">
        <v>194</v>
      </c>
      <c r="M316" s="63" t="s">
        <v>248</v>
      </c>
      <c r="N316" s="65">
        <v>3.8666666666666667</v>
      </c>
      <c r="O316" s="64">
        <v>1116</v>
      </c>
    </row>
    <row r="317" spans="1:15" s="60" customFormat="1" x14ac:dyDescent="0.2">
      <c r="A317" s="63" t="s">
        <v>125</v>
      </c>
      <c r="B317" s="63" t="s">
        <v>486</v>
      </c>
      <c r="C317" s="63" t="s">
        <v>274</v>
      </c>
      <c r="D317" s="63" t="s">
        <v>276</v>
      </c>
      <c r="E317" s="63" t="s">
        <v>59</v>
      </c>
      <c r="F317" s="63" t="s">
        <v>97</v>
      </c>
      <c r="G317" s="63" t="s">
        <v>318</v>
      </c>
      <c r="H317" s="63" t="s">
        <v>269</v>
      </c>
      <c r="I317" s="63" t="s">
        <v>88</v>
      </c>
      <c r="J317" s="63" t="s">
        <v>89</v>
      </c>
      <c r="K317" s="63" t="s">
        <v>110</v>
      </c>
      <c r="L317" s="63" t="s">
        <v>111</v>
      </c>
      <c r="M317" s="63" t="s">
        <v>207</v>
      </c>
      <c r="N317" s="65">
        <v>6.6333333333333337</v>
      </c>
      <c r="O317" s="64">
        <v>1407</v>
      </c>
    </row>
    <row r="318" spans="1:15" s="60" customFormat="1" x14ac:dyDescent="0.2">
      <c r="A318" s="63" t="s">
        <v>125</v>
      </c>
      <c r="B318" s="63" t="s">
        <v>486</v>
      </c>
      <c r="C318" s="63" t="s">
        <v>274</v>
      </c>
      <c r="D318" s="63" t="s">
        <v>276</v>
      </c>
      <c r="E318" s="63" t="s">
        <v>59</v>
      </c>
      <c r="F318" s="63" t="s">
        <v>97</v>
      </c>
      <c r="G318" s="63" t="s">
        <v>318</v>
      </c>
      <c r="H318" s="63" t="s">
        <v>269</v>
      </c>
      <c r="I318" s="63" t="s">
        <v>88</v>
      </c>
      <c r="J318" s="63" t="s">
        <v>89</v>
      </c>
      <c r="K318" s="63" t="s">
        <v>110</v>
      </c>
      <c r="L318" s="63" t="s">
        <v>111</v>
      </c>
      <c r="M318" s="63" t="s">
        <v>210</v>
      </c>
      <c r="N318" s="65">
        <v>14.700000000000001</v>
      </c>
      <c r="O318" s="64">
        <v>3064</v>
      </c>
    </row>
    <row r="319" spans="1:15" s="60" customFormat="1" x14ac:dyDescent="0.2">
      <c r="A319" s="63" t="s">
        <v>125</v>
      </c>
      <c r="B319" s="63" t="s">
        <v>486</v>
      </c>
      <c r="C319" s="63" t="s">
        <v>274</v>
      </c>
      <c r="D319" s="63" t="s">
        <v>276</v>
      </c>
      <c r="E319" s="63" t="s">
        <v>59</v>
      </c>
      <c r="F319" s="63" t="s">
        <v>97</v>
      </c>
      <c r="G319" s="63" t="s">
        <v>318</v>
      </c>
      <c r="H319" s="63" t="s">
        <v>269</v>
      </c>
      <c r="I319" s="63" t="s">
        <v>88</v>
      </c>
      <c r="J319" s="63" t="s">
        <v>89</v>
      </c>
      <c r="K319" s="63" t="s">
        <v>110</v>
      </c>
      <c r="L319" s="63" t="s">
        <v>111</v>
      </c>
      <c r="M319" s="63" t="s">
        <v>216</v>
      </c>
      <c r="N319" s="65">
        <v>8.7833333333333332</v>
      </c>
      <c r="O319" s="64">
        <v>2660</v>
      </c>
    </row>
    <row r="320" spans="1:15" s="60" customFormat="1" x14ac:dyDescent="0.2">
      <c r="A320" s="63" t="s">
        <v>125</v>
      </c>
      <c r="B320" s="63" t="s">
        <v>486</v>
      </c>
      <c r="C320" s="63" t="s">
        <v>274</v>
      </c>
      <c r="D320" s="63" t="s">
        <v>276</v>
      </c>
      <c r="E320" s="63" t="s">
        <v>59</v>
      </c>
      <c r="F320" s="63" t="s">
        <v>97</v>
      </c>
      <c r="G320" s="63" t="s">
        <v>318</v>
      </c>
      <c r="H320" s="63" t="s">
        <v>269</v>
      </c>
      <c r="I320" s="63" t="s">
        <v>88</v>
      </c>
      <c r="J320" s="63" t="s">
        <v>89</v>
      </c>
      <c r="K320" s="63" t="s">
        <v>110</v>
      </c>
      <c r="L320" s="63" t="s">
        <v>111</v>
      </c>
      <c r="M320" s="63" t="s">
        <v>215</v>
      </c>
      <c r="N320" s="65">
        <v>13.533333333333333</v>
      </c>
      <c r="O320" s="64">
        <v>6371</v>
      </c>
    </row>
    <row r="321" spans="1:15" s="60" customFormat="1" x14ac:dyDescent="0.2">
      <c r="A321" s="63" t="s">
        <v>125</v>
      </c>
      <c r="B321" s="63" t="s">
        <v>486</v>
      </c>
      <c r="C321" s="63" t="s">
        <v>274</v>
      </c>
      <c r="D321" s="63" t="s">
        <v>276</v>
      </c>
      <c r="E321" s="63" t="s">
        <v>59</v>
      </c>
      <c r="F321" s="63" t="s">
        <v>97</v>
      </c>
      <c r="G321" s="63" t="s">
        <v>318</v>
      </c>
      <c r="H321" s="63" t="s">
        <v>269</v>
      </c>
      <c r="I321" s="63" t="s">
        <v>88</v>
      </c>
      <c r="J321" s="63" t="s">
        <v>89</v>
      </c>
      <c r="K321" s="63" t="s">
        <v>110</v>
      </c>
      <c r="L321" s="63" t="s">
        <v>111</v>
      </c>
      <c r="M321" s="63" t="s">
        <v>114</v>
      </c>
      <c r="N321" s="65">
        <v>19.116666666666667</v>
      </c>
      <c r="O321" s="64">
        <v>4509</v>
      </c>
    </row>
    <row r="322" spans="1:15" s="60" customFormat="1" x14ac:dyDescent="0.2">
      <c r="A322" s="63" t="s">
        <v>125</v>
      </c>
      <c r="B322" s="63" t="s">
        <v>486</v>
      </c>
      <c r="C322" s="63" t="s">
        <v>274</v>
      </c>
      <c r="D322" s="63" t="s">
        <v>276</v>
      </c>
      <c r="E322" s="63" t="s">
        <v>59</v>
      </c>
      <c r="F322" s="63" t="s">
        <v>97</v>
      </c>
      <c r="G322" s="63" t="s">
        <v>318</v>
      </c>
      <c r="H322" s="63" t="s">
        <v>269</v>
      </c>
      <c r="I322" s="63" t="s">
        <v>88</v>
      </c>
      <c r="J322" s="63" t="s">
        <v>89</v>
      </c>
      <c r="K322" s="63" t="s">
        <v>110</v>
      </c>
      <c r="L322" s="63" t="s">
        <v>111</v>
      </c>
      <c r="M322" s="63" t="s">
        <v>238</v>
      </c>
      <c r="N322" s="65">
        <v>4.0333333333333332</v>
      </c>
      <c r="O322" s="64">
        <v>15535</v>
      </c>
    </row>
    <row r="323" spans="1:15" s="60" customFormat="1" x14ac:dyDescent="0.2">
      <c r="A323" s="63" t="s">
        <v>125</v>
      </c>
      <c r="B323" s="63" t="s">
        <v>486</v>
      </c>
      <c r="C323" s="63" t="s">
        <v>274</v>
      </c>
      <c r="D323" s="63" t="s">
        <v>276</v>
      </c>
      <c r="E323" s="63" t="s">
        <v>59</v>
      </c>
      <c r="F323" s="63" t="s">
        <v>97</v>
      </c>
      <c r="G323" s="63" t="s">
        <v>318</v>
      </c>
      <c r="H323" s="63" t="s">
        <v>269</v>
      </c>
      <c r="I323" s="63" t="s">
        <v>88</v>
      </c>
      <c r="J323" s="63" t="s">
        <v>89</v>
      </c>
      <c r="K323" s="63" t="s">
        <v>110</v>
      </c>
      <c r="L323" s="63" t="s">
        <v>111</v>
      </c>
      <c r="M323" s="63" t="s">
        <v>242</v>
      </c>
      <c r="N323" s="65">
        <v>4.25</v>
      </c>
      <c r="O323" s="64">
        <v>6711</v>
      </c>
    </row>
    <row r="324" spans="1:15" s="60" customFormat="1" x14ac:dyDescent="0.2">
      <c r="A324" s="63" t="s">
        <v>125</v>
      </c>
      <c r="B324" s="63" t="s">
        <v>486</v>
      </c>
      <c r="C324" s="63" t="s">
        <v>274</v>
      </c>
      <c r="D324" s="63" t="s">
        <v>276</v>
      </c>
      <c r="E324" s="63" t="s">
        <v>59</v>
      </c>
      <c r="F324" s="63" t="s">
        <v>97</v>
      </c>
      <c r="G324" s="63" t="s">
        <v>318</v>
      </c>
      <c r="H324" s="63" t="s">
        <v>269</v>
      </c>
      <c r="I324" s="63" t="s">
        <v>88</v>
      </c>
      <c r="J324" s="63" t="s">
        <v>89</v>
      </c>
      <c r="K324" s="63" t="s">
        <v>110</v>
      </c>
      <c r="L324" s="63" t="s">
        <v>111</v>
      </c>
      <c r="M324" s="63" t="s">
        <v>221</v>
      </c>
      <c r="N324" s="65">
        <v>4.3499999999999996</v>
      </c>
      <c r="O324" s="64">
        <v>1654</v>
      </c>
    </row>
    <row r="325" spans="1:15" s="60" customFormat="1" x14ac:dyDescent="0.2">
      <c r="A325" s="63" t="s">
        <v>125</v>
      </c>
      <c r="B325" s="63" t="s">
        <v>486</v>
      </c>
      <c r="C325" s="63" t="s">
        <v>274</v>
      </c>
      <c r="D325" s="63" t="s">
        <v>276</v>
      </c>
      <c r="E325" s="63" t="s">
        <v>59</v>
      </c>
      <c r="F325" s="63" t="s">
        <v>97</v>
      </c>
      <c r="G325" s="63" t="s">
        <v>318</v>
      </c>
      <c r="H325" s="63" t="s">
        <v>269</v>
      </c>
      <c r="I325" s="63" t="s">
        <v>88</v>
      </c>
      <c r="J325" s="63" t="s">
        <v>89</v>
      </c>
      <c r="K325" s="63" t="s">
        <v>110</v>
      </c>
      <c r="L325" s="63" t="s">
        <v>111</v>
      </c>
      <c r="M325" s="63" t="s">
        <v>244</v>
      </c>
      <c r="N325" s="65">
        <v>5.083333333333333</v>
      </c>
      <c r="O325" s="64">
        <v>6645</v>
      </c>
    </row>
    <row r="326" spans="1:15" s="60" customFormat="1" x14ac:dyDescent="0.2">
      <c r="A326" s="63" t="s">
        <v>125</v>
      </c>
      <c r="B326" s="63" t="s">
        <v>486</v>
      </c>
      <c r="C326" s="63" t="s">
        <v>274</v>
      </c>
      <c r="D326" s="63" t="s">
        <v>276</v>
      </c>
      <c r="E326" s="63" t="s">
        <v>59</v>
      </c>
      <c r="F326" s="63" t="s">
        <v>97</v>
      </c>
      <c r="G326" s="63" t="s">
        <v>318</v>
      </c>
      <c r="H326" s="63" t="s">
        <v>269</v>
      </c>
      <c r="I326" s="63" t="s">
        <v>88</v>
      </c>
      <c r="J326" s="63" t="s">
        <v>89</v>
      </c>
      <c r="K326" s="63" t="s">
        <v>110</v>
      </c>
      <c r="L326" s="63" t="s">
        <v>111</v>
      </c>
      <c r="M326" s="63" t="s">
        <v>248</v>
      </c>
      <c r="N326" s="65">
        <v>4.8666666666666671</v>
      </c>
      <c r="O326" s="64">
        <v>5304</v>
      </c>
    </row>
    <row r="327" spans="1:15" s="60" customFormat="1" x14ac:dyDescent="0.2">
      <c r="A327" s="63" t="s">
        <v>125</v>
      </c>
      <c r="B327" s="63" t="s">
        <v>486</v>
      </c>
      <c r="C327" s="63" t="s">
        <v>274</v>
      </c>
      <c r="D327" s="63" t="s">
        <v>276</v>
      </c>
      <c r="E327" s="63" t="s">
        <v>59</v>
      </c>
      <c r="F327" s="63" t="s">
        <v>97</v>
      </c>
      <c r="G327" s="63" t="s">
        <v>318</v>
      </c>
      <c r="H327" s="63" t="s">
        <v>269</v>
      </c>
      <c r="I327" s="63" t="s">
        <v>88</v>
      </c>
      <c r="J327" s="63" t="s">
        <v>89</v>
      </c>
      <c r="K327" s="63" t="s">
        <v>110</v>
      </c>
      <c r="L327" s="63" t="s">
        <v>111</v>
      </c>
      <c r="M327" s="63" t="s">
        <v>227</v>
      </c>
      <c r="N327" s="65">
        <v>4.7166666666666668</v>
      </c>
      <c r="O327" s="64">
        <v>1256</v>
      </c>
    </row>
    <row r="328" spans="1:15" s="60" customFormat="1" x14ac:dyDescent="0.2">
      <c r="A328" s="63" t="s">
        <v>125</v>
      </c>
      <c r="B328" s="63" t="s">
        <v>486</v>
      </c>
      <c r="C328" s="63" t="s">
        <v>274</v>
      </c>
      <c r="D328" s="63" t="s">
        <v>276</v>
      </c>
      <c r="E328" s="63" t="s">
        <v>59</v>
      </c>
      <c r="F328" s="63" t="s">
        <v>97</v>
      </c>
      <c r="G328" s="63" t="s">
        <v>318</v>
      </c>
      <c r="H328" s="63" t="s">
        <v>269</v>
      </c>
      <c r="I328" s="63" t="s">
        <v>88</v>
      </c>
      <c r="J328" s="63" t="s">
        <v>89</v>
      </c>
      <c r="K328" s="63" t="s">
        <v>193</v>
      </c>
      <c r="L328" s="63" t="s">
        <v>194</v>
      </c>
      <c r="M328" s="63" t="s">
        <v>234</v>
      </c>
      <c r="N328" s="65">
        <v>4.416666666666667</v>
      </c>
      <c r="O328" s="64">
        <v>307</v>
      </c>
    </row>
    <row r="329" spans="1:15" s="60" customFormat="1" x14ac:dyDescent="0.2">
      <c r="A329" s="63" t="s">
        <v>125</v>
      </c>
      <c r="B329" s="63" t="s">
        <v>486</v>
      </c>
      <c r="C329" s="63" t="s">
        <v>274</v>
      </c>
      <c r="D329" s="63" t="s">
        <v>276</v>
      </c>
      <c r="E329" s="63" t="s">
        <v>59</v>
      </c>
      <c r="F329" s="63" t="s">
        <v>97</v>
      </c>
      <c r="G329" s="63" t="s">
        <v>384</v>
      </c>
      <c r="H329" s="63" t="s">
        <v>269</v>
      </c>
      <c r="I329" s="63" t="s">
        <v>88</v>
      </c>
      <c r="J329" s="63" t="s">
        <v>89</v>
      </c>
      <c r="K329" s="63" t="s">
        <v>193</v>
      </c>
      <c r="L329" s="63" t="s">
        <v>194</v>
      </c>
      <c r="M329" s="63" t="s">
        <v>233</v>
      </c>
      <c r="N329" s="65">
        <v>3.6000000000000005</v>
      </c>
      <c r="O329" s="64">
        <v>2750</v>
      </c>
    </row>
    <row r="330" spans="1:15" s="60" customFormat="1" x14ac:dyDescent="0.2">
      <c r="A330" s="63" t="s">
        <v>125</v>
      </c>
      <c r="B330" s="63" t="s">
        <v>486</v>
      </c>
      <c r="C330" s="63" t="s">
        <v>274</v>
      </c>
      <c r="D330" s="63" t="s">
        <v>276</v>
      </c>
      <c r="E330" s="63" t="s">
        <v>59</v>
      </c>
      <c r="F330" s="63" t="s">
        <v>97</v>
      </c>
      <c r="G330" s="63" t="s">
        <v>384</v>
      </c>
      <c r="H330" s="63" t="s">
        <v>269</v>
      </c>
      <c r="I330" s="63" t="s">
        <v>88</v>
      </c>
      <c r="J330" s="63" t="s">
        <v>89</v>
      </c>
      <c r="K330" s="63" t="s">
        <v>193</v>
      </c>
      <c r="L330" s="63" t="s">
        <v>194</v>
      </c>
      <c r="M330" s="63" t="s">
        <v>207</v>
      </c>
      <c r="N330" s="65">
        <v>11.35</v>
      </c>
      <c r="O330" s="64">
        <v>959</v>
      </c>
    </row>
    <row r="331" spans="1:15" s="60" customFormat="1" x14ac:dyDescent="0.2">
      <c r="A331" s="63" t="s">
        <v>125</v>
      </c>
      <c r="B331" s="63" t="s">
        <v>486</v>
      </c>
      <c r="C331" s="63" t="s">
        <v>274</v>
      </c>
      <c r="D331" s="63" t="s">
        <v>276</v>
      </c>
      <c r="E331" s="63" t="s">
        <v>59</v>
      </c>
      <c r="F331" s="63" t="s">
        <v>97</v>
      </c>
      <c r="G331" s="63" t="s">
        <v>384</v>
      </c>
      <c r="H331" s="63" t="s">
        <v>269</v>
      </c>
      <c r="I331" s="63" t="s">
        <v>88</v>
      </c>
      <c r="J331" s="63" t="s">
        <v>89</v>
      </c>
      <c r="K331" s="63" t="s">
        <v>193</v>
      </c>
      <c r="L331" s="63" t="s">
        <v>194</v>
      </c>
      <c r="M331" s="63" t="s">
        <v>210</v>
      </c>
      <c r="N331" s="65">
        <v>8</v>
      </c>
      <c r="O331" s="64">
        <v>873</v>
      </c>
    </row>
    <row r="332" spans="1:15" s="60" customFormat="1" x14ac:dyDescent="0.2">
      <c r="A332" s="63" t="s">
        <v>125</v>
      </c>
      <c r="B332" s="63" t="s">
        <v>486</v>
      </c>
      <c r="C332" s="63" t="s">
        <v>274</v>
      </c>
      <c r="D332" s="63" t="s">
        <v>276</v>
      </c>
      <c r="E332" s="63" t="s">
        <v>59</v>
      </c>
      <c r="F332" s="63" t="s">
        <v>97</v>
      </c>
      <c r="G332" s="63" t="s">
        <v>384</v>
      </c>
      <c r="H332" s="63" t="s">
        <v>269</v>
      </c>
      <c r="I332" s="63" t="s">
        <v>88</v>
      </c>
      <c r="J332" s="63" t="s">
        <v>89</v>
      </c>
      <c r="K332" s="63" t="s">
        <v>193</v>
      </c>
      <c r="L332" s="63" t="s">
        <v>194</v>
      </c>
      <c r="M332" s="63" t="s">
        <v>216</v>
      </c>
      <c r="N332" s="65">
        <v>7.2000000000000011</v>
      </c>
      <c r="O332" s="64">
        <v>634</v>
      </c>
    </row>
    <row r="333" spans="1:15" s="60" customFormat="1" x14ac:dyDescent="0.2">
      <c r="A333" s="63" t="s">
        <v>125</v>
      </c>
      <c r="B333" s="63" t="s">
        <v>486</v>
      </c>
      <c r="C333" s="63" t="s">
        <v>274</v>
      </c>
      <c r="D333" s="63" t="s">
        <v>276</v>
      </c>
      <c r="E333" s="63" t="s">
        <v>59</v>
      </c>
      <c r="F333" s="63" t="s">
        <v>97</v>
      </c>
      <c r="G333" s="63" t="s">
        <v>384</v>
      </c>
      <c r="H333" s="63" t="s">
        <v>269</v>
      </c>
      <c r="I333" s="63" t="s">
        <v>88</v>
      </c>
      <c r="J333" s="63" t="s">
        <v>89</v>
      </c>
      <c r="K333" s="63" t="s">
        <v>193</v>
      </c>
      <c r="L333" s="63" t="s">
        <v>194</v>
      </c>
      <c r="M333" s="63" t="s">
        <v>255</v>
      </c>
      <c r="N333" s="65">
        <v>5.5833333333333339</v>
      </c>
      <c r="O333" s="64">
        <v>1140</v>
      </c>
    </row>
    <row r="334" spans="1:15" s="60" customFormat="1" x14ac:dyDescent="0.2">
      <c r="A334" s="63" t="s">
        <v>125</v>
      </c>
      <c r="B334" s="63" t="s">
        <v>486</v>
      </c>
      <c r="C334" s="63" t="s">
        <v>274</v>
      </c>
      <c r="D334" s="63" t="s">
        <v>276</v>
      </c>
      <c r="E334" s="63" t="s">
        <v>59</v>
      </c>
      <c r="F334" s="63" t="s">
        <v>97</v>
      </c>
      <c r="G334" s="63" t="s">
        <v>384</v>
      </c>
      <c r="H334" s="63" t="s">
        <v>269</v>
      </c>
      <c r="I334" s="63" t="s">
        <v>88</v>
      </c>
      <c r="J334" s="63" t="s">
        <v>89</v>
      </c>
      <c r="K334" s="63" t="s">
        <v>193</v>
      </c>
      <c r="L334" s="63" t="s">
        <v>194</v>
      </c>
      <c r="M334" s="63" t="s">
        <v>215</v>
      </c>
      <c r="N334" s="65">
        <v>5.083333333333333</v>
      </c>
      <c r="O334" s="64">
        <v>499</v>
      </c>
    </row>
    <row r="335" spans="1:15" s="60" customFormat="1" x14ac:dyDescent="0.2">
      <c r="A335" s="63" t="s">
        <v>125</v>
      </c>
      <c r="B335" s="63" t="s">
        <v>486</v>
      </c>
      <c r="C335" s="63" t="s">
        <v>274</v>
      </c>
      <c r="D335" s="63" t="s">
        <v>276</v>
      </c>
      <c r="E335" s="63" t="s">
        <v>59</v>
      </c>
      <c r="F335" s="63" t="s">
        <v>97</v>
      </c>
      <c r="G335" s="63" t="s">
        <v>384</v>
      </c>
      <c r="H335" s="63" t="s">
        <v>269</v>
      </c>
      <c r="I335" s="63" t="s">
        <v>88</v>
      </c>
      <c r="J335" s="63" t="s">
        <v>89</v>
      </c>
      <c r="K335" s="63" t="s">
        <v>193</v>
      </c>
      <c r="L335" s="63" t="s">
        <v>194</v>
      </c>
      <c r="M335" s="63" t="s">
        <v>114</v>
      </c>
      <c r="N335" s="65">
        <v>12.350000000000001</v>
      </c>
      <c r="O335" s="64">
        <v>849</v>
      </c>
    </row>
    <row r="336" spans="1:15" s="60" customFormat="1" x14ac:dyDescent="0.2">
      <c r="A336" s="63" t="s">
        <v>125</v>
      </c>
      <c r="B336" s="63" t="s">
        <v>486</v>
      </c>
      <c r="C336" s="63" t="s">
        <v>274</v>
      </c>
      <c r="D336" s="63" t="s">
        <v>276</v>
      </c>
      <c r="E336" s="63" t="s">
        <v>59</v>
      </c>
      <c r="F336" s="63" t="s">
        <v>97</v>
      </c>
      <c r="G336" s="63" t="s">
        <v>384</v>
      </c>
      <c r="H336" s="63" t="s">
        <v>269</v>
      </c>
      <c r="I336" s="63" t="s">
        <v>88</v>
      </c>
      <c r="J336" s="63" t="s">
        <v>89</v>
      </c>
      <c r="K336" s="63" t="s">
        <v>193</v>
      </c>
      <c r="L336" s="63" t="s">
        <v>194</v>
      </c>
      <c r="M336" s="63" t="s">
        <v>234</v>
      </c>
      <c r="N336" s="65">
        <v>9.0166666666666675</v>
      </c>
      <c r="O336" s="64">
        <v>670</v>
      </c>
    </row>
    <row r="337" spans="1:15" s="60" customFormat="1" x14ac:dyDescent="0.2">
      <c r="A337" s="63" t="s">
        <v>125</v>
      </c>
      <c r="B337" s="63" t="s">
        <v>486</v>
      </c>
      <c r="C337" s="63" t="s">
        <v>274</v>
      </c>
      <c r="D337" s="63" t="s">
        <v>276</v>
      </c>
      <c r="E337" s="63" t="s">
        <v>59</v>
      </c>
      <c r="F337" s="63" t="s">
        <v>97</v>
      </c>
      <c r="G337" s="63" t="s">
        <v>384</v>
      </c>
      <c r="H337" s="63" t="s">
        <v>269</v>
      </c>
      <c r="I337" s="63" t="s">
        <v>88</v>
      </c>
      <c r="J337" s="63" t="s">
        <v>89</v>
      </c>
      <c r="K337" s="63" t="s">
        <v>193</v>
      </c>
      <c r="L337" s="63" t="s">
        <v>194</v>
      </c>
      <c r="M337" s="63" t="s">
        <v>252</v>
      </c>
      <c r="N337" s="65">
        <v>4.7</v>
      </c>
      <c r="O337" s="64">
        <v>497</v>
      </c>
    </row>
    <row r="338" spans="1:15" s="60" customFormat="1" x14ac:dyDescent="0.2">
      <c r="A338" s="63" t="s">
        <v>125</v>
      </c>
      <c r="B338" s="63" t="s">
        <v>486</v>
      </c>
      <c r="C338" s="63" t="s">
        <v>274</v>
      </c>
      <c r="D338" s="63" t="s">
        <v>276</v>
      </c>
      <c r="E338" s="63" t="s">
        <v>59</v>
      </c>
      <c r="F338" s="63" t="s">
        <v>97</v>
      </c>
      <c r="G338" s="63" t="s">
        <v>384</v>
      </c>
      <c r="H338" s="63" t="s">
        <v>269</v>
      </c>
      <c r="I338" s="63" t="s">
        <v>88</v>
      </c>
      <c r="J338" s="63" t="s">
        <v>89</v>
      </c>
      <c r="K338" s="63" t="s">
        <v>193</v>
      </c>
      <c r="L338" s="63" t="s">
        <v>194</v>
      </c>
      <c r="M338" s="63" t="s">
        <v>251</v>
      </c>
      <c r="N338" s="65">
        <v>14.133333333333335</v>
      </c>
      <c r="O338" s="64">
        <v>1861</v>
      </c>
    </row>
    <row r="339" spans="1:15" s="60" customFormat="1" x14ac:dyDescent="0.2">
      <c r="A339" s="63" t="s">
        <v>125</v>
      </c>
      <c r="B339" s="63" t="s">
        <v>486</v>
      </c>
      <c r="C339" s="63" t="s">
        <v>274</v>
      </c>
      <c r="D339" s="63" t="s">
        <v>276</v>
      </c>
      <c r="E339" s="63" t="s">
        <v>59</v>
      </c>
      <c r="F339" s="63" t="s">
        <v>97</v>
      </c>
      <c r="G339" s="63" t="s">
        <v>384</v>
      </c>
      <c r="H339" s="63" t="s">
        <v>269</v>
      </c>
      <c r="I339" s="63" t="s">
        <v>88</v>
      </c>
      <c r="J339" s="63" t="s">
        <v>89</v>
      </c>
      <c r="K339" s="63" t="s">
        <v>193</v>
      </c>
      <c r="L339" s="63" t="s">
        <v>194</v>
      </c>
      <c r="M339" s="63" t="s">
        <v>220</v>
      </c>
      <c r="N339" s="65">
        <v>5.25</v>
      </c>
      <c r="O339" s="64">
        <v>350</v>
      </c>
    </row>
    <row r="340" spans="1:15" s="60" customFormat="1" x14ac:dyDescent="0.2">
      <c r="A340" s="63" t="s">
        <v>125</v>
      </c>
      <c r="B340" s="63" t="s">
        <v>486</v>
      </c>
      <c r="C340" s="63" t="s">
        <v>274</v>
      </c>
      <c r="D340" s="63" t="s">
        <v>276</v>
      </c>
      <c r="E340" s="63" t="s">
        <v>59</v>
      </c>
      <c r="F340" s="63" t="s">
        <v>97</v>
      </c>
      <c r="G340" s="63" t="s">
        <v>384</v>
      </c>
      <c r="H340" s="63" t="s">
        <v>269</v>
      </c>
      <c r="I340" s="63" t="s">
        <v>88</v>
      </c>
      <c r="J340" s="63" t="s">
        <v>89</v>
      </c>
      <c r="K340" s="63" t="s">
        <v>193</v>
      </c>
      <c r="L340" s="63" t="s">
        <v>194</v>
      </c>
      <c r="M340" s="63" t="s">
        <v>221</v>
      </c>
      <c r="N340" s="65">
        <v>4.25</v>
      </c>
      <c r="O340" s="64">
        <v>424</v>
      </c>
    </row>
    <row r="341" spans="1:15" s="60" customFormat="1" x14ac:dyDescent="0.2">
      <c r="A341" s="63" t="s">
        <v>125</v>
      </c>
      <c r="B341" s="63" t="s">
        <v>486</v>
      </c>
      <c r="C341" s="63" t="s">
        <v>274</v>
      </c>
      <c r="D341" s="63" t="s">
        <v>276</v>
      </c>
      <c r="E341" s="63" t="s">
        <v>59</v>
      </c>
      <c r="F341" s="63" t="s">
        <v>97</v>
      </c>
      <c r="G341" s="63" t="s">
        <v>384</v>
      </c>
      <c r="H341" s="63" t="s">
        <v>269</v>
      </c>
      <c r="I341" s="63" t="s">
        <v>88</v>
      </c>
      <c r="J341" s="63" t="s">
        <v>89</v>
      </c>
      <c r="K341" s="63" t="s">
        <v>193</v>
      </c>
      <c r="L341" s="63" t="s">
        <v>194</v>
      </c>
      <c r="M341" s="63" t="s">
        <v>232</v>
      </c>
      <c r="N341" s="65">
        <v>5.7833333333333341</v>
      </c>
      <c r="O341" s="64">
        <v>611</v>
      </c>
    </row>
    <row r="342" spans="1:15" s="60" customFormat="1" x14ac:dyDescent="0.2">
      <c r="A342" s="63" t="s">
        <v>125</v>
      </c>
      <c r="B342" s="63" t="s">
        <v>486</v>
      </c>
      <c r="C342" s="63" t="s">
        <v>274</v>
      </c>
      <c r="D342" s="63" t="s">
        <v>276</v>
      </c>
      <c r="E342" s="63" t="s">
        <v>59</v>
      </c>
      <c r="F342" s="63" t="s">
        <v>97</v>
      </c>
      <c r="G342" s="63" t="s">
        <v>384</v>
      </c>
      <c r="H342" s="63" t="s">
        <v>269</v>
      </c>
      <c r="I342" s="63" t="s">
        <v>88</v>
      </c>
      <c r="J342" s="63" t="s">
        <v>89</v>
      </c>
      <c r="K342" s="63" t="s">
        <v>193</v>
      </c>
      <c r="L342" s="63" t="s">
        <v>194</v>
      </c>
      <c r="M342" s="63" t="s">
        <v>245</v>
      </c>
      <c r="N342" s="65">
        <v>5.9</v>
      </c>
      <c r="O342" s="64">
        <v>1783</v>
      </c>
    </row>
    <row r="343" spans="1:15" s="60" customFormat="1" x14ac:dyDescent="0.2">
      <c r="A343" s="63" t="s">
        <v>125</v>
      </c>
      <c r="B343" s="63" t="s">
        <v>486</v>
      </c>
      <c r="C343" s="63" t="s">
        <v>274</v>
      </c>
      <c r="D343" s="63" t="s">
        <v>276</v>
      </c>
      <c r="E343" s="63" t="s">
        <v>59</v>
      </c>
      <c r="F343" s="63" t="s">
        <v>97</v>
      </c>
      <c r="G343" s="63" t="s">
        <v>384</v>
      </c>
      <c r="H343" s="63" t="s">
        <v>269</v>
      </c>
      <c r="I343" s="63" t="s">
        <v>88</v>
      </c>
      <c r="J343" s="63" t="s">
        <v>89</v>
      </c>
      <c r="K343" s="63" t="s">
        <v>193</v>
      </c>
      <c r="L343" s="63" t="s">
        <v>194</v>
      </c>
      <c r="M343" s="63" t="s">
        <v>247</v>
      </c>
      <c r="N343" s="65">
        <v>11.65</v>
      </c>
      <c r="O343" s="64">
        <v>1633</v>
      </c>
    </row>
    <row r="344" spans="1:15" s="60" customFormat="1" x14ac:dyDescent="0.2">
      <c r="A344" s="63" t="s">
        <v>125</v>
      </c>
      <c r="B344" s="63" t="s">
        <v>486</v>
      </c>
      <c r="C344" s="63" t="s">
        <v>274</v>
      </c>
      <c r="D344" s="63" t="s">
        <v>276</v>
      </c>
      <c r="E344" s="63" t="s">
        <v>59</v>
      </c>
      <c r="F344" s="63" t="s">
        <v>97</v>
      </c>
      <c r="G344" s="63" t="s">
        <v>384</v>
      </c>
      <c r="H344" s="63" t="s">
        <v>269</v>
      </c>
      <c r="I344" s="63" t="s">
        <v>88</v>
      </c>
      <c r="J344" s="63" t="s">
        <v>89</v>
      </c>
      <c r="K344" s="63" t="s">
        <v>193</v>
      </c>
      <c r="L344" s="63" t="s">
        <v>194</v>
      </c>
      <c r="M344" s="63" t="s">
        <v>249</v>
      </c>
      <c r="N344" s="65">
        <v>5.9833333333333334</v>
      </c>
      <c r="O344" s="64">
        <v>2773</v>
      </c>
    </row>
    <row r="345" spans="1:15" s="60" customFormat="1" x14ac:dyDescent="0.2">
      <c r="A345" s="63" t="s">
        <v>125</v>
      </c>
      <c r="B345" s="63" t="s">
        <v>486</v>
      </c>
      <c r="C345" s="63" t="s">
        <v>274</v>
      </c>
      <c r="D345" s="63" t="s">
        <v>276</v>
      </c>
      <c r="E345" s="63" t="s">
        <v>59</v>
      </c>
      <c r="F345" s="63" t="s">
        <v>97</v>
      </c>
      <c r="G345" s="63" t="s">
        <v>384</v>
      </c>
      <c r="H345" s="63" t="s">
        <v>269</v>
      </c>
      <c r="I345" s="63" t="s">
        <v>88</v>
      </c>
      <c r="J345" s="63" t="s">
        <v>89</v>
      </c>
      <c r="K345" s="63" t="s">
        <v>193</v>
      </c>
      <c r="L345" s="63" t="s">
        <v>194</v>
      </c>
      <c r="M345" s="63" t="s">
        <v>248</v>
      </c>
      <c r="N345" s="65">
        <v>4.916666666666667</v>
      </c>
      <c r="O345" s="64">
        <v>1446</v>
      </c>
    </row>
    <row r="346" spans="1:15" s="60" customFormat="1" x14ac:dyDescent="0.2">
      <c r="A346" s="63" t="s">
        <v>125</v>
      </c>
      <c r="B346" s="63" t="s">
        <v>486</v>
      </c>
      <c r="C346" s="63" t="s">
        <v>274</v>
      </c>
      <c r="D346" s="63" t="s">
        <v>276</v>
      </c>
      <c r="E346" s="63" t="s">
        <v>59</v>
      </c>
      <c r="F346" s="63" t="s">
        <v>97</v>
      </c>
      <c r="G346" s="63" t="s">
        <v>379</v>
      </c>
      <c r="H346" s="63" t="s">
        <v>330</v>
      </c>
      <c r="I346" s="63" t="s">
        <v>88</v>
      </c>
      <c r="J346" s="63" t="s">
        <v>89</v>
      </c>
      <c r="K346" s="63" t="s">
        <v>110</v>
      </c>
      <c r="L346" s="63" t="s">
        <v>111</v>
      </c>
      <c r="M346" s="63" t="s">
        <v>207</v>
      </c>
      <c r="N346" s="65">
        <v>8.2833333333333332</v>
      </c>
      <c r="O346" s="64">
        <v>1600</v>
      </c>
    </row>
    <row r="347" spans="1:15" s="60" customFormat="1" x14ac:dyDescent="0.2">
      <c r="A347" s="63" t="s">
        <v>125</v>
      </c>
      <c r="B347" s="63" t="s">
        <v>486</v>
      </c>
      <c r="C347" s="63" t="s">
        <v>274</v>
      </c>
      <c r="D347" s="63" t="s">
        <v>276</v>
      </c>
      <c r="E347" s="63" t="s">
        <v>59</v>
      </c>
      <c r="F347" s="63" t="s">
        <v>97</v>
      </c>
      <c r="G347" s="63" t="s">
        <v>379</v>
      </c>
      <c r="H347" s="63" t="s">
        <v>330</v>
      </c>
      <c r="I347" s="63" t="s">
        <v>88</v>
      </c>
      <c r="J347" s="63" t="s">
        <v>89</v>
      </c>
      <c r="K347" s="63" t="s">
        <v>110</v>
      </c>
      <c r="L347" s="63" t="s">
        <v>111</v>
      </c>
      <c r="M347" s="63" t="s">
        <v>210</v>
      </c>
      <c r="N347" s="65">
        <v>35.56666666666667</v>
      </c>
      <c r="O347" s="64">
        <v>6336</v>
      </c>
    </row>
    <row r="348" spans="1:15" s="60" customFormat="1" x14ac:dyDescent="0.2">
      <c r="A348" s="63" t="s">
        <v>125</v>
      </c>
      <c r="B348" s="63" t="s">
        <v>486</v>
      </c>
      <c r="C348" s="63" t="s">
        <v>274</v>
      </c>
      <c r="D348" s="63" t="s">
        <v>276</v>
      </c>
      <c r="E348" s="63" t="s">
        <v>59</v>
      </c>
      <c r="F348" s="63" t="s">
        <v>97</v>
      </c>
      <c r="G348" s="63" t="s">
        <v>379</v>
      </c>
      <c r="H348" s="63" t="s">
        <v>330</v>
      </c>
      <c r="I348" s="63" t="s">
        <v>88</v>
      </c>
      <c r="J348" s="63" t="s">
        <v>89</v>
      </c>
      <c r="K348" s="63" t="s">
        <v>110</v>
      </c>
      <c r="L348" s="63" t="s">
        <v>111</v>
      </c>
      <c r="M348" s="63" t="s">
        <v>216</v>
      </c>
      <c r="N348" s="65">
        <v>13.583333333333334</v>
      </c>
      <c r="O348" s="64">
        <v>3757</v>
      </c>
    </row>
    <row r="349" spans="1:15" s="60" customFormat="1" x14ac:dyDescent="0.2">
      <c r="A349" s="63" t="s">
        <v>125</v>
      </c>
      <c r="B349" s="63" t="s">
        <v>486</v>
      </c>
      <c r="C349" s="63" t="s">
        <v>274</v>
      </c>
      <c r="D349" s="63" t="s">
        <v>276</v>
      </c>
      <c r="E349" s="63" t="s">
        <v>59</v>
      </c>
      <c r="F349" s="63" t="s">
        <v>97</v>
      </c>
      <c r="G349" s="63" t="s">
        <v>379</v>
      </c>
      <c r="H349" s="63" t="s">
        <v>330</v>
      </c>
      <c r="I349" s="63" t="s">
        <v>88</v>
      </c>
      <c r="J349" s="63" t="s">
        <v>89</v>
      </c>
      <c r="K349" s="63" t="s">
        <v>110</v>
      </c>
      <c r="L349" s="63" t="s">
        <v>111</v>
      </c>
      <c r="M349" s="63" t="s">
        <v>114</v>
      </c>
      <c r="N349" s="62">
        <v>261.73333333333335</v>
      </c>
      <c r="O349" s="61">
        <v>56269</v>
      </c>
    </row>
    <row r="350" spans="1:15" s="60" customFormat="1" x14ac:dyDescent="0.2">
      <c r="A350" s="60" t="s">
        <v>489</v>
      </c>
      <c r="N350" s="67">
        <f>SUM(N4:N349)</f>
        <v>7922.6417999999958</v>
      </c>
      <c r="O350" s="67">
        <f>SUM(O4:O349)</f>
        <v>2033637</v>
      </c>
    </row>
    <row r="351" spans="1:15" s="60" customFormat="1" x14ac:dyDescent="0.2"/>
    <row r="352" spans="1:15" s="60" customFormat="1" x14ac:dyDescent="0.2"/>
    <row r="353" s="60" customFormat="1" x14ac:dyDescent="0.2"/>
    <row r="354" s="60" customFormat="1" x14ac:dyDescent="0.2"/>
    <row r="355" s="60" customFormat="1" x14ac:dyDescent="0.2"/>
    <row r="356" s="60" customFormat="1" x14ac:dyDescent="0.2"/>
    <row r="357" s="60" customFormat="1" x14ac:dyDescent="0.2"/>
    <row r="358" s="60" customFormat="1" x14ac:dyDescent="0.2"/>
    <row r="359" s="60" customFormat="1" x14ac:dyDescent="0.2"/>
    <row r="360" s="60" customFormat="1" x14ac:dyDescent="0.2"/>
    <row r="361" s="60" customFormat="1" x14ac:dyDescent="0.2"/>
    <row r="362" s="60" customFormat="1" x14ac:dyDescent="0.2"/>
    <row r="363" s="60" customFormat="1" x14ac:dyDescent="0.2"/>
    <row r="364" s="60" customFormat="1" x14ac:dyDescent="0.2"/>
    <row r="365" s="60" customFormat="1" x14ac:dyDescent="0.2"/>
    <row r="366" s="60" customFormat="1" x14ac:dyDescent="0.2"/>
    <row r="367" s="60" customFormat="1" x14ac:dyDescent="0.2"/>
    <row r="368" s="60" customFormat="1" x14ac:dyDescent="0.2"/>
    <row r="369" s="60" customFormat="1" x14ac:dyDescent="0.2"/>
    <row r="370" s="60" customFormat="1" x14ac:dyDescent="0.2"/>
    <row r="371" s="60" customFormat="1" x14ac:dyDescent="0.2"/>
    <row r="372" s="60" customFormat="1" x14ac:dyDescent="0.2"/>
    <row r="373" s="60" customFormat="1" x14ac:dyDescent="0.2"/>
    <row r="374" s="60" customFormat="1" x14ac:dyDescent="0.2"/>
    <row r="375" s="60" customFormat="1" x14ac:dyDescent="0.2"/>
    <row r="376" s="60" customFormat="1" x14ac:dyDescent="0.2"/>
    <row r="377" s="60" customFormat="1" x14ac:dyDescent="0.2"/>
    <row r="378" s="60" customFormat="1" x14ac:dyDescent="0.2"/>
    <row r="379" s="60" customFormat="1" x14ac:dyDescent="0.2"/>
    <row r="380" s="60" customFormat="1" x14ac:dyDescent="0.2"/>
    <row r="381" s="60" customFormat="1" x14ac:dyDescent="0.2"/>
    <row r="382" s="60" customFormat="1" x14ac:dyDescent="0.2"/>
    <row r="383" s="60" customFormat="1" x14ac:dyDescent="0.2"/>
    <row r="384" s="60" customFormat="1" x14ac:dyDescent="0.2"/>
    <row r="385" s="60" customFormat="1" x14ac:dyDescent="0.2"/>
    <row r="386" s="60" customFormat="1" x14ac:dyDescent="0.2"/>
    <row r="387" s="60" customFormat="1" x14ac:dyDescent="0.2"/>
    <row r="388" s="60" customFormat="1" x14ac:dyDescent="0.2"/>
    <row r="389" s="60" customFormat="1" x14ac:dyDescent="0.2"/>
    <row r="390" s="60" customFormat="1" x14ac:dyDescent="0.2"/>
    <row r="391" s="60" customFormat="1" x14ac:dyDescent="0.2"/>
    <row r="392" s="60" customFormat="1" x14ac:dyDescent="0.2"/>
    <row r="393" s="60" customFormat="1" x14ac:dyDescent="0.2"/>
    <row r="394" s="60" customFormat="1" x14ac:dyDescent="0.2"/>
    <row r="395" s="60" customFormat="1" x14ac:dyDescent="0.2"/>
    <row r="396" s="60" customFormat="1" x14ac:dyDescent="0.2"/>
    <row r="397" s="60" customFormat="1" x14ac:dyDescent="0.2"/>
    <row r="398" s="60" customFormat="1" x14ac:dyDescent="0.2"/>
    <row r="399" s="60" customFormat="1" x14ac:dyDescent="0.2"/>
    <row r="400" s="60" customFormat="1" x14ac:dyDescent="0.2"/>
    <row r="401" s="60" customFormat="1" x14ac:dyDescent="0.2"/>
    <row r="402" s="60" customFormat="1" x14ac:dyDescent="0.2"/>
    <row r="403" s="60" customFormat="1" x14ac:dyDescent="0.2"/>
    <row r="404" s="60" customFormat="1" x14ac:dyDescent="0.2"/>
    <row r="405" s="60" customFormat="1" x14ac:dyDescent="0.2"/>
    <row r="406" s="60" customFormat="1" x14ac:dyDescent="0.2"/>
    <row r="407" s="60" customFormat="1" x14ac:dyDescent="0.2"/>
    <row r="408" s="60" customFormat="1" x14ac:dyDescent="0.2"/>
    <row r="409" s="60" customFormat="1" x14ac:dyDescent="0.2"/>
    <row r="410" s="60" customFormat="1" x14ac:dyDescent="0.2"/>
    <row r="411" s="60" customFormat="1" x14ac:dyDescent="0.2"/>
    <row r="412" s="60" customFormat="1" x14ac:dyDescent="0.2"/>
    <row r="413" s="60" customFormat="1" x14ac:dyDescent="0.2"/>
    <row r="414" s="60" customFormat="1" x14ac:dyDescent="0.2"/>
    <row r="415" s="60" customFormat="1" x14ac:dyDescent="0.2"/>
    <row r="416" s="60" customFormat="1" x14ac:dyDescent="0.2"/>
    <row r="417" s="60" customFormat="1" x14ac:dyDescent="0.2"/>
    <row r="418" s="60" customFormat="1" x14ac:dyDescent="0.2"/>
    <row r="419" s="60" customFormat="1" x14ac:dyDescent="0.2"/>
    <row r="420" s="60" customFormat="1" x14ac:dyDescent="0.2"/>
    <row r="421" s="60" customFormat="1" x14ac:dyDescent="0.2"/>
    <row r="422" s="60" customFormat="1" x14ac:dyDescent="0.2"/>
    <row r="423" s="60" customFormat="1" x14ac:dyDescent="0.2"/>
    <row r="424" s="60" customFormat="1" x14ac:dyDescent="0.2"/>
    <row r="425" s="60" customFormat="1" x14ac:dyDescent="0.2"/>
    <row r="426" s="60" customFormat="1" x14ac:dyDescent="0.2"/>
    <row r="427" s="60" customFormat="1" x14ac:dyDescent="0.2"/>
    <row r="428" s="60" customFormat="1" x14ac:dyDescent="0.2"/>
    <row r="429" s="60" customFormat="1" x14ac:dyDescent="0.2"/>
    <row r="430" s="60" customFormat="1" x14ac:dyDescent="0.2"/>
    <row r="431" s="60" customFormat="1" x14ac:dyDescent="0.2"/>
    <row r="432" s="60" customFormat="1" x14ac:dyDescent="0.2"/>
    <row r="433" s="60" customFormat="1" x14ac:dyDescent="0.2"/>
    <row r="434" s="60" customFormat="1" x14ac:dyDescent="0.2"/>
    <row r="435" s="60" customFormat="1" x14ac:dyDescent="0.2"/>
    <row r="436" s="60" customFormat="1" x14ac:dyDescent="0.2"/>
    <row r="437" s="60" customFormat="1" x14ac:dyDescent="0.2"/>
    <row r="438" s="60" customFormat="1" x14ac:dyDescent="0.2"/>
    <row r="439" s="60" customFormat="1" x14ac:dyDescent="0.2"/>
    <row r="440" s="60" customFormat="1" x14ac:dyDescent="0.2"/>
    <row r="441" s="60" customFormat="1" x14ac:dyDescent="0.2"/>
    <row r="442" s="60" customFormat="1" x14ac:dyDescent="0.2"/>
    <row r="443" s="60" customFormat="1" x14ac:dyDescent="0.2"/>
    <row r="444" s="60" customFormat="1" x14ac:dyDescent="0.2"/>
    <row r="445" s="60" customFormat="1" x14ac:dyDescent="0.2"/>
    <row r="446" s="60" customFormat="1" x14ac:dyDescent="0.2"/>
    <row r="447" s="60" customFormat="1" x14ac:dyDescent="0.2"/>
    <row r="448" s="60" customFormat="1" x14ac:dyDescent="0.2"/>
    <row r="449" s="60" customFormat="1" x14ac:dyDescent="0.2"/>
    <row r="450" s="60" customFormat="1" x14ac:dyDescent="0.2"/>
    <row r="451" s="60" customFormat="1" x14ac:dyDescent="0.2"/>
    <row r="452" s="60" customFormat="1" x14ac:dyDescent="0.2"/>
    <row r="453" s="60" customFormat="1" x14ac:dyDescent="0.2"/>
    <row r="454" s="60" customFormat="1" x14ac:dyDescent="0.2"/>
    <row r="455" s="60" customFormat="1" x14ac:dyDescent="0.2"/>
    <row r="456" s="60" customFormat="1" x14ac:dyDescent="0.2"/>
    <row r="457" s="60" customFormat="1" x14ac:dyDescent="0.2"/>
    <row r="458" s="60" customFormat="1" x14ac:dyDescent="0.2"/>
    <row r="459" s="60" customFormat="1" x14ac:dyDescent="0.2"/>
    <row r="460" s="60" customFormat="1" x14ac:dyDescent="0.2"/>
    <row r="461" s="60" customFormat="1" x14ac:dyDescent="0.2"/>
    <row r="462" s="60" customFormat="1" x14ac:dyDescent="0.2"/>
    <row r="463" s="60" customFormat="1" x14ac:dyDescent="0.2"/>
    <row r="464" s="60" customFormat="1" x14ac:dyDescent="0.2"/>
    <row r="465" s="60" customFormat="1" x14ac:dyDescent="0.2"/>
    <row r="466" s="60" customFormat="1" x14ac:dyDescent="0.2"/>
    <row r="467" s="60" customFormat="1" x14ac:dyDescent="0.2"/>
    <row r="468" s="60" customFormat="1" x14ac:dyDescent="0.2"/>
    <row r="469" s="60" customFormat="1" x14ac:dyDescent="0.2"/>
    <row r="470" s="60" customFormat="1" x14ac:dyDescent="0.2"/>
    <row r="471" s="60" customFormat="1" x14ac:dyDescent="0.2"/>
    <row r="472" s="60" customFormat="1" x14ac:dyDescent="0.2"/>
    <row r="473" s="60" customFormat="1" x14ac:dyDescent="0.2"/>
    <row r="474" s="60" customFormat="1" x14ac:dyDescent="0.2"/>
    <row r="475" s="60" customFormat="1" x14ac:dyDescent="0.2"/>
    <row r="476" s="60" customFormat="1" x14ac:dyDescent="0.2"/>
    <row r="477" s="60" customFormat="1" x14ac:dyDescent="0.2"/>
    <row r="478" s="60" customFormat="1" x14ac:dyDescent="0.2"/>
    <row r="479" s="60" customFormat="1" x14ac:dyDescent="0.2"/>
    <row r="480" s="60" customFormat="1" x14ac:dyDescent="0.2"/>
    <row r="481" s="60" customFormat="1" x14ac:dyDescent="0.2"/>
    <row r="482" s="60" customFormat="1" x14ac:dyDescent="0.2"/>
    <row r="483" s="60" customFormat="1" x14ac:dyDescent="0.2"/>
    <row r="484" s="60" customFormat="1" x14ac:dyDescent="0.2"/>
    <row r="485" s="60" customFormat="1" x14ac:dyDescent="0.2"/>
    <row r="486" s="60" customFormat="1" x14ac:dyDescent="0.2"/>
    <row r="487" s="60" customFormat="1" x14ac:dyDescent="0.2"/>
    <row r="488" s="60" customFormat="1" x14ac:dyDescent="0.2"/>
    <row r="489" s="60" customFormat="1" x14ac:dyDescent="0.2"/>
    <row r="490" s="60" customFormat="1" x14ac:dyDescent="0.2"/>
    <row r="491" s="60" customFormat="1" x14ac:dyDescent="0.2"/>
    <row r="492" s="60" customFormat="1" x14ac:dyDescent="0.2"/>
    <row r="493" s="60" customFormat="1" x14ac:dyDescent="0.2"/>
    <row r="494" s="60" customFormat="1" x14ac:dyDescent="0.2"/>
    <row r="495" s="60" customFormat="1" x14ac:dyDescent="0.2"/>
    <row r="496" s="60" customFormat="1" x14ac:dyDescent="0.2"/>
    <row r="497" s="60" customFormat="1" x14ac:dyDescent="0.2"/>
    <row r="498" s="60" customFormat="1" x14ac:dyDescent="0.2"/>
    <row r="499" s="60" customFormat="1" x14ac:dyDescent="0.2"/>
    <row r="500" s="60" customFormat="1" x14ac:dyDescent="0.2"/>
    <row r="501" s="60" customFormat="1" x14ac:dyDescent="0.2"/>
    <row r="502" s="60" customFormat="1" x14ac:dyDescent="0.2"/>
    <row r="503" s="60" customFormat="1" x14ac:dyDescent="0.2"/>
    <row r="504" s="60" customFormat="1" x14ac:dyDescent="0.2"/>
    <row r="505" s="60" customFormat="1" x14ac:dyDescent="0.2"/>
    <row r="506" s="60" customFormat="1" x14ac:dyDescent="0.2"/>
    <row r="507" s="60" customFormat="1" x14ac:dyDescent="0.2"/>
    <row r="508" s="60" customFormat="1" x14ac:dyDescent="0.2"/>
    <row r="509" s="60" customFormat="1" x14ac:dyDescent="0.2"/>
    <row r="510" s="60" customFormat="1" x14ac:dyDescent="0.2"/>
    <row r="511" s="60" customFormat="1" x14ac:dyDescent="0.2"/>
    <row r="512" s="60" customFormat="1" x14ac:dyDescent="0.2"/>
    <row r="513" s="60" customFormat="1" x14ac:dyDescent="0.2"/>
    <row r="514" s="60" customFormat="1" x14ac:dyDescent="0.2"/>
    <row r="515" s="60" customFormat="1" x14ac:dyDescent="0.2"/>
    <row r="516" s="60" customFormat="1" x14ac:dyDescent="0.2"/>
    <row r="517" s="60" customFormat="1" x14ac:dyDescent="0.2"/>
    <row r="518" s="60" customFormat="1" x14ac:dyDescent="0.2"/>
    <row r="519" s="60" customFormat="1" x14ac:dyDescent="0.2"/>
    <row r="520" s="60" customFormat="1" x14ac:dyDescent="0.2"/>
    <row r="521" s="60" customFormat="1" x14ac:dyDescent="0.2"/>
    <row r="522" s="60" customFormat="1" x14ac:dyDescent="0.2"/>
    <row r="523" s="60" customFormat="1" x14ac:dyDescent="0.2"/>
    <row r="524" s="60" customFormat="1" x14ac:dyDescent="0.2"/>
    <row r="525" s="60" customFormat="1" x14ac:dyDescent="0.2"/>
    <row r="526" s="60" customFormat="1" x14ac:dyDescent="0.2"/>
    <row r="527" s="60" customFormat="1" x14ac:dyDescent="0.2"/>
    <row r="528" s="60" customFormat="1" x14ac:dyDescent="0.2"/>
    <row r="529" s="60" customFormat="1" x14ac:dyDescent="0.2"/>
    <row r="530" s="60" customFormat="1" x14ac:dyDescent="0.2"/>
    <row r="531" s="60" customFormat="1" x14ac:dyDescent="0.2"/>
    <row r="532" s="60" customFormat="1" x14ac:dyDescent="0.2"/>
    <row r="533" s="60" customFormat="1" x14ac:dyDescent="0.2"/>
    <row r="534" s="60" customFormat="1" x14ac:dyDescent="0.2"/>
    <row r="535" s="60" customFormat="1" x14ac:dyDescent="0.2"/>
    <row r="536" s="60" customFormat="1" x14ac:dyDescent="0.2"/>
    <row r="537" s="60" customFormat="1" x14ac:dyDescent="0.2"/>
    <row r="538" s="60" customFormat="1" x14ac:dyDescent="0.2"/>
    <row r="539" s="60" customFormat="1" x14ac:dyDescent="0.2"/>
    <row r="540" s="60" customFormat="1" x14ac:dyDescent="0.2"/>
    <row r="541" s="60" customFormat="1" x14ac:dyDescent="0.2"/>
    <row r="542" s="60" customFormat="1" x14ac:dyDescent="0.2"/>
    <row r="543" s="60" customFormat="1" x14ac:dyDescent="0.2"/>
    <row r="544" s="60" customFormat="1" x14ac:dyDescent="0.2"/>
    <row r="545" s="60" customFormat="1" x14ac:dyDescent="0.2"/>
    <row r="546" s="60" customFormat="1" x14ac:dyDescent="0.2"/>
    <row r="547" s="60" customFormat="1" x14ac:dyDescent="0.2"/>
    <row r="548" s="60" customFormat="1" x14ac:dyDescent="0.2"/>
    <row r="549" s="60" customFormat="1" x14ac:dyDescent="0.2"/>
    <row r="550" s="60" customFormat="1" x14ac:dyDescent="0.2"/>
    <row r="551" s="60" customFormat="1" x14ac:dyDescent="0.2"/>
    <row r="552" s="60" customFormat="1" x14ac:dyDescent="0.2"/>
    <row r="553" s="60" customFormat="1" x14ac:dyDescent="0.2"/>
    <row r="554" s="60" customFormat="1" x14ac:dyDescent="0.2"/>
    <row r="555" s="60" customFormat="1" x14ac:dyDescent="0.2"/>
    <row r="556" s="60" customFormat="1" x14ac:dyDescent="0.2"/>
    <row r="557" s="60" customFormat="1" x14ac:dyDescent="0.2"/>
    <row r="558" s="60" customFormat="1" x14ac:dyDescent="0.2"/>
    <row r="559" s="60" customFormat="1" x14ac:dyDescent="0.2"/>
    <row r="560" s="60" customFormat="1" x14ac:dyDescent="0.2"/>
    <row r="561" s="60" customFormat="1" x14ac:dyDescent="0.2"/>
    <row r="562" s="60" customFormat="1" x14ac:dyDescent="0.2"/>
    <row r="563" s="60" customFormat="1" x14ac:dyDescent="0.2"/>
    <row r="564" s="60" customFormat="1" x14ac:dyDescent="0.2"/>
    <row r="565" s="60" customFormat="1" x14ac:dyDescent="0.2"/>
    <row r="566" s="60" customFormat="1" x14ac:dyDescent="0.2"/>
    <row r="567" s="60" customFormat="1" x14ac:dyDescent="0.2"/>
    <row r="568" s="60" customFormat="1" x14ac:dyDescent="0.2"/>
    <row r="569" s="60" customFormat="1" x14ac:dyDescent="0.2"/>
    <row r="570" s="60" customFormat="1" x14ac:dyDescent="0.2"/>
    <row r="571" s="60" customFormat="1" x14ac:dyDescent="0.2"/>
    <row r="572" s="60" customFormat="1" x14ac:dyDescent="0.2"/>
    <row r="573" s="60" customFormat="1" x14ac:dyDescent="0.2"/>
    <row r="574" s="60" customFormat="1" x14ac:dyDescent="0.2"/>
    <row r="575" s="60" customFormat="1" x14ac:dyDescent="0.2"/>
    <row r="576" s="60" customFormat="1" x14ac:dyDescent="0.2"/>
    <row r="577" s="60" customFormat="1" x14ac:dyDescent="0.2"/>
    <row r="578" s="60" customFormat="1" x14ac:dyDescent="0.2"/>
    <row r="579" s="60" customFormat="1" x14ac:dyDescent="0.2"/>
    <row r="580" s="60" customFormat="1" x14ac:dyDescent="0.2"/>
    <row r="581" s="60" customFormat="1" x14ac:dyDescent="0.2"/>
    <row r="582" s="60" customFormat="1" x14ac:dyDescent="0.2"/>
    <row r="583" s="60" customFormat="1" x14ac:dyDescent="0.2"/>
    <row r="584" s="60" customFormat="1" x14ac:dyDescent="0.2"/>
    <row r="585" s="60" customFormat="1" x14ac:dyDescent="0.2"/>
    <row r="586" s="60" customFormat="1" x14ac:dyDescent="0.2"/>
    <row r="587" s="60" customFormat="1" x14ac:dyDescent="0.2"/>
    <row r="588" s="60" customFormat="1" x14ac:dyDescent="0.2"/>
    <row r="589" s="60" customFormat="1" x14ac:dyDescent="0.2"/>
    <row r="590" s="60" customFormat="1" x14ac:dyDescent="0.2"/>
    <row r="591" s="60" customFormat="1" x14ac:dyDescent="0.2"/>
    <row r="592" s="60" customFormat="1" x14ac:dyDescent="0.2"/>
    <row r="593" s="60" customFormat="1" x14ac:dyDescent="0.2"/>
    <row r="594" s="60" customFormat="1" x14ac:dyDescent="0.2"/>
    <row r="595" s="60" customFormat="1" x14ac:dyDescent="0.2"/>
    <row r="596" s="60" customFormat="1" x14ac:dyDescent="0.2"/>
    <row r="597" s="60" customFormat="1" x14ac:dyDescent="0.2"/>
    <row r="598" s="60" customFormat="1" x14ac:dyDescent="0.2"/>
    <row r="599" s="60" customFormat="1" x14ac:dyDescent="0.2"/>
    <row r="600" s="60" customFormat="1" x14ac:dyDescent="0.2"/>
  </sheetData>
  <sortState xmlns:xlrd2="http://schemas.microsoft.com/office/spreadsheetml/2017/richdata2" ref="A5:P569">
    <sortCondition ref="K4:K569"/>
  </sortState>
  <pageMargins left="0.7" right="0.7" top="0.75" bottom="0.75" header="0.3" footer="0.3"/>
  <customProperties>
    <customPr name="_pios_id" r:id="rId1"/>
    <customPr name="CofWorksheetType" r:id="rId2"/>
    <customPr name="EpmWorksheetKeyString_GUID" r:id="rId3"/>
  </customProperties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90370-7F8C-43E7-B650-6CDBEC4755C8}">
  <sheetPr codeName="Sheet33">
    <outlinePr summaryBelow="0"/>
  </sheetPr>
  <dimension ref="A1:W55"/>
  <sheetViews>
    <sheetView workbookViewId="0"/>
  </sheetViews>
  <sheetFormatPr baseColWidth="10" defaultColWidth="8.83203125" defaultRowHeight="15" outlineLevelRow="1" x14ac:dyDescent="0.2"/>
  <cols>
    <col min="1" max="1" width="18.33203125" bestFit="1" customWidth="1"/>
    <col min="2" max="2" width="7.5" bestFit="1" customWidth="1"/>
    <col min="3" max="3" width="6.1640625" bestFit="1" customWidth="1"/>
    <col min="4" max="4" width="23.1640625" bestFit="1" customWidth="1"/>
    <col min="5" max="5" width="25.5" bestFit="1" customWidth="1"/>
    <col min="6" max="6" width="10.5" bestFit="1" customWidth="1"/>
    <col min="7" max="7" width="12" bestFit="1" customWidth="1"/>
    <col min="8" max="8" width="22" bestFit="1" customWidth="1"/>
    <col min="9" max="9" width="12.1640625" bestFit="1" customWidth="1"/>
    <col min="10" max="10" width="21.5" bestFit="1" customWidth="1"/>
    <col min="11" max="11" width="13.5" bestFit="1" customWidth="1"/>
    <col min="12" max="12" width="17.33203125" bestFit="1" customWidth="1"/>
    <col min="13" max="13" width="16.83203125" bestFit="1" customWidth="1"/>
    <col min="14" max="14" width="11" bestFit="1" customWidth="1"/>
    <col min="15" max="15" width="2.33203125" bestFit="1" customWidth="1"/>
    <col min="16" max="16" width="16.5" bestFit="1" customWidth="1"/>
    <col min="17" max="17" width="18" bestFit="1" customWidth="1"/>
    <col min="18" max="18" width="8" bestFit="1" customWidth="1"/>
    <col min="19" max="19" width="20.5" bestFit="1" customWidth="1"/>
    <col min="20" max="20" width="11.5" bestFit="1" customWidth="1"/>
    <col min="21" max="21" width="13.83203125" bestFit="1" customWidth="1"/>
    <col min="22" max="22" width="13.1640625" bestFit="1" customWidth="1"/>
    <col min="23" max="23" width="16.83203125" bestFit="1" customWidth="1"/>
  </cols>
  <sheetData>
    <row r="1" spans="1:23" ht="26" x14ac:dyDescent="0.3">
      <c r="A1" s="2" t="str">
        <f ca="1">MID(CELL("filename",A1),FIND("]",CELL("filename",A1))+1,255)</f>
        <v>Marketing</v>
      </c>
    </row>
    <row r="3" spans="1:23" s="1" customFormat="1" x14ac:dyDescent="0.2">
      <c r="A3" s="1" t="s">
        <v>0</v>
      </c>
      <c r="B3" s="1" t="s">
        <v>1</v>
      </c>
      <c r="C3" s="1" t="s">
        <v>2</v>
      </c>
      <c r="D3" s="1" t="s">
        <v>47</v>
      </c>
      <c r="E3" s="1" t="s">
        <v>49</v>
      </c>
      <c r="F3" s="1" t="s">
        <v>3</v>
      </c>
      <c r="G3" s="1" t="s">
        <v>9</v>
      </c>
      <c r="H3" s="1" t="s">
        <v>17</v>
      </c>
      <c r="I3" s="1" t="s">
        <v>6</v>
      </c>
      <c r="J3" s="1" t="s">
        <v>12</v>
      </c>
      <c r="K3" s="1" t="s">
        <v>7</v>
      </c>
      <c r="L3" s="1" t="s">
        <v>13</v>
      </c>
      <c r="M3" s="1" t="s">
        <v>14</v>
      </c>
      <c r="N3" s="1" t="s">
        <v>41</v>
      </c>
      <c r="O3" s="1" t="s">
        <v>43</v>
      </c>
      <c r="P3" s="1" t="s">
        <v>44</v>
      </c>
      <c r="Q3" s="1" t="s">
        <v>48</v>
      </c>
      <c r="R3" s="1" t="s">
        <v>50</v>
      </c>
      <c r="S3" s="1" t="s">
        <v>42</v>
      </c>
      <c r="T3" s="1" t="s">
        <v>19</v>
      </c>
    </row>
    <row r="4" spans="1:23" outlineLevel="1" x14ac:dyDescent="0.2">
      <c r="A4" s="26" t="s">
        <v>0</v>
      </c>
      <c r="B4" s="27" t="s">
        <v>1</v>
      </c>
      <c r="C4" s="27" t="s">
        <v>2</v>
      </c>
      <c r="D4" s="27" t="s">
        <v>47</v>
      </c>
      <c r="E4" s="25"/>
      <c r="F4" s="27" t="s">
        <v>3</v>
      </c>
      <c r="G4" s="25"/>
      <c r="H4" s="27" t="s">
        <v>17</v>
      </c>
      <c r="I4" s="27" t="s">
        <v>6</v>
      </c>
      <c r="J4" s="25"/>
      <c r="K4" s="27" t="s">
        <v>7</v>
      </c>
      <c r="L4" s="25"/>
      <c r="M4" s="27" t="s">
        <v>14</v>
      </c>
      <c r="N4" s="27" t="s">
        <v>41</v>
      </c>
      <c r="O4" s="25"/>
      <c r="P4" s="27" t="s">
        <v>44</v>
      </c>
      <c r="Q4" s="27" t="s">
        <v>48</v>
      </c>
      <c r="R4" s="25"/>
      <c r="S4" s="28" t="s">
        <v>42</v>
      </c>
      <c r="T4" s="30" t="s">
        <v>19</v>
      </c>
    </row>
    <row r="5" spans="1:23" x14ac:dyDescent="0.2">
      <c r="A5" s="31" t="s">
        <v>98</v>
      </c>
      <c r="B5" s="32" t="s">
        <v>125</v>
      </c>
      <c r="C5" s="32" t="s">
        <v>385</v>
      </c>
      <c r="D5" s="32" t="s">
        <v>386</v>
      </c>
      <c r="E5" s="32" t="s">
        <v>266</v>
      </c>
      <c r="F5" s="32" t="s">
        <v>275</v>
      </c>
      <c r="G5" s="32" t="s">
        <v>276</v>
      </c>
      <c r="H5" s="32" t="s">
        <v>117</v>
      </c>
      <c r="I5" s="32" t="s">
        <v>77</v>
      </c>
      <c r="J5" s="32" t="s">
        <v>65</v>
      </c>
      <c r="K5" s="32" t="s">
        <v>86</v>
      </c>
      <c r="L5" s="32" t="s">
        <v>87</v>
      </c>
      <c r="M5" s="32" t="s">
        <v>70</v>
      </c>
      <c r="N5" s="32" t="s">
        <v>59</v>
      </c>
      <c r="O5" s="32" t="s">
        <v>59</v>
      </c>
      <c r="P5" s="32" t="s">
        <v>91</v>
      </c>
      <c r="Q5" s="32" t="s">
        <v>90</v>
      </c>
      <c r="R5" s="32" t="s">
        <v>92</v>
      </c>
      <c r="S5" s="33" t="s">
        <v>435</v>
      </c>
      <c r="T5" s="24">
        <v>3918.75</v>
      </c>
      <c r="V5" s="3" t="s">
        <v>15</v>
      </c>
      <c r="W5" t="s">
        <v>73</v>
      </c>
    </row>
    <row r="6" spans="1:23" x14ac:dyDescent="0.2">
      <c r="A6" s="31" t="s">
        <v>98</v>
      </c>
      <c r="B6" s="32" t="s">
        <v>125</v>
      </c>
      <c r="C6" s="32" t="s">
        <v>385</v>
      </c>
      <c r="D6" s="32" t="s">
        <v>386</v>
      </c>
      <c r="E6" s="32" t="s">
        <v>266</v>
      </c>
      <c r="F6" s="32" t="s">
        <v>275</v>
      </c>
      <c r="G6" s="32" t="s">
        <v>276</v>
      </c>
      <c r="H6" s="32" t="s">
        <v>117</v>
      </c>
      <c r="I6" s="32" t="s">
        <v>77</v>
      </c>
      <c r="J6" s="32" t="s">
        <v>65</v>
      </c>
      <c r="K6" s="32" t="s">
        <v>86</v>
      </c>
      <c r="L6" s="32" t="s">
        <v>87</v>
      </c>
      <c r="M6" s="32" t="s">
        <v>70</v>
      </c>
      <c r="N6" s="32" t="s">
        <v>59</v>
      </c>
      <c r="O6" s="32" t="s">
        <v>59</v>
      </c>
      <c r="P6" s="32" t="s">
        <v>91</v>
      </c>
      <c r="Q6" s="32" t="s">
        <v>90</v>
      </c>
      <c r="R6" s="32" t="s">
        <v>92</v>
      </c>
      <c r="S6" s="33" t="s">
        <v>436</v>
      </c>
      <c r="T6" s="24">
        <v>-1345.52</v>
      </c>
      <c r="V6" s="4" t="s">
        <v>70</v>
      </c>
      <c r="W6" s="5">
        <v>3511.2099999999991</v>
      </c>
    </row>
    <row r="7" spans="1:23" x14ac:dyDescent="0.2">
      <c r="A7" s="31" t="s">
        <v>98</v>
      </c>
      <c r="B7" s="32" t="s">
        <v>125</v>
      </c>
      <c r="C7" s="32" t="s">
        <v>385</v>
      </c>
      <c r="D7" s="32" t="s">
        <v>386</v>
      </c>
      <c r="E7" s="32" t="s">
        <v>266</v>
      </c>
      <c r="F7" s="32" t="s">
        <v>275</v>
      </c>
      <c r="G7" s="32" t="s">
        <v>276</v>
      </c>
      <c r="H7" s="32" t="s">
        <v>117</v>
      </c>
      <c r="I7" s="32" t="s">
        <v>77</v>
      </c>
      <c r="J7" s="32" t="s">
        <v>65</v>
      </c>
      <c r="K7" s="32" t="s">
        <v>86</v>
      </c>
      <c r="L7" s="32" t="s">
        <v>87</v>
      </c>
      <c r="M7" s="32" t="s">
        <v>70</v>
      </c>
      <c r="N7" s="32" t="s">
        <v>59</v>
      </c>
      <c r="O7" s="32" t="s">
        <v>59</v>
      </c>
      <c r="P7" s="32" t="s">
        <v>91</v>
      </c>
      <c r="Q7" s="32" t="s">
        <v>90</v>
      </c>
      <c r="R7" s="32" t="s">
        <v>92</v>
      </c>
      <c r="S7" s="33" t="s">
        <v>437</v>
      </c>
      <c r="T7" s="24">
        <v>-2423.23</v>
      </c>
      <c r="V7" s="4" t="s">
        <v>16</v>
      </c>
      <c r="W7" s="5">
        <v>3511.2099999999991</v>
      </c>
    </row>
    <row r="8" spans="1:23" x14ac:dyDescent="0.2">
      <c r="A8" s="31" t="s">
        <v>98</v>
      </c>
      <c r="B8" s="32" t="s">
        <v>125</v>
      </c>
      <c r="C8" s="32" t="s">
        <v>385</v>
      </c>
      <c r="D8" s="32" t="s">
        <v>386</v>
      </c>
      <c r="E8" s="32" t="s">
        <v>266</v>
      </c>
      <c r="F8" s="32" t="s">
        <v>275</v>
      </c>
      <c r="G8" s="32" t="s">
        <v>276</v>
      </c>
      <c r="H8" s="32" t="s">
        <v>117</v>
      </c>
      <c r="I8" s="32" t="s">
        <v>77</v>
      </c>
      <c r="J8" s="32" t="s">
        <v>65</v>
      </c>
      <c r="K8" s="32" t="s">
        <v>86</v>
      </c>
      <c r="L8" s="32" t="s">
        <v>87</v>
      </c>
      <c r="M8" s="32" t="s">
        <v>70</v>
      </c>
      <c r="N8" s="32" t="s">
        <v>59</v>
      </c>
      <c r="O8" s="32" t="s">
        <v>59</v>
      </c>
      <c r="P8" s="32" t="s">
        <v>91</v>
      </c>
      <c r="Q8" s="32" t="s">
        <v>90</v>
      </c>
      <c r="R8" s="32" t="s">
        <v>92</v>
      </c>
      <c r="S8" s="33" t="s">
        <v>438</v>
      </c>
      <c r="T8" s="24">
        <v>2423.23</v>
      </c>
    </row>
    <row r="9" spans="1:23" x14ac:dyDescent="0.2">
      <c r="A9" s="31" t="s">
        <v>98</v>
      </c>
      <c r="B9" s="32" t="s">
        <v>125</v>
      </c>
      <c r="C9" s="32" t="s">
        <v>385</v>
      </c>
      <c r="D9" s="32" t="s">
        <v>386</v>
      </c>
      <c r="E9" s="32" t="s">
        <v>266</v>
      </c>
      <c r="F9" s="32" t="s">
        <v>275</v>
      </c>
      <c r="G9" s="32" t="s">
        <v>276</v>
      </c>
      <c r="H9" s="32" t="s">
        <v>117</v>
      </c>
      <c r="I9" s="32" t="s">
        <v>77</v>
      </c>
      <c r="J9" s="32" t="s">
        <v>65</v>
      </c>
      <c r="K9" s="32" t="s">
        <v>86</v>
      </c>
      <c r="L9" s="32" t="s">
        <v>87</v>
      </c>
      <c r="M9" s="32" t="s">
        <v>70</v>
      </c>
      <c r="N9" s="32" t="s">
        <v>59</v>
      </c>
      <c r="O9" s="32" t="s">
        <v>59</v>
      </c>
      <c r="P9" s="32" t="s">
        <v>91</v>
      </c>
      <c r="Q9" s="32" t="s">
        <v>90</v>
      </c>
      <c r="R9" s="32" t="s">
        <v>92</v>
      </c>
      <c r="S9" s="33" t="s">
        <v>439</v>
      </c>
      <c r="T9" s="24">
        <v>-2423.23</v>
      </c>
    </row>
    <row r="10" spans="1:23" x14ac:dyDescent="0.2">
      <c r="A10" s="31" t="s">
        <v>98</v>
      </c>
      <c r="B10" s="32" t="s">
        <v>125</v>
      </c>
      <c r="C10" s="32" t="s">
        <v>385</v>
      </c>
      <c r="D10" s="32" t="s">
        <v>386</v>
      </c>
      <c r="E10" s="32" t="s">
        <v>266</v>
      </c>
      <c r="F10" s="32" t="s">
        <v>275</v>
      </c>
      <c r="G10" s="32" t="s">
        <v>276</v>
      </c>
      <c r="H10" s="32" t="s">
        <v>117</v>
      </c>
      <c r="I10" s="32" t="s">
        <v>77</v>
      </c>
      <c r="J10" s="32" t="s">
        <v>65</v>
      </c>
      <c r="K10" s="32" t="s">
        <v>86</v>
      </c>
      <c r="L10" s="32" t="s">
        <v>87</v>
      </c>
      <c r="M10" s="32" t="s">
        <v>70</v>
      </c>
      <c r="N10" s="32" t="s">
        <v>59</v>
      </c>
      <c r="O10" s="32" t="s">
        <v>59</v>
      </c>
      <c r="P10" s="32" t="s">
        <v>91</v>
      </c>
      <c r="Q10" s="32" t="s">
        <v>90</v>
      </c>
      <c r="R10" s="32" t="s">
        <v>92</v>
      </c>
      <c r="S10" s="33" t="s">
        <v>440</v>
      </c>
      <c r="T10" s="24">
        <v>2423.23</v>
      </c>
    </row>
    <row r="11" spans="1:23" x14ac:dyDescent="0.2">
      <c r="A11" s="31" t="s">
        <v>98</v>
      </c>
      <c r="B11" s="32" t="s">
        <v>125</v>
      </c>
      <c r="C11" s="32" t="s">
        <v>385</v>
      </c>
      <c r="D11" s="32" t="s">
        <v>386</v>
      </c>
      <c r="E11" s="32" t="s">
        <v>266</v>
      </c>
      <c r="F11" s="32" t="s">
        <v>275</v>
      </c>
      <c r="G11" s="32" t="s">
        <v>276</v>
      </c>
      <c r="H11" s="32" t="s">
        <v>117</v>
      </c>
      <c r="I11" s="32" t="s">
        <v>77</v>
      </c>
      <c r="J11" s="32" t="s">
        <v>65</v>
      </c>
      <c r="K11" s="32" t="s">
        <v>86</v>
      </c>
      <c r="L11" s="32" t="s">
        <v>87</v>
      </c>
      <c r="M11" s="32" t="s">
        <v>70</v>
      </c>
      <c r="N11" s="32" t="s">
        <v>59</v>
      </c>
      <c r="O11" s="32" t="s">
        <v>59</v>
      </c>
      <c r="P11" s="32" t="s">
        <v>91</v>
      </c>
      <c r="Q11" s="32" t="s">
        <v>90</v>
      </c>
      <c r="R11" s="32" t="s">
        <v>92</v>
      </c>
      <c r="S11" s="33" t="s">
        <v>441</v>
      </c>
      <c r="T11" s="24">
        <v>-2213.9499999999998</v>
      </c>
    </row>
    <row r="12" spans="1:23" x14ac:dyDescent="0.2">
      <c r="A12" s="31" t="s">
        <v>98</v>
      </c>
      <c r="B12" s="32" t="s">
        <v>125</v>
      </c>
      <c r="C12" s="32" t="s">
        <v>385</v>
      </c>
      <c r="D12" s="32" t="s">
        <v>387</v>
      </c>
      <c r="E12" s="32" t="s">
        <v>272</v>
      </c>
      <c r="F12" s="32" t="s">
        <v>275</v>
      </c>
      <c r="G12" s="32" t="s">
        <v>276</v>
      </c>
      <c r="H12" s="32" t="s">
        <v>117</v>
      </c>
      <c r="I12" s="32" t="s">
        <v>77</v>
      </c>
      <c r="J12" s="32" t="s">
        <v>65</v>
      </c>
      <c r="K12" s="32" t="s">
        <v>86</v>
      </c>
      <c r="L12" s="32" t="s">
        <v>87</v>
      </c>
      <c r="M12" s="32" t="s">
        <v>70</v>
      </c>
      <c r="N12" s="32" t="s">
        <v>59</v>
      </c>
      <c r="O12" s="32" t="s">
        <v>59</v>
      </c>
      <c r="P12" s="32" t="s">
        <v>91</v>
      </c>
      <c r="Q12" s="32" t="s">
        <v>90</v>
      </c>
      <c r="R12" s="32" t="s">
        <v>92</v>
      </c>
      <c r="S12" s="33" t="s">
        <v>442</v>
      </c>
      <c r="T12" s="24">
        <v>-150</v>
      </c>
    </row>
    <row r="13" spans="1:23" x14ac:dyDescent="0.2">
      <c r="A13" s="31" t="s">
        <v>98</v>
      </c>
      <c r="B13" s="32" t="s">
        <v>125</v>
      </c>
      <c r="C13" s="32" t="s">
        <v>385</v>
      </c>
      <c r="D13" s="32" t="s">
        <v>388</v>
      </c>
      <c r="E13" s="32" t="s">
        <v>270</v>
      </c>
      <c r="F13" s="32" t="s">
        <v>275</v>
      </c>
      <c r="G13" s="32" t="s">
        <v>276</v>
      </c>
      <c r="H13" s="32" t="s">
        <v>271</v>
      </c>
      <c r="I13" s="32" t="s">
        <v>77</v>
      </c>
      <c r="J13" s="32" t="s">
        <v>65</v>
      </c>
      <c r="K13" s="32" t="s">
        <v>86</v>
      </c>
      <c r="L13" s="32" t="s">
        <v>87</v>
      </c>
      <c r="M13" s="32" t="s">
        <v>70</v>
      </c>
      <c r="N13" s="32" t="s">
        <v>59</v>
      </c>
      <c r="O13" s="32" t="s">
        <v>59</v>
      </c>
      <c r="P13" s="32" t="s">
        <v>91</v>
      </c>
      <c r="Q13" s="32" t="s">
        <v>90</v>
      </c>
      <c r="R13" s="32" t="s">
        <v>92</v>
      </c>
      <c r="S13" s="33" t="s">
        <v>443</v>
      </c>
      <c r="T13" s="24">
        <v>2497.12</v>
      </c>
    </row>
    <row r="14" spans="1:23" x14ac:dyDescent="0.2">
      <c r="A14" s="31" t="s">
        <v>98</v>
      </c>
      <c r="B14" s="32" t="s">
        <v>125</v>
      </c>
      <c r="C14" s="32" t="s">
        <v>385</v>
      </c>
      <c r="D14" s="32" t="s">
        <v>388</v>
      </c>
      <c r="E14" s="32" t="s">
        <v>270</v>
      </c>
      <c r="F14" s="32" t="s">
        <v>275</v>
      </c>
      <c r="G14" s="32" t="s">
        <v>276</v>
      </c>
      <c r="H14" s="32" t="s">
        <v>271</v>
      </c>
      <c r="I14" s="32" t="s">
        <v>77</v>
      </c>
      <c r="J14" s="32" t="s">
        <v>65</v>
      </c>
      <c r="K14" s="32" t="s">
        <v>86</v>
      </c>
      <c r="L14" s="32" t="s">
        <v>87</v>
      </c>
      <c r="M14" s="32" t="s">
        <v>70</v>
      </c>
      <c r="N14" s="32" t="s">
        <v>59</v>
      </c>
      <c r="O14" s="32" t="s">
        <v>59</v>
      </c>
      <c r="P14" s="32" t="s">
        <v>91</v>
      </c>
      <c r="Q14" s="32" t="s">
        <v>90</v>
      </c>
      <c r="R14" s="32" t="s">
        <v>92</v>
      </c>
      <c r="S14" s="33" t="s">
        <v>444</v>
      </c>
      <c r="T14" s="24">
        <v>-2497.12</v>
      </c>
    </row>
    <row r="15" spans="1:23" x14ac:dyDescent="0.2">
      <c r="A15" s="31" t="s">
        <v>98</v>
      </c>
      <c r="B15" s="32" t="s">
        <v>125</v>
      </c>
      <c r="C15" s="32" t="s">
        <v>385</v>
      </c>
      <c r="D15" s="32" t="s">
        <v>388</v>
      </c>
      <c r="E15" s="32" t="s">
        <v>270</v>
      </c>
      <c r="F15" s="32" t="s">
        <v>275</v>
      </c>
      <c r="G15" s="32" t="s">
        <v>276</v>
      </c>
      <c r="H15" s="32" t="s">
        <v>271</v>
      </c>
      <c r="I15" s="32" t="s">
        <v>77</v>
      </c>
      <c r="J15" s="32" t="s">
        <v>65</v>
      </c>
      <c r="K15" s="32" t="s">
        <v>86</v>
      </c>
      <c r="L15" s="32" t="s">
        <v>87</v>
      </c>
      <c r="M15" s="32" t="s">
        <v>70</v>
      </c>
      <c r="N15" s="32" t="s">
        <v>59</v>
      </c>
      <c r="O15" s="32" t="s">
        <v>59</v>
      </c>
      <c r="P15" s="32" t="s">
        <v>91</v>
      </c>
      <c r="Q15" s="32" t="s">
        <v>90</v>
      </c>
      <c r="R15" s="32" t="s">
        <v>92</v>
      </c>
      <c r="S15" s="33" t="s">
        <v>445</v>
      </c>
      <c r="T15" s="24">
        <v>2497.12</v>
      </c>
    </row>
    <row r="16" spans="1:23" x14ac:dyDescent="0.2">
      <c r="A16" s="31" t="s">
        <v>98</v>
      </c>
      <c r="B16" s="32" t="s">
        <v>125</v>
      </c>
      <c r="C16" s="32" t="s">
        <v>385</v>
      </c>
      <c r="D16" s="32" t="s">
        <v>388</v>
      </c>
      <c r="E16" s="32" t="s">
        <v>270</v>
      </c>
      <c r="F16" s="32" t="s">
        <v>275</v>
      </c>
      <c r="G16" s="32" t="s">
        <v>276</v>
      </c>
      <c r="H16" s="32" t="s">
        <v>271</v>
      </c>
      <c r="I16" s="32" t="s">
        <v>77</v>
      </c>
      <c r="J16" s="32" t="s">
        <v>65</v>
      </c>
      <c r="K16" s="32" t="s">
        <v>86</v>
      </c>
      <c r="L16" s="32" t="s">
        <v>87</v>
      </c>
      <c r="M16" s="32" t="s">
        <v>70</v>
      </c>
      <c r="N16" s="32" t="s">
        <v>59</v>
      </c>
      <c r="O16" s="32" t="s">
        <v>59</v>
      </c>
      <c r="P16" s="32" t="s">
        <v>91</v>
      </c>
      <c r="Q16" s="32" t="s">
        <v>90</v>
      </c>
      <c r="R16" s="32" t="s">
        <v>92</v>
      </c>
      <c r="S16" s="33" t="s">
        <v>446</v>
      </c>
      <c r="T16" s="24">
        <v>-2497.12</v>
      </c>
    </row>
    <row r="17" spans="1:20" x14ac:dyDescent="0.2">
      <c r="A17" s="31" t="s">
        <v>98</v>
      </c>
      <c r="B17" s="32" t="s">
        <v>125</v>
      </c>
      <c r="C17" s="32" t="s">
        <v>385</v>
      </c>
      <c r="D17" s="32" t="s">
        <v>388</v>
      </c>
      <c r="E17" s="32" t="s">
        <v>270</v>
      </c>
      <c r="F17" s="32" t="s">
        <v>275</v>
      </c>
      <c r="G17" s="32" t="s">
        <v>276</v>
      </c>
      <c r="H17" s="32" t="s">
        <v>271</v>
      </c>
      <c r="I17" s="32" t="s">
        <v>77</v>
      </c>
      <c r="J17" s="32" t="s">
        <v>65</v>
      </c>
      <c r="K17" s="32" t="s">
        <v>86</v>
      </c>
      <c r="L17" s="32" t="s">
        <v>87</v>
      </c>
      <c r="M17" s="32" t="s">
        <v>70</v>
      </c>
      <c r="N17" s="32" t="s">
        <v>59</v>
      </c>
      <c r="O17" s="32" t="s">
        <v>59</v>
      </c>
      <c r="P17" s="32" t="s">
        <v>91</v>
      </c>
      <c r="Q17" s="32" t="s">
        <v>90</v>
      </c>
      <c r="R17" s="32" t="s">
        <v>92</v>
      </c>
      <c r="S17" s="33" t="s">
        <v>447</v>
      </c>
      <c r="T17" s="24">
        <v>2497.12</v>
      </c>
    </row>
    <row r="18" spans="1:20" x14ac:dyDescent="0.2">
      <c r="A18" s="31" t="s">
        <v>98</v>
      </c>
      <c r="B18" s="32" t="s">
        <v>125</v>
      </c>
      <c r="C18" s="32" t="s">
        <v>385</v>
      </c>
      <c r="D18" s="32" t="s">
        <v>388</v>
      </c>
      <c r="E18" s="32" t="s">
        <v>270</v>
      </c>
      <c r="F18" s="32" t="s">
        <v>275</v>
      </c>
      <c r="G18" s="32" t="s">
        <v>276</v>
      </c>
      <c r="H18" s="32" t="s">
        <v>271</v>
      </c>
      <c r="I18" s="32" t="s">
        <v>77</v>
      </c>
      <c r="J18" s="32" t="s">
        <v>65</v>
      </c>
      <c r="K18" s="32" t="s">
        <v>86</v>
      </c>
      <c r="L18" s="32" t="s">
        <v>87</v>
      </c>
      <c r="M18" s="32" t="s">
        <v>70</v>
      </c>
      <c r="N18" s="32" t="s">
        <v>59</v>
      </c>
      <c r="O18" s="32" t="s">
        <v>59</v>
      </c>
      <c r="P18" s="32" t="s">
        <v>91</v>
      </c>
      <c r="Q18" s="32" t="s">
        <v>90</v>
      </c>
      <c r="R18" s="32" t="s">
        <v>92</v>
      </c>
      <c r="S18" s="33" t="s">
        <v>448</v>
      </c>
      <c r="T18" s="24">
        <v>-2497.12</v>
      </c>
    </row>
    <row r="19" spans="1:20" x14ac:dyDescent="0.2">
      <c r="A19" s="31" t="s">
        <v>98</v>
      </c>
      <c r="B19" s="32" t="s">
        <v>125</v>
      </c>
      <c r="C19" s="32" t="s">
        <v>385</v>
      </c>
      <c r="D19" s="32" t="s">
        <v>389</v>
      </c>
      <c r="E19" s="32" t="s">
        <v>121</v>
      </c>
      <c r="F19" s="32" t="s">
        <v>275</v>
      </c>
      <c r="G19" s="32" t="s">
        <v>276</v>
      </c>
      <c r="H19" s="32" t="s">
        <v>120</v>
      </c>
      <c r="I19" s="32" t="s">
        <v>77</v>
      </c>
      <c r="J19" s="32" t="s">
        <v>65</v>
      </c>
      <c r="K19" s="32" t="s">
        <v>86</v>
      </c>
      <c r="L19" s="32" t="s">
        <v>87</v>
      </c>
      <c r="M19" s="32" t="s">
        <v>70</v>
      </c>
      <c r="N19" s="32" t="s">
        <v>59</v>
      </c>
      <c r="O19" s="32" t="s">
        <v>59</v>
      </c>
      <c r="P19" s="32" t="s">
        <v>91</v>
      </c>
      <c r="Q19" s="32" t="s">
        <v>90</v>
      </c>
      <c r="R19" s="32" t="s">
        <v>92</v>
      </c>
      <c r="S19" s="33" t="s">
        <v>449</v>
      </c>
      <c r="T19" s="24">
        <v>6493.23</v>
      </c>
    </row>
    <row r="20" spans="1:20" x14ac:dyDescent="0.2">
      <c r="A20" s="31" t="s">
        <v>98</v>
      </c>
      <c r="B20" s="32" t="s">
        <v>125</v>
      </c>
      <c r="C20" s="32" t="s">
        <v>385</v>
      </c>
      <c r="D20" s="32" t="s">
        <v>389</v>
      </c>
      <c r="E20" s="32" t="s">
        <v>121</v>
      </c>
      <c r="F20" s="32" t="s">
        <v>275</v>
      </c>
      <c r="G20" s="32" t="s">
        <v>276</v>
      </c>
      <c r="H20" s="32" t="s">
        <v>120</v>
      </c>
      <c r="I20" s="32" t="s">
        <v>77</v>
      </c>
      <c r="J20" s="32" t="s">
        <v>65</v>
      </c>
      <c r="K20" s="32" t="s">
        <v>86</v>
      </c>
      <c r="L20" s="32" t="s">
        <v>87</v>
      </c>
      <c r="M20" s="32" t="s">
        <v>70</v>
      </c>
      <c r="N20" s="32" t="s">
        <v>59</v>
      </c>
      <c r="O20" s="32" t="s">
        <v>59</v>
      </c>
      <c r="P20" s="32" t="s">
        <v>91</v>
      </c>
      <c r="Q20" s="32" t="s">
        <v>90</v>
      </c>
      <c r="R20" s="32" t="s">
        <v>92</v>
      </c>
      <c r="S20" s="33" t="s">
        <v>450</v>
      </c>
      <c r="T20" s="24">
        <v>-2495.58</v>
      </c>
    </row>
    <row r="21" spans="1:20" x14ac:dyDescent="0.2">
      <c r="A21" s="31" t="s">
        <v>98</v>
      </c>
      <c r="B21" s="32" t="s">
        <v>125</v>
      </c>
      <c r="C21" s="32" t="s">
        <v>385</v>
      </c>
      <c r="D21" s="32" t="s">
        <v>389</v>
      </c>
      <c r="E21" s="32" t="s">
        <v>121</v>
      </c>
      <c r="F21" s="32" t="s">
        <v>275</v>
      </c>
      <c r="G21" s="32" t="s">
        <v>276</v>
      </c>
      <c r="H21" s="32" t="s">
        <v>120</v>
      </c>
      <c r="I21" s="32" t="s">
        <v>77</v>
      </c>
      <c r="J21" s="32" t="s">
        <v>65</v>
      </c>
      <c r="K21" s="32" t="s">
        <v>86</v>
      </c>
      <c r="L21" s="32" t="s">
        <v>87</v>
      </c>
      <c r="M21" s="32" t="s">
        <v>70</v>
      </c>
      <c r="N21" s="32" t="s">
        <v>59</v>
      </c>
      <c r="O21" s="32" t="s">
        <v>59</v>
      </c>
      <c r="P21" s="32" t="s">
        <v>91</v>
      </c>
      <c r="Q21" s="32" t="s">
        <v>90</v>
      </c>
      <c r="R21" s="32" t="s">
        <v>92</v>
      </c>
      <c r="S21" s="33" t="s">
        <v>451</v>
      </c>
      <c r="T21" s="24">
        <v>2495.58</v>
      </c>
    </row>
    <row r="22" spans="1:20" x14ac:dyDescent="0.2">
      <c r="A22" s="31" t="s">
        <v>98</v>
      </c>
      <c r="B22" s="32" t="s">
        <v>125</v>
      </c>
      <c r="C22" s="32" t="s">
        <v>385</v>
      </c>
      <c r="D22" s="32" t="s">
        <v>389</v>
      </c>
      <c r="E22" s="32" t="s">
        <v>121</v>
      </c>
      <c r="F22" s="32" t="s">
        <v>275</v>
      </c>
      <c r="G22" s="32" t="s">
        <v>276</v>
      </c>
      <c r="H22" s="32" t="s">
        <v>120</v>
      </c>
      <c r="I22" s="32" t="s">
        <v>77</v>
      </c>
      <c r="J22" s="32" t="s">
        <v>65</v>
      </c>
      <c r="K22" s="32" t="s">
        <v>86</v>
      </c>
      <c r="L22" s="32" t="s">
        <v>87</v>
      </c>
      <c r="M22" s="32" t="s">
        <v>70</v>
      </c>
      <c r="N22" s="32" t="s">
        <v>59</v>
      </c>
      <c r="O22" s="32" t="s">
        <v>59</v>
      </c>
      <c r="P22" s="32" t="s">
        <v>91</v>
      </c>
      <c r="Q22" s="32" t="s">
        <v>90</v>
      </c>
      <c r="R22" s="32" t="s">
        <v>92</v>
      </c>
      <c r="S22" s="33" t="s">
        <v>452</v>
      </c>
      <c r="T22" s="24">
        <v>-2495.58</v>
      </c>
    </row>
    <row r="23" spans="1:20" x14ac:dyDescent="0.2">
      <c r="A23" s="31" t="s">
        <v>98</v>
      </c>
      <c r="B23" s="32" t="s">
        <v>125</v>
      </c>
      <c r="C23" s="32" t="s">
        <v>385</v>
      </c>
      <c r="D23" s="32" t="s">
        <v>389</v>
      </c>
      <c r="E23" s="32" t="s">
        <v>121</v>
      </c>
      <c r="F23" s="32" t="s">
        <v>275</v>
      </c>
      <c r="G23" s="32" t="s">
        <v>276</v>
      </c>
      <c r="H23" s="32" t="s">
        <v>120</v>
      </c>
      <c r="I23" s="32" t="s">
        <v>77</v>
      </c>
      <c r="J23" s="32" t="s">
        <v>65</v>
      </c>
      <c r="K23" s="32" t="s">
        <v>86</v>
      </c>
      <c r="L23" s="32" t="s">
        <v>87</v>
      </c>
      <c r="M23" s="32" t="s">
        <v>70</v>
      </c>
      <c r="N23" s="32" t="s">
        <v>59</v>
      </c>
      <c r="O23" s="32" t="s">
        <v>59</v>
      </c>
      <c r="P23" s="32" t="s">
        <v>91</v>
      </c>
      <c r="Q23" s="32" t="s">
        <v>90</v>
      </c>
      <c r="R23" s="32" t="s">
        <v>92</v>
      </c>
      <c r="S23" s="33" t="s">
        <v>453</v>
      </c>
      <c r="T23" s="24">
        <v>2495.58</v>
      </c>
    </row>
    <row r="24" spans="1:20" x14ac:dyDescent="0.2">
      <c r="A24" s="31" t="s">
        <v>98</v>
      </c>
      <c r="B24" s="32" t="s">
        <v>125</v>
      </c>
      <c r="C24" s="32" t="s">
        <v>385</v>
      </c>
      <c r="D24" s="32" t="s">
        <v>389</v>
      </c>
      <c r="E24" s="32" t="s">
        <v>121</v>
      </c>
      <c r="F24" s="32" t="s">
        <v>275</v>
      </c>
      <c r="G24" s="32" t="s">
        <v>276</v>
      </c>
      <c r="H24" s="32" t="s">
        <v>120</v>
      </c>
      <c r="I24" s="32" t="s">
        <v>77</v>
      </c>
      <c r="J24" s="32" t="s">
        <v>65</v>
      </c>
      <c r="K24" s="32" t="s">
        <v>86</v>
      </c>
      <c r="L24" s="32" t="s">
        <v>87</v>
      </c>
      <c r="M24" s="32" t="s">
        <v>70</v>
      </c>
      <c r="N24" s="32" t="s">
        <v>59</v>
      </c>
      <c r="O24" s="32" t="s">
        <v>59</v>
      </c>
      <c r="P24" s="32" t="s">
        <v>91</v>
      </c>
      <c r="Q24" s="32" t="s">
        <v>90</v>
      </c>
      <c r="R24" s="32" t="s">
        <v>92</v>
      </c>
      <c r="S24" s="33" t="s">
        <v>454</v>
      </c>
      <c r="T24" s="24">
        <v>-2495.58</v>
      </c>
    </row>
    <row r="25" spans="1:20" x14ac:dyDescent="0.2">
      <c r="A25" s="31" t="s">
        <v>98</v>
      </c>
      <c r="B25" s="32" t="s">
        <v>125</v>
      </c>
      <c r="C25" s="32" t="s">
        <v>385</v>
      </c>
      <c r="D25" s="32" t="s">
        <v>389</v>
      </c>
      <c r="E25" s="32" t="s">
        <v>121</v>
      </c>
      <c r="F25" s="32" t="s">
        <v>275</v>
      </c>
      <c r="G25" s="32" t="s">
        <v>276</v>
      </c>
      <c r="H25" s="32" t="s">
        <v>117</v>
      </c>
      <c r="I25" s="32" t="s">
        <v>77</v>
      </c>
      <c r="J25" s="32" t="s">
        <v>65</v>
      </c>
      <c r="K25" s="32" t="s">
        <v>86</v>
      </c>
      <c r="L25" s="32" t="s">
        <v>87</v>
      </c>
      <c r="M25" s="32" t="s">
        <v>70</v>
      </c>
      <c r="N25" s="32" t="s">
        <v>59</v>
      </c>
      <c r="O25" s="32" t="s">
        <v>59</v>
      </c>
      <c r="P25" s="32" t="s">
        <v>91</v>
      </c>
      <c r="Q25" s="32" t="s">
        <v>90</v>
      </c>
      <c r="R25" s="32" t="s">
        <v>92</v>
      </c>
      <c r="S25" s="33" t="s">
        <v>449</v>
      </c>
      <c r="T25" s="24">
        <v>4000</v>
      </c>
    </row>
    <row r="26" spans="1:20" x14ac:dyDescent="0.2">
      <c r="A26" s="31" t="s">
        <v>98</v>
      </c>
      <c r="B26" s="32" t="s">
        <v>125</v>
      </c>
      <c r="C26" s="32" t="s">
        <v>385</v>
      </c>
      <c r="D26" s="32" t="s">
        <v>389</v>
      </c>
      <c r="E26" s="32" t="s">
        <v>121</v>
      </c>
      <c r="F26" s="32" t="s">
        <v>275</v>
      </c>
      <c r="G26" s="32" t="s">
        <v>276</v>
      </c>
      <c r="H26" s="32" t="s">
        <v>117</v>
      </c>
      <c r="I26" s="32" t="s">
        <v>77</v>
      </c>
      <c r="J26" s="32" t="s">
        <v>65</v>
      </c>
      <c r="K26" s="32" t="s">
        <v>86</v>
      </c>
      <c r="L26" s="32" t="s">
        <v>87</v>
      </c>
      <c r="M26" s="32" t="s">
        <v>70</v>
      </c>
      <c r="N26" s="32" t="s">
        <v>59</v>
      </c>
      <c r="O26" s="32" t="s">
        <v>59</v>
      </c>
      <c r="P26" s="32" t="s">
        <v>91</v>
      </c>
      <c r="Q26" s="32" t="s">
        <v>90</v>
      </c>
      <c r="R26" s="32" t="s">
        <v>92</v>
      </c>
      <c r="S26" s="33" t="s">
        <v>450</v>
      </c>
      <c r="T26" s="24">
        <v>-4000</v>
      </c>
    </row>
    <row r="27" spans="1:20" x14ac:dyDescent="0.2">
      <c r="A27" s="31" t="s">
        <v>98</v>
      </c>
      <c r="B27" s="32" t="s">
        <v>125</v>
      </c>
      <c r="C27" s="32" t="s">
        <v>385</v>
      </c>
      <c r="D27" s="32" t="s">
        <v>389</v>
      </c>
      <c r="E27" s="32" t="s">
        <v>121</v>
      </c>
      <c r="F27" s="32" t="s">
        <v>275</v>
      </c>
      <c r="G27" s="32" t="s">
        <v>276</v>
      </c>
      <c r="H27" s="32" t="s">
        <v>117</v>
      </c>
      <c r="I27" s="32" t="s">
        <v>77</v>
      </c>
      <c r="J27" s="32" t="s">
        <v>65</v>
      </c>
      <c r="K27" s="32" t="s">
        <v>86</v>
      </c>
      <c r="L27" s="32" t="s">
        <v>87</v>
      </c>
      <c r="M27" s="32" t="s">
        <v>70</v>
      </c>
      <c r="N27" s="32" t="s">
        <v>59</v>
      </c>
      <c r="O27" s="32" t="s">
        <v>59</v>
      </c>
      <c r="P27" s="32" t="s">
        <v>91</v>
      </c>
      <c r="Q27" s="32" t="s">
        <v>90</v>
      </c>
      <c r="R27" s="32" t="s">
        <v>92</v>
      </c>
      <c r="S27" s="33" t="s">
        <v>451</v>
      </c>
      <c r="T27" s="24">
        <v>4000</v>
      </c>
    </row>
    <row r="28" spans="1:20" x14ac:dyDescent="0.2">
      <c r="A28" s="31" t="s">
        <v>98</v>
      </c>
      <c r="B28" s="32" t="s">
        <v>125</v>
      </c>
      <c r="C28" s="32" t="s">
        <v>385</v>
      </c>
      <c r="D28" s="32" t="s">
        <v>389</v>
      </c>
      <c r="E28" s="32" t="s">
        <v>121</v>
      </c>
      <c r="F28" s="32" t="s">
        <v>275</v>
      </c>
      <c r="G28" s="32" t="s">
        <v>276</v>
      </c>
      <c r="H28" s="32" t="s">
        <v>117</v>
      </c>
      <c r="I28" s="32" t="s">
        <v>77</v>
      </c>
      <c r="J28" s="32" t="s">
        <v>65</v>
      </c>
      <c r="K28" s="32" t="s">
        <v>86</v>
      </c>
      <c r="L28" s="32" t="s">
        <v>87</v>
      </c>
      <c r="M28" s="32" t="s">
        <v>70</v>
      </c>
      <c r="N28" s="32" t="s">
        <v>59</v>
      </c>
      <c r="O28" s="32" t="s">
        <v>59</v>
      </c>
      <c r="P28" s="32" t="s">
        <v>91</v>
      </c>
      <c r="Q28" s="32" t="s">
        <v>90</v>
      </c>
      <c r="R28" s="32" t="s">
        <v>92</v>
      </c>
      <c r="S28" s="33" t="s">
        <v>452</v>
      </c>
      <c r="T28" s="24">
        <v>-4000</v>
      </c>
    </row>
    <row r="29" spans="1:20" x14ac:dyDescent="0.2">
      <c r="A29" s="31" t="s">
        <v>98</v>
      </c>
      <c r="B29" s="32" t="s">
        <v>125</v>
      </c>
      <c r="C29" s="32" t="s">
        <v>385</v>
      </c>
      <c r="D29" s="32" t="s">
        <v>389</v>
      </c>
      <c r="E29" s="32" t="s">
        <v>121</v>
      </c>
      <c r="F29" s="32" t="s">
        <v>275</v>
      </c>
      <c r="G29" s="32" t="s">
        <v>276</v>
      </c>
      <c r="H29" s="32" t="s">
        <v>117</v>
      </c>
      <c r="I29" s="32" t="s">
        <v>77</v>
      </c>
      <c r="J29" s="32" t="s">
        <v>65</v>
      </c>
      <c r="K29" s="32" t="s">
        <v>86</v>
      </c>
      <c r="L29" s="32" t="s">
        <v>87</v>
      </c>
      <c r="M29" s="32" t="s">
        <v>70</v>
      </c>
      <c r="N29" s="32" t="s">
        <v>59</v>
      </c>
      <c r="O29" s="32" t="s">
        <v>59</v>
      </c>
      <c r="P29" s="32" t="s">
        <v>91</v>
      </c>
      <c r="Q29" s="32" t="s">
        <v>90</v>
      </c>
      <c r="R29" s="32" t="s">
        <v>92</v>
      </c>
      <c r="S29" s="33" t="s">
        <v>453</v>
      </c>
      <c r="T29" s="24">
        <v>4000</v>
      </c>
    </row>
    <row r="30" spans="1:20" x14ac:dyDescent="0.2">
      <c r="A30" s="31" t="s">
        <v>98</v>
      </c>
      <c r="B30" s="32" t="s">
        <v>125</v>
      </c>
      <c r="C30" s="32" t="s">
        <v>385</v>
      </c>
      <c r="D30" s="32" t="s">
        <v>389</v>
      </c>
      <c r="E30" s="32" t="s">
        <v>121</v>
      </c>
      <c r="F30" s="32" t="s">
        <v>275</v>
      </c>
      <c r="G30" s="32" t="s">
        <v>276</v>
      </c>
      <c r="H30" s="32" t="s">
        <v>117</v>
      </c>
      <c r="I30" s="32" t="s">
        <v>77</v>
      </c>
      <c r="J30" s="32" t="s">
        <v>65</v>
      </c>
      <c r="K30" s="32" t="s">
        <v>86</v>
      </c>
      <c r="L30" s="32" t="s">
        <v>87</v>
      </c>
      <c r="M30" s="32" t="s">
        <v>70</v>
      </c>
      <c r="N30" s="32" t="s">
        <v>59</v>
      </c>
      <c r="O30" s="32" t="s">
        <v>59</v>
      </c>
      <c r="P30" s="32" t="s">
        <v>91</v>
      </c>
      <c r="Q30" s="32" t="s">
        <v>90</v>
      </c>
      <c r="R30" s="32" t="s">
        <v>92</v>
      </c>
      <c r="S30" s="33" t="s">
        <v>454</v>
      </c>
      <c r="T30" s="24">
        <v>-4000</v>
      </c>
    </row>
    <row r="31" spans="1:20" x14ac:dyDescent="0.2">
      <c r="A31" s="31" t="s">
        <v>98</v>
      </c>
      <c r="B31" s="32" t="s">
        <v>125</v>
      </c>
      <c r="C31" s="32" t="s">
        <v>385</v>
      </c>
      <c r="D31" s="32" t="s">
        <v>390</v>
      </c>
      <c r="E31" s="32" t="s">
        <v>119</v>
      </c>
      <c r="F31" s="32" t="s">
        <v>275</v>
      </c>
      <c r="G31" s="32" t="s">
        <v>276</v>
      </c>
      <c r="H31" s="32" t="s">
        <v>120</v>
      </c>
      <c r="I31" s="32" t="s">
        <v>77</v>
      </c>
      <c r="J31" s="32" t="s">
        <v>65</v>
      </c>
      <c r="K31" s="32" t="s">
        <v>86</v>
      </c>
      <c r="L31" s="32" t="s">
        <v>87</v>
      </c>
      <c r="M31" s="32" t="s">
        <v>70</v>
      </c>
      <c r="N31" s="32" t="s">
        <v>59</v>
      </c>
      <c r="O31" s="32" t="s">
        <v>59</v>
      </c>
      <c r="P31" s="32" t="s">
        <v>91</v>
      </c>
      <c r="Q31" s="32" t="s">
        <v>90</v>
      </c>
      <c r="R31" s="32" t="s">
        <v>92</v>
      </c>
      <c r="S31" s="33" t="s">
        <v>455</v>
      </c>
      <c r="T31" s="24">
        <v>-3997.65</v>
      </c>
    </row>
    <row r="32" spans="1:20" x14ac:dyDescent="0.2">
      <c r="A32" s="31" t="s">
        <v>98</v>
      </c>
      <c r="B32" s="32" t="s">
        <v>125</v>
      </c>
      <c r="C32" s="32" t="s">
        <v>385</v>
      </c>
      <c r="D32" s="32" t="s">
        <v>390</v>
      </c>
      <c r="E32" s="32" t="s">
        <v>119</v>
      </c>
      <c r="F32" s="32" t="s">
        <v>275</v>
      </c>
      <c r="G32" s="32" t="s">
        <v>276</v>
      </c>
      <c r="H32" s="32" t="s">
        <v>120</v>
      </c>
      <c r="I32" s="32" t="s">
        <v>77</v>
      </c>
      <c r="J32" s="32" t="s">
        <v>65</v>
      </c>
      <c r="K32" s="32" t="s">
        <v>86</v>
      </c>
      <c r="L32" s="32" t="s">
        <v>87</v>
      </c>
      <c r="M32" s="32" t="s">
        <v>70</v>
      </c>
      <c r="N32" s="32" t="s">
        <v>59</v>
      </c>
      <c r="O32" s="32" t="s">
        <v>59</v>
      </c>
      <c r="P32" s="32" t="s">
        <v>91</v>
      </c>
      <c r="Q32" s="32" t="s">
        <v>90</v>
      </c>
      <c r="R32" s="32" t="s">
        <v>92</v>
      </c>
      <c r="S32" s="33" t="s">
        <v>456</v>
      </c>
      <c r="T32" s="24">
        <v>-499.4</v>
      </c>
    </row>
    <row r="33" spans="1:20" x14ac:dyDescent="0.2">
      <c r="A33" s="31" t="s">
        <v>98</v>
      </c>
      <c r="B33" s="32" t="s">
        <v>125</v>
      </c>
      <c r="C33" s="32" t="s">
        <v>385</v>
      </c>
      <c r="D33" s="32" t="s">
        <v>391</v>
      </c>
      <c r="E33" s="32" t="s">
        <v>392</v>
      </c>
      <c r="F33" s="32" t="s">
        <v>275</v>
      </c>
      <c r="G33" s="32" t="s">
        <v>276</v>
      </c>
      <c r="H33" s="32" t="s">
        <v>118</v>
      </c>
      <c r="I33" s="32" t="s">
        <v>77</v>
      </c>
      <c r="J33" s="32" t="s">
        <v>65</v>
      </c>
      <c r="K33" s="32" t="s">
        <v>86</v>
      </c>
      <c r="L33" s="32" t="s">
        <v>87</v>
      </c>
      <c r="M33" s="32" t="s">
        <v>70</v>
      </c>
      <c r="N33" s="32" t="s">
        <v>59</v>
      </c>
      <c r="O33" s="32" t="s">
        <v>59</v>
      </c>
      <c r="P33" s="32" t="s">
        <v>91</v>
      </c>
      <c r="Q33" s="32" t="s">
        <v>90</v>
      </c>
      <c r="R33" s="32" t="s">
        <v>92</v>
      </c>
      <c r="S33" s="33" t="s">
        <v>457</v>
      </c>
      <c r="T33" s="24">
        <v>28920</v>
      </c>
    </row>
    <row r="34" spans="1:20" x14ac:dyDescent="0.2">
      <c r="A34" s="31" t="s">
        <v>98</v>
      </c>
      <c r="B34" s="32" t="s">
        <v>125</v>
      </c>
      <c r="C34" s="32" t="s">
        <v>385</v>
      </c>
      <c r="D34" s="32" t="s">
        <v>391</v>
      </c>
      <c r="E34" s="32" t="s">
        <v>392</v>
      </c>
      <c r="F34" s="32" t="s">
        <v>275</v>
      </c>
      <c r="G34" s="32" t="s">
        <v>276</v>
      </c>
      <c r="H34" s="32" t="s">
        <v>118</v>
      </c>
      <c r="I34" s="32" t="s">
        <v>77</v>
      </c>
      <c r="J34" s="32" t="s">
        <v>65</v>
      </c>
      <c r="K34" s="32" t="s">
        <v>86</v>
      </c>
      <c r="L34" s="32" t="s">
        <v>87</v>
      </c>
      <c r="M34" s="32" t="s">
        <v>70</v>
      </c>
      <c r="N34" s="32" t="s">
        <v>59</v>
      </c>
      <c r="O34" s="32" t="s">
        <v>59</v>
      </c>
      <c r="P34" s="32" t="s">
        <v>91</v>
      </c>
      <c r="Q34" s="32" t="s">
        <v>90</v>
      </c>
      <c r="R34" s="32" t="s">
        <v>92</v>
      </c>
      <c r="S34" s="33" t="s">
        <v>458</v>
      </c>
      <c r="T34" s="24">
        <v>-500</v>
      </c>
    </row>
    <row r="35" spans="1:20" x14ac:dyDescent="0.2">
      <c r="A35" s="31" t="s">
        <v>98</v>
      </c>
      <c r="B35" s="32" t="s">
        <v>125</v>
      </c>
      <c r="C35" s="32" t="s">
        <v>385</v>
      </c>
      <c r="D35" s="32" t="s">
        <v>391</v>
      </c>
      <c r="E35" s="32" t="s">
        <v>392</v>
      </c>
      <c r="F35" s="32" t="s">
        <v>275</v>
      </c>
      <c r="G35" s="32" t="s">
        <v>276</v>
      </c>
      <c r="H35" s="32" t="s">
        <v>118</v>
      </c>
      <c r="I35" s="32" t="s">
        <v>77</v>
      </c>
      <c r="J35" s="32" t="s">
        <v>65</v>
      </c>
      <c r="K35" s="32" t="s">
        <v>86</v>
      </c>
      <c r="L35" s="32" t="s">
        <v>87</v>
      </c>
      <c r="M35" s="32" t="s">
        <v>70</v>
      </c>
      <c r="N35" s="32" t="s">
        <v>59</v>
      </c>
      <c r="O35" s="32" t="s">
        <v>59</v>
      </c>
      <c r="P35" s="32" t="s">
        <v>91</v>
      </c>
      <c r="Q35" s="32" t="s">
        <v>90</v>
      </c>
      <c r="R35" s="32" t="s">
        <v>92</v>
      </c>
      <c r="S35" s="33" t="s">
        <v>459</v>
      </c>
      <c r="T35" s="24">
        <v>-650</v>
      </c>
    </row>
    <row r="36" spans="1:20" x14ac:dyDescent="0.2">
      <c r="A36" s="31" t="s">
        <v>98</v>
      </c>
      <c r="B36" s="32" t="s">
        <v>125</v>
      </c>
      <c r="C36" s="32" t="s">
        <v>385</v>
      </c>
      <c r="D36" s="32" t="s">
        <v>391</v>
      </c>
      <c r="E36" s="32" t="s">
        <v>392</v>
      </c>
      <c r="F36" s="32" t="s">
        <v>275</v>
      </c>
      <c r="G36" s="32" t="s">
        <v>276</v>
      </c>
      <c r="H36" s="32" t="s">
        <v>118</v>
      </c>
      <c r="I36" s="32" t="s">
        <v>77</v>
      </c>
      <c r="J36" s="32" t="s">
        <v>65</v>
      </c>
      <c r="K36" s="32" t="s">
        <v>86</v>
      </c>
      <c r="L36" s="32" t="s">
        <v>87</v>
      </c>
      <c r="M36" s="32" t="s">
        <v>70</v>
      </c>
      <c r="N36" s="32" t="s">
        <v>59</v>
      </c>
      <c r="O36" s="32" t="s">
        <v>59</v>
      </c>
      <c r="P36" s="32" t="s">
        <v>91</v>
      </c>
      <c r="Q36" s="32" t="s">
        <v>90</v>
      </c>
      <c r="R36" s="32" t="s">
        <v>92</v>
      </c>
      <c r="S36" s="33" t="s">
        <v>460</v>
      </c>
      <c r="T36" s="24">
        <v>650</v>
      </c>
    </row>
    <row r="37" spans="1:20" x14ac:dyDescent="0.2">
      <c r="A37" s="31" t="s">
        <v>98</v>
      </c>
      <c r="B37" s="32" t="s">
        <v>125</v>
      </c>
      <c r="C37" s="32" t="s">
        <v>385</v>
      </c>
      <c r="D37" s="32" t="s">
        <v>391</v>
      </c>
      <c r="E37" s="32" t="s">
        <v>392</v>
      </c>
      <c r="F37" s="32" t="s">
        <v>275</v>
      </c>
      <c r="G37" s="32" t="s">
        <v>276</v>
      </c>
      <c r="H37" s="32" t="s">
        <v>118</v>
      </c>
      <c r="I37" s="32" t="s">
        <v>77</v>
      </c>
      <c r="J37" s="32" t="s">
        <v>65</v>
      </c>
      <c r="K37" s="32" t="s">
        <v>86</v>
      </c>
      <c r="L37" s="32" t="s">
        <v>87</v>
      </c>
      <c r="M37" s="32" t="s">
        <v>70</v>
      </c>
      <c r="N37" s="32" t="s">
        <v>59</v>
      </c>
      <c r="O37" s="32" t="s">
        <v>59</v>
      </c>
      <c r="P37" s="32" t="s">
        <v>91</v>
      </c>
      <c r="Q37" s="32" t="s">
        <v>90</v>
      </c>
      <c r="R37" s="32" t="s">
        <v>92</v>
      </c>
      <c r="S37" s="33" t="s">
        <v>461</v>
      </c>
      <c r="T37" s="24">
        <v>-650</v>
      </c>
    </row>
    <row r="38" spans="1:20" x14ac:dyDescent="0.2">
      <c r="A38" s="31" t="s">
        <v>98</v>
      </c>
      <c r="B38" s="32" t="s">
        <v>125</v>
      </c>
      <c r="C38" s="32" t="s">
        <v>385</v>
      </c>
      <c r="D38" s="32" t="s">
        <v>391</v>
      </c>
      <c r="E38" s="32" t="s">
        <v>392</v>
      </c>
      <c r="F38" s="32" t="s">
        <v>275</v>
      </c>
      <c r="G38" s="32" t="s">
        <v>276</v>
      </c>
      <c r="H38" s="32" t="s">
        <v>118</v>
      </c>
      <c r="I38" s="32" t="s">
        <v>77</v>
      </c>
      <c r="J38" s="32" t="s">
        <v>65</v>
      </c>
      <c r="K38" s="32" t="s">
        <v>86</v>
      </c>
      <c r="L38" s="32" t="s">
        <v>87</v>
      </c>
      <c r="M38" s="32" t="s">
        <v>70</v>
      </c>
      <c r="N38" s="32" t="s">
        <v>59</v>
      </c>
      <c r="O38" s="32" t="s">
        <v>59</v>
      </c>
      <c r="P38" s="32" t="s">
        <v>91</v>
      </c>
      <c r="Q38" s="32" t="s">
        <v>90</v>
      </c>
      <c r="R38" s="32" t="s">
        <v>92</v>
      </c>
      <c r="S38" s="33" t="s">
        <v>462</v>
      </c>
      <c r="T38" s="24">
        <v>650</v>
      </c>
    </row>
    <row r="39" spans="1:20" x14ac:dyDescent="0.2">
      <c r="A39" s="31" t="s">
        <v>98</v>
      </c>
      <c r="B39" s="32" t="s">
        <v>125</v>
      </c>
      <c r="C39" s="32" t="s">
        <v>385</v>
      </c>
      <c r="D39" s="32" t="s">
        <v>391</v>
      </c>
      <c r="E39" s="32" t="s">
        <v>392</v>
      </c>
      <c r="F39" s="32" t="s">
        <v>275</v>
      </c>
      <c r="G39" s="32" t="s">
        <v>276</v>
      </c>
      <c r="H39" s="32" t="s">
        <v>118</v>
      </c>
      <c r="I39" s="32" t="s">
        <v>77</v>
      </c>
      <c r="J39" s="32" t="s">
        <v>65</v>
      </c>
      <c r="K39" s="32" t="s">
        <v>86</v>
      </c>
      <c r="L39" s="32" t="s">
        <v>87</v>
      </c>
      <c r="M39" s="32" t="s">
        <v>70</v>
      </c>
      <c r="N39" s="32" t="s">
        <v>59</v>
      </c>
      <c r="O39" s="32" t="s">
        <v>59</v>
      </c>
      <c r="P39" s="32" t="s">
        <v>91</v>
      </c>
      <c r="Q39" s="32" t="s">
        <v>90</v>
      </c>
      <c r="R39" s="32" t="s">
        <v>92</v>
      </c>
      <c r="S39" s="33" t="s">
        <v>463</v>
      </c>
      <c r="T39" s="24">
        <v>-500</v>
      </c>
    </row>
    <row r="40" spans="1:20" x14ac:dyDescent="0.2">
      <c r="A40" s="31" t="s">
        <v>98</v>
      </c>
      <c r="B40" s="32" t="s">
        <v>125</v>
      </c>
      <c r="C40" s="32" t="s">
        <v>385</v>
      </c>
      <c r="D40" s="32" t="s">
        <v>464</v>
      </c>
      <c r="E40" s="32" t="s">
        <v>465</v>
      </c>
      <c r="F40" s="32" t="s">
        <v>275</v>
      </c>
      <c r="G40" s="32" t="s">
        <v>276</v>
      </c>
      <c r="H40" s="32" t="s">
        <v>118</v>
      </c>
      <c r="I40" s="32" t="s">
        <v>77</v>
      </c>
      <c r="J40" s="32" t="s">
        <v>65</v>
      </c>
      <c r="K40" s="32" t="s">
        <v>86</v>
      </c>
      <c r="L40" s="32" t="s">
        <v>87</v>
      </c>
      <c r="M40" s="32" t="s">
        <v>70</v>
      </c>
      <c r="N40" s="32" t="s">
        <v>59</v>
      </c>
      <c r="O40" s="32" t="s">
        <v>59</v>
      </c>
      <c r="P40" s="32" t="s">
        <v>91</v>
      </c>
      <c r="Q40" s="32" t="s">
        <v>90</v>
      </c>
      <c r="R40" s="32" t="s">
        <v>92</v>
      </c>
      <c r="S40" s="33" t="s">
        <v>466</v>
      </c>
      <c r="T40" s="24">
        <v>-4742.68</v>
      </c>
    </row>
    <row r="41" spans="1:20" x14ac:dyDescent="0.2">
      <c r="A41" s="31" t="s">
        <v>98</v>
      </c>
      <c r="B41" s="32" t="s">
        <v>125</v>
      </c>
      <c r="C41" s="32" t="s">
        <v>385</v>
      </c>
      <c r="D41" s="32" t="s">
        <v>464</v>
      </c>
      <c r="E41" s="32" t="s">
        <v>465</v>
      </c>
      <c r="F41" s="32" t="s">
        <v>275</v>
      </c>
      <c r="G41" s="32" t="s">
        <v>276</v>
      </c>
      <c r="H41" s="32" t="s">
        <v>118</v>
      </c>
      <c r="I41" s="32" t="s">
        <v>77</v>
      </c>
      <c r="J41" s="32" t="s">
        <v>65</v>
      </c>
      <c r="K41" s="32" t="s">
        <v>86</v>
      </c>
      <c r="L41" s="32" t="s">
        <v>87</v>
      </c>
      <c r="M41" s="32" t="s">
        <v>70</v>
      </c>
      <c r="N41" s="32" t="s">
        <v>59</v>
      </c>
      <c r="O41" s="32" t="s">
        <v>59</v>
      </c>
      <c r="P41" s="32" t="s">
        <v>91</v>
      </c>
      <c r="Q41" s="32" t="s">
        <v>90</v>
      </c>
      <c r="R41" s="32" t="s">
        <v>92</v>
      </c>
      <c r="S41" s="33" t="s">
        <v>467</v>
      </c>
      <c r="T41" s="24">
        <v>-11444.48</v>
      </c>
    </row>
    <row r="42" spans="1:20" x14ac:dyDescent="0.2">
      <c r="A42" s="31" t="s">
        <v>98</v>
      </c>
      <c r="B42" s="32" t="s">
        <v>125</v>
      </c>
      <c r="C42" s="32" t="s">
        <v>385</v>
      </c>
      <c r="D42" s="32" t="s">
        <v>464</v>
      </c>
      <c r="E42" s="32" t="s">
        <v>465</v>
      </c>
      <c r="F42" s="32" t="s">
        <v>275</v>
      </c>
      <c r="G42" s="32" t="s">
        <v>276</v>
      </c>
      <c r="H42" s="32" t="s">
        <v>118</v>
      </c>
      <c r="I42" s="32" t="s">
        <v>77</v>
      </c>
      <c r="J42" s="32" t="s">
        <v>65</v>
      </c>
      <c r="K42" s="32" t="s">
        <v>86</v>
      </c>
      <c r="L42" s="32" t="s">
        <v>87</v>
      </c>
      <c r="M42" s="32" t="s">
        <v>70</v>
      </c>
      <c r="N42" s="32" t="s">
        <v>59</v>
      </c>
      <c r="O42" s="32" t="s">
        <v>59</v>
      </c>
      <c r="P42" s="32" t="s">
        <v>91</v>
      </c>
      <c r="Q42" s="32" t="s">
        <v>90</v>
      </c>
      <c r="R42" s="32" t="s">
        <v>92</v>
      </c>
      <c r="S42" s="33" t="s">
        <v>468</v>
      </c>
      <c r="T42" s="24">
        <v>-1900</v>
      </c>
    </row>
    <row r="43" spans="1:20" x14ac:dyDescent="0.2">
      <c r="A43" s="31" t="s">
        <v>98</v>
      </c>
      <c r="B43" s="32" t="s">
        <v>125</v>
      </c>
      <c r="C43" s="32" t="s">
        <v>385</v>
      </c>
      <c r="D43" s="32" t="s">
        <v>464</v>
      </c>
      <c r="E43" s="32" t="s">
        <v>465</v>
      </c>
      <c r="F43" s="32" t="s">
        <v>275</v>
      </c>
      <c r="G43" s="32" t="s">
        <v>276</v>
      </c>
      <c r="H43" s="32" t="s">
        <v>118</v>
      </c>
      <c r="I43" s="32" t="s">
        <v>77</v>
      </c>
      <c r="J43" s="32" t="s">
        <v>65</v>
      </c>
      <c r="K43" s="32" t="s">
        <v>86</v>
      </c>
      <c r="L43" s="32" t="s">
        <v>87</v>
      </c>
      <c r="M43" s="32" t="s">
        <v>70</v>
      </c>
      <c r="N43" s="32" t="s">
        <v>59</v>
      </c>
      <c r="O43" s="32" t="s">
        <v>59</v>
      </c>
      <c r="P43" s="32" t="s">
        <v>91</v>
      </c>
      <c r="Q43" s="32" t="s">
        <v>90</v>
      </c>
      <c r="R43" s="32" t="s">
        <v>92</v>
      </c>
      <c r="S43" s="33" t="s">
        <v>469</v>
      </c>
      <c r="T43" s="24">
        <v>-700</v>
      </c>
    </row>
    <row r="44" spans="1:20" x14ac:dyDescent="0.2">
      <c r="A44" s="31" t="s">
        <v>98</v>
      </c>
      <c r="B44" s="32" t="s">
        <v>125</v>
      </c>
      <c r="C44" s="32" t="s">
        <v>385</v>
      </c>
      <c r="D44" s="32" t="s">
        <v>464</v>
      </c>
      <c r="E44" s="32" t="s">
        <v>465</v>
      </c>
      <c r="F44" s="32" t="s">
        <v>275</v>
      </c>
      <c r="G44" s="32" t="s">
        <v>276</v>
      </c>
      <c r="H44" s="32" t="s">
        <v>118</v>
      </c>
      <c r="I44" s="32" t="s">
        <v>77</v>
      </c>
      <c r="J44" s="32" t="s">
        <v>65</v>
      </c>
      <c r="K44" s="32" t="s">
        <v>86</v>
      </c>
      <c r="L44" s="32" t="s">
        <v>87</v>
      </c>
      <c r="M44" s="32" t="s">
        <v>70</v>
      </c>
      <c r="N44" s="32" t="s">
        <v>59</v>
      </c>
      <c r="O44" s="32" t="s">
        <v>59</v>
      </c>
      <c r="P44" s="32" t="s">
        <v>91</v>
      </c>
      <c r="Q44" s="32" t="s">
        <v>90</v>
      </c>
      <c r="R44" s="32" t="s">
        <v>92</v>
      </c>
      <c r="S44" s="33" t="s">
        <v>470</v>
      </c>
      <c r="T44" s="24">
        <v>-1000</v>
      </c>
    </row>
    <row r="45" spans="1:20" x14ac:dyDescent="0.2">
      <c r="A45" s="31" t="s">
        <v>98</v>
      </c>
      <c r="B45" s="32" t="s">
        <v>125</v>
      </c>
      <c r="C45" s="32" t="s">
        <v>385</v>
      </c>
      <c r="D45" s="32" t="s">
        <v>464</v>
      </c>
      <c r="E45" s="32" t="s">
        <v>465</v>
      </c>
      <c r="F45" s="32" t="s">
        <v>275</v>
      </c>
      <c r="G45" s="32" t="s">
        <v>276</v>
      </c>
      <c r="H45" s="32" t="s">
        <v>118</v>
      </c>
      <c r="I45" s="32" t="s">
        <v>77</v>
      </c>
      <c r="J45" s="32" t="s">
        <v>65</v>
      </c>
      <c r="K45" s="32" t="s">
        <v>86</v>
      </c>
      <c r="L45" s="32" t="s">
        <v>87</v>
      </c>
      <c r="M45" s="32" t="s">
        <v>70</v>
      </c>
      <c r="N45" s="32" t="s">
        <v>59</v>
      </c>
      <c r="O45" s="32" t="s">
        <v>59</v>
      </c>
      <c r="P45" s="32" t="s">
        <v>91</v>
      </c>
      <c r="Q45" s="32" t="s">
        <v>90</v>
      </c>
      <c r="R45" s="32" t="s">
        <v>92</v>
      </c>
      <c r="S45" s="33" t="s">
        <v>471</v>
      </c>
      <c r="T45" s="24">
        <v>-150</v>
      </c>
    </row>
    <row r="46" spans="1:20" x14ac:dyDescent="0.2">
      <c r="A46" s="31" t="s">
        <v>98</v>
      </c>
      <c r="B46" s="32" t="s">
        <v>125</v>
      </c>
      <c r="C46" s="32" t="s">
        <v>385</v>
      </c>
      <c r="D46" s="32" t="s">
        <v>464</v>
      </c>
      <c r="E46" s="32" t="s">
        <v>465</v>
      </c>
      <c r="F46" s="32" t="s">
        <v>275</v>
      </c>
      <c r="G46" s="32" t="s">
        <v>276</v>
      </c>
      <c r="H46" s="32" t="s">
        <v>118</v>
      </c>
      <c r="I46" s="32" t="s">
        <v>77</v>
      </c>
      <c r="J46" s="32" t="s">
        <v>65</v>
      </c>
      <c r="K46" s="32" t="s">
        <v>86</v>
      </c>
      <c r="L46" s="32" t="s">
        <v>87</v>
      </c>
      <c r="M46" s="32" t="s">
        <v>70</v>
      </c>
      <c r="N46" s="32" t="s">
        <v>59</v>
      </c>
      <c r="O46" s="32" t="s">
        <v>59</v>
      </c>
      <c r="P46" s="32" t="s">
        <v>91</v>
      </c>
      <c r="Q46" s="32" t="s">
        <v>90</v>
      </c>
      <c r="R46" s="32" t="s">
        <v>92</v>
      </c>
      <c r="S46" s="33" t="s">
        <v>472</v>
      </c>
      <c r="T46" s="24">
        <v>-1500</v>
      </c>
    </row>
    <row r="47" spans="1:20" x14ac:dyDescent="0.2">
      <c r="A47" s="31" t="s">
        <v>98</v>
      </c>
      <c r="B47" s="32" t="s">
        <v>125</v>
      </c>
      <c r="C47" s="32" t="s">
        <v>385</v>
      </c>
      <c r="D47" s="32" t="s">
        <v>464</v>
      </c>
      <c r="E47" s="32" t="s">
        <v>465</v>
      </c>
      <c r="F47" s="32" t="s">
        <v>275</v>
      </c>
      <c r="G47" s="32" t="s">
        <v>276</v>
      </c>
      <c r="H47" s="32" t="s">
        <v>118</v>
      </c>
      <c r="I47" s="32" t="s">
        <v>77</v>
      </c>
      <c r="J47" s="32" t="s">
        <v>65</v>
      </c>
      <c r="K47" s="32" t="s">
        <v>86</v>
      </c>
      <c r="L47" s="32" t="s">
        <v>87</v>
      </c>
      <c r="M47" s="32" t="s">
        <v>70</v>
      </c>
      <c r="N47" s="32" t="s">
        <v>59</v>
      </c>
      <c r="O47" s="32" t="s">
        <v>59</v>
      </c>
      <c r="P47" s="32" t="s">
        <v>91</v>
      </c>
      <c r="Q47" s="32" t="s">
        <v>90</v>
      </c>
      <c r="R47" s="32" t="s">
        <v>92</v>
      </c>
      <c r="S47" s="33" t="s">
        <v>473</v>
      </c>
      <c r="T47" s="24">
        <v>-1500</v>
      </c>
    </row>
    <row r="48" spans="1:20" x14ac:dyDescent="0.2">
      <c r="A48" s="31" t="s">
        <v>98</v>
      </c>
      <c r="B48" s="32" t="s">
        <v>125</v>
      </c>
      <c r="C48" s="32" t="s">
        <v>385</v>
      </c>
      <c r="D48" s="32" t="s">
        <v>393</v>
      </c>
      <c r="E48" s="32" t="s">
        <v>267</v>
      </c>
      <c r="F48" s="32" t="s">
        <v>275</v>
      </c>
      <c r="G48" s="32" t="s">
        <v>276</v>
      </c>
      <c r="H48" s="32" t="s">
        <v>118</v>
      </c>
      <c r="I48" s="32" t="s">
        <v>77</v>
      </c>
      <c r="J48" s="32" t="s">
        <v>65</v>
      </c>
      <c r="K48" s="32" t="s">
        <v>86</v>
      </c>
      <c r="L48" s="32" t="s">
        <v>87</v>
      </c>
      <c r="M48" s="32" t="s">
        <v>70</v>
      </c>
      <c r="N48" s="32" t="s">
        <v>59</v>
      </c>
      <c r="O48" s="32" t="s">
        <v>59</v>
      </c>
      <c r="P48" s="32" t="s">
        <v>91</v>
      </c>
      <c r="Q48" s="32" t="s">
        <v>90</v>
      </c>
      <c r="R48" s="32" t="s">
        <v>92</v>
      </c>
      <c r="S48" s="33" t="s">
        <v>474</v>
      </c>
      <c r="T48" s="24">
        <v>1500</v>
      </c>
    </row>
    <row r="49" spans="1:20" x14ac:dyDescent="0.2">
      <c r="A49" s="31" t="s">
        <v>98</v>
      </c>
      <c r="B49" s="32" t="s">
        <v>125</v>
      </c>
      <c r="C49" s="32" t="s">
        <v>385</v>
      </c>
      <c r="D49" s="32" t="s">
        <v>393</v>
      </c>
      <c r="E49" s="32" t="s">
        <v>267</v>
      </c>
      <c r="F49" s="32" t="s">
        <v>275</v>
      </c>
      <c r="G49" s="32" t="s">
        <v>276</v>
      </c>
      <c r="H49" s="32" t="s">
        <v>118</v>
      </c>
      <c r="I49" s="32" t="s">
        <v>77</v>
      </c>
      <c r="J49" s="32" t="s">
        <v>65</v>
      </c>
      <c r="K49" s="32" t="s">
        <v>86</v>
      </c>
      <c r="L49" s="32" t="s">
        <v>87</v>
      </c>
      <c r="M49" s="32" t="s">
        <v>70</v>
      </c>
      <c r="N49" s="32" t="s">
        <v>59</v>
      </c>
      <c r="O49" s="32" t="s">
        <v>59</v>
      </c>
      <c r="P49" s="32" t="s">
        <v>91</v>
      </c>
      <c r="Q49" s="32" t="s">
        <v>90</v>
      </c>
      <c r="R49" s="32" t="s">
        <v>92</v>
      </c>
      <c r="S49" s="33" t="s">
        <v>475</v>
      </c>
      <c r="T49" s="24">
        <v>-500</v>
      </c>
    </row>
    <row r="50" spans="1:20" x14ac:dyDescent="0.2">
      <c r="A50" s="31" t="s">
        <v>98</v>
      </c>
      <c r="B50" s="32" t="s">
        <v>125</v>
      </c>
      <c r="C50" s="32" t="s">
        <v>385</v>
      </c>
      <c r="D50" s="32" t="s">
        <v>393</v>
      </c>
      <c r="E50" s="32" t="s">
        <v>267</v>
      </c>
      <c r="F50" s="32" t="s">
        <v>275</v>
      </c>
      <c r="G50" s="32" t="s">
        <v>276</v>
      </c>
      <c r="H50" s="32" t="s">
        <v>118</v>
      </c>
      <c r="I50" s="32" t="s">
        <v>77</v>
      </c>
      <c r="J50" s="32" t="s">
        <v>65</v>
      </c>
      <c r="K50" s="32" t="s">
        <v>86</v>
      </c>
      <c r="L50" s="32" t="s">
        <v>87</v>
      </c>
      <c r="M50" s="32" t="s">
        <v>70</v>
      </c>
      <c r="N50" s="32" t="s">
        <v>59</v>
      </c>
      <c r="O50" s="32" t="s">
        <v>59</v>
      </c>
      <c r="P50" s="32" t="s">
        <v>91</v>
      </c>
      <c r="Q50" s="32" t="s">
        <v>90</v>
      </c>
      <c r="R50" s="32" t="s">
        <v>92</v>
      </c>
      <c r="S50" s="33" t="s">
        <v>476</v>
      </c>
      <c r="T50" s="24">
        <v>500</v>
      </c>
    </row>
    <row r="51" spans="1:20" x14ac:dyDescent="0.2">
      <c r="A51" s="31" t="s">
        <v>98</v>
      </c>
      <c r="B51" s="32" t="s">
        <v>125</v>
      </c>
      <c r="C51" s="32" t="s">
        <v>385</v>
      </c>
      <c r="D51" s="32" t="s">
        <v>393</v>
      </c>
      <c r="E51" s="32" t="s">
        <v>267</v>
      </c>
      <c r="F51" s="32" t="s">
        <v>275</v>
      </c>
      <c r="G51" s="32" t="s">
        <v>276</v>
      </c>
      <c r="H51" s="32" t="s">
        <v>118</v>
      </c>
      <c r="I51" s="32" t="s">
        <v>77</v>
      </c>
      <c r="J51" s="32" t="s">
        <v>65</v>
      </c>
      <c r="K51" s="32" t="s">
        <v>86</v>
      </c>
      <c r="L51" s="32" t="s">
        <v>87</v>
      </c>
      <c r="M51" s="32" t="s">
        <v>70</v>
      </c>
      <c r="N51" s="32" t="s">
        <v>59</v>
      </c>
      <c r="O51" s="32" t="s">
        <v>59</v>
      </c>
      <c r="P51" s="32" t="s">
        <v>91</v>
      </c>
      <c r="Q51" s="32" t="s">
        <v>90</v>
      </c>
      <c r="R51" s="32" t="s">
        <v>92</v>
      </c>
      <c r="S51" s="33" t="s">
        <v>477</v>
      </c>
      <c r="T51" s="24">
        <v>-500</v>
      </c>
    </row>
    <row r="52" spans="1:20" x14ac:dyDescent="0.2">
      <c r="A52" s="31" t="s">
        <v>98</v>
      </c>
      <c r="B52" s="32" t="s">
        <v>125</v>
      </c>
      <c r="C52" s="32" t="s">
        <v>385</v>
      </c>
      <c r="D52" s="32" t="s">
        <v>393</v>
      </c>
      <c r="E52" s="32" t="s">
        <v>267</v>
      </c>
      <c r="F52" s="32" t="s">
        <v>275</v>
      </c>
      <c r="G52" s="32" t="s">
        <v>276</v>
      </c>
      <c r="H52" s="32" t="s">
        <v>118</v>
      </c>
      <c r="I52" s="32" t="s">
        <v>77</v>
      </c>
      <c r="J52" s="32" t="s">
        <v>65</v>
      </c>
      <c r="K52" s="32" t="s">
        <v>86</v>
      </c>
      <c r="L52" s="32" t="s">
        <v>87</v>
      </c>
      <c r="M52" s="32" t="s">
        <v>70</v>
      </c>
      <c r="N52" s="32" t="s">
        <v>59</v>
      </c>
      <c r="O52" s="32" t="s">
        <v>59</v>
      </c>
      <c r="P52" s="32" t="s">
        <v>91</v>
      </c>
      <c r="Q52" s="32" t="s">
        <v>90</v>
      </c>
      <c r="R52" s="32" t="s">
        <v>92</v>
      </c>
      <c r="S52" s="33" t="s">
        <v>478</v>
      </c>
      <c r="T52" s="24">
        <v>500</v>
      </c>
    </row>
    <row r="53" spans="1:20" x14ac:dyDescent="0.2">
      <c r="A53" s="31" t="s">
        <v>98</v>
      </c>
      <c r="B53" s="32" t="s">
        <v>125</v>
      </c>
      <c r="C53" s="32" t="s">
        <v>385</v>
      </c>
      <c r="D53" s="32" t="s">
        <v>393</v>
      </c>
      <c r="E53" s="32" t="s">
        <v>267</v>
      </c>
      <c r="F53" s="32" t="s">
        <v>275</v>
      </c>
      <c r="G53" s="32" t="s">
        <v>276</v>
      </c>
      <c r="H53" s="32" t="s">
        <v>118</v>
      </c>
      <c r="I53" s="32" t="s">
        <v>77</v>
      </c>
      <c r="J53" s="32" t="s">
        <v>65</v>
      </c>
      <c r="K53" s="32" t="s">
        <v>86</v>
      </c>
      <c r="L53" s="32" t="s">
        <v>87</v>
      </c>
      <c r="M53" s="32" t="s">
        <v>70</v>
      </c>
      <c r="N53" s="32" t="s">
        <v>59</v>
      </c>
      <c r="O53" s="32" t="s">
        <v>59</v>
      </c>
      <c r="P53" s="32" t="s">
        <v>91</v>
      </c>
      <c r="Q53" s="32" t="s">
        <v>90</v>
      </c>
      <c r="R53" s="32" t="s">
        <v>92</v>
      </c>
      <c r="S53" s="33" t="s">
        <v>479</v>
      </c>
      <c r="T53" s="24">
        <v>-500</v>
      </c>
    </row>
    <row r="54" spans="1:20" x14ac:dyDescent="0.2">
      <c r="A54" s="31" t="s">
        <v>98</v>
      </c>
      <c r="B54" s="32" t="s">
        <v>125</v>
      </c>
      <c r="C54" s="32" t="s">
        <v>385</v>
      </c>
      <c r="D54" s="32" t="s">
        <v>394</v>
      </c>
      <c r="E54" s="32" t="s">
        <v>268</v>
      </c>
      <c r="F54" s="32" t="s">
        <v>275</v>
      </c>
      <c r="G54" s="32" t="s">
        <v>276</v>
      </c>
      <c r="H54" s="32" t="s">
        <v>118</v>
      </c>
      <c r="I54" s="32" t="s">
        <v>77</v>
      </c>
      <c r="J54" s="32" t="s">
        <v>65</v>
      </c>
      <c r="K54" s="32" t="s">
        <v>86</v>
      </c>
      <c r="L54" s="32" t="s">
        <v>87</v>
      </c>
      <c r="M54" s="32" t="s">
        <v>70</v>
      </c>
      <c r="N54" s="32" t="s">
        <v>59</v>
      </c>
      <c r="O54" s="32" t="s">
        <v>59</v>
      </c>
      <c r="P54" s="32" t="s">
        <v>91</v>
      </c>
      <c r="Q54" s="32" t="s">
        <v>90</v>
      </c>
      <c r="R54" s="32" t="s">
        <v>92</v>
      </c>
      <c r="S54" s="33" t="s">
        <v>480</v>
      </c>
      <c r="T54" s="24">
        <v>-2181.5100000000002</v>
      </c>
    </row>
    <row r="55" spans="1:20" x14ac:dyDescent="0.2">
      <c r="A55" s="51" t="s">
        <v>63</v>
      </c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39"/>
      <c r="T55" s="37">
        <v>3511.21</v>
      </c>
    </row>
  </sheetData>
  <pageMargins left="0.2" right="0.2" top="0.5" bottom="0.5" header="0.3" footer="0.3"/>
  <pageSetup scale="40" orientation="landscape" r:id="rId2"/>
  <headerFooter>
    <oddHeader xml:space="preserve">&amp;LMarketing Calendar Year 2019 Calendar month JUN Segment US18 </oddHeader>
  </headerFooter>
  <customProperties>
    <customPr name="_pios_id" r:id="rId3"/>
    <customPr name="CofWorksheetType" r:id="rId4"/>
    <customPr name="EpmWorksheetKeyString_GUID" r:id="rId5"/>
  </customProperties>
  <drawing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36D06-21EE-4492-A308-8F908745943A}">
  <sheetPr codeName="Sheet34">
    <outlinePr summaryBelow="0"/>
  </sheetPr>
  <dimension ref="A1:Y9"/>
  <sheetViews>
    <sheetView workbookViewId="0">
      <selection activeCell="G28" sqref="G28"/>
    </sheetView>
  </sheetViews>
  <sheetFormatPr baseColWidth="10" defaultColWidth="8.83203125" defaultRowHeight="15" outlineLevelRow="1" x14ac:dyDescent="0.2"/>
  <cols>
    <col min="1" max="1" width="18.33203125" bestFit="1" customWidth="1"/>
    <col min="2" max="2" width="7.5" bestFit="1" customWidth="1"/>
    <col min="3" max="3" width="8.5" bestFit="1" customWidth="1"/>
    <col min="4" max="4" width="13.33203125" bestFit="1" customWidth="1"/>
    <col min="5" max="5" width="11.5" bestFit="1" customWidth="1"/>
    <col min="6" max="6" width="21.1640625" bestFit="1" customWidth="1"/>
    <col min="7" max="7" width="10.5" bestFit="1" customWidth="1"/>
    <col min="8" max="8" width="12" bestFit="1" customWidth="1"/>
    <col min="9" max="9" width="34" bestFit="1" customWidth="1"/>
    <col min="10" max="10" width="11.5" bestFit="1" customWidth="1"/>
    <col min="11" max="11" width="12.1640625" bestFit="1" customWidth="1"/>
    <col min="12" max="12" width="21.5" bestFit="1" customWidth="1"/>
    <col min="13" max="13" width="13.5" bestFit="1" customWidth="1"/>
    <col min="14" max="14" width="17.33203125" bestFit="1" customWidth="1"/>
    <col min="15" max="15" width="16.83203125" bestFit="1" customWidth="1"/>
    <col min="16" max="16" width="11" bestFit="1" customWidth="1"/>
    <col min="17" max="17" width="2.33203125" bestFit="1" customWidth="1"/>
    <col min="18" max="18" width="17" bestFit="1" customWidth="1"/>
    <col min="19" max="19" width="18" bestFit="1" customWidth="1"/>
    <col min="20" max="20" width="8" bestFit="1" customWidth="1"/>
    <col min="21" max="21" width="20.5" bestFit="1" customWidth="1"/>
    <col min="22" max="22" width="13.33203125" bestFit="1" customWidth="1"/>
    <col min="23" max="23" width="13.33203125" customWidth="1"/>
    <col min="24" max="24" width="17.33203125" bestFit="1" customWidth="1"/>
    <col min="25" max="25" width="20.33203125" bestFit="1" customWidth="1"/>
  </cols>
  <sheetData>
    <row r="1" spans="1:25" ht="26" x14ac:dyDescent="0.3">
      <c r="A1" s="2" t="str">
        <f ca="1">MID(CELL("filename",A1),FIND("]",CELL("filename",A1))+1,255)</f>
        <v>A&amp;R</v>
      </c>
    </row>
    <row r="3" spans="1:25" s="1" customFormat="1" x14ac:dyDescent="0.2">
      <c r="A3" s="1" t="s">
        <v>0</v>
      </c>
      <c r="B3" s="1" t="s">
        <v>1</v>
      </c>
      <c r="C3" s="1" t="s">
        <v>2</v>
      </c>
      <c r="D3" s="1" t="s">
        <v>47</v>
      </c>
      <c r="E3" s="1" t="s">
        <v>49</v>
      </c>
      <c r="F3" s="1" t="s">
        <v>18</v>
      </c>
      <c r="G3" s="1" t="s">
        <v>3</v>
      </c>
      <c r="H3" s="1" t="s">
        <v>9</v>
      </c>
      <c r="I3" s="1" t="s">
        <v>51</v>
      </c>
      <c r="J3" s="1" t="s">
        <v>17</v>
      </c>
      <c r="K3" s="1" t="s">
        <v>6</v>
      </c>
      <c r="L3" s="1" t="s">
        <v>12</v>
      </c>
      <c r="M3" s="1" t="s">
        <v>7</v>
      </c>
      <c r="N3" s="1" t="s">
        <v>13</v>
      </c>
      <c r="O3" s="1" t="s">
        <v>14</v>
      </c>
      <c r="P3" s="1" t="s">
        <v>41</v>
      </c>
      <c r="Q3" s="1" t="s">
        <v>43</v>
      </c>
      <c r="R3" s="1" t="s">
        <v>44</v>
      </c>
      <c r="S3" s="1" t="s">
        <v>48</v>
      </c>
      <c r="T3" s="1" t="s">
        <v>50</v>
      </c>
      <c r="U3" s="1" t="s">
        <v>42</v>
      </c>
      <c r="V3" s="1" t="s">
        <v>20</v>
      </c>
    </row>
    <row r="4" spans="1:25" outlineLevel="1" x14ac:dyDescent="0.2">
      <c r="A4" s="26" t="s">
        <v>0</v>
      </c>
      <c r="B4" s="27" t="s">
        <v>1</v>
      </c>
      <c r="C4" s="27" t="s">
        <v>2</v>
      </c>
      <c r="D4" s="27" t="s">
        <v>47</v>
      </c>
      <c r="E4" s="25"/>
      <c r="F4" s="27" t="s">
        <v>18</v>
      </c>
      <c r="G4" s="27" t="s">
        <v>3</v>
      </c>
      <c r="H4" s="25"/>
      <c r="I4" s="27" t="s">
        <v>17</v>
      </c>
      <c r="J4" s="25"/>
      <c r="K4" s="27" t="s">
        <v>6</v>
      </c>
      <c r="L4" s="25"/>
      <c r="M4" s="27" t="s">
        <v>7</v>
      </c>
      <c r="N4" s="25"/>
      <c r="O4" s="27" t="s">
        <v>14</v>
      </c>
      <c r="P4" s="27" t="s">
        <v>41</v>
      </c>
      <c r="Q4" s="25"/>
      <c r="R4" s="27" t="s">
        <v>44</v>
      </c>
      <c r="S4" s="27" t="s">
        <v>48</v>
      </c>
      <c r="T4" s="25"/>
      <c r="U4" s="28" t="s">
        <v>42</v>
      </c>
      <c r="V4" s="30" t="s">
        <v>20</v>
      </c>
      <c r="X4" s="3" t="s">
        <v>14</v>
      </c>
      <c r="Y4" t="s">
        <v>74</v>
      </c>
    </row>
    <row r="5" spans="1:25" x14ac:dyDescent="0.2">
      <c r="A5" s="31" t="s">
        <v>98</v>
      </c>
      <c r="B5" s="32" t="s">
        <v>125</v>
      </c>
      <c r="C5" s="32" t="s">
        <v>274</v>
      </c>
      <c r="D5" s="32" t="s">
        <v>59</v>
      </c>
      <c r="E5" s="32" t="s">
        <v>85</v>
      </c>
      <c r="F5" s="32" t="s">
        <v>273</v>
      </c>
      <c r="G5" s="32" t="s">
        <v>275</v>
      </c>
      <c r="H5" s="32" t="s">
        <v>276</v>
      </c>
      <c r="I5" s="32" t="s">
        <v>122</v>
      </c>
      <c r="J5" s="32" t="s">
        <v>123</v>
      </c>
      <c r="K5" s="32" t="s">
        <v>77</v>
      </c>
      <c r="L5" s="32" t="s">
        <v>65</v>
      </c>
      <c r="M5" s="32" t="s">
        <v>86</v>
      </c>
      <c r="N5" s="32" t="s">
        <v>87</v>
      </c>
      <c r="O5" s="32" t="s">
        <v>124</v>
      </c>
      <c r="P5" s="32" t="s">
        <v>59</v>
      </c>
      <c r="Q5" s="32" t="s">
        <v>59</v>
      </c>
      <c r="R5" s="32" t="s">
        <v>481</v>
      </c>
      <c r="S5" s="32" t="s">
        <v>90</v>
      </c>
      <c r="T5" s="32" t="s">
        <v>92</v>
      </c>
      <c r="U5" s="33" t="s">
        <v>482</v>
      </c>
      <c r="V5" s="24">
        <v>-5000</v>
      </c>
      <c r="X5" t="s">
        <v>124</v>
      </c>
      <c r="Y5" s="5">
        <v>-5000</v>
      </c>
    </row>
    <row r="6" spans="1:25" x14ac:dyDescent="0.2">
      <c r="A6" s="51" t="s">
        <v>63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39"/>
      <c r="V6" s="37">
        <f>SUM(V5)</f>
        <v>-5000</v>
      </c>
      <c r="X6" t="s">
        <v>16</v>
      </c>
      <c r="Y6" s="5">
        <v>-5000</v>
      </c>
    </row>
    <row r="8" spans="1:25" x14ac:dyDescent="0.2">
      <c r="Y8" s="5"/>
    </row>
    <row r="9" spans="1:25" x14ac:dyDescent="0.2">
      <c r="Y9" s="5"/>
    </row>
  </sheetData>
  <pageMargins left="0.2" right="0.2" top="0.5" bottom="0.5" header="0.3" footer="0.3"/>
  <pageSetup scale="40" orientation="landscape" r:id="rId2"/>
  <headerFooter>
    <oddHeader xml:space="preserve">&amp;R Calendar Year 2019 Calendar month JUN Segment US18 &amp;R Calendar Year 2019 Calendar month JUN Segment US18 &amp;LA&amp;R Calendar Year 2019 Calendar month JUN Segment US18 </oddHeader>
  </headerFooter>
  <customProperties>
    <customPr name="_pios_id" r:id="rId3"/>
    <customPr name="CofWorksheetType" r:id="rId4"/>
    <customPr name="EpmWorksheetKeyString_GUID" r:id="rId5"/>
  </customProperties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N c J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t 5 C X 8 a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S w 0 L O 0 M N M z s N G H C d r 4 Z u Y h F B g B H Q y S R R K 0 c S 7 N K S k t S r V L z d M N D b b R h 3 F t 9 K F + s A M A A A D / / w M A U E s D B B Q A A g A I A A A A I Q B I 9 f X f 5 g Q A A G Y f A A A T A A A A R m 9 y b X V s Y X M v U 2 V j d G l v b j E u b b S Z U W + j O B D H 3 y v t d 7 B c q U o l t t q u 7 u l O f W B J S O i S B E H a q k o r 5 I K b c A s 4 M s 5 e o y j f / e w A g W w g g d a t F B X s G c / 8 f 7 E 9 E C f Y Y w G J g Z P + v / 7 n 7 C y Z I 4 p 9 Y I 0 1 1 1 k u F o Q y c A N C z L 6 c A f 7 n k C X 1 M G / p v X k 4 v H o g 9 N c L I b 8 6 e h D i K 4 3 E D M c s 6 c D b v 5 8 c 1 R I f 8 B X c 3 q t P / O M 6 D D E c c Q O 3 i x k K w i e L a C C L 8 Q Q v H j G i F z C / s D A N i L + 9 F 2 O 7 I x T h C + i W 0 r p 6 C 5 M 3 e K m A e B m G C m B 0 i S + / n A V x O d F C j 2 l Y 5 r h f K a U 0 p p J 2 m c H C J D P X m W M s 1 K e W 6 6 n B 0 7 + B a S d U f g a x f w O 3 N v B 5 M + 0 i h p 4 z / 3 N o U R I R x u M O M P I x T S A f Z o J e O K S s J 2 v v l E M p Y J r 1 q m H o e C h E N L k R u p 5 L w i r G L l T 2 t Y G r G n p D m T N v 7 g Z e i G q E 5 t 2 y p O 6 H + 7 h Y u / v g W o N H x 1 X t i e F M G o o + h 9 y P z 0 p r v k o C H h a o l A U J A z Z Z o Z A F O E n T g w c 4 T r j J o t Q 0 P z n 8 u k b / f f i 6 w S x g r e n V e c m G d y I 7 O e x M Q 3 s f O z P w c J z g l u z q v G S z O 5 G d H H Z 6 f y T 4 t Q S n z + I s v S C e N e W m E 4 q D n S P + P H D H s 5 O 3 X r W x 9 W g b / c E 7 l i z Q y G J F g 9 m 8 z Y q t c v q E B X s k N 4 m 1 4 r 3 w x H b c n l 6 d 1 2 c U i 0 / n p x q 3 D a F R / z 8 X B f / W P F d k v b I Y 7 A W T N F O G b Z Q u o m N K e a 9 M p b t g H 1 e q q 8 7 E V j W n o d T c v E Z r 3 i 1 L 7 H 6 4 j 6 t 1 b L d 7 6 w 7 1 f u O F 7 9 h i Y 7 o F 3 K d u l Z d M 5 C 3 p w 7 h S 1 G v j 4 b C 9 f o 1 E E a Z e w B + m T n H Y N 5 X M o z I P K V y s n m 3 1 J n e q 6 R q j + 9 5 o M r Y f 2 y H i r 6 o L z J Y 8 M y P + z V 9 v C V 0 d 5 V R h L x l W f U Z S i D k / 7 9 o R E g 4 a d 5 / V 1 8 s / 7 S Q T O c x A C o l e 3 1 b 5 C 0 A 7 G r 0 Z R f z R + i i J z E Y y h f 3 I U g i Y x q j n a g P V 7 v d a Y j C D G D e a F W V D y U A q c p B C Z T g 2 r X Y 0 h M d R C s J A s v p S T F n 1 V b d 7 4 u H a H a i j L p 8 a 7 Y u t L l 7 W 5 s w d o N g P + X v U q c r 7 p 7 3 8 M l y T k R R i q m W 0 I 8 Q d j h L h / Z I J F B G l K L Z 7 + p 3 9 w 3 A G Q 1 5 q 2 2 m 3 8 e u S v g T J f P s b 8 j E K e 5 a S e V R l I a e q a r b a c t N w P I o W x y u q s J B d S 0 t R P 6 7 c I p o r 8 j l y y q A t K e W w d 4 c N l + u p O A 6 4 g b m v 0 J Q d P h S y + L Y e z 3 i A y W q B C 0 k T i u L k l d B I I + E y i k V n 0 k n j K e s 1 1 A M c + l w V 4 + 2 A 4 T e 2 U c A a 3 q N w i f d a N 3 v y 9 k K V X r D y g 4 v q b z V L v v i h A S 9 C 5 H G / N N w u 5 a x 9 2 5 q n C s X p R w Q V C J W s m + Z 2 E 5 6 f k u e 8 u a w Z / r p m / I M 0 0 l A v L U J t b / n o h y H X 3 z f T 7 e V z Q W 9 7 X z A T h z 9 N c O V B s j n / 7 e T A 6 Y F S s 2 9 C 9 X 3 u o S 0 T R q K C E 2 9 N J 0 3 + J Q C Y m S g A I 2 8 O B I 6 r X u x 3 s l y U 7 5 c 5 k 9 R w C 2 V v 8 P U 1 n 7 n b y 1 L m a U N p c x i N H 9 w u R i H f B a I I 0 V X z X Y J 7 i i r G f U H u O 8 E 0 q n / g q n O Q u I e c y O n j W 4 r q m K 5 4 s n O F p q Q x L P W v s a h 3 j g l 2 J 5 U g P a m s o 1 X v I Q / X y a w k F B / V K h / O U v R a f e a 7 2 8 + K P Z b w 9 0 s q R m U k F S C U n D N x 1 b n m W + c 6 d d 6 U 9 q F T i 6 t y 1 I O 1 9 o 4 j Z m F q d f W C Y 1 J x 2 D x N s 7 h + v o C u m E f c 4 W r h v 8 K T C / l b / U L + H w A A / / 8 D A F B L A Q I t A B Q A B g A I A A A A I Q A q 3 a p A 0 g A A A D c B A A A T A A A A A A A A A A A A A A A A A A A A A A B b Q 2 9 u d G V u d F 9 U e X B l c 1 0 u e G 1 s U E s B A i 0 A F A A C A A g A A A A h A L e Q l / G t A A A A 9 w A A A B I A A A A A A A A A A A A A A A A A C w M A A E N v b m Z p Z y 9 Q Y W N r Y W d l L n h t b F B L A Q I t A B Q A A g A I A A A A I Q B I 9 f X f 5 g Q A A G Y f A A A T A A A A A A A A A A A A A A A A A O g D A A B G b 3 J t d W x h c y 9 T Z W N 0 a W 9 u M S 5 t U E s F B g A A A A A D A A M A w g A A A P 8 I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N U w U A A A A A A C t T B Q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R k F T V F J B Q 1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1 L T E 3 V D I z O j A 3 O j M x L j E 1 N T A 3 O D N a I i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P S I v P j x F b n R y e S B U e X B l P S J G a W x s Q 2 9 s d W 1 u T m F t Z X M i I F Z h b H V l P S J z W y Z x d W 9 0 O 0 Z h c 3 R y Y W M g Q W N j b 3 V u d G l u Z y B Q Z X J p b 2 Q m c X V v d D s s J n F 1 b 3 Q 7 R m F z d H J h Y y B M Y W J l b C B D b 2 R l J n F 1 b 3 Q 7 L C Z x d W 9 0 O 0 Z h c 3 R y Y W M g T G F i Z W w g R G V z Y 3 J p c H R p b 2 4 m c X V v d D s s J n F 1 b 3 Q 7 R m F z d H J h Y y B Q c m 9 k d W N 0 I E 5 1 b W J l c i Z x d W 9 0 O y w m c X V v d D t Q c m 9 k d W N 0 I F R p d G x l J n F 1 b 3 Q 7 L C Z x d W 9 0 O 0 Z h c 3 R y Y W M g Q X J 0 a X N 0 J n F 1 b 3 Q 7 L C Z x d W 9 0 O 0 F 1 d G h v c m l 6 Y X R p b 2 4 g T n V t Y m V y J n F 1 b 3 Q 7 L C Z x d W 9 0 O 0 F 1 d G h v c m l 6 Y X R p b 2 4 g T G l u Z S Z x d W 9 0 O y w m c X V v d D t B d X R o b 3 J p e m F 0 a W 9 u I E R h d G U m c X V v d D s s J n F 1 b 3 Q 7 Q X V 0 a G 9 y a X p l Z C B E d W U g d G 8 g U l d D J n F 1 b 3 Q 7 L C Z x d W 9 0 O 0 N h b m N l b G x l Z C B E d W U g d G 8 g U l d D J n F 1 b 3 Q 7 L C Z x d W 9 0 O 0 F j Y 2 9 1 b n Q g T m F t Z S Z x d W 9 0 O y w m c X V v d D t N Z W R p Y S B O Y W 1 l J n F 1 b 3 Q 7 L C Z x d W 9 0 O 0 F k I F N 0 Y X J 0 I E R h d G U m c X V v d D s s J n F 1 b 3 Q 7 Q W Q g R W 5 k I E R h d G U m c X V v d D s s J n F 1 b 3 Q 7 U 3 B l Y 3 M m c X V v d D s s J n F 1 b 3 Q 7 Q X B w c m 9 2 Y W w g Q 2 9 t b W V u d C Z x d W 9 0 O y w m c X V v d D t N U i B S Z X B v c n R p b m c g Q 2 9 t c G F u e S Z x d W 9 0 O y w m c X V v d D t V U E M g T n V t Y m V y J n F 1 b 3 Q 7 L C Z x d W 9 0 O 0 F k I E N v b n R y b 2 w m c X V v d D s s J n F 1 b 3 Q 7 Q 2 9 1 b n R y e S B J R C Z x d W 9 0 O y w m c X V v d D t S Z X B l c n R v a X J l I E 9 3 b m V y J n F 1 b 3 Q 7 L C Z x d W 9 0 O 0 Z p b m F j a W F s I E x h Y m V s J n F 1 b 3 Q 7 L C Z x d W 9 0 O 0 N P U E E g Q X J 0 a X N 0 J n F 1 b 3 Q 7 L C Z x d W 9 0 O 1 B y b 2 R 1 Y 3 Q g T G l m Z S B D e W N s Z S Z x d W 9 0 O y w m c X V v d D t S M i B Q c m 9 q Z W N 0 I E N v Z G U m c X V v d D s s J n F 1 b 3 Q 7 U H J v Z m l 0 I E N l b n R l c i Z x d W 9 0 O y w m c X V v d D t D b 2 1 w Y W 5 5 I E N v Z G U m c X V v d D s s J n F 1 b 3 Q 7 U H J v Z H V j d C B U e X B l J n F 1 b 3 Q 7 L C Z x d W 9 0 O 0 V 4 c G x v a X R h d G l v b i Z x d W 9 0 O y w m c X V v d D t D b 2 1 t Z X J j a W F s I E 1 v Z G V s J n F 1 b 3 Q 7 L C Z x d W 9 0 O 0 Z p b m F s I E N 1 c 3 R v b W V y J n F 1 b 3 Q 7 L C Z x d W 9 0 O 0 N o a W x k I E 5 1 b W J l c i Z x d W 9 0 O y w m c X V v d D t D b 3 V u d H J 5 I G 9 m I F N h b G U m c X V v d D s s J n F 1 b 3 Q 7 V W 1 n I F J l c G 9 y d C B E Y X R l J n F 1 b 3 Q 7 L C Z x d W 9 0 O 1 B P Q y B T b 3 V y Y 2 U g R m l s Z S B S Z W Z l c m V u Y 2 U m c X V v d D s s J n F 1 b 3 Q 7 U E 9 D X 0 x v Y W Q g R G F 0 Z S B U a W 1 l J n F 1 b 3 Q 7 L C Z x d W 9 0 O 0 x h Y m V s J n F 1 b 3 Q 7 L C Z x d W 9 0 O 0 Z p c 2 N h b C B Z Z W F y L 1 B l c m l v Z C Z x d W 9 0 O y w m c X V v d D t Q T 0 M g U 3 V w c G 9 y d C B T b 3 V y Y 2 U g T m F t Z S Z x d W 9 0 O y w m c X V v d D t G a W x l I E 5 h b W U m c X V v d D s s J n F 1 b 3 Q 7 S 3 V u b n I m c X V v d D s s J n F 1 b 3 Q 7 T W V 0 c m l j c y Z x d W 9 0 O y w m c X V v d D t P c G V u a W 5 n I E J h b G F u Y 2 U m c X V v d D s s J n F 1 b 3 Q 7 Q X V 0 a G 9 y a X p h d G l v b i B B b W 9 1 b n Q m c X V v d D s s J n F 1 b 3 Q 7 Q 2 F u Y 2 V s b G V k I E F t b 3 V u d C Z x d W 9 0 O y w m c X V v d D t O Z X Q g Q X V 0 a G 9 y a X p l Z C B B b W 9 1 b n Q m c X V v d D s s J n F 1 b 3 Q 7 Q W 1 v d W 5 0 I F V 0 a W x p e m V k I G J 5 I E N 1 c 3 R v b W V y J n F 1 b 3 Q 7 L C Z x d W 9 0 O 0 V u Z G l u Z y B C Y W x h b m N l J n F 1 b 3 Q 7 L C Z x d W 9 0 O 0 F t b 3 V u d C Z x d W 9 0 O 1 0 i L z 4 8 R W 5 0 c n k g V H l w Z T 0 i R m l s b G V k Q 2 9 t c G x l d G V S Z X N 1 b H R U b 1 d v c m t z a G V l d C I g V m F s d W U 9 I m w x I i 8 + P E V u d H J 5 I F R 5 c G U 9 I k Z p b G x T d G F 0 d X M i I F Z h b H V l P S J z V 2 F p d G l u Z 0 Z v c k V 4 Y 2 V s U m V m c m V z a C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1 Y W V k O T Q 3 Y y 1 l Z T Y w L T Q y N G U t Y j g 3 Y y 1 k N D U x N m I 3 N 2 U 4 M m I i L z 4 8 R W 5 0 c n k g V H l w Z T 0 i U m V j b 3 Z l c n l U Y X J n Z X R D b 2 x 1 b W 4 i I F Z h b H V l P S J s M S I v P j x F b n R y e S B U e X B l P S J S Z W N v d m V y e V R h c m d l d F J v d y I g V m F s d W U 9 I m w x I i 8 + P E V u d H J 5 I F R 5 c G U 9 I l J l Y 2 9 2 Z X J 5 V G F y Z 2 V 0 U 2 h l Z X Q i I F Z h b H V l P S J z R k F T V F J B Q 1 M i L z 4 8 R W 5 0 c n k g V H l w Z T 0 i U m V s Y X R p b 2 5 z a G l w S W 5 m b 0 N v b n R h a W 5 l c i I g V m F s d W U 9 I n N 7 J n F 1 b 3 Q 7 Y 2 9 s d W 1 u Q 2 9 1 b n Q m c X V v d D s 6 N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B U 1 R S Q U N T L 1 B y b 2 1 v d G V k I E h l Y W R l c n M u e 0 Z h c 3 R y Y W M g Q W N j b 3 V u d G l u Z y B Q Z X J p b 2 Q s M H 0 m c X V v d D s s J n F 1 b 3 Q 7 U 2 V j d G l v b j E v R k F T V F J B Q 1 M v U H J v b W 9 0 Z W Q g S G V h Z G V y c y 5 7 R m F z d H J h Y y B M Y W J l b C B D b 2 R l L D F 9 J n F 1 b 3 Q 7 L C Z x d W 9 0 O 1 N l Y 3 R p b 2 4 x L 0 Z B U 1 R S Q U N T L 1 B y b 2 1 v d G V k I E h l Y W R l c n M u e 0 Z h c 3 R y Y W M g T G F i Z W w g R G V z Y 3 J p c H R p b 2 4 s M n 0 m c X V v d D s s J n F 1 b 3 Q 7 U 2 V j d G l v b j E v R k F T V F J B Q 1 M v U H J v b W 9 0 Z W Q g S G V h Z G V y c y 5 7 R m F z d H J h Y y B Q c m 9 k d W N 0 I E 5 1 b W J l c i w z f S Z x d W 9 0 O y w m c X V v d D t T Z W N 0 a W 9 u M S 9 G Q V N U U k F D U y 9 Q c m 9 t b 3 R l Z C B I Z W F k Z X J z L n t Q c m 9 k d W N 0 I F R p d G x l L D R 9 J n F 1 b 3 Q 7 L C Z x d W 9 0 O 1 N l Y 3 R p b 2 4 x L 0 Z B U 1 R S Q U N T L 1 B y b 2 1 v d G V k I E h l Y W R l c n M u e 0 Z h c 3 R y Y W M g Q X J 0 a X N 0 L D V 9 J n F 1 b 3 Q 7 L C Z x d W 9 0 O 1 N l Y 3 R p b 2 4 x L 0 Z B U 1 R S Q U N T L 1 B y b 2 1 v d G V k I E h l Y W R l c n M u e 0 F 1 d G h v c m l 6 Y X R p b 2 4 g T n V t Y m V y L D Z 9 J n F 1 b 3 Q 7 L C Z x d W 9 0 O 1 N l Y 3 R p b 2 4 x L 0 Z B U 1 R S Q U N T L 1 B y b 2 1 v d G V k I E h l Y W R l c n M u e 0 F 1 d G h v c m l 6 Y X R p b 2 4 g T G l u Z S w 3 f S Z x d W 9 0 O y w m c X V v d D t T Z W N 0 a W 9 u M S 9 G Q V N U U k F D U y 9 Q c m 9 t b 3 R l Z C B I Z W F k Z X J z L n t B d X R o b 3 J p e m F 0 a W 9 u I E R h d G U s O H 0 m c X V v d D s s J n F 1 b 3 Q 7 U 2 V j d G l v b j E v R k F T V F J B Q 1 M v U H J v b W 9 0 Z W Q g S G V h Z G V y c y 5 7 Q X V 0 a G 9 y a X p l Z C B E d W U g d G 8 g U l d D L D l 9 J n F 1 b 3 Q 7 L C Z x d W 9 0 O 1 N l Y 3 R p b 2 4 x L 0 Z B U 1 R S Q U N T L 1 B y b 2 1 v d G V k I E h l Y W R l c n M u e 0 N h b m N l b G x l Z C B E d W U g d G 8 g U l d D L D E w f S Z x d W 9 0 O y w m c X V v d D t T Z W N 0 a W 9 u M S 9 G Q V N U U k F D U y 9 Q c m 9 t b 3 R l Z C B I Z W F k Z X J z L n t B Y 2 N v d W 5 0 I E 5 h b W U s M T F 9 J n F 1 b 3 Q 7 L C Z x d W 9 0 O 1 N l Y 3 R p b 2 4 x L 0 Z B U 1 R S Q U N T L 1 B y b 2 1 v d G V k I E h l Y W R l c n M u e 0 1 l Z G l h I E 5 h b W U s M T J 9 J n F 1 b 3 Q 7 L C Z x d W 9 0 O 1 N l Y 3 R p b 2 4 x L 0 Z B U 1 R S Q U N T L 1 B y b 2 1 v d G V k I E h l Y W R l c n M u e 0 F k I F N 0 Y X J 0 I E R h d G U s M T N 9 J n F 1 b 3 Q 7 L C Z x d W 9 0 O 1 N l Y 3 R p b 2 4 x L 0 Z B U 1 R S Q U N T L 1 B y b 2 1 v d G V k I E h l Y W R l c n M u e 0 F k I E V u Z C B E Y X R l L D E 0 f S Z x d W 9 0 O y w m c X V v d D t T Z W N 0 a W 9 u M S 9 G Q V N U U k F D U y 9 Q c m 9 t b 3 R l Z C B I Z W F k Z X J z L n t T c G V j c y w x N X 0 m c X V v d D s s J n F 1 b 3 Q 7 U 2 V j d G l v b j E v R k F T V F J B Q 1 M v U H J v b W 9 0 Z W Q g S G V h Z G V y c y 5 7 Q X B w c m 9 2 Y W w g Q 2 9 t b W V u d C w x N n 0 m c X V v d D s s J n F 1 b 3 Q 7 U 2 V j d G l v b j E v R k F T V F J B Q 1 M v U H J v b W 9 0 Z W Q g S G V h Z G V y c y 5 7 T V I g U m V w b 3 J 0 a W 5 n I E N v b X B h b n k s M T d 9 J n F 1 b 3 Q 7 L C Z x d W 9 0 O 1 N l Y 3 R p b 2 4 x L 0 Z B U 1 R S Q U N T L 1 B y b 2 1 v d G V k I E h l Y W R l c n M u e 1 V Q Q y B O d W 1 i Z X I s M T h 9 J n F 1 b 3 Q 7 L C Z x d W 9 0 O 1 N l Y 3 R p b 2 4 x L 0 Z B U 1 R S Q U N T L 1 B y b 2 1 v d G V k I E h l Y W R l c n M u e 0 F k I E N v b n R y b 2 w s M T l 9 J n F 1 b 3 Q 7 L C Z x d W 9 0 O 1 N l Y 3 R p b 2 4 x L 0 Z B U 1 R S Q U N T L 1 B y b 2 1 v d G V k I E h l Y W R l c n M u e 0 N v d W 5 0 c n k g S U Q s M j B 9 J n F 1 b 3 Q 7 L C Z x d W 9 0 O 1 N l Y 3 R p b 2 4 x L 0 Z B U 1 R S Q U N T L 1 B y b 2 1 v d G V k I E h l Y W R l c n M u e 1 J l c G V y d G 9 p c m U g T 3 d u Z X I s M j F 9 J n F 1 b 3 Q 7 L C Z x d W 9 0 O 1 N l Y 3 R p b 2 4 x L 0 Z B U 1 R S Q U N T L 1 B y b 2 1 v d G V k I E h l Y W R l c n M u e 0 Z p b m F j a W F s I E x h Y m V s L D I y f S Z x d W 9 0 O y w m c X V v d D t T Z W N 0 a W 9 u M S 9 G Q V N U U k F D U y 9 Q c m 9 t b 3 R l Z C B I Z W F k Z X J z L n t D T 1 B B I E F y d G l z d C w y M 3 0 m c X V v d D s s J n F 1 b 3 Q 7 U 2 V j d G l v b j E v R k F T V F J B Q 1 M v U H J v b W 9 0 Z W Q g S G V h Z G V y c y 5 7 U H J v Z H V j d C B M a W Z l I E N 5 Y 2 x l L D I 0 f S Z x d W 9 0 O y w m c X V v d D t T Z W N 0 a W 9 u M S 9 G Q V N U U k F D U y 9 Q c m 9 t b 3 R l Z C B I Z W F k Z X J z L n t S M i B Q c m 9 q Z W N 0 I E N v Z G U s M j V 9 J n F 1 b 3 Q 7 L C Z x d W 9 0 O 1 N l Y 3 R p b 2 4 x L 0 Z B U 1 R S Q U N T L 1 B y b 2 1 v d G V k I E h l Y W R l c n M u e 1 B y b 2 Z p d C B D Z W 5 0 Z X I s M j Z 9 J n F 1 b 3 Q 7 L C Z x d W 9 0 O 1 N l Y 3 R p b 2 4 x L 0 Z B U 1 R S Q U N T L 1 B y b 2 1 v d G V k I E h l Y W R l c n M u e 0 N v b X B h b n k g Q 2 9 k Z S w y N 3 0 m c X V v d D s s J n F 1 b 3 Q 7 U 2 V j d G l v b j E v R k F T V F J B Q 1 M v U H J v b W 9 0 Z W Q g S G V h Z G V y c y 5 7 U H J v Z H V j d C B U e X B l L D I 4 f S Z x d W 9 0 O y w m c X V v d D t T Z W N 0 a W 9 u M S 9 G Q V N U U k F D U y 9 Q c m 9 t b 3 R l Z C B I Z W F k Z X J z L n t F e H B s b 2 l 0 Y X R p b 2 4 s M j l 9 J n F 1 b 3 Q 7 L C Z x d W 9 0 O 1 N l Y 3 R p b 2 4 x L 0 Z B U 1 R S Q U N T L 1 B y b 2 1 v d G V k I E h l Y W R l c n M u e 0 N v b W 1 l c m N p Y W w g T W 9 k Z W w s M z B 9 J n F 1 b 3 Q 7 L C Z x d W 9 0 O 1 N l Y 3 R p b 2 4 x L 0 Z B U 1 R S Q U N T L 1 B y b 2 1 v d G V k I E h l Y W R l c n M u e 0 Z p b m F s I E N 1 c 3 R v b W V y L D M x f S Z x d W 9 0 O y w m c X V v d D t T Z W N 0 a W 9 u M S 9 G Q V N U U k F D U y 9 Q c m 9 t b 3 R l Z C B I Z W F k Z X J z L n t D a G l s Z C B O d W 1 i Z X I s M z J 9 J n F 1 b 3 Q 7 L C Z x d W 9 0 O 1 N l Y 3 R p b 2 4 x L 0 Z B U 1 R S Q U N T L 1 B y b 2 1 v d G V k I E h l Y W R l c n M u e 0 N v d W 5 0 c n k g b 2 Y g U 2 F s Z S w z M 3 0 m c X V v d D s s J n F 1 b 3 Q 7 U 2 V j d G l v b j E v R k F T V F J B Q 1 M v U H J v b W 9 0 Z W Q g S G V h Z G V y c y 5 7 V W 1 n I F J l c G 9 y d C B E Y X R l L D M 0 f S Z x d W 9 0 O y w m c X V v d D t T Z W N 0 a W 9 u M S 9 G Q V N U U k F D U y 9 Q c m 9 t b 3 R l Z C B I Z W F k Z X J z L n t Q T 0 M g U 2 9 1 c m N l I E Z p b G U g U m V m Z X J l b m N l L D M 1 f S Z x d W 9 0 O y w m c X V v d D t T Z W N 0 a W 9 u M S 9 G Q V N U U k F D U y 9 Q c m 9 t b 3 R l Z C B I Z W F k Z X J z L n t Q T 0 N f T G 9 h Z C B E Y X R l I F R p b W U s M z Z 9 J n F 1 b 3 Q 7 L C Z x d W 9 0 O 1 N l Y 3 R p b 2 4 x L 0 Z B U 1 R S Q U N T L 1 B y b 2 1 v d G V k I E h l Y W R l c n M u e 0 x h Y m V s L D M 3 f S Z x d W 9 0 O y w m c X V v d D t T Z W N 0 a W 9 u M S 9 G Q V N U U k F D U y 9 Q c m 9 t b 3 R l Z C B I Z W F k Z X J z L n t G a X N j Y W w g W W V h c i 9 Q Z X J p b 2 Q s M z h 9 J n F 1 b 3 Q 7 L C Z x d W 9 0 O 1 N l Y 3 R p b 2 4 x L 0 Z B U 1 R S Q U N T L 1 B y b 2 1 v d G V k I E h l Y W R l c n M u e 1 B P Q y B T d X B w b 3 J 0 I F N v d X J j Z S B O Y W 1 l L D M 5 f S Z x d W 9 0 O y w m c X V v d D t T Z W N 0 a W 9 u M S 9 G Q V N U U k F D U y 9 Q c m 9 t b 3 R l Z C B I Z W F k Z X J z L n t G a W x l I E 5 h b W U s N D B 9 J n F 1 b 3 Q 7 L C Z x d W 9 0 O 1 N l Y 3 R p b 2 4 x L 0 Z B U 1 R S Q U N T L 1 B y b 2 1 v d G V k I E h l Y W R l c n M u e 0 t 1 b m 5 y L D Q x f S Z x d W 9 0 O y w m c X V v d D t T Z W N 0 a W 9 u M S 9 G Q V N U U k F D U y 9 Q c m 9 t b 3 R l Z C B I Z W F k Z X J z L n t N Z X R y a W N z L D Q y f S Z x d W 9 0 O y w m c X V v d D t T Z W N 0 a W 9 u M S 9 G Q V N U U k F D U y 9 Q c m 9 t b 3 R l Z C B I Z W F k Z X J z L n t P c G V u a W 5 n I E J h b G F u Y 2 U s N D N 9 J n F 1 b 3 Q 7 L C Z x d W 9 0 O 1 N l Y 3 R p b 2 4 x L 0 Z B U 1 R S Q U N T L 1 B y b 2 1 v d G V k I E h l Y W R l c n M u e 0 F 1 d G h v c m l 6 Y X R p b 2 4 g Q W 1 v d W 5 0 L D Q 0 f S Z x d W 9 0 O y w m c X V v d D t T Z W N 0 a W 9 u M S 9 G Q V N U U k F D U y 9 Q c m 9 t b 3 R l Z C B I Z W F k Z X J z L n t D Y W 5 j Z W x s Z W Q g Q W 1 v d W 5 0 L D Q 1 f S Z x d W 9 0 O y w m c X V v d D t T Z W N 0 a W 9 u M S 9 G Q V N U U k F D U y 9 Q c m 9 t b 3 R l Z C B I Z W F k Z X J z L n t O Z X Q g Q X V 0 a G 9 y a X p l Z C B B b W 9 1 b n Q s N D Z 9 J n F 1 b 3 Q 7 L C Z x d W 9 0 O 1 N l Y 3 R p b 2 4 x L 0 Z B U 1 R S Q U N T L 1 B y b 2 1 v d G V k I E h l Y W R l c n M u e 0 F t b 3 V u d C B V d G l s a X p l Z C B i e S B D d X N 0 b 2 1 l c i w 0 N 3 0 m c X V v d D s s J n F 1 b 3 Q 7 U 2 V j d G l v b j E v R k F T V F J B Q 1 M v U H J v b W 9 0 Z W Q g S G V h Z G V y c y 5 7 R W 5 k a W 5 n I E J h b G F u Y 2 U s N D h 9 J n F 1 b 3 Q 7 L C Z x d W 9 0 O 1 N l Y 3 R p b 2 4 x L 0 Z B U 1 R S Q U N T L 1 B y b 2 1 v d G V k I E h l Y W R l c n M u e 0 F t b 3 V u d C w 0 O X 0 m c X V v d D t d L C Z x d W 9 0 O 0 N v b H V t b k N v d W 5 0 J n F 1 b 3 Q 7 O j U w L C Z x d W 9 0 O 0 t l e U N v b H V t b k 5 h b W V z J n F 1 b 3 Q 7 O l t d L C Z x d W 9 0 O 0 N v b H V t b k l k Z W 5 0 a X R p Z X M m c X V v d D s 6 W y Z x d W 9 0 O 1 N l Y 3 R p b 2 4 x L 0 Z B U 1 R S Q U N T L 1 B y b 2 1 v d G V k I E h l Y W R l c n M u e 0 Z h c 3 R y Y W M g Q W N j b 3 V u d G l u Z y B Q Z X J p b 2 Q s M H 0 m c X V v d D s s J n F 1 b 3 Q 7 U 2 V j d G l v b j E v R k F T V F J B Q 1 M v U H J v b W 9 0 Z W Q g S G V h Z G V y c y 5 7 R m F z d H J h Y y B M Y W J l b C B D b 2 R l L D F 9 J n F 1 b 3 Q 7 L C Z x d W 9 0 O 1 N l Y 3 R p b 2 4 x L 0 Z B U 1 R S Q U N T L 1 B y b 2 1 v d G V k I E h l Y W R l c n M u e 0 Z h c 3 R y Y W M g T G F i Z W w g R G V z Y 3 J p c H R p b 2 4 s M n 0 m c X V v d D s s J n F 1 b 3 Q 7 U 2 V j d G l v b j E v R k F T V F J B Q 1 M v U H J v b W 9 0 Z W Q g S G V h Z G V y c y 5 7 R m F z d H J h Y y B Q c m 9 k d W N 0 I E 5 1 b W J l c i w z f S Z x d W 9 0 O y w m c X V v d D t T Z W N 0 a W 9 u M S 9 G Q V N U U k F D U y 9 Q c m 9 t b 3 R l Z C B I Z W F k Z X J z L n t Q c m 9 k d W N 0 I F R p d G x l L D R 9 J n F 1 b 3 Q 7 L C Z x d W 9 0 O 1 N l Y 3 R p b 2 4 x L 0 Z B U 1 R S Q U N T L 1 B y b 2 1 v d G V k I E h l Y W R l c n M u e 0 Z h c 3 R y Y W M g Q X J 0 a X N 0 L D V 9 J n F 1 b 3 Q 7 L C Z x d W 9 0 O 1 N l Y 3 R p b 2 4 x L 0 Z B U 1 R S Q U N T L 1 B y b 2 1 v d G V k I E h l Y W R l c n M u e 0 F 1 d G h v c m l 6 Y X R p b 2 4 g T n V t Y m V y L D Z 9 J n F 1 b 3 Q 7 L C Z x d W 9 0 O 1 N l Y 3 R p b 2 4 x L 0 Z B U 1 R S Q U N T L 1 B y b 2 1 v d G V k I E h l Y W R l c n M u e 0 F 1 d G h v c m l 6 Y X R p b 2 4 g T G l u Z S w 3 f S Z x d W 9 0 O y w m c X V v d D t T Z W N 0 a W 9 u M S 9 G Q V N U U k F D U y 9 Q c m 9 t b 3 R l Z C B I Z W F k Z X J z L n t B d X R o b 3 J p e m F 0 a W 9 u I E R h d G U s O H 0 m c X V v d D s s J n F 1 b 3 Q 7 U 2 V j d G l v b j E v R k F T V F J B Q 1 M v U H J v b W 9 0 Z W Q g S G V h Z G V y c y 5 7 Q X V 0 a G 9 y a X p l Z C B E d W U g d G 8 g U l d D L D l 9 J n F 1 b 3 Q 7 L C Z x d W 9 0 O 1 N l Y 3 R p b 2 4 x L 0 Z B U 1 R S Q U N T L 1 B y b 2 1 v d G V k I E h l Y W R l c n M u e 0 N h b m N l b G x l Z C B E d W U g d G 8 g U l d D L D E w f S Z x d W 9 0 O y w m c X V v d D t T Z W N 0 a W 9 u M S 9 G Q V N U U k F D U y 9 Q c m 9 t b 3 R l Z C B I Z W F k Z X J z L n t B Y 2 N v d W 5 0 I E 5 h b W U s M T F 9 J n F 1 b 3 Q 7 L C Z x d W 9 0 O 1 N l Y 3 R p b 2 4 x L 0 Z B U 1 R S Q U N T L 1 B y b 2 1 v d G V k I E h l Y W R l c n M u e 0 1 l Z G l h I E 5 h b W U s M T J 9 J n F 1 b 3 Q 7 L C Z x d W 9 0 O 1 N l Y 3 R p b 2 4 x L 0 Z B U 1 R S Q U N T L 1 B y b 2 1 v d G V k I E h l Y W R l c n M u e 0 F k I F N 0 Y X J 0 I E R h d G U s M T N 9 J n F 1 b 3 Q 7 L C Z x d W 9 0 O 1 N l Y 3 R p b 2 4 x L 0 Z B U 1 R S Q U N T L 1 B y b 2 1 v d G V k I E h l Y W R l c n M u e 0 F k I E V u Z C B E Y X R l L D E 0 f S Z x d W 9 0 O y w m c X V v d D t T Z W N 0 a W 9 u M S 9 G Q V N U U k F D U y 9 Q c m 9 t b 3 R l Z C B I Z W F k Z X J z L n t T c G V j c y w x N X 0 m c X V v d D s s J n F 1 b 3 Q 7 U 2 V j d G l v b j E v R k F T V F J B Q 1 M v U H J v b W 9 0 Z W Q g S G V h Z G V y c y 5 7 Q X B w c m 9 2 Y W w g Q 2 9 t b W V u d C w x N n 0 m c X V v d D s s J n F 1 b 3 Q 7 U 2 V j d G l v b j E v R k F T V F J B Q 1 M v U H J v b W 9 0 Z W Q g S G V h Z G V y c y 5 7 T V I g U m V w b 3 J 0 a W 5 n I E N v b X B h b n k s M T d 9 J n F 1 b 3 Q 7 L C Z x d W 9 0 O 1 N l Y 3 R p b 2 4 x L 0 Z B U 1 R S Q U N T L 1 B y b 2 1 v d G V k I E h l Y W R l c n M u e 1 V Q Q y B O d W 1 i Z X I s M T h 9 J n F 1 b 3 Q 7 L C Z x d W 9 0 O 1 N l Y 3 R p b 2 4 x L 0 Z B U 1 R S Q U N T L 1 B y b 2 1 v d G V k I E h l Y W R l c n M u e 0 F k I E N v b n R y b 2 w s M T l 9 J n F 1 b 3 Q 7 L C Z x d W 9 0 O 1 N l Y 3 R p b 2 4 x L 0 Z B U 1 R S Q U N T L 1 B y b 2 1 v d G V k I E h l Y W R l c n M u e 0 N v d W 5 0 c n k g S U Q s M j B 9 J n F 1 b 3 Q 7 L C Z x d W 9 0 O 1 N l Y 3 R p b 2 4 x L 0 Z B U 1 R S Q U N T L 1 B y b 2 1 v d G V k I E h l Y W R l c n M u e 1 J l c G V y d G 9 p c m U g T 3 d u Z X I s M j F 9 J n F 1 b 3 Q 7 L C Z x d W 9 0 O 1 N l Y 3 R p b 2 4 x L 0 Z B U 1 R S Q U N T L 1 B y b 2 1 v d G V k I E h l Y W R l c n M u e 0 Z p b m F j a W F s I E x h Y m V s L D I y f S Z x d W 9 0 O y w m c X V v d D t T Z W N 0 a W 9 u M S 9 G Q V N U U k F D U y 9 Q c m 9 t b 3 R l Z C B I Z W F k Z X J z L n t D T 1 B B I E F y d G l z d C w y M 3 0 m c X V v d D s s J n F 1 b 3 Q 7 U 2 V j d G l v b j E v R k F T V F J B Q 1 M v U H J v b W 9 0 Z W Q g S G V h Z G V y c y 5 7 U H J v Z H V j d C B M a W Z l I E N 5 Y 2 x l L D I 0 f S Z x d W 9 0 O y w m c X V v d D t T Z W N 0 a W 9 u M S 9 G Q V N U U k F D U y 9 Q c m 9 t b 3 R l Z C B I Z W F k Z X J z L n t S M i B Q c m 9 q Z W N 0 I E N v Z G U s M j V 9 J n F 1 b 3 Q 7 L C Z x d W 9 0 O 1 N l Y 3 R p b 2 4 x L 0 Z B U 1 R S Q U N T L 1 B y b 2 1 v d G V k I E h l Y W R l c n M u e 1 B y b 2 Z p d C B D Z W 5 0 Z X I s M j Z 9 J n F 1 b 3 Q 7 L C Z x d W 9 0 O 1 N l Y 3 R p b 2 4 x L 0 Z B U 1 R S Q U N T L 1 B y b 2 1 v d G V k I E h l Y W R l c n M u e 0 N v b X B h b n k g Q 2 9 k Z S w y N 3 0 m c X V v d D s s J n F 1 b 3 Q 7 U 2 V j d G l v b j E v R k F T V F J B Q 1 M v U H J v b W 9 0 Z W Q g S G V h Z G V y c y 5 7 U H J v Z H V j d C B U e X B l L D I 4 f S Z x d W 9 0 O y w m c X V v d D t T Z W N 0 a W 9 u M S 9 G Q V N U U k F D U y 9 Q c m 9 t b 3 R l Z C B I Z W F k Z X J z L n t F e H B s b 2 l 0 Y X R p b 2 4 s M j l 9 J n F 1 b 3 Q 7 L C Z x d W 9 0 O 1 N l Y 3 R p b 2 4 x L 0 Z B U 1 R S Q U N T L 1 B y b 2 1 v d G V k I E h l Y W R l c n M u e 0 N v b W 1 l c m N p Y W w g T W 9 k Z W w s M z B 9 J n F 1 b 3 Q 7 L C Z x d W 9 0 O 1 N l Y 3 R p b 2 4 x L 0 Z B U 1 R S Q U N T L 1 B y b 2 1 v d G V k I E h l Y W R l c n M u e 0 Z p b m F s I E N 1 c 3 R v b W V y L D M x f S Z x d W 9 0 O y w m c X V v d D t T Z W N 0 a W 9 u M S 9 G Q V N U U k F D U y 9 Q c m 9 t b 3 R l Z C B I Z W F k Z X J z L n t D a G l s Z C B O d W 1 i Z X I s M z J 9 J n F 1 b 3 Q 7 L C Z x d W 9 0 O 1 N l Y 3 R p b 2 4 x L 0 Z B U 1 R S Q U N T L 1 B y b 2 1 v d G V k I E h l Y W R l c n M u e 0 N v d W 5 0 c n k g b 2 Y g U 2 F s Z S w z M 3 0 m c X V v d D s s J n F 1 b 3 Q 7 U 2 V j d G l v b j E v R k F T V F J B Q 1 M v U H J v b W 9 0 Z W Q g S G V h Z G V y c y 5 7 V W 1 n I F J l c G 9 y d C B E Y X R l L D M 0 f S Z x d W 9 0 O y w m c X V v d D t T Z W N 0 a W 9 u M S 9 G Q V N U U k F D U y 9 Q c m 9 t b 3 R l Z C B I Z W F k Z X J z L n t Q T 0 M g U 2 9 1 c m N l I E Z p b G U g U m V m Z X J l b m N l L D M 1 f S Z x d W 9 0 O y w m c X V v d D t T Z W N 0 a W 9 u M S 9 G Q V N U U k F D U y 9 Q c m 9 t b 3 R l Z C B I Z W F k Z X J z L n t Q T 0 N f T G 9 h Z C B E Y X R l I F R p b W U s M z Z 9 J n F 1 b 3 Q 7 L C Z x d W 9 0 O 1 N l Y 3 R p b 2 4 x L 0 Z B U 1 R S Q U N T L 1 B y b 2 1 v d G V k I E h l Y W R l c n M u e 0 x h Y m V s L D M 3 f S Z x d W 9 0 O y w m c X V v d D t T Z W N 0 a W 9 u M S 9 G Q V N U U k F D U y 9 Q c m 9 t b 3 R l Z C B I Z W F k Z X J z L n t G a X N j Y W w g W W V h c i 9 Q Z X J p b 2 Q s M z h 9 J n F 1 b 3 Q 7 L C Z x d W 9 0 O 1 N l Y 3 R p b 2 4 x L 0 Z B U 1 R S Q U N T L 1 B y b 2 1 v d G V k I E h l Y W R l c n M u e 1 B P Q y B T d X B w b 3 J 0 I F N v d X J j Z S B O Y W 1 l L D M 5 f S Z x d W 9 0 O y w m c X V v d D t T Z W N 0 a W 9 u M S 9 G Q V N U U k F D U y 9 Q c m 9 t b 3 R l Z C B I Z W F k Z X J z L n t G a W x l I E 5 h b W U s N D B 9 J n F 1 b 3 Q 7 L C Z x d W 9 0 O 1 N l Y 3 R p b 2 4 x L 0 Z B U 1 R S Q U N T L 1 B y b 2 1 v d G V k I E h l Y W R l c n M u e 0 t 1 b m 5 y L D Q x f S Z x d W 9 0 O y w m c X V v d D t T Z W N 0 a W 9 u M S 9 G Q V N U U k F D U y 9 Q c m 9 t b 3 R l Z C B I Z W F k Z X J z L n t N Z X R y a W N z L D Q y f S Z x d W 9 0 O y w m c X V v d D t T Z W N 0 a W 9 u M S 9 G Q V N U U k F D U y 9 Q c m 9 t b 3 R l Z C B I Z W F k Z X J z L n t P c G V u a W 5 n I E J h b G F u Y 2 U s N D N 9 J n F 1 b 3 Q 7 L C Z x d W 9 0 O 1 N l Y 3 R p b 2 4 x L 0 Z B U 1 R S Q U N T L 1 B y b 2 1 v d G V k I E h l Y W R l c n M u e 0 F 1 d G h v c m l 6 Y X R p b 2 4 g Q W 1 v d W 5 0 L D Q 0 f S Z x d W 9 0 O y w m c X V v d D t T Z W N 0 a W 9 u M S 9 G Q V N U U k F D U y 9 Q c m 9 t b 3 R l Z C B I Z W F k Z X J z L n t D Y W 5 j Z W x s Z W Q g Q W 1 v d W 5 0 L D Q 1 f S Z x d W 9 0 O y w m c X V v d D t T Z W N 0 a W 9 u M S 9 G Q V N U U k F D U y 9 Q c m 9 t b 3 R l Z C B I Z W F k Z X J z L n t O Z X Q g Q X V 0 a G 9 y a X p l Z C B B b W 9 1 b n Q s N D Z 9 J n F 1 b 3 Q 7 L C Z x d W 9 0 O 1 N l Y 3 R p b 2 4 x L 0 Z B U 1 R S Q U N T L 1 B y b 2 1 v d G V k I E h l Y W R l c n M u e 0 F t b 3 V u d C B V d G l s a X p l Z C B i e S B D d X N 0 b 2 1 l c i w 0 N 3 0 m c X V v d D s s J n F 1 b 3 Q 7 U 2 V j d G l v b j E v R k F T V F J B Q 1 M v U H J v b W 9 0 Z W Q g S G V h Z G V y c y 5 7 R W 5 k a W 5 n I E J h b G F u Y 2 U s N D h 9 J n F 1 b 3 Q 7 L C Z x d W 9 0 O 1 N l Y 3 R p b 2 4 x L 0 Z B U 1 R S Q U N T L 1 B y b 2 1 v d G V k I E h l Y W R l c n M u e 0 F t b 3 V u d C w 0 O X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T 0 N f U 3 V w c G 9 y d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D b 3 V u d C I g V m F s d W U 9 I m w y M y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E y L T E 0 V D I z O j I x O j E 5 L j k 0 O D Y 0 N D l a I i 8 + P E V u d H J 5 I F R 5 c G U 9 I k Z p b G x D b 2 x 1 b W 5 U e X B l c y I g V m F s d W U 9 I n N C Z 1 l H Q V E 9 P S I v P j x F b n R y e S B U e X B l P S J G a W x s Q 2 9 s d W 1 u T m F t Z X M i I F Z h b H V l P S J z W y Z x d W 9 0 O 0 5 h b W U m c X V v d D s s J n F 1 b 3 Q 7 S X R l b S Z x d W 9 0 O y w m c X V v d D t L a W 5 k J n F 1 b 3 Q 7 L C Z x d W 9 0 O 0 h p Z G R l b i Z x d W 9 0 O 1 0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D J k N j Q y N W Y t M j E 4 Y y 0 0 M m M 3 L W E 0 N j c t O W Y x Z j R i Y W V k O D V h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y Z x d W 9 0 O 0 l 0 Z W 0 m c X V v d D s s J n F 1 b 3 Q 7 S 2 l u Z C Z x d W 9 0 O 1 0 s J n F 1 b 3 Q 7 c X V l c n l S Z W x h d G l v b n N o a X B z J n F 1 b 3 Q 7 O l t d L C Z x d W 9 0 O 2 N v b H V t b k l k Z W 5 0 a X R p Z X M m c X V v d D s 6 W y Z x d W 9 0 O 1 N l Y 3 R p b 2 4 x L 1 B P Q 1 9 T d X B w b 3 J 0 L 1 N v d X J j Z S 5 7 T m F t Z S w w f S Z x d W 9 0 O y w m c X V v d D t T Z W N 0 a W 9 u M S 9 Q T 0 N f U 3 V w c G 9 y d C 9 T b 3 V y Y 2 U u e 0 l 0 Z W 0 s M n 0 m c X V v d D s s J n F 1 b 3 Q 7 U 2 V j d G l v b j E v U E 9 D X 1 N 1 c H B v c n Q v U 2 9 1 c m N l L n t L a W 5 k L D N 9 J n F 1 b 3 Q 7 L C Z x d W 9 0 O 1 N l Y 3 R p b 2 4 x L 1 B P Q 1 9 T d X B w b 3 J 0 L 1 N v d X J j Z S 5 7 S G l k Z G V u L D R 9 J n F 1 b 3 Q 7 X S w m c X V v d D t D b 2 x 1 b W 5 D b 3 V u d C Z x d W 9 0 O z o 0 L C Z x d W 9 0 O 0 t l e U N v b H V t b k 5 h b W V z J n F 1 b 3 Q 7 O l s m c X V v d D t J d G V t J n F 1 b 3 Q 7 L C Z x d W 9 0 O 0 t p b m Q m c X V v d D t d L C Z x d W 9 0 O 0 N v b H V t b k l k Z W 5 0 a X R p Z X M m c X V v d D s 6 W y Z x d W 9 0 O 1 N l Y 3 R p b 2 4 x L 1 B P Q 1 9 T d X B w b 3 J 0 L 1 N v d X J j Z S 5 7 T m F t Z S w w f S Z x d W 9 0 O y w m c X V v d D t T Z W N 0 a W 9 u M S 9 Q T 0 N f U 3 V w c G 9 y d C 9 T b 3 V y Y 2 U u e 0 l 0 Z W 0 s M n 0 m c X V v d D s s J n F 1 b 3 Q 7 U 2 V j d G l v b j E v U E 9 D X 1 N 1 c H B v c n Q v U 2 9 1 c m N l L n t L a W 5 k L D N 9 J n F 1 b 3 Q 7 L C Z x d W 9 0 O 1 N l Y 3 R p b 2 4 x L 1 B P Q 1 9 T d X B w b 3 J 0 L 1 N v d X J j Z S 5 7 S G l k Z G V u L D R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k R X X 0 R J R 1 9 D T 1 B Z U k l H S F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1 L T E 3 V D I z O j A 3 O j I 4 L j I z M D Q w N j J a I i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P T 0 i L z 4 8 R W 5 0 c n k g V H l w Z T 0 i R m l s b E N v b H V t b k 5 h b W V z I i B W Y W x 1 Z T 0 i c 1 s m c X V v d D t S R F c g T G l u Z S B O b y Z x d W 9 0 O y w m c X V v d D t S Z X Z l b n V l I F N 0 c m V h b S Z x d W 9 0 O y w m c X V v d D t S b 3 l h b H R 5 I F N 5 c 3 R l b S Z x d W 9 0 O y w m c X V v d D t U U k F D U y B M Y W J l b C Z x d W 9 0 O y w m c X V v d D t T Y W x l c y B T b 3 V y Y 2 U m c X V v d D s s J n F 1 b 3 Q 7 Q 2 9 u Z m l n d X J h d G l v b i B H c m 9 1 c C Z x d W 9 0 O y w m c X V v d D t T Y W x l c y B D a G F u b m V s I E d y b 3 V w J n F 1 b 3 Q 7 L C Z x d W 9 0 O 0 N v b m Z p Z 3 V y Y X R p b 2 4 m c X V v d D s s J n F 1 b 3 Q 7 U 2 F s Z X M g Q 2 h h b m 5 l b C Z x d W 9 0 O y w m c X V v d D t T Y W x l c y B D a G F u b m V s I E R l c 2 N y a X B 0 a W 9 u J n F 1 b 3 Q 7 L C Z x d W 9 0 O 0 1 D R y Z x d W 9 0 O y w m c X V v d D t B c n R p Y 2 x l J n F 1 b 3 Q 7 L C Z x d W 9 0 O 0 N v c H l y a W d o d F 9 L Z X l f V H J h b n N h Y 3 R p b 2 4 m c X V v d D s s J n F 1 b 3 Q 7 Q 2 9 w e X J p Z 2 h 0 X 0 t l e S Z x d W 9 0 O y w m c X V v d D t B c n R p Y 2 x l I F R p d G x l J n F 1 b 3 Q 7 L C Z x d W 9 0 O 0 F y d G l z d C Z x d W 9 0 O y w m c X V v d D t O Z X c g U m V s Z W F z Z S Z x d W 9 0 O y w m c X V v d D t S b 3 l h b H R 5 I E F k b W l u a X N 0 c m F 0 a W 9 u J n F 1 b 3 Q 7 L C Z x d W 9 0 O 0 1 l Y 2 h h b m l j Y W x z J n F 1 b 3 Q 7 L C Z x d W 9 0 O 0 R l Y W w g V H l w Z S Z x d W 9 0 O y w m c X V v d D t F e H B s b 2 l 0 Y X R p b 2 4 m c X V v d D s s J n F 1 b 3 Q 7 U m V w Z X J 0 b 2 l y Z S B P d 2 5 l c i Z x d W 9 0 O y w m c X V v d D t D T 1 B B I E F y d G l z d C Z x d W 9 0 O y w m c X V v d D t Q c m 9 k d W N 0 I E x p Z m U g Q 3 l s Z S Z x d W 9 0 O y w m c X V v d D t D b 2 1 t Z X J j a W F s I E 1 v Z G V s J n F 1 b 3 Q 7 L C Z x d W 9 0 O 1 N h b G V z I F R y Y W 5 z Y W N 0 a W 9 u I E N v Z G U m c X V v d D s s J n F 1 b 3 Q 7 U j I g U H J v a m V j d C B D b 2 R l J n F 1 b 3 Q 7 L C Z x d W 9 0 O 1 B h c n R u Z X I g V H l w Z S Z x d W 9 0 O y w m c X V v d D t Q c m 9 k d W N 0 I F R 5 c G U m c X V v d D s s J n F 1 b 3 Q 7 Q 2 9 z d C B F b G V t Z W 5 0 J n F 1 b 3 Q 7 L C Z x d W 9 0 O 0 J h b G F u Y 2 U g U 2 h l Z X Q g Q W N j b 3 V u d C Z x d W 9 0 O y w m c X V v d D t U c m F u c 2 F j d G l v b i B U e X B l J n F 1 b 3 Q 7 L C Z x d W 9 0 O 0 x h Y m V s J n F 1 b 3 Q 7 L C Z x d W 9 0 O 0 N P U E E g V V B D I E 5 1 b W J l c i Z x d W 9 0 O y w m c X V v d D t D T 1 B B I E l T U k M g T n V t Y m V y J n F 1 b 3 Q 7 L C Z x d W 9 0 O 1 N l Z 2 1 l b n Q m c X V v d D s s J n F 1 b 3 Q 7 U H J v Z m l 0 I E N l b n R l c i Z x d W 9 0 O y w m c X V v d D t Q T 0 M g U 2 9 1 c m N l I E Z p b G U g U m V m Z X J l b m N l J n F 1 b 3 Q 7 L C Z x d W 9 0 O 1 B P Q 1 9 M b 2 F k I E R h d G U g V G l t Z S Z x d W 9 0 O y w m c X V v d D t G a X N j Y W w g W W V h c i 9 Q Z X J p b 2 Q m c X V v d D s s J n F 1 b 3 Q 7 U E 9 D I F N 1 c H B v c n Q g U 2 9 1 c m N l I E 5 h b W U m c X V v d D s s J n F 1 b 3 Q 7 R m l s Z S B O Y W 1 l J n F 1 b 3 Q 7 L C Z x d W 9 0 O 0 t 1 b m 5 y J n F 1 b 3 Q 7 L C Z x d W 9 0 O 0 1 l d H J p Y 3 M m c X V v d D s s J n F 1 b 3 Q 7 T m V 0 I F F 1 Y W 5 0 a X R 5 I G l u I F N l d C Z x d W 9 0 O y w m c X V v d D t O Z X Q g U X V h b n R p d H k m c X V v d D s s J n F 1 b 3 Q 7 T m V 0 I F F 1 Y W 5 0 a X R 5 I E Z y Z W U m c X V v d D s s J n F 1 b 3 Q 7 R W Z m Z W N 0 a X Z l I F B l b m 5 5 I F J h d G U m c X V v d D s s J n F 1 b 3 Q 7 U F B E I F B y a W N l J n F 1 b 3 Q 7 L C Z x d W 9 0 O 0 5 l d C B S Z X Z l b n V l I E F t b 3 V u d C Z x d W 9 0 O y w m c X V v d D t V b m 1 h d G N o Z W Q g U 3 V z c G V u c 2 U g Q W 1 v d W 5 0 J n F 1 b 3 Q 7 L C Z x d W 9 0 O 0 1 h d G N o Z W Q g Q W 1 v d W 5 0 J n F 1 b 3 Q 7 L C Z x d W 9 0 O 1 R v d G F s I E F t b 3 V u d C Z x d W 9 0 O y w m c X V v d D t F e H B l b n N l I F J h d G l v J n F 1 b 3 Q 7 L C Z x d W 9 0 O 1 V u b W F 0 Y 2 h l Z C B B b W 9 1 b n Q g T 2 x k J n F 1 b 3 Q 7 L C Z x d W 9 0 O 0 1 h d G N o Z W Q g Q W 1 v d W 5 0 I E 9 s Z C Z x d W 9 0 O y w m c X V v d D t Q b 3 N 0 Z W Q g Q W 1 v d W 5 0 I E 9 s Z C Z x d W 9 0 O y w m c X V v d D t U b 3 R h b C B B Y 2 N y d W V k I E F t b 3 V u d C B P b G Q m c X V v d D s s J n F 1 b 3 Q 7 V W 5 t Y X R j a G V k I E F t b 3 V u d C B O Z X c m c X V v d D s s J n F 1 b 3 Q 7 T W F 0 Y 2 h l Z C B B b W 9 1 b n Q g T m V 3 J n F 1 b 3 Q 7 L C Z x d W 9 0 O 1 B v c 3 R l Z C B B b W 9 1 b n Q g T m V 3 J n F 1 b 3 Q 7 L C Z x d W 9 0 O 1 R v d G F s I E F j Y 3 J 1 Z W Q g Q W 1 v d W 5 0 I E 5 l d y Z x d W 9 0 O y w m c X V v d D t V b m 1 h d G N o Z W Q g Q W 1 v d W 5 0 I F Z h c m l h b m N l J n F 1 b 3 Q 7 L C Z x d W 9 0 O 0 1 h d G N o Z W Q g Q W 1 v d W 5 0 I F Z h c m l h b m N l J n F 1 b 3 Q 7 L C Z x d W 9 0 O 1 B v c 3 R l Z C B B b W 9 1 b n Q g V m F y a W F u Y 2 U m c X V v d D s s J n F 1 b 3 Q 7 V G 9 0 Y W w g Q W N j c n V h Y m x l I E F t b 3 V u d C B W Y X J p Y W 5 j Z S A g S k U m c X V v d D s s J n F 1 b 3 Q 7 T m V 0 I F F 1 Y W 5 0 a X R 5 I E 9 s Z C Z x d W 9 0 O y w m c X V v d D t T c G V j a W F s I E Z y Z W U g U X V h b n R p d H k g T 2 x k J n F 1 b 3 Q 7 L C Z x d W 9 0 O 1 N 0 Y W 5 k Y X J k I E Z y Z W U g U X V h b n R p d H k g T 2 x k J n F 1 b 3 Q 7 L C Z x d W 9 0 O 1 J h d G U g V m F s d W U g T 2 x k J n F 1 b 3 Q 7 L C Z x d W 9 0 O 1 N w Z W N p Y W w g R n J l Z S B S Y X R l I E 9 s Z C Z x d W 9 0 O y w m c X V v d D t T d G F u Z G F y Z C B G c m V l I F J h d G U g T 2 x k J n F 1 b 3 Q 7 L C Z x d W 9 0 O 0 5 l d C B R d W F u d G l 0 e S B O Z X c m c X V v d D s s J n F 1 b 3 Q 7 U 3 B l Y 2 l h b C B G c m V l I F F 1 Y W 5 0 a X R 5 I E 5 l d y Z x d W 9 0 O y w m c X V v d D t T d G F u Z G F y Z C B G c m V l I F F 1 Y W 5 0 a X R 5 I E 5 l d y Z x d W 9 0 O y w m c X V v d D t S Y X R l I F Z h b H V l I E 5 l d y Z x d W 9 0 O y w m c X V v d D t T c G V j a W F s I E Z y Z W U g U m F 0 Z S B O Z X c m c X V v d D s s J n F 1 b 3 Q 7 U 3 R h b m R h c m Q g R n J l Z S B S Y X R l I E 5 l d y Z x d W 9 0 O y w m c X V v d D t B b W 9 1 b n Q m c X V v d D t d I i 8 + P E V u d H J 5 I F R 5 c G U 9 I k Z p b G x l Z E N v b X B s Z X R l U m V z d W x 0 V G 9 X b 3 J r c 2 h l Z X Q i I F Z h b H V l P S J s M S I v P j x F b n R y e S B U e X B l P S J G a W x s U 3 R h d H V z I i B W Y W x 1 Z T 0 i c 1 d h a X R p b m d G b 3 J F e G N l b F J l Z n J l c 2 g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0 Y j l i Z D E 4 N C 1 k N j N h L T Q z Y W Q t O T h i Y y 0 5 Z W J i N z A 3 M j I y N m Y i L z 4 8 R W 5 0 c n k g V H l w Z T 0 i U X V l c n l J R C I g V m F s d W U 9 I n N j O G U w M D g 3 Y y 1 k Y m F l L T Q z N D Q t Y T g 3 N y 0 x N 2 F m O G M 1 N j g 1 Y z g i L z 4 8 R W 5 0 c n k g V H l w Z T 0 i U m V j b 3 Z l c n l U Y X J n Z X R D b 2 x 1 b W 4 i I F Z h b H V l P S J s M S I v P j x F b n R y e S B U e X B l P S J S Z W N v d m V y e V R h c m d l d F J v d y I g V m F s d W U 9 I m w z I i 8 + P E V u d H J 5 I F R 5 c G U 9 I l J l Y 2 9 2 Z X J 5 V G F y Z 2 V 0 U 2 h l Z X Q i I F Z h b H V l P S J z U k R X I C 0 g R G l n I E N v c H l y a W d o d C B S b 3 l h b H R p Z X M i L z 4 8 R W 5 0 c n k g V H l w Z T 0 i U m V s Y X R p b 2 5 z a G l w S W 5 m b 0 N v b n R h a W 5 l c i I g V m F s d W U 9 I n N 7 J n F 1 b 3 Q 7 Y 2 9 s d W 1 u Q 2 9 1 b n Q m c X V v d D s 6 N z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E S U d f Q 0 9 Q W V J J R 0 h U L 1 B y b 2 1 v d G V k I E h l Y W R l c n M u e 1 J E V y B M a W 5 l I E 5 v L D B 9 J n F 1 b 3 Q 7 L C Z x d W 9 0 O 1 N l Y 3 R p b 2 4 x L 1 J E V 1 9 E S U d f Q 0 9 Q W V J J R 0 h U L 1 B y b 2 1 v d G V k I E h l Y W R l c n M u e 1 J l d m V u d W U g U 3 R y Z W F t L D F 9 J n F 1 b 3 Q 7 L C Z x d W 9 0 O 1 N l Y 3 R p b 2 4 x L 1 J E V 1 9 E S U d f Q 0 9 Q W V J J R 0 h U L 1 B y b 2 1 v d G V k I E h l Y W R l c n M u e 1 J v e W F s d H k g U 3 l z d G V t L D J 9 J n F 1 b 3 Q 7 L C Z x d W 9 0 O 1 N l Y 3 R p b 2 4 x L 1 J E V 1 9 E S U d f Q 0 9 Q W V J J R 0 h U L 1 B y b 2 1 v d G V k I E h l Y W R l c n M u e 1 R S Q U N T I E x h Y m V s L D N 9 J n F 1 b 3 Q 7 L C Z x d W 9 0 O 1 N l Y 3 R p b 2 4 x L 1 J E V 1 9 E S U d f Q 0 9 Q W V J J R 0 h U L 1 B y b 2 1 v d G V k I E h l Y W R l c n M u e 1 N h b G V z I F N v d X J j Z S w 0 f S Z x d W 9 0 O y w m c X V v d D t T Z W N 0 a W 9 u M S 9 S R F d f R E l H X 0 N P U F l S S U d I V C 9 Q c m 9 t b 3 R l Z C B I Z W F k Z X J z L n t D b 2 5 m a W d 1 c m F 0 a W 9 u I E d y b 3 V w L D V 9 J n F 1 b 3 Q 7 L C Z x d W 9 0 O 1 N l Y 3 R p b 2 4 x L 1 J E V 1 9 E S U d f Q 0 9 Q W V J J R 0 h U L 1 B y b 2 1 v d G V k I E h l Y W R l c n M u e 1 N h b G V z I E N o Y W 5 u Z W w g R 3 J v d X A s N n 0 m c X V v d D s s J n F 1 b 3 Q 7 U 2 V j d G l v b j E v U k R X X 0 R J R 1 9 D T 1 B Z U k l H S F Q v U H J v b W 9 0 Z W Q g S G V h Z G V y c y 5 7 Q 2 9 u Z m l n d X J h d G l v b i w 3 f S Z x d W 9 0 O y w m c X V v d D t T Z W N 0 a W 9 u M S 9 S R F d f R E l H X 0 N P U F l S S U d I V C 9 Q c m 9 t b 3 R l Z C B I Z W F k Z X J z L n t T Y W x l c y B D a G F u b m V s L D h 9 J n F 1 b 3 Q 7 L C Z x d W 9 0 O 1 N l Y 3 R p b 2 4 x L 1 J E V 1 9 E S U d f Q 0 9 Q W V J J R 0 h U L 1 B y b 2 1 v d G V k I E h l Y W R l c n M u e 1 N h b G V z I E N o Y W 5 u Z W w g R G V z Y 3 J p c H R p b 2 4 s O X 0 m c X V v d D s s J n F 1 b 3 Q 7 U 2 V j d G l v b j E v U k R X X 0 R J R 1 9 D T 1 B Z U k l H S F Q v U H J v b W 9 0 Z W Q g S G V h Z G V y c y 5 7 T U N H L D E w f S Z x d W 9 0 O y w m c X V v d D t T Z W N 0 a W 9 u M S 9 S R F d f R E l H X 0 N P U F l S S U d I V C 9 Q c m 9 t b 3 R l Z C B I Z W F k Z X J z L n t B c n R p Y 2 x l L D E x f S Z x d W 9 0 O y w m c X V v d D t T Z W N 0 a W 9 u M S 9 S R F d f R E l H X 0 N P U F l S S U d I V C 9 Q c m 9 t b 3 R l Z C B I Z W F k Z X J z L n t D b 3 B 5 c m l n a H R f S 2 V 5 X 1 R y Y W 5 z Y W N 0 a W 9 u L D E y f S Z x d W 9 0 O y w m c X V v d D t T Z W N 0 a W 9 u M S 9 S R F d f R E l H X 0 N P U F l S S U d I V C 9 Q c m 9 t b 3 R l Z C B I Z W F k Z X J z L n t D b 3 B 5 c m l n a H R f S 2 V 5 L D E z f S Z x d W 9 0 O y w m c X V v d D t T Z W N 0 a W 9 u M S 9 S R F d f R E l H X 0 N P U F l S S U d I V C 9 Q c m 9 t b 3 R l Z C B I Z W F k Z X J z L n t B c n R p Y 2 x l I F R p d G x l L D E 0 f S Z x d W 9 0 O y w m c X V v d D t T Z W N 0 a W 9 u M S 9 S R F d f R E l H X 0 N P U F l S S U d I V C 9 Q c m 9 t b 3 R l Z C B I Z W F k Z X J z L n t B c n R p c 3 Q s M T V 9 J n F 1 b 3 Q 7 L C Z x d W 9 0 O 1 N l Y 3 R p b 2 4 x L 1 J E V 1 9 E S U d f Q 0 9 Q W V J J R 0 h U L 1 B y b 2 1 v d G V k I E h l Y W R l c n M u e 0 5 l d y B S Z W x l Y X N l L D E 2 f S Z x d W 9 0 O y w m c X V v d D t T Z W N 0 a W 9 u M S 9 S R F d f R E l H X 0 N P U F l S S U d I V C 9 Q c m 9 t b 3 R l Z C B I Z W F k Z X J z L n t S b 3 l h b H R 5 I E F k b W l u a X N 0 c m F 0 a W 9 u L D E 3 f S Z x d W 9 0 O y w m c X V v d D t T Z W N 0 a W 9 u M S 9 S R F d f R E l H X 0 N P U F l S S U d I V C 9 Q c m 9 t b 3 R l Z C B I Z W F k Z X J z L n t N Z W N o Y W 5 p Y 2 F s c y w x O H 0 m c X V v d D s s J n F 1 b 3 Q 7 U 2 V j d G l v b j E v U k R X X 0 R J R 1 9 D T 1 B Z U k l H S F Q v U H J v b W 9 0 Z W Q g S G V h Z G V y c y 5 7 R G V h b C B U e X B l L D E 5 f S Z x d W 9 0 O y w m c X V v d D t T Z W N 0 a W 9 u M S 9 S R F d f R E l H X 0 N P U F l S S U d I V C 9 Q c m 9 t b 3 R l Z C B I Z W F k Z X J z L n t F e H B s b 2 l 0 Y X R p b 2 4 s M j B 9 J n F 1 b 3 Q 7 L C Z x d W 9 0 O 1 N l Y 3 R p b 2 4 x L 1 J E V 1 9 E S U d f Q 0 9 Q W V J J R 0 h U L 1 B y b 2 1 v d G V k I E h l Y W R l c n M u e 1 J l c G V y d G 9 p c m U g T 3 d u Z X I s M j F 9 J n F 1 b 3 Q 7 L C Z x d W 9 0 O 1 N l Y 3 R p b 2 4 x L 1 J E V 1 9 E S U d f Q 0 9 Q W V J J R 0 h U L 1 B y b 2 1 v d G V k I E h l Y W R l c n M u e 0 N P U E E g Q X J 0 a X N 0 L D I y f S Z x d W 9 0 O y w m c X V v d D t T Z W N 0 a W 9 u M S 9 S R F d f R E l H X 0 N P U F l S S U d I V C 9 Q c m 9 t b 3 R l Z C B I Z W F k Z X J z L n t Q c m 9 k d W N 0 I E x p Z m U g Q 3 l s Z S w y M 3 0 m c X V v d D s s J n F 1 b 3 Q 7 U 2 V j d G l v b j E v U k R X X 0 R J R 1 9 D T 1 B Z U k l H S F Q v U H J v b W 9 0 Z W Q g S G V h Z G V y c y 5 7 Q 2 9 t b W V y Y 2 l h b C B N b 2 R l b C w y N H 0 m c X V v d D s s J n F 1 b 3 Q 7 U 2 V j d G l v b j E v U k R X X 0 R J R 1 9 D T 1 B Z U k l H S F Q v U H J v b W 9 0 Z W Q g S G V h Z G V y c y 5 7 U 2 F s Z X M g V H J h b n N h Y 3 R p b 2 4 g Q 2 9 k Z S w y N X 0 m c X V v d D s s J n F 1 b 3 Q 7 U 2 V j d G l v b j E v U k R X X 0 R J R 1 9 D T 1 B Z U k l H S F Q v U H J v b W 9 0 Z W Q g S G V h Z G V y c y 5 7 U j I g U H J v a m V j d C B D b 2 R l L D I 2 f S Z x d W 9 0 O y w m c X V v d D t T Z W N 0 a W 9 u M S 9 S R F d f R E l H X 0 N P U F l S S U d I V C 9 Q c m 9 t b 3 R l Z C B I Z W F k Z X J z L n t Q Y X J 0 b m V y I F R 5 c G U s M j d 9 J n F 1 b 3 Q 7 L C Z x d W 9 0 O 1 N l Y 3 R p b 2 4 x L 1 J E V 1 9 E S U d f Q 0 9 Q W V J J R 0 h U L 1 B y b 2 1 v d G V k I E h l Y W R l c n M u e 1 B y b 2 R 1 Y 3 Q g V H l w Z S w y O H 0 m c X V v d D s s J n F 1 b 3 Q 7 U 2 V j d G l v b j E v U k R X X 0 R J R 1 9 D T 1 B Z U k l H S F Q v U H J v b W 9 0 Z W Q g S G V h Z G V y c y 5 7 Q 2 9 z d C B F b G V t Z W 5 0 L D I 5 f S Z x d W 9 0 O y w m c X V v d D t T Z W N 0 a W 9 u M S 9 S R F d f R E l H X 0 N P U F l S S U d I V C 9 Q c m 9 t b 3 R l Z C B I Z W F k Z X J z L n t C Y W x h b m N l I F N o Z W V 0 I E F j Y 2 9 1 b n Q s M z B 9 J n F 1 b 3 Q 7 L C Z x d W 9 0 O 1 N l Y 3 R p b 2 4 x L 1 J E V 1 9 E S U d f Q 0 9 Q W V J J R 0 h U L 1 B y b 2 1 v d G V k I E h l Y W R l c n M u e 1 R y Y W 5 z Y W N 0 a W 9 u I F R 5 c G U s M z F 9 J n F 1 b 3 Q 7 L C Z x d W 9 0 O 1 N l Y 3 R p b 2 4 x L 1 J E V 1 9 E S U d f Q 0 9 Q W V J J R 0 h U L 1 B y b 2 1 v d G V k I E h l Y W R l c n M u e 0 x h Y m V s L D M y f S Z x d W 9 0 O y w m c X V v d D t T Z W N 0 a W 9 u M S 9 S R F d f R E l H X 0 N P U F l S S U d I V C 9 Q c m 9 t b 3 R l Z C B I Z W F k Z X J z L n t D T 1 B B I F V Q Q y B O d W 1 i Z X I s M z N 9 J n F 1 b 3 Q 7 L C Z x d W 9 0 O 1 N l Y 3 R p b 2 4 x L 1 J E V 1 9 E S U d f Q 0 9 Q W V J J R 0 h U L 1 B y b 2 1 v d G V k I E h l Y W R l c n M u e 0 N P U E E g S V N S Q y B O d W 1 i Z X I s M z R 9 J n F 1 b 3 Q 7 L C Z x d W 9 0 O 1 N l Y 3 R p b 2 4 x L 1 J E V 1 9 E S U d f Q 0 9 Q W V J J R 0 h U L 1 B y b 2 1 v d G V k I E h l Y W R l c n M u e 1 N l Z 2 1 l b n Q s M z V 9 J n F 1 b 3 Q 7 L C Z x d W 9 0 O 1 N l Y 3 R p b 2 4 x L 1 J E V 1 9 E S U d f Q 0 9 Q W V J J R 0 h U L 1 B y b 2 1 v d G V k I E h l Y W R l c n M u e 1 B y b 2 Z p d C B D Z W 5 0 Z X I s M z Z 9 J n F 1 b 3 Q 7 L C Z x d W 9 0 O 1 N l Y 3 R p b 2 4 x L 1 J E V 1 9 E S U d f Q 0 9 Q W V J J R 0 h U L 1 B y b 2 1 v d G V k I E h l Y W R l c n M u e 1 B P Q y B T b 3 V y Y 2 U g R m l s Z S B S Z W Z l c m V u Y 2 U s M z d 9 J n F 1 b 3 Q 7 L C Z x d W 9 0 O 1 N l Y 3 R p b 2 4 x L 1 J E V 1 9 E S U d f Q 0 9 Q W V J J R 0 h U L 1 B y b 2 1 v d G V k I E h l Y W R l c n M u e 1 B P Q 1 9 M b 2 F k I E R h d G U g V G l t Z S w z O H 0 m c X V v d D s s J n F 1 b 3 Q 7 U 2 V j d G l v b j E v U k R X X 0 R J R 1 9 D T 1 B Z U k l H S F Q v U H J v b W 9 0 Z W Q g S G V h Z G V y c y 5 7 R m l z Y 2 F s I F l l Y X I v U G V y a W 9 k L D M 5 f S Z x d W 9 0 O y w m c X V v d D t T Z W N 0 a W 9 u M S 9 S R F d f R E l H X 0 N P U F l S S U d I V C 9 Q c m 9 t b 3 R l Z C B I Z W F k Z X J z L n t Q T 0 M g U 3 V w c G 9 y d C B T b 3 V y Y 2 U g T m F t Z S w 0 M H 0 m c X V v d D s s J n F 1 b 3 Q 7 U 2 V j d G l v b j E v U k R X X 0 R J R 1 9 D T 1 B Z U k l H S F Q v U H J v b W 9 0 Z W Q g S G V h Z G V y c y 5 7 R m l s Z S B O Y W 1 l L D Q x f S Z x d W 9 0 O y w m c X V v d D t T Z W N 0 a W 9 u M S 9 S R F d f R E l H X 0 N P U F l S S U d I V C 9 Q c m 9 t b 3 R l Z C B I Z W F k Z X J z L n t L d W 5 u c i w 0 M n 0 m c X V v d D s s J n F 1 b 3 Q 7 U 2 V j d G l v b j E v U k R X X 0 R J R 1 9 D T 1 B Z U k l H S F Q v U H J v b W 9 0 Z W Q g S G V h Z G V y c y 5 7 T W V 0 c m l j c y w 0 M 3 0 m c X V v d D s s J n F 1 b 3 Q 7 U 2 V j d G l v b j E v U k R X X 0 R J R 1 9 D T 1 B Z U k l H S F Q v U H J v b W 9 0 Z W Q g S G V h Z G V y c y 5 7 T m V 0 I F F 1 Y W 5 0 a X R 5 I G l u I F N l d C w 0 N H 0 m c X V v d D s s J n F 1 b 3 Q 7 U 2 V j d G l v b j E v U k R X X 0 R J R 1 9 D T 1 B Z U k l H S F Q v U H J v b W 9 0 Z W Q g S G V h Z G V y c y 5 7 T m V 0 I F F 1 Y W 5 0 a X R 5 L D Q 1 f S Z x d W 9 0 O y w m c X V v d D t T Z W N 0 a W 9 u M S 9 S R F d f R E l H X 0 N P U F l S S U d I V C 9 Q c m 9 t b 3 R l Z C B I Z W F k Z X J z L n t O Z X Q g U X V h b n R p d H k g R n J l Z S w 0 N n 0 m c X V v d D s s J n F 1 b 3 Q 7 U 2 V j d G l v b j E v U k R X X 0 R J R 1 9 D T 1 B Z U k l H S F Q v U H J v b W 9 0 Z W Q g S G V h Z G V y c y 5 7 R W Z m Z W N 0 a X Z l I F B l b m 5 5 I F J h d G U s N D d 9 J n F 1 b 3 Q 7 L C Z x d W 9 0 O 1 N l Y 3 R p b 2 4 x L 1 J E V 1 9 E S U d f Q 0 9 Q W V J J R 0 h U L 1 B y b 2 1 v d G V k I E h l Y W R l c n M u e 1 B Q R C B Q c m l j Z S w 0 O H 0 m c X V v d D s s J n F 1 b 3 Q 7 U 2 V j d G l v b j E v U k R X X 0 R J R 1 9 D T 1 B Z U k l H S F Q v U H J v b W 9 0 Z W Q g S G V h Z G V y c y 5 7 T m V 0 I F J l d m V u d W U g Q W 1 v d W 5 0 L D Q 5 f S Z x d W 9 0 O y w m c X V v d D t T Z W N 0 a W 9 u M S 9 S R F d f R E l H X 0 N P U F l S S U d I V C 9 Q c m 9 t b 3 R l Z C B I Z W F k Z X J z L n t V b m 1 h d G N o Z W Q g U 3 V z c G V u c 2 U g Q W 1 v d W 5 0 L D U w f S Z x d W 9 0 O y w m c X V v d D t T Z W N 0 a W 9 u M S 9 S R F d f R E l H X 0 N P U F l S S U d I V C 9 Q c m 9 t b 3 R l Z C B I Z W F k Z X J z L n t N Y X R j a G V k I E F t b 3 V u d C w 1 M X 0 m c X V v d D s s J n F 1 b 3 Q 7 U 2 V j d G l v b j E v U k R X X 0 R J R 1 9 D T 1 B Z U k l H S F Q v U H J v b W 9 0 Z W Q g S G V h Z G V y c y 5 7 V G 9 0 Y W w g Q W 1 v d W 5 0 L D U y f S Z x d W 9 0 O y w m c X V v d D t T Z W N 0 a W 9 u M S 9 S R F d f R E l H X 0 N P U F l S S U d I V C 9 Q c m 9 t b 3 R l Z C B I Z W F k Z X J z L n t F e H B l b n N l I F J h d G l v L D U z f S Z x d W 9 0 O y w m c X V v d D t T Z W N 0 a W 9 u M S 9 S R F d f R E l H X 0 N P U F l S S U d I V C 9 Q c m 9 t b 3 R l Z C B I Z W F k Z X J z L n t V b m 1 h d G N o Z W Q g Q W 1 v d W 5 0 I E 9 s Z C w 1 N H 0 m c X V v d D s s J n F 1 b 3 Q 7 U 2 V j d G l v b j E v U k R X X 0 R J R 1 9 D T 1 B Z U k l H S F Q v U H J v b W 9 0 Z W Q g S G V h Z G V y c y 5 7 T W F 0 Y 2 h l Z C B B b W 9 1 b n Q g T 2 x k L D U 1 f S Z x d W 9 0 O y w m c X V v d D t T Z W N 0 a W 9 u M S 9 S R F d f R E l H X 0 N P U F l S S U d I V C 9 Q c m 9 t b 3 R l Z C B I Z W F k Z X J z L n t Q b 3 N 0 Z W Q g Q W 1 v d W 5 0 I E 9 s Z C w 1 N n 0 m c X V v d D s s J n F 1 b 3 Q 7 U 2 V j d G l v b j E v U k R X X 0 R J R 1 9 D T 1 B Z U k l H S F Q v U H J v b W 9 0 Z W Q g S G V h Z G V y c y 5 7 V G 9 0 Y W w g Q W N j c n V l Z C B B b W 9 1 b n Q g T 2 x k L D U 3 f S Z x d W 9 0 O y w m c X V v d D t T Z W N 0 a W 9 u M S 9 S R F d f R E l H X 0 N P U F l S S U d I V C 9 Q c m 9 t b 3 R l Z C B I Z W F k Z X J z L n t V b m 1 h d G N o Z W Q g Q W 1 v d W 5 0 I E 5 l d y w 1 O H 0 m c X V v d D s s J n F 1 b 3 Q 7 U 2 V j d G l v b j E v U k R X X 0 R J R 1 9 D T 1 B Z U k l H S F Q v U H J v b W 9 0 Z W Q g S G V h Z G V y c y 5 7 T W F 0 Y 2 h l Z C B B b W 9 1 b n Q g T m V 3 L D U 5 f S Z x d W 9 0 O y w m c X V v d D t T Z W N 0 a W 9 u M S 9 S R F d f R E l H X 0 N P U F l S S U d I V C 9 Q c m 9 t b 3 R l Z C B I Z W F k Z X J z L n t Q b 3 N 0 Z W Q g Q W 1 v d W 5 0 I E 5 l d y w 2 M H 0 m c X V v d D s s J n F 1 b 3 Q 7 U 2 V j d G l v b j E v U k R X X 0 R J R 1 9 D T 1 B Z U k l H S F Q v U H J v b W 9 0 Z W Q g S G V h Z G V y c y 5 7 V G 9 0 Y W w g Q W N j c n V l Z C B B b W 9 1 b n Q g T m V 3 L D Y x f S Z x d W 9 0 O y w m c X V v d D t T Z W N 0 a W 9 u M S 9 S R F d f R E l H X 0 N P U F l S S U d I V C 9 Q c m 9 t b 3 R l Z C B I Z W F k Z X J z L n t V b m 1 h d G N o Z W Q g Q W 1 v d W 5 0 I F Z h c m l h b m N l L D Y y f S Z x d W 9 0 O y w m c X V v d D t T Z W N 0 a W 9 u M S 9 S R F d f R E l H X 0 N P U F l S S U d I V C 9 Q c m 9 t b 3 R l Z C B I Z W F k Z X J z L n t N Y X R j a G V k I E F t b 3 V u d C B W Y X J p Y W 5 j Z S w 2 M 3 0 m c X V v d D s s J n F 1 b 3 Q 7 U 2 V j d G l v b j E v U k R X X 0 R J R 1 9 D T 1 B Z U k l H S F Q v U H J v b W 9 0 Z W Q g S G V h Z G V y c y 5 7 U G 9 z d G V k I E F t b 3 V u d C B W Y X J p Y W 5 j Z S w 2 N H 0 m c X V v d D s s J n F 1 b 3 Q 7 U 2 V j d G l v b j E v U k R X X 0 R J R 1 9 D T 1 B Z U k l H S F Q v U H J v b W 9 0 Z W Q g S G V h Z G V y c y 5 7 V G 9 0 Y W w g Q W N j c n V h Y m x l I E F t b 3 V u d C B W Y X J p Y W 5 j Z S A g S k U s N j V 9 J n F 1 b 3 Q 7 L C Z x d W 9 0 O 1 N l Y 3 R p b 2 4 x L 1 J E V 1 9 E S U d f Q 0 9 Q W V J J R 0 h U L 1 B y b 2 1 v d G V k I E h l Y W R l c n M u e 0 5 l d C B R d W F u d G l 0 e S B P b G Q s N j Z 9 J n F 1 b 3 Q 7 L C Z x d W 9 0 O 1 N l Y 3 R p b 2 4 x L 1 J E V 1 9 E S U d f Q 0 9 Q W V J J R 0 h U L 1 B y b 2 1 v d G V k I E h l Y W R l c n M u e 1 N w Z W N p Y W w g R n J l Z S B R d W F u d G l 0 e S B P b G Q s N j d 9 J n F 1 b 3 Q 7 L C Z x d W 9 0 O 1 N l Y 3 R p b 2 4 x L 1 J E V 1 9 E S U d f Q 0 9 Q W V J J R 0 h U L 1 B y b 2 1 v d G V k I E h l Y W R l c n M u e 1 N 0 Y W 5 k Y X J k I E Z y Z W U g U X V h b n R p d H k g T 2 x k L D Y 4 f S Z x d W 9 0 O y w m c X V v d D t T Z W N 0 a W 9 u M S 9 S R F d f R E l H X 0 N P U F l S S U d I V C 9 Q c m 9 t b 3 R l Z C B I Z W F k Z X J z L n t S Y X R l I F Z h b H V l I E 9 s Z C w 2 O X 0 m c X V v d D s s J n F 1 b 3 Q 7 U 2 V j d G l v b j E v U k R X X 0 R J R 1 9 D T 1 B Z U k l H S F Q v U H J v b W 9 0 Z W Q g S G V h Z G V y c y 5 7 U 3 B l Y 2 l h b C B G c m V l I F J h d G U g T 2 x k L D c w f S Z x d W 9 0 O y w m c X V v d D t T Z W N 0 a W 9 u M S 9 S R F d f R E l H X 0 N P U F l S S U d I V C 9 Q c m 9 t b 3 R l Z C B I Z W F k Z X J z L n t T d G F u Z G F y Z C B G c m V l I F J h d G U g T 2 x k L D c x f S Z x d W 9 0 O y w m c X V v d D t T Z W N 0 a W 9 u M S 9 S R F d f R E l H X 0 N P U F l S S U d I V C 9 Q c m 9 t b 3 R l Z C B I Z W F k Z X J z L n t O Z X Q g U X V h b n R p d H k g T m V 3 L D c y f S Z x d W 9 0 O y w m c X V v d D t T Z W N 0 a W 9 u M S 9 S R F d f R E l H X 0 N P U F l S S U d I V C 9 Q c m 9 t b 3 R l Z C B I Z W F k Z X J z L n t T c G V j a W F s I E Z y Z W U g U X V h b n R p d H k g T m V 3 L D c z f S Z x d W 9 0 O y w m c X V v d D t T Z W N 0 a W 9 u M S 9 S R F d f R E l H X 0 N P U F l S S U d I V C 9 Q c m 9 t b 3 R l Z C B I Z W F k Z X J z L n t T d G F u Z G F y Z C B G c m V l I F F 1 Y W 5 0 a X R 5 I E 5 l d y w 3 N H 0 m c X V v d D s s J n F 1 b 3 Q 7 U 2 V j d G l v b j E v U k R X X 0 R J R 1 9 D T 1 B Z U k l H S F Q v U H J v b W 9 0 Z W Q g S G V h Z G V y c y 5 7 U m F 0 Z S B W Y W x 1 Z S B O Z X c s N z V 9 J n F 1 b 3 Q 7 L C Z x d W 9 0 O 1 N l Y 3 R p b 2 4 x L 1 J E V 1 9 E S U d f Q 0 9 Q W V J J R 0 h U L 1 B y b 2 1 v d G V k I E h l Y W R l c n M u e 1 N w Z W N p Y W w g R n J l Z S B S Y X R l I E 5 l d y w 3 N n 0 m c X V v d D s s J n F 1 b 3 Q 7 U 2 V j d G l v b j E v U k R X X 0 R J R 1 9 D T 1 B Z U k l H S F Q v U H J v b W 9 0 Z W Q g S G V h Z G V y c y 5 7 U 3 R h b m R h c m Q g R n J l Z S B S Y X R l I E 5 l d y w 3 N 3 0 m c X V v d D s s J n F 1 b 3 Q 7 U 2 V j d G l v b j E v U k R X X 0 R J R 1 9 D T 1 B Z U k l H S F Q v U H J v b W 9 0 Z W Q g S G V h Z G V y c y 5 7 Q W 1 v d W 5 0 L D c 4 f S Z x d W 9 0 O 1 0 s J n F 1 b 3 Q 7 Q 2 9 s d W 1 u Q 2 9 1 b n Q m c X V v d D s 6 N z k s J n F 1 b 3 Q 7 S 2 V 5 Q 2 9 s d W 1 u T m F t Z X M m c X V v d D s 6 W 1 0 s J n F 1 b 3 Q 7 Q 2 9 s d W 1 u S W R l b n R p d G l l c y Z x d W 9 0 O z p b J n F 1 b 3 Q 7 U 2 V j d G l v b j E v U k R X X 0 R J R 1 9 D T 1 B Z U k l H S F Q v U H J v b W 9 0 Z W Q g S G V h Z G V y c y 5 7 U k R X I E x p b m U g T m 8 s M H 0 m c X V v d D s s J n F 1 b 3 Q 7 U 2 V j d G l v b j E v U k R X X 0 R J R 1 9 D T 1 B Z U k l H S F Q v U H J v b W 9 0 Z W Q g S G V h Z G V y c y 5 7 U m V 2 Z W 5 1 Z S B T d H J l Y W 0 s M X 0 m c X V v d D s s J n F 1 b 3 Q 7 U 2 V j d G l v b j E v U k R X X 0 R J R 1 9 D T 1 B Z U k l H S F Q v U H J v b W 9 0 Z W Q g S G V h Z G V y c y 5 7 U m 9 5 Y W x 0 e S B T e X N 0 Z W 0 s M n 0 m c X V v d D s s J n F 1 b 3 Q 7 U 2 V j d G l v b j E v U k R X X 0 R J R 1 9 D T 1 B Z U k l H S F Q v U H J v b W 9 0 Z W Q g S G V h Z G V y c y 5 7 V F J B Q 1 M g T G F i Z W w s M 3 0 m c X V v d D s s J n F 1 b 3 Q 7 U 2 V j d G l v b j E v U k R X X 0 R J R 1 9 D T 1 B Z U k l H S F Q v U H J v b W 9 0 Z W Q g S G V h Z G V y c y 5 7 U 2 F s Z X M g U 2 9 1 c m N l L D R 9 J n F 1 b 3 Q 7 L C Z x d W 9 0 O 1 N l Y 3 R p b 2 4 x L 1 J E V 1 9 E S U d f Q 0 9 Q W V J J R 0 h U L 1 B y b 2 1 v d G V k I E h l Y W R l c n M u e 0 N v b m Z p Z 3 V y Y X R p b 2 4 g R 3 J v d X A s N X 0 m c X V v d D s s J n F 1 b 3 Q 7 U 2 V j d G l v b j E v U k R X X 0 R J R 1 9 D T 1 B Z U k l H S F Q v U H J v b W 9 0 Z W Q g S G V h Z G V y c y 5 7 U 2 F s Z X M g Q 2 h h b m 5 l b C B H c m 9 1 c C w 2 f S Z x d W 9 0 O y w m c X V v d D t T Z W N 0 a W 9 u M S 9 S R F d f R E l H X 0 N P U F l S S U d I V C 9 Q c m 9 t b 3 R l Z C B I Z W F k Z X J z L n t D b 2 5 m a W d 1 c m F 0 a W 9 u L D d 9 J n F 1 b 3 Q 7 L C Z x d W 9 0 O 1 N l Y 3 R p b 2 4 x L 1 J E V 1 9 E S U d f Q 0 9 Q W V J J R 0 h U L 1 B y b 2 1 v d G V k I E h l Y W R l c n M u e 1 N h b G V z I E N o Y W 5 u Z W w s O H 0 m c X V v d D s s J n F 1 b 3 Q 7 U 2 V j d G l v b j E v U k R X X 0 R J R 1 9 D T 1 B Z U k l H S F Q v U H J v b W 9 0 Z W Q g S G V h Z G V y c y 5 7 U 2 F s Z X M g Q 2 h h b m 5 l b C B E Z X N j c m l w d G l v b i w 5 f S Z x d W 9 0 O y w m c X V v d D t T Z W N 0 a W 9 u M S 9 S R F d f R E l H X 0 N P U F l S S U d I V C 9 Q c m 9 t b 3 R l Z C B I Z W F k Z X J z L n t N Q 0 c s M T B 9 J n F 1 b 3 Q 7 L C Z x d W 9 0 O 1 N l Y 3 R p b 2 4 x L 1 J E V 1 9 E S U d f Q 0 9 Q W V J J R 0 h U L 1 B y b 2 1 v d G V k I E h l Y W R l c n M u e 0 F y d G l j b G U s M T F 9 J n F 1 b 3 Q 7 L C Z x d W 9 0 O 1 N l Y 3 R p b 2 4 x L 1 J E V 1 9 E S U d f Q 0 9 Q W V J J R 0 h U L 1 B y b 2 1 v d G V k I E h l Y W R l c n M u e 0 N v c H l y a W d o d F 9 L Z X l f V H J h b n N h Y 3 R p b 2 4 s M T J 9 J n F 1 b 3 Q 7 L C Z x d W 9 0 O 1 N l Y 3 R p b 2 4 x L 1 J E V 1 9 E S U d f Q 0 9 Q W V J J R 0 h U L 1 B y b 2 1 v d G V k I E h l Y W R l c n M u e 0 N v c H l y a W d o d F 9 L Z X k s M T N 9 J n F 1 b 3 Q 7 L C Z x d W 9 0 O 1 N l Y 3 R p b 2 4 x L 1 J E V 1 9 E S U d f Q 0 9 Q W V J J R 0 h U L 1 B y b 2 1 v d G V k I E h l Y W R l c n M u e 0 F y d G l j b G U g V G l 0 b G U s M T R 9 J n F 1 b 3 Q 7 L C Z x d W 9 0 O 1 N l Y 3 R p b 2 4 x L 1 J E V 1 9 E S U d f Q 0 9 Q W V J J R 0 h U L 1 B y b 2 1 v d G V k I E h l Y W R l c n M u e 0 F y d G l z d C w x N X 0 m c X V v d D s s J n F 1 b 3 Q 7 U 2 V j d G l v b j E v U k R X X 0 R J R 1 9 D T 1 B Z U k l H S F Q v U H J v b W 9 0 Z W Q g S G V h Z G V y c y 5 7 T m V 3 I F J l b G V h c 2 U s M T Z 9 J n F 1 b 3 Q 7 L C Z x d W 9 0 O 1 N l Y 3 R p b 2 4 x L 1 J E V 1 9 E S U d f Q 0 9 Q W V J J R 0 h U L 1 B y b 2 1 v d G V k I E h l Y W R l c n M u e 1 J v e W F s d H k g Q W R t a W 5 p c 3 R y Y X R p b 2 4 s M T d 9 J n F 1 b 3 Q 7 L C Z x d W 9 0 O 1 N l Y 3 R p b 2 4 x L 1 J E V 1 9 E S U d f Q 0 9 Q W V J J R 0 h U L 1 B y b 2 1 v d G V k I E h l Y W R l c n M u e 0 1 l Y 2 h h b m l j Y W x z L D E 4 f S Z x d W 9 0 O y w m c X V v d D t T Z W N 0 a W 9 u M S 9 S R F d f R E l H X 0 N P U F l S S U d I V C 9 Q c m 9 t b 3 R l Z C B I Z W F k Z X J z L n t E Z W F s I F R 5 c G U s M T l 9 J n F 1 b 3 Q 7 L C Z x d W 9 0 O 1 N l Y 3 R p b 2 4 x L 1 J E V 1 9 E S U d f Q 0 9 Q W V J J R 0 h U L 1 B y b 2 1 v d G V k I E h l Y W R l c n M u e 0 V 4 c G x v a X R h d G l v b i w y M H 0 m c X V v d D s s J n F 1 b 3 Q 7 U 2 V j d G l v b j E v U k R X X 0 R J R 1 9 D T 1 B Z U k l H S F Q v U H J v b W 9 0 Z W Q g S G V h Z G V y c y 5 7 U m V w Z X J 0 b 2 l y Z S B P d 2 5 l c i w y M X 0 m c X V v d D s s J n F 1 b 3 Q 7 U 2 V j d G l v b j E v U k R X X 0 R J R 1 9 D T 1 B Z U k l H S F Q v U H J v b W 9 0 Z W Q g S G V h Z G V y c y 5 7 Q 0 9 Q Q S B B c n R p c 3 Q s M j J 9 J n F 1 b 3 Q 7 L C Z x d W 9 0 O 1 N l Y 3 R p b 2 4 x L 1 J E V 1 9 E S U d f Q 0 9 Q W V J J R 0 h U L 1 B y b 2 1 v d G V k I E h l Y W R l c n M u e 1 B y b 2 R 1 Y 3 Q g T G l m Z S B D e W x l L D I z f S Z x d W 9 0 O y w m c X V v d D t T Z W N 0 a W 9 u M S 9 S R F d f R E l H X 0 N P U F l S S U d I V C 9 Q c m 9 t b 3 R l Z C B I Z W F k Z X J z L n t D b 2 1 t Z X J j a W F s I E 1 v Z G V s L D I 0 f S Z x d W 9 0 O y w m c X V v d D t T Z W N 0 a W 9 u M S 9 S R F d f R E l H X 0 N P U F l S S U d I V C 9 Q c m 9 t b 3 R l Z C B I Z W F k Z X J z L n t T Y W x l c y B U c m F u c 2 F j d G l v b i B D b 2 R l L D I 1 f S Z x d W 9 0 O y w m c X V v d D t T Z W N 0 a W 9 u M S 9 S R F d f R E l H X 0 N P U F l S S U d I V C 9 Q c m 9 t b 3 R l Z C B I Z W F k Z X J z L n t S M i B Q c m 9 q Z W N 0 I E N v Z G U s M j Z 9 J n F 1 b 3 Q 7 L C Z x d W 9 0 O 1 N l Y 3 R p b 2 4 x L 1 J E V 1 9 E S U d f Q 0 9 Q W V J J R 0 h U L 1 B y b 2 1 v d G V k I E h l Y W R l c n M u e 1 B h c n R u Z X I g V H l w Z S w y N 3 0 m c X V v d D s s J n F 1 b 3 Q 7 U 2 V j d G l v b j E v U k R X X 0 R J R 1 9 D T 1 B Z U k l H S F Q v U H J v b W 9 0 Z W Q g S G V h Z G V y c y 5 7 U H J v Z H V j d C B U e X B l L D I 4 f S Z x d W 9 0 O y w m c X V v d D t T Z W N 0 a W 9 u M S 9 S R F d f R E l H X 0 N P U F l S S U d I V C 9 Q c m 9 t b 3 R l Z C B I Z W F k Z X J z L n t D b 3 N 0 I E V s Z W 1 l b n Q s M j l 9 J n F 1 b 3 Q 7 L C Z x d W 9 0 O 1 N l Y 3 R p b 2 4 x L 1 J E V 1 9 E S U d f Q 0 9 Q W V J J R 0 h U L 1 B y b 2 1 v d G V k I E h l Y W R l c n M u e 0 J h b G F u Y 2 U g U 2 h l Z X Q g Q W N j b 3 V u d C w z M H 0 m c X V v d D s s J n F 1 b 3 Q 7 U 2 V j d G l v b j E v U k R X X 0 R J R 1 9 D T 1 B Z U k l H S F Q v U H J v b W 9 0 Z W Q g S G V h Z G V y c y 5 7 V H J h b n N h Y 3 R p b 2 4 g V H l w Z S w z M X 0 m c X V v d D s s J n F 1 b 3 Q 7 U 2 V j d G l v b j E v U k R X X 0 R J R 1 9 D T 1 B Z U k l H S F Q v U H J v b W 9 0 Z W Q g S G V h Z G V y c y 5 7 T G F i Z W w s M z J 9 J n F 1 b 3 Q 7 L C Z x d W 9 0 O 1 N l Y 3 R p b 2 4 x L 1 J E V 1 9 E S U d f Q 0 9 Q W V J J R 0 h U L 1 B y b 2 1 v d G V k I E h l Y W R l c n M u e 0 N P U E E g V V B D I E 5 1 b W J l c i w z M 3 0 m c X V v d D s s J n F 1 b 3 Q 7 U 2 V j d G l v b j E v U k R X X 0 R J R 1 9 D T 1 B Z U k l H S F Q v U H J v b W 9 0 Z W Q g S G V h Z G V y c y 5 7 Q 0 9 Q Q S B J U 1 J D I E 5 1 b W J l c i w z N H 0 m c X V v d D s s J n F 1 b 3 Q 7 U 2 V j d G l v b j E v U k R X X 0 R J R 1 9 D T 1 B Z U k l H S F Q v U H J v b W 9 0 Z W Q g S G V h Z G V y c y 5 7 U 2 V n b W V u d C w z N X 0 m c X V v d D s s J n F 1 b 3 Q 7 U 2 V j d G l v b j E v U k R X X 0 R J R 1 9 D T 1 B Z U k l H S F Q v U H J v b W 9 0 Z W Q g S G V h Z G V y c y 5 7 U H J v Z m l 0 I E N l b n R l c i w z N n 0 m c X V v d D s s J n F 1 b 3 Q 7 U 2 V j d G l v b j E v U k R X X 0 R J R 1 9 D T 1 B Z U k l H S F Q v U H J v b W 9 0 Z W Q g S G V h Z G V y c y 5 7 U E 9 D I F N v d X J j Z S B G a W x l I F J l Z m V y Z W 5 j Z S w z N 3 0 m c X V v d D s s J n F 1 b 3 Q 7 U 2 V j d G l v b j E v U k R X X 0 R J R 1 9 D T 1 B Z U k l H S F Q v U H J v b W 9 0 Z W Q g S G V h Z G V y c y 5 7 U E 9 D X 0 x v Y W Q g R G F 0 Z S B U a W 1 l L D M 4 f S Z x d W 9 0 O y w m c X V v d D t T Z W N 0 a W 9 u M S 9 S R F d f R E l H X 0 N P U F l S S U d I V C 9 Q c m 9 t b 3 R l Z C B I Z W F k Z X J z L n t G a X N j Y W w g W W V h c i 9 Q Z X J p b 2 Q s M z l 9 J n F 1 b 3 Q 7 L C Z x d W 9 0 O 1 N l Y 3 R p b 2 4 x L 1 J E V 1 9 E S U d f Q 0 9 Q W V J J R 0 h U L 1 B y b 2 1 v d G V k I E h l Y W R l c n M u e 1 B P Q y B T d X B w b 3 J 0 I F N v d X J j Z S B O Y W 1 l L D Q w f S Z x d W 9 0 O y w m c X V v d D t T Z W N 0 a W 9 u M S 9 S R F d f R E l H X 0 N P U F l S S U d I V C 9 Q c m 9 t b 3 R l Z C B I Z W F k Z X J z L n t G a W x l I E 5 h b W U s N D F 9 J n F 1 b 3 Q 7 L C Z x d W 9 0 O 1 N l Y 3 R p b 2 4 x L 1 J E V 1 9 E S U d f Q 0 9 Q W V J J R 0 h U L 1 B y b 2 1 v d G V k I E h l Y W R l c n M u e 0 t 1 b m 5 y L D Q y f S Z x d W 9 0 O y w m c X V v d D t T Z W N 0 a W 9 u M S 9 S R F d f R E l H X 0 N P U F l S S U d I V C 9 Q c m 9 t b 3 R l Z C B I Z W F k Z X J z L n t N Z X R y a W N z L D Q z f S Z x d W 9 0 O y w m c X V v d D t T Z W N 0 a W 9 u M S 9 S R F d f R E l H X 0 N P U F l S S U d I V C 9 Q c m 9 t b 3 R l Z C B I Z W F k Z X J z L n t O Z X Q g U X V h b n R p d H k g a W 4 g U 2 V 0 L D Q 0 f S Z x d W 9 0 O y w m c X V v d D t T Z W N 0 a W 9 u M S 9 S R F d f R E l H X 0 N P U F l S S U d I V C 9 Q c m 9 t b 3 R l Z C B I Z W F k Z X J z L n t O Z X Q g U X V h b n R p d H k s N D V 9 J n F 1 b 3 Q 7 L C Z x d W 9 0 O 1 N l Y 3 R p b 2 4 x L 1 J E V 1 9 E S U d f Q 0 9 Q W V J J R 0 h U L 1 B y b 2 1 v d G V k I E h l Y W R l c n M u e 0 5 l d C B R d W F u d G l 0 e S B G c m V l L D Q 2 f S Z x d W 9 0 O y w m c X V v d D t T Z W N 0 a W 9 u M S 9 S R F d f R E l H X 0 N P U F l S S U d I V C 9 Q c m 9 t b 3 R l Z C B I Z W F k Z X J z L n t F Z m Z l Y 3 R p d m U g U G V u b n k g U m F 0 Z S w 0 N 3 0 m c X V v d D s s J n F 1 b 3 Q 7 U 2 V j d G l v b j E v U k R X X 0 R J R 1 9 D T 1 B Z U k l H S F Q v U H J v b W 9 0 Z W Q g S G V h Z G V y c y 5 7 U F B E I F B y a W N l L D Q 4 f S Z x d W 9 0 O y w m c X V v d D t T Z W N 0 a W 9 u M S 9 S R F d f R E l H X 0 N P U F l S S U d I V C 9 Q c m 9 t b 3 R l Z C B I Z W F k Z X J z L n t O Z X Q g U m V 2 Z W 5 1 Z S B B b W 9 1 b n Q s N D l 9 J n F 1 b 3 Q 7 L C Z x d W 9 0 O 1 N l Y 3 R p b 2 4 x L 1 J E V 1 9 E S U d f Q 0 9 Q W V J J R 0 h U L 1 B y b 2 1 v d G V k I E h l Y W R l c n M u e 1 V u b W F 0 Y 2 h l Z C B T d X N w Z W 5 z Z S B B b W 9 1 b n Q s N T B 9 J n F 1 b 3 Q 7 L C Z x d W 9 0 O 1 N l Y 3 R p b 2 4 x L 1 J E V 1 9 E S U d f Q 0 9 Q W V J J R 0 h U L 1 B y b 2 1 v d G V k I E h l Y W R l c n M u e 0 1 h d G N o Z W Q g Q W 1 v d W 5 0 L D U x f S Z x d W 9 0 O y w m c X V v d D t T Z W N 0 a W 9 u M S 9 S R F d f R E l H X 0 N P U F l S S U d I V C 9 Q c m 9 t b 3 R l Z C B I Z W F k Z X J z L n t U b 3 R h b C B B b W 9 1 b n Q s N T J 9 J n F 1 b 3 Q 7 L C Z x d W 9 0 O 1 N l Y 3 R p b 2 4 x L 1 J E V 1 9 E S U d f Q 0 9 Q W V J J R 0 h U L 1 B y b 2 1 v d G V k I E h l Y W R l c n M u e 0 V 4 c G V u c 2 U g U m F 0 a W 8 s N T N 9 J n F 1 b 3 Q 7 L C Z x d W 9 0 O 1 N l Y 3 R p b 2 4 x L 1 J E V 1 9 E S U d f Q 0 9 Q W V J J R 0 h U L 1 B y b 2 1 v d G V k I E h l Y W R l c n M u e 1 V u b W F 0 Y 2 h l Z C B B b W 9 1 b n Q g T 2 x k L D U 0 f S Z x d W 9 0 O y w m c X V v d D t T Z W N 0 a W 9 u M S 9 S R F d f R E l H X 0 N P U F l S S U d I V C 9 Q c m 9 t b 3 R l Z C B I Z W F k Z X J z L n t N Y X R j a G V k I E F t b 3 V u d C B P b G Q s N T V 9 J n F 1 b 3 Q 7 L C Z x d W 9 0 O 1 N l Y 3 R p b 2 4 x L 1 J E V 1 9 E S U d f Q 0 9 Q W V J J R 0 h U L 1 B y b 2 1 v d G V k I E h l Y W R l c n M u e 1 B v c 3 R l Z C B B b W 9 1 b n Q g T 2 x k L D U 2 f S Z x d W 9 0 O y w m c X V v d D t T Z W N 0 a W 9 u M S 9 S R F d f R E l H X 0 N P U F l S S U d I V C 9 Q c m 9 t b 3 R l Z C B I Z W F k Z X J z L n t U b 3 R h b C B B Y 2 N y d W V k I E F t b 3 V u d C B P b G Q s N T d 9 J n F 1 b 3 Q 7 L C Z x d W 9 0 O 1 N l Y 3 R p b 2 4 x L 1 J E V 1 9 E S U d f Q 0 9 Q W V J J R 0 h U L 1 B y b 2 1 v d G V k I E h l Y W R l c n M u e 1 V u b W F 0 Y 2 h l Z C B B b W 9 1 b n Q g T m V 3 L D U 4 f S Z x d W 9 0 O y w m c X V v d D t T Z W N 0 a W 9 u M S 9 S R F d f R E l H X 0 N P U F l S S U d I V C 9 Q c m 9 t b 3 R l Z C B I Z W F k Z X J z L n t N Y X R j a G V k I E F t b 3 V u d C B O Z X c s N T l 9 J n F 1 b 3 Q 7 L C Z x d W 9 0 O 1 N l Y 3 R p b 2 4 x L 1 J E V 1 9 E S U d f Q 0 9 Q W V J J R 0 h U L 1 B y b 2 1 v d G V k I E h l Y W R l c n M u e 1 B v c 3 R l Z C B B b W 9 1 b n Q g T m V 3 L D Y w f S Z x d W 9 0 O y w m c X V v d D t T Z W N 0 a W 9 u M S 9 S R F d f R E l H X 0 N P U F l S S U d I V C 9 Q c m 9 t b 3 R l Z C B I Z W F k Z X J z L n t U b 3 R h b C B B Y 2 N y d W V k I E F t b 3 V u d C B O Z X c s N j F 9 J n F 1 b 3 Q 7 L C Z x d W 9 0 O 1 N l Y 3 R p b 2 4 x L 1 J E V 1 9 E S U d f Q 0 9 Q W V J J R 0 h U L 1 B y b 2 1 v d G V k I E h l Y W R l c n M u e 1 V u b W F 0 Y 2 h l Z C B B b W 9 1 b n Q g V m F y a W F u Y 2 U s N j J 9 J n F 1 b 3 Q 7 L C Z x d W 9 0 O 1 N l Y 3 R p b 2 4 x L 1 J E V 1 9 E S U d f Q 0 9 Q W V J J R 0 h U L 1 B y b 2 1 v d G V k I E h l Y W R l c n M u e 0 1 h d G N o Z W Q g Q W 1 v d W 5 0 I F Z h c m l h b m N l L D Y z f S Z x d W 9 0 O y w m c X V v d D t T Z W N 0 a W 9 u M S 9 S R F d f R E l H X 0 N P U F l S S U d I V C 9 Q c m 9 t b 3 R l Z C B I Z W F k Z X J z L n t Q b 3 N 0 Z W Q g Q W 1 v d W 5 0 I F Z h c m l h b m N l L D Y 0 f S Z x d W 9 0 O y w m c X V v d D t T Z W N 0 a W 9 u M S 9 S R F d f R E l H X 0 N P U F l S S U d I V C 9 Q c m 9 t b 3 R l Z C B I Z W F k Z X J z L n t U b 3 R h b C B B Y 2 N y d W F i b G U g Q W 1 v d W 5 0 I F Z h c m l h b m N l I C B K R S w 2 N X 0 m c X V v d D s s J n F 1 b 3 Q 7 U 2 V j d G l v b j E v U k R X X 0 R J R 1 9 D T 1 B Z U k l H S F Q v U H J v b W 9 0 Z W Q g S G V h Z G V y c y 5 7 T m V 0 I F F 1 Y W 5 0 a X R 5 I E 9 s Z C w 2 N n 0 m c X V v d D s s J n F 1 b 3 Q 7 U 2 V j d G l v b j E v U k R X X 0 R J R 1 9 D T 1 B Z U k l H S F Q v U H J v b W 9 0 Z W Q g S G V h Z G V y c y 5 7 U 3 B l Y 2 l h b C B G c m V l I F F 1 Y W 5 0 a X R 5 I E 9 s Z C w 2 N 3 0 m c X V v d D s s J n F 1 b 3 Q 7 U 2 V j d G l v b j E v U k R X X 0 R J R 1 9 D T 1 B Z U k l H S F Q v U H J v b W 9 0 Z W Q g S G V h Z G V y c y 5 7 U 3 R h b m R h c m Q g R n J l Z S B R d W F u d G l 0 e S B P b G Q s N j h 9 J n F 1 b 3 Q 7 L C Z x d W 9 0 O 1 N l Y 3 R p b 2 4 x L 1 J E V 1 9 E S U d f Q 0 9 Q W V J J R 0 h U L 1 B y b 2 1 v d G V k I E h l Y W R l c n M u e 1 J h d G U g V m F s d W U g T 2 x k L D Y 5 f S Z x d W 9 0 O y w m c X V v d D t T Z W N 0 a W 9 u M S 9 S R F d f R E l H X 0 N P U F l S S U d I V C 9 Q c m 9 t b 3 R l Z C B I Z W F k Z X J z L n t T c G V j a W F s I E Z y Z W U g U m F 0 Z S B P b G Q s N z B 9 J n F 1 b 3 Q 7 L C Z x d W 9 0 O 1 N l Y 3 R p b 2 4 x L 1 J E V 1 9 E S U d f Q 0 9 Q W V J J R 0 h U L 1 B y b 2 1 v d G V k I E h l Y W R l c n M u e 1 N 0 Y W 5 k Y X J k I E Z y Z W U g U m F 0 Z S B P b G Q s N z F 9 J n F 1 b 3 Q 7 L C Z x d W 9 0 O 1 N l Y 3 R p b 2 4 x L 1 J E V 1 9 E S U d f Q 0 9 Q W V J J R 0 h U L 1 B y b 2 1 v d G V k I E h l Y W R l c n M u e 0 5 l d C B R d W F u d G l 0 e S B O Z X c s N z J 9 J n F 1 b 3 Q 7 L C Z x d W 9 0 O 1 N l Y 3 R p b 2 4 x L 1 J E V 1 9 E S U d f Q 0 9 Q W V J J R 0 h U L 1 B y b 2 1 v d G V k I E h l Y W R l c n M u e 1 N w Z W N p Y W w g R n J l Z S B R d W F u d G l 0 e S B O Z X c s N z N 9 J n F 1 b 3 Q 7 L C Z x d W 9 0 O 1 N l Y 3 R p b 2 4 x L 1 J E V 1 9 E S U d f Q 0 9 Q W V J J R 0 h U L 1 B y b 2 1 v d G V k I E h l Y W R l c n M u e 1 N 0 Y W 5 k Y X J k I E Z y Z W U g U X V h b n R p d H k g T m V 3 L D c 0 f S Z x d W 9 0 O y w m c X V v d D t T Z W N 0 a W 9 u M S 9 S R F d f R E l H X 0 N P U F l S S U d I V C 9 Q c m 9 t b 3 R l Z C B I Z W F k Z X J z L n t S Y X R l I F Z h b H V l I E 5 l d y w 3 N X 0 m c X V v d D s s J n F 1 b 3 Q 7 U 2 V j d G l v b j E v U k R X X 0 R J R 1 9 D T 1 B Z U k l H S F Q v U H J v b W 9 0 Z W Q g S G V h Z G V y c y 5 7 U 3 B l Y 2 l h b C B G c m V l I F J h d G U g T m V 3 L D c 2 f S Z x d W 9 0 O y w m c X V v d D t T Z W N 0 a W 9 u M S 9 S R F d f R E l H X 0 N P U F l S S U d I V C 9 Q c m 9 t b 3 R l Z C B I Z W F k Z X J z L n t T d G F u Z G F y Z C B G c m V l I F J h d G U g T m V 3 L D c 3 f S Z x d W 9 0 O y w m c X V v d D t T Z W N 0 a W 9 u M S 9 S R F d f R E l H X 0 N P U F l S S U d I V C 9 Q c m 9 t b 3 R l Z C B I Z W F k Z X J z L n t B b W 9 1 b n Q s N z h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k R X X 1 B I W V N f Q 0 9 Q W V J J R 0 h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N S 0 x N 1 Q y M z o w N z o y N y 4 4 M D I 5 N D Y 3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T 0 9 I i 8 + P E V u d H J 5 I F R 5 c G U 9 I k Z p b G x D b 2 x 1 b W 5 O Y W 1 l c y I g V m F s d W U 9 I n N b J n F 1 b 3 Q 7 U k R X I E x p b m U g T m 8 m c X V v d D s s J n F 1 b 3 Q 7 U m V 2 Z W 5 1 Z S B T d H J l Y W 0 m c X V v d D s s J n F 1 b 3 Q 7 U m 9 5 Y W x 0 e S B T e X N 0 Z W 0 m c X V v d D s s J n F 1 b 3 Q 7 V F J B Q 1 M g T G F i Z W w m c X V v d D s s J n F 1 b 3 Q 7 U 2 F s Z X M g U 2 9 1 c m N l J n F 1 b 3 Q 7 L C Z x d W 9 0 O 0 N v b m Z p Z 3 V y Y X R p b 2 4 g R 3 J v d X A m c X V v d D s s J n F 1 b 3 Q 7 U 2 F s Z X M g Q 2 h h b m 5 l b C B H c m 9 1 c C Z x d W 9 0 O y w m c X V v d D t D b 2 5 m a W d 1 c m F 0 a W 9 u J n F 1 b 3 Q 7 L C Z x d W 9 0 O 1 N h b G V z I E N o Y W 5 u Z W w m c X V v d D s s J n F 1 b 3 Q 7 U 2 F s Z X M g Q 2 h h b m 5 l b C B E Z X N j c m l w d G l v b i Z x d W 9 0 O y w m c X V v d D t N Q 0 c m c X V v d D s s J n F 1 b 3 Q 7 Q X J 0 a W N s Z S Z x d W 9 0 O y w m c X V v d D t D b 3 B 5 c m l n a H R f S 2 V 5 X 1 R y Y W 5 z Y W N 0 a W 9 u J n F 1 b 3 Q 7 L C Z x d W 9 0 O 0 N v c H l y a W d o d F 9 L Z X k m c X V v d D s s J n F 1 b 3 Q 7 Q X J 0 a W N s Z S B U a X R s Z S Z x d W 9 0 O y w m c X V v d D t B c n R p c 3 Q m c X V v d D s s J n F 1 b 3 Q 7 T m V 3 I F J l b G V h c 2 U m c X V v d D s s J n F 1 b 3 Q 7 U m 9 5 Y W x 0 e S B B Z G 1 p b m l z d H J h d G l v b i Z x d W 9 0 O y w m c X V v d D t N Z W N o Y W 5 p Y 2 F s c y Z x d W 9 0 O y w m c X V v d D t E Z W F s I F R 5 c G U m c X V v d D s s J n F 1 b 3 Q 7 R X h w b G 9 p d G F 0 a W 9 u J n F 1 b 3 Q 7 L C Z x d W 9 0 O 1 J l c G V y d G 9 p c m U g T 3 d u Z X I m c X V v d D s s J n F 1 b 3 Q 7 Q 0 9 Q Q S B B c n R p c 3 Q m c X V v d D s s J n F 1 b 3 Q 7 U H J v Z H V j d C B M a W Z l I E N 5 b G U m c X V v d D s s J n F 1 b 3 Q 7 Q 2 9 t b W V y Y 2 l h b C B N b 2 R l b C Z x d W 9 0 O y w m c X V v d D t T Y W x l c y B U c m F u c 2 F j d G l v b i B D b 2 R l J n F 1 b 3 Q 7 L C Z x d W 9 0 O 1 I y I F B y b 2 p l Y 3 Q g Q 2 9 k Z S Z x d W 9 0 O y w m c X V v d D t Q Y X J 0 b m V y I F R 5 c G U m c X V v d D s s J n F 1 b 3 Q 7 U H J v Z H V j d C B U e X B l J n F 1 b 3 Q 7 L C Z x d W 9 0 O 0 N v c 3 Q g R W x l b W V u d C Z x d W 9 0 O y w m c X V v d D t C Y W x h b m N l I F N o Z W V 0 I E F j Y 2 9 1 b n Q m c X V v d D s s J n F 1 b 3 Q 7 V H J h b n N h Y 3 R p b 2 4 g V H l w Z S Z x d W 9 0 O y w m c X V v d D t M Y W J l b C Z x d W 9 0 O y w m c X V v d D t D T 1 B B I F V Q Q y B O d W 1 i Z X I m c X V v d D s s J n F 1 b 3 Q 7 Q 0 9 Q Q S B J U 1 J D I E 5 1 b W J l c i Z x d W 9 0 O y w m c X V v d D t T Z W d t Z W 5 0 J n F 1 b 3 Q 7 L C Z x d W 9 0 O 1 B y b 2 Z p d C B D Z W 5 0 Z X I m c X V v d D s s J n F 1 b 3 Q 7 U E 9 D I F N v d X J j Z S B G a W x l I F J l Z m V y Z W 5 j Z S Z x d W 9 0 O y w m c X V v d D t Q T 0 N f T G 9 h Z C B E Y X R l I F R p b W U m c X V v d D s s J n F 1 b 3 Q 7 R m l z Y 2 F s I F l l Y X I v U G V y a W 9 k J n F 1 b 3 Q 7 L C Z x d W 9 0 O 1 B P Q y B T d X B w b 3 J 0 I F N v d X J j Z S B O Y W 1 l J n F 1 b 3 Q 7 L C Z x d W 9 0 O 0 Z p b G U g T m F t Z S Z x d W 9 0 O y w m c X V v d D t L d W 5 u c i Z x d W 9 0 O y w m c X V v d D t N Z X R y a W N z J n F 1 b 3 Q 7 L C Z x d W 9 0 O 0 5 l d C B R d W F u d G l 0 e S B p b i B T Z X Q m c X V v d D s s J n F 1 b 3 Q 7 T m V 0 I F F 1 Y W 5 0 a X R 5 J n F 1 b 3 Q 7 L C Z x d W 9 0 O 0 5 l d C B R d W F u d G l 0 e S B G c m V l J n F 1 b 3 Q 7 L C Z x d W 9 0 O 0 V m Z m V j d G l 2 Z S B Q Z W 5 u e S B S Y X R l J n F 1 b 3 Q 7 L C Z x d W 9 0 O 1 B Q R C B Q c m l j Z S Z x d W 9 0 O y w m c X V v d D t O Z X Q g U m V 2 Z W 5 1 Z S B B b W 9 1 b n Q m c X V v d D s s J n F 1 b 3 Q 7 V W 5 t Y X R j a G V k I F N 1 c 3 B l b n N l I E F t b 3 V u d C Z x d W 9 0 O y w m c X V v d D t N Y X R j a G V k I E F t b 3 V u d C Z x d W 9 0 O y w m c X V v d D t U b 3 R h b C B B b W 9 1 b n Q m c X V v d D s s J n F 1 b 3 Q 7 R X h w Z W 5 z Z S B S Y X R p b y Z x d W 9 0 O y w m c X V v d D t V b m 1 h d G N o Z W Q g Q W 1 v d W 5 0 I E 9 s Z C Z x d W 9 0 O y w m c X V v d D t N Y X R j a G V k I E F t b 3 V u d C B P b G Q m c X V v d D s s J n F 1 b 3 Q 7 U G 9 z d G V k I E F t b 3 V u d C B P b G Q m c X V v d D s s J n F 1 b 3 Q 7 V G 9 0 Y W w g Q W N j c n V l Z C B B b W 9 1 b n Q g T 2 x k J n F 1 b 3 Q 7 L C Z x d W 9 0 O 1 V u b W F 0 Y 2 h l Z C B B b W 9 1 b n Q g T m V 3 J n F 1 b 3 Q 7 L C Z x d W 9 0 O 0 1 h d G N o Z W Q g Q W 1 v d W 5 0 I E 5 l d y Z x d W 9 0 O y w m c X V v d D t Q b 3 N 0 Z W Q g Q W 1 v d W 5 0 I E 5 l d y Z x d W 9 0 O y w m c X V v d D t U b 3 R h b C B B Y 2 N y d W V k I E F t b 3 V u d C B O Z X c m c X V v d D s s J n F 1 b 3 Q 7 V W 5 t Y X R j a G V k I E F t b 3 V u d C B W Y X J p Y W 5 j Z S Z x d W 9 0 O y w m c X V v d D t N Y X R j a G V k I E F t b 3 V u d C B W Y X J p Y W 5 j Z S Z x d W 9 0 O y w m c X V v d D t Q b 3 N 0 Z W Q g Q W 1 v d W 5 0 I F Z h c m l h b m N l J n F 1 b 3 Q 7 L C Z x d W 9 0 O 1 R v d G F s I E F j Y 3 J 1 Y W J s Z S B B b W 9 1 b n Q g V m F y a W F u Y 2 U g I E p F J n F 1 b 3 Q 7 L C Z x d W 9 0 O 0 5 l d C B R d W F u d G l 0 e S B P b G Q m c X V v d D s s J n F 1 b 3 Q 7 U 3 B l Y 2 l h b C B G c m V l I F F 1 Y W 5 0 a X R 5 I E 9 s Z C Z x d W 9 0 O y w m c X V v d D t T d G F u Z G F y Z C B G c m V l I F F 1 Y W 5 0 a X R 5 I E 9 s Z C Z x d W 9 0 O y w m c X V v d D t S Y X R l I F Z h b H V l I E 9 s Z C Z x d W 9 0 O y w m c X V v d D t T c G V j a W F s I E Z y Z W U g U m F 0 Z S B P b G Q m c X V v d D s s J n F 1 b 3 Q 7 U 3 R h b m R h c m Q g R n J l Z S B S Y X R l I E 9 s Z C Z x d W 9 0 O y w m c X V v d D t O Z X Q g U X V h b n R p d H k g T m V 3 J n F 1 b 3 Q 7 L C Z x d W 9 0 O 1 N w Z W N p Y W w g R n J l Z S B R d W F u d G l 0 e S B O Z X c m c X V v d D s s J n F 1 b 3 Q 7 U 3 R h b m R h c m Q g R n J l Z S B R d W F u d G l 0 e S B O Z X c m c X V v d D s s J n F 1 b 3 Q 7 U m F 0 Z S B W Y W x 1 Z S B O Z X c m c X V v d D s s J n F 1 b 3 Q 7 U 3 B l Y 2 l h b C B G c m V l I F J h d G U g T m V 3 J n F 1 b 3 Q 7 L C Z x d W 9 0 O 1 N 0 Y W 5 k Y X J k I E Z y Z W U g U m F 0 Z S B O Z X c m c X V v d D s s J n F 1 b 3 Q 7 Q W 1 v d W 5 0 J n F 1 b 3 Q 7 X S I v P j x F b n R y e S B U e X B l P S J G a W x s Z W R D b 2 1 w b G V 0 Z V J l c 3 V s d F R v V 2 9 y a 3 N o Z W V 0 I i B W Y W x 1 Z T 0 i b D E i L z 4 8 R W 5 0 c n k g V H l w Z T 0 i R m l s b F N 0 Y X R 1 c y I g V m F s d W U 9 I n N X Y W l 0 a W 5 n R m 9 y R X h j Z W x S Z W Z y Z X N o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G I 5 Y m Q x O D Q t Z D Y z Y S 0 0 M 2 F k L T k 4 Y m M t O W V i Y j c w N z I y M j Z m I i 8 + P E V u d H J 5 I F R 5 c G U 9 I l F 1 Z X J 5 S U Q i I F Z h b H V l P S J z Z m M 5 N T c 5 M D U t O D I 5 N y 0 0 Z T k 4 L W I x N G E t Y 2 N h Y z M z N D Z h Y m M 0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J E V y A t I F B o e X M g Q 2 9 w e X J p Z 2 h 0 I F J v e W F s d G l l c y I v P j x F b n R y e S B U e X B l P S J S Z W x h d G l v b n N o a X B J b m Z v Q 2 9 u d G F p b m V y I i B W Y W x 1 Z T 0 i c 3 s m c X V v d D t j b 2 x 1 b W 5 D b 3 V u d C Z x d W 9 0 O z o 3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1 B I W V N f Q 0 9 Q W V J J R 0 h U L 1 B y b 2 1 v d G V k I E h l Y W R l c n M u e 1 J E V y B M a W 5 l I E 5 v L D B 9 J n F 1 b 3 Q 7 L C Z x d W 9 0 O 1 N l Y 3 R p b 2 4 x L 1 J E V 1 9 Q S F l T X 0 N P U F l S S U d I V C 9 Q c m 9 t b 3 R l Z C B I Z W F k Z X J z L n t S Z X Z l b n V l I F N 0 c m V h b S w x f S Z x d W 9 0 O y w m c X V v d D t T Z W N 0 a W 9 u M S 9 S R F d f U E h Z U 1 9 D T 1 B Z U k l H S F Q v U H J v b W 9 0 Z W Q g S G V h Z G V y c y 5 7 U m 9 5 Y W x 0 e S B T e X N 0 Z W 0 s M n 0 m c X V v d D s s J n F 1 b 3 Q 7 U 2 V j d G l v b j E v U k R X X 1 B I W V N f Q 0 9 Q W V J J R 0 h U L 1 B y b 2 1 v d G V k I E h l Y W R l c n M u e 1 R S Q U N T I E x h Y m V s L D N 9 J n F 1 b 3 Q 7 L C Z x d W 9 0 O 1 N l Y 3 R p b 2 4 x L 1 J E V 1 9 Q S F l T X 0 N P U F l S S U d I V C 9 Q c m 9 t b 3 R l Z C B I Z W F k Z X J z L n t T Y W x l c y B T b 3 V y Y 2 U s N H 0 m c X V v d D s s J n F 1 b 3 Q 7 U 2 V j d G l v b j E v U k R X X 1 B I W V N f Q 0 9 Q W V J J R 0 h U L 1 B y b 2 1 v d G V k I E h l Y W R l c n M u e 0 N v b m Z p Z 3 V y Y X R p b 2 4 g R 3 J v d X A s N X 0 m c X V v d D s s J n F 1 b 3 Q 7 U 2 V j d G l v b j E v U k R X X 1 B I W V N f Q 0 9 Q W V J J R 0 h U L 1 B y b 2 1 v d G V k I E h l Y W R l c n M u e 1 N h b G V z I E N o Y W 5 u Z W w g R 3 J v d X A s N n 0 m c X V v d D s s J n F 1 b 3 Q 7 U 2 V j d G l v b j E v U k R X X 1 B I W V N f Q 0 9 Q W V J J R 0 h U L 1 B y b 2 1 v d G V k I E h l Y W R l c n M u e 0 N v b m Z p Z 3 V y Y X R p b 2 4 s N 3 0 m c X V v d D s s J n F 1 b 3 Q 7 U 2 V j d G l v b j E v U k R X X 1 B I W V N f Q 0 9 Q W V J J R 0 h U L 1 B y b 2 1 v d G V k I E h l Y W R l c n M u e 1 N h b G V z I E N o Y W 5 u Z W w s O H 0 m c X V v d D s s J n F 1 b 3 Q 7 U 2 V j d G l v b j E v U k R X X 1 B I W V N f Q 0 9 Q W V J J R 0 h U L 1 B y b 2 1 v d G V k I E h l Y W R l c n M u e 1 N h b G V z I E N o Y W 5 u Z W w g R G V z Y 3 J p c H R p b 2 4 s O X 0 m c X V v d D s s J n F 1 b 3 Q 7 U 2 V j d G l v b j E v U k R X X 1 B I W V N f Q 0 9 Q W V J J R 0 h U L 1 B y b 2 1 v d G V k I E h l Y W R l c n M u e 0 1 D R y w x M H 0 m c X V v d D s s J n F 1 b 3 Q 7 U 2 V j d G l v b j E v U k R X X 1 B I W V N f Q 0 9 Q W V J J R 0 h U L 1 B y b 2 1 v d G V k I E h l Y W R l c n M u e 0 F y d G l j b G U s M T F 9 J n F 1 b 3 Q 7 L C Z x d W 9 0 O 1 N l Y 3 R p b 2 4 x L 1 J E V 1 9 Q S F l T X 0 N P U F l S S U d I V C 9 Q c m 9 t b 3 R l Z C B I Z W F k Z X J z L n t D b 3 B 5 c m l n a H R f S 2 V 5 X 1 R y Y W 5 z Y W N 0 a W 9 u L D E y f S Z x d W 9 0 O y w m c X V v d D t T Z W N 0 a W 9 u M S 9 S R F d f U E h Z U 1 9 D T 1 B Z U k l H S F Q v U H J v b W 9 0 Z W Q g S G V h Z G V y c y 5 7 Q 2 9 w e X J p Z 2 h 0 X 0 t l e S w x M 3 0 m c X V v d D s s J n F 1 b 3 Q 7 U 2 V j d G l v b j E v U k R X X 1 B I W V N f Q 0 9 Q W V J J R 0 h U L 1 B y b 2 1 v d G V k I E h l Y W R l c n M u e 0 F y d G l j b G U g V G l 0 b G U s M T R 9 J n F 1 b 3 Q 7 L C Z x d W 9 0 O 1 N l Y 3 R p b 2 4 x L 1 J E V 1 9 Q S F l T X 0 N P U F l S S U d I V C 9 Q c m 9 t b 3 R l Z C B I Z W F k Z X J z L n t B c n R p c 3 Q s M T V 9 J n F 1 b 3 Q 7 L C Z x d W 9 0 O 1 N l Y 3 R p b 2 4 x L 1 J E V 1 9 Q S F l T X 0 N P U F l S S U d I V C 9 Q c m 9 t b 3 R l Z C B I Z W F k Z X J z L n t O Z X c g U m V s Z W F z Z S w x N n 0 m c X V v d D s s J n F 1 b 3 Q 7 U 2 V j d G l v b j E v U k R X X 1 B I W V N f Q 0 9 Q W V J J R 0 h U L 1 B y b 2 1 v d G V k I E h l Y W R l c n M u e 1 J v e W F s d H k g Q W R t a W 5 p c 3 R y Y X R p b 2 4 s M T d 9 J n F 1 b 3 Q 7 L C Z x d W 9 0 O 1 N l Y 3 R p b 2 4 x L 1 J E V 1 9 Q S F l T X 0 N P U F l S S U d I V C 9 Q c m 9 t b 3 R l Z C B I Z W F k Z X J z L n t N Z W N o Y W 5 p Y 2 F s c y w x O H 0 m c X V v d D s s J n F 1 b 3 Q 7 U 2 V j d G l v b j E v U k R X X 1 B I W V N f Q 0 9 Q W V J J R 0 h U L 1 B y b 2 1 v d G V k I E h l Y W R l c n M u e 0 R l Y W w g V H l w Z S w x O X 0 m c X V v d D s s J n F 1 b 3 Q 7 U 2 V j d G l v b j E v U k R X X 1 B I W V N f Q 0 9 Q W V J J R 0 h U L 1 B y b 2 1 v d G V k I E h l Y W R l c n M u e 0 V 4 c G x v a X R h d G l v b i w y M H 0 m c X V v d D s s J n F 1 b 3 Q 7 U 2 V j d G l v b j E v U k R X X 1 B I W V N f Q 0 9 Q W V J J R 0 h U L 1 B y b 2 1 v d G V k I E h l Y W R l c n M u e 1 J l c G V y d G 9 p c m U g T 3 d u Z X I s M j F 9 J n F 1 b 3 Q 7 L C Z x d W 9 0 O 1 N l Y 3 R p b 2 4 x L 1 J E V 1 9 Q S F l T X 0 N P U F l S S U d I V C 9 Q c m 9 t b 3 R l Z C B I Z W F k Z X J z L n t D T 1 B B I E F y d G l z d C w y M n 0 m c X V v d D s s J n F 1 b 3 Q 7 U 2 V j d G l v b j E v U k R X X 1 B I W V N f Q 0 9 Q W V J J R 0 h U L 1 B y b 2 1 v d G V k I E h l Y W R l c n M u e 1 B y b 2 R 1 Y 3 Q g T G l m Z S B D e W x l L D I z f S Z x d W 9 0 O y w m c X V v d D t T Z W N 0 a W 9 u M S 9 S R F d f U E h Z U 1 9 D T 1 B Z U k l H S F Q v U H J v b W 9 0 Z W Q g S G V h Z G V y c y 5 7 Q 2 9 t b W V y Y 2 l h b C B N b 2 R l b C w y N H 0 m c X V v d D s s J n F 1 b 3 Q 7 U 2 V j d G l v b j E v U k R X X 1 B I W V N f Q 0 9 Q W V J J R 0 h U L 1 B y b 2 1 v d G V k I E h l Y W R l c n M u e 1 N h b G V z I F R y Y W 5 z Y W N 0 a W 9 u I E N v Z G U s M j V 9 J n F 1 b 3 Q 7 L C Z x d W 9 0 O 1 N l Y 3 R p b 2 4 x L 1 J E V 1 9 Q S F l T X 0 N P U F l S S U d I V C 9 Q c m 9 t b 3 R l Z C B I Z W F k Z X J z L n t S M i B Q c m 9 q Z W N 0 I E N v Z G U s M j Z 9 J n F 1 b 3 Q 7 L C Z x d W 9 0 O 1 N l Y 3 R p b 2 4 x L 1 J E V 1 9 Q S F l T X 0 N P U F l S S U d I V C 9 Q c m 9 t b 3 R l Z C B I Z W F k Z X J z L n t Q Y X J 0 b m V y I F R 5 c G U s M j d 9 J n F 1 b 3 Q 7 L C Z x d W 9 0 O 1 N l Y 3 R p b 2 4 x L 1 J E V 1 9 Q S F l T X 0 N P U F l S S U d I V C 9 Q c m 9 t b 3 R l Z C B I Z W F k Z X J z L n t Q c m 9 k d W N 0 I F R 5 c G U s M j h 9 J n F 1 b 3 Q 7 L C Z x d W 9 0 O 1 N l Y 3 R p b 2 4 x L 1 J E V 1 9 Q S F l T X 0 N P U F l S S U d I V C 9 Q c m 9 t b 3 R l Z C B I Z W F k Z X J z L n t D b 3 N 0 I E V s Z W 1 l b n Q s M j l 9 J n F 1 b 3 Q 7 L C Z x d W 9 0 O 1 N l Y 3 R p b 2 4 x L 1 J E V 1 9 Q S F l T X 0 N P U F l S S U d I V C 9 Q c m 9 t b 3 R l Z C B I Z W F k Z X J z L n t C Y W x h b m N l I F N o Z W V 0 I E F j Y 2 9 1 b n Q s M z B 9 J n F 1 b 3 Q 7 L C Z x d W 9 0 O 1 N l Y 3 R p b 2 4 x L 1 J E V 1 9 Q S F l T X 0 N P U F l S S U d I V C 9 Q c m 9 t b 3 R l Z C B I Z W F k Z X J z L n t U c m F u c 2 F j d G l v b i B U e X B l L D M x f S Z x d W 9 0 O y w m c X V v d D t T Z W N 0 a W 9 u M S 9 S R F d f U E h Z U 1 9 D T 1 B Z U k l H S F Q v U H J v b W 9 0 Z W Q g S G V h Z G V y c y 5 7 T G F i Z W w s M z J 9 J n F 1 b 3 Q 7 L C Z x d W 9 0 O 1 N l Y 3 R p b 2 4 x L 1 J E V 1 9 Q S F l T X 0 N P U F l S S U d I V C 9 Q c m 9 t b 3 R l Z C B I Z W F k Z X J z L n t D T 1 B B I F V Q Q y B O d W 1 i Z X I s M z N 9 J n F 1 b 3 Q 7 L C Z x d W 9 0 O 1 N l Y 3 R p b 2 4 x L 1 J E V 1 9 Q S F l T X 0 N P U F l S S U d I V C 9 Q c m 9 t b 3 R l Z C B I Z W F k Z X J z L n t D T 1 B B I E l T U k M g T n V t Y m V y L D M 0 f S Z x d W 9 0 O y w m c X V v d D t T Z W N 0 a W 9 u M S 9 S R F d f U E h Z U 1 9 D T 1 B Z U k l H S F Q v U H J v b W 9 0 Z W Q g S G V h Z G V y c y 5 7 U 2 V n b W V u d C w z N X 0 m c X V v d D s s J n F 1 b 3 Q 7 U 2 V j d G l v b j E v U k R X X 1 B I W V N f Q 0 9 Q W V J J R 0 h U L 1 B y b 2 1 v d G V k I E h l Y W R l c n M u e 1 B y b 2 Z p d C B D Z W 5 0 Z X I s M z Z 9 J n F 1 b 3 Q 7 L C Z x d W 9 0 O 1 N l Y 3 R p b 2 4 x L 1 J E V 1 9 Q S F l T X 0 N P U F l S S U d I V C 9 Q c m 9 t b 3 R l Z C B I Z W F k Z X J z L n t Q T 0 M g U 2 9 1 c m N l I E Z p b G U g U m V m Z X J l b m N l L D M 3 f S Z x d W 9 0 O y w m c X V v d D t T Z W N 0 a W 9 u M S 9 S R F d f U E h Z U 1 9 D T 1 B Z U k l H S F Q v U H J v b W 9 0 Z W Q g S G V h Z G V y c y 5 7 U E 9 D X 0 x v Y W Q g R G F 0 Z S B U a W 1 l L D M 4 f S Z x d W 9 0 O y w m c X V v d D t T Z W N 0 a W 9 u M S 9 S R F d f U E h Z U 1 9 D T 1 B Z U k l H S F Q v U H J v b W 9 0 Z W Q g S G V h Z G V y c y 5 7 R m l z Y 2 F s I F l l Y X I v U G V y a W 9 k L D M 5 f S Z x d W 9 0 O y w m c X V v d D t T Z W N 0 a W 9 u M S 9 S R F d f U E h Z U 1 9 D T 1 B Z U k l H S F Q v U H J v b W 9 0 Z W Q g S G V h Z G V y c y 5 7 U E 9 D I F N 1 c H B v c n Q g U 2 9 1 c m N l I E 5 h b W U s N D B 9 J n F 1 b 3 Q 7 L C Z x d W 9 0 O 1 N l Y 3 R p b 2 4 x L 1 J E V 1 9 Q S F l T X 0 N P U F l S S U d I V C 9 Q c m 9 t b 3 R l Z C B I Z W F k Z X J z L n t G a W x l I E 5 h b W U s N D F 9 J n F 1 b 3 Q 7 L C Z x d W 9 0 O 1 N l Y 3 R p b 2 4 x L 1 J E V 1 9 Q S F l T X 0 N P U F l S S U d I V C 9 Q c m 9 t b 3 R l Z C B I Z W F k Z X J z L n t L d W 5 u c i w 0 M n 0 m c X V v d D s s J n F 1 b 3 Q 7 U 2 V j d G l v b j E v U k R X X 1 B I W V N f Q 0 9 Q W V J J R 0 h U L 1 B y b 2 1 v d G V k I E h l Y W R l c n M u e 0 1 l d H J p Y 3 M s N D N 9 J n F 1 b 3 Q 7 L C Z x d W 9 0 O 1 N l Y 3 R p b 2 4 x L 1 J E V 1 9 Q S F l T X 0 N P U F l S S U d I V C 9 Q c m 9 t b 3 R l Z C B I Z W F k Z X J z L n t O Z X Q g U X V h b n R p d H k g a W 4 g U 2 V 0 L D Q 0 f S Z x d W 9 0 O y w m c X V v d D t T Z W N 0 a W 9 u M S 9 S R F d f U E h Z U 1 9 D T 1 B Z U k l H S F Q v U H J v b W 9 0 Z W Q g S G V h Z G V y c y 5 7 T m V 0 I F F 1 Y W 5 0 a X R 5 L D Q 1 f S Z x d W 9 0 O y w m c X V v d D t T Z W N 0 a W 9 u M S 9 S R F d f U E h Z U 1 9 D T 1 B Z U k l H S F Q v U H J v b W 9 0 Z W Q g S G V h Z G V y c y 5 7 T m V 0 I F F 1 Y W 5 0 a X R 5 I E Z y Z W U s N D Z 9 J n F 1 b 3 Q 7 L C Z x d W 9 0 O 1 N l Y 3 R p b 2 4 x L 1 J E V 1 9 Q S F l T X 0 N P U F l S S U d I V C 9 Q c m 9 t b 3 R l Z C B I Z W F k Z X J z L n t F Z m Z l Y 3 R p d m U g U G V u b n k g U m F 0 Z S w 0 N 3 0 m c X V v d D s s J n F 1 b 3 Q 7 U 2 V j d G l v b j E v U k R X X 1 B I W V N f Q 0 9 Q W V J J R 0 h U L 1 B y b 2 1 v d G V k I E h l Y W R l c n M u e 1 B Q R C B Q c m l j Z S w 0 O H 0 m c X V v d D s s J n F 1 b 3 Q 7 U 2 V j d G l v b j E v U k R X X 1 B I W V N f Q 0 9 Q W V J J R 0 h U L 1 B y b 2 1 v d G V k I E h l Y W R l c n M u e 0 5 l d C B S Z X Z l b n V l I E F t b 3 V u d C w 0 O X 0 m c X V v d D s s J n F 1 b 3 Q 7 U 2 V j d G l v b j E v U k R X X 1 B I W V N f Q 0 9 Q W V J J R 0 h U L 1 B y b 2 1 v d G V k I E h l Y W R l c n M u e 1 V u b W F 0 Y 2 h l Z C B T d X N w Z W 5 z Z S B B b W 9 1 b n Q s N T B 9 J n F 1 b 3 Q 7 L C Z x d W 9 0 O 1 N l Y 3 R p b 2 4 x L 1 J E V 1 9 Q S F l T X 0 N P U F l S S U d I V C 9 Q c m 9 t b 3 R l Z C B I Z W F k Z X J z L n t N Y X R j a G V k I E F t b 3 V u d C w 1 M X 0 m c X V v d D s s J n F 1 b 3 Q 7 U 2 V j d G l v b j E v U k R X X 1 B I W V N f Q 0 9 Q W V J J R 0 h U L 1 B y b 2 1 v d G V k I E h l Y W R l c n M u e 1 R v d G F s I E F t b 3 V u d C w 1 M n 0 m c X V v d D s s J n F 1 b 3 Q 7 U 2 V j d G l v b j E v U k R X X 1 B I W V N f Q 0 9 Q W V J J R 0 h U L 1 B y b 2 1 v d G V k I E h l Y W R l c n M u e 0 V 4 c G V u c 2 U g U m F 0 a W 8 s N T N 9 J n F 1 b 3 Q 7 L C Z x d W 9 0 O 1 N l Y 3 R p b 2 4 x L 1 J E V 1 9 Q S F l T X 0 N P U F l S S U d I V C 9 Q c m 9 t b 3 R l Z C B I Z W F k Z X J z L n t V b m 1 h d G N o Z W Q g Q W 1 v d W 5 0 I E 9 s Z C w 1 N H 0 m c X V v d D s s J n F 1 b 3 Q 7 U 2 V j d G l v b j E v U k R X X 1 B I W V N f Q 0 9 Q W V J J R 0 h U L 1 B y b 2 1 v d G V k I E h l Y W R l c n M u e 0 1 h d G N o Z W Q g Q W 1 v d W 5 0 I E 9 s Z C w 1 N X 0 m c X V v d D s s J n F 1 b 3 Q 7 U 2 V j d G l v b j E v U k R X X 1 B I W V N f Q 0 9 Q W V J J R 0 h U L 1 B y b 2 1 v d G V k I E h l Y W R l c n M u e 1 B v c 3 R l Z C B B b W 9 1 b n Q g T 2 x k L D U 2 f S Z x d W 9 0 O y w m c X V v d D t T Z W N 0 a W 9 u M S 9 S R F d f U E h Z U 1 9 D T 1 B Z U k l H S F Q v U H J v b W 9 0 Z W Q g S G V h Z G V y c y 5 7 V G 9 0 Y W w g Q W N j c n V l Z C B B b W 9 1 b n Q g T 2 x k L D U 3 f S Z x d W 9 0 O y w m c X V v d D t T Z W N 0 a W 9 u M S 9 S R F d f U E h Z U 1 9 D T 1 B Z U k l H S F Q v U H J v b W 9 0 Z W Q g S G V h Z G V y c y 5 7 V W 5 t Y X R j a G V k I E F t b 3 V u d C B O Z X c s N T h 9 J n F 1 b 3 Q 7 L C Z x d W 9 0 O 1 N l Y 3 R p b 2 4 x L 1 J E V 1 9 Q S F l T X 0 N P U F l S S U d I V C 9 Q c m 9 t b 3 R l Z C B I Z W F k Z X J z L n t N Y X R j a G V k I E F t b 3 V u d C B O Z X c s N T l 9 J n F 1 b 3 Q 7 L C Z x d W 9 0 O 1 N l Y 3 R p b 2 4 x L 1 J E V 1 9 Q S F l T X 0 N P U F l S S U d I V C 9 Q c m 9 t b 3 R l Z C B I Z W F k Z X J z L n t Q b 3 N 0 Z W Q g Q W 1 v d W 5 0 I E 5 l d y w 2 M H 0 m c X V v d D s s J n F 1 b 3 Q 7 U 2 V j d G l v b j E v U k R X X 1 B I W V N f Q 0 9 Q W V J J R 0 h U L 1 B y b 2 1 v d G V k I E h l Y W R l c n M u e 1 R v d G F s I E F j Y 3 J 1 Z W Q g Q W 1 v d W 5 0 I E 5 l d y w 2 M X 0 m c X V v d D s s J n F 1 b 3 Q 7 U 2 V j d G l v b j E v U k R X X 1 B I W V N f Q 0 9 Q W V J J R 0 h U L 1 B y b 2 1 v d G V k I E h l Y W R l c n M u e 1 V u b W F 0 Y 2 h l Z C B B b W 9 1 b n Q g V m F y a W F u Y 2 U s N j J 9 J n F 1 b 3 Q 7 L C Z x d W 9 0 O 1 N l Y 3 R p b 2 4 x L 1 J E V 1 9 Q S F l T X 0 N P U F l S S U d I V C 9 Q c m 9 t b 3 R l Z C B I Z W F k Z X J z L n t N Y X R j a G V k I E F t b 3 V u d C B W Y X J p Y W 5 j Z S w 2 M 3 0 m c X V v d D s s J n F 1 b 3 Q 7 U 2 V j d G l v b j E v U k R X X 1 B I W V N f Q 0 9 Q W V J J R 0 h U L 1 B y b 2 1 v d G V k I E h l Y W R l c n M u e 1 B v c 3 R l Z C B B b W 9 1 b n Q g V m F y a W F u Y 2 U s N j R 9 J n F 1 b 3 Q 7 L C Z x d W 9 0 O 1 N l Y 3 R p b 2 4 x L 1 J E V 1 9 Q S F l T X 0 N P U F l S S U d I V C 9 Q c m 9 t b 3 R l Z C B I Z W F k Z X J z L n t U b 3 R h b C B B Y 2 N y d W F i b G U g Q W 1 v d W 5 0 I F Z h c m l h b m N l I C B K R S w 2 N X 0 m c X V v d D s s J n F 1 b 3 Q 7 U 2 V j d G l v b j E v U k R X X 1 B I W V N f Q 0 9 Q W V J J R 0 h U L 1 B y b 2 1 v d G V k I E h l Y W R l c n M u e 0 5 l d C B R d W F u d G l 0 e S B P b G Q s N j Z 9 J n F 1 b 3 Q 7 L C Z x d W 9 0 O 1 N l Y 3 R p b 2 4 x L 1 J E V 1 9 Q S F l T X 0 N P U F l S S U d I V C 9 Q c m 9 t b 3 R l Z C B I Z W F k Z X J z L n t T c G V j a W F s I E Z y Z W U g U X V h b n R p d H k g T 2 x k L D Y 3 f S Z x d W 9 0 O y w m c X V v d D t T Z W N 0 a W 9 u M S 9 S R F d f U E h Z U 1 9 D T 1 B Z U k l H S F Q v U H J v b W 9 0 Z W Q g S G V h Z G V y c y 5 7 U 3 R h b m R h c m Q g R n J l Z S B R d W F u d G l 0 e S B P b G Q s N j h 9 J n F 1 b 3 Q 7 L C Z x d W 9 0 O 1 N l Y 3 R p b 2 4 x L 1 J E V 1 9 Q S F l T X 0 N P U F l S S U d I V C 9 Q c m 9 t b 3 R l Z C B I Z W F k Z X J z L n t S Y X R l I F Z h b H V l I E 9 s Z C w 2 O X 0 m c X V v d D s s J n F 1 b 3 Q 7 U 2 V j d G l v b j E v U k R X X 1 B I W V N f Q 0 9 Q W V J J R 0 h U L 1 B y b 2 1 v d G V k I E h l Y W R l c n M u e 1 N w Z W N p Y W w g R n J l Z S B S Y X R l I E 9 s Z C w 3 M H 0 m c X V v d D s s J n F 1 b 3 Q 7 U 2 V j d G l v b j E v U k R X X 1 B I W V N f Q 0 9 Q W V J J R 0 h U L 1 B y b 2 1 v d G V k I E h l Y W R l c n M u e 1 N 0 Y W 5 k Y X J k I E Z y Z W U g U m F 0 Z S B P b G Q s N z F 9 J n F 1 b 3 Q 7 L C Z x d W 9 0 O 1 N l Y 3 R p b 2 4 x L 1 J E V 1 9 Q S F l T X 0 N P U F l S S U d I V C 9 Q c m 9 t b 3 R l Z C B I Z W F k Z X J z L n t O Z X Q g U X V h b n R p d H k g T m V 3 L D c y f S Z x d W 9 0 O y w m c X V v d D t T Z W N 0 a W 9 u M S 9 S R F d f U E h Z U 1 9 D T 1 B Z U k l H S F Q v U H J v b W 9 0 Z W Q g S G V h Z G V y c y 5 7 U 3 B l Y 2 l h b C B G c m V l I F F 1 Y W 5 0 a X R 5 I E 5 l d y w 3 M 3 0 m c X V v d D s s J n F 1 b 3 Q 7 U 2 V j d G l v b j E v U k R X X 1 B I W V N f Q 0 9 Q W V J J R 0 h U L 1 B y b 2 1 v d G V k I E h l Y W R l c n M u e 1 N 0 Y W 5 k Y X J k I E Z y Z W U g U X V h b n R p d H k g T m V 3 L D c 0 f S Z x d W 9 0 O y w m c X V v d D t T Z W N 0 a W 9 u M S 9 S R F d f U E h Z U 1 9 D T 1 B Z U k l H S F Q v U H J v b W 9 0 Z W Q g S G V h Z G V y c y 5 7 U m F 0 Z S B W Y W x 1 Z S B O Z X c s N z V 9 J n F 1 b 3 Q 7 L C Z x d W 9 0 O 1 N l Y 3 R p b 2 4 x L 1 J E V 1 9 Q S F l T X 0 N P U F l S S U d I V C 9 Q c m 9 t b 3 R l Z C B I Z W F k Z X J z L n t T c G V j a W F s I E Z y Z W U g U m F 0 Z S B O Z X c s N z Z 9 J n F 1 b 3 Q 7 L C Z x d W 9 0 O 1 N l Y 3 R p b 2 4 x L 1 J E V 1 9 Q S F l T X 0 N P U F l S S U d I V C 9 Q c m 9 t b 3 R l Z C B I Z W F k Z X J z L n t T d G F u Z G F y Z C B G c m V l I F J h d G U g T m V 3 L D c 3 f S Z x d W 9 0 O y w m c X V v d D t T Z W N 0 a W 9 u M S 9 S R F d f U E h Z U 1 9 D T 1 B Z U k l H S F Q v U H J v b W 9 0 Z W Q g S G V h Z G V y c y 5 7 Q W 1 v d W 5 0 L D c 4 f S Z x d W 9 0 O 1 0 s J n F 1 b 3 Q 7 Q 2 9 s d W 1 u Q 2 9 1 b n Q m c X V v d D s 6 N z k s J n F 1 b 3 Q 7 S 2 V 5 Q 2 9 s d W 1 u T m F t Z X M m c X V v d D s 6 W 1 0 s J n F 1 b 3 Q 7 Q 2 9 s d W 1 u S W R l b n R p d G l l c y Z x d W 9 0 O z p b J n F 1 b 3 Q 7 U 2 V j d G l v b j E v U k R X X 1 B I W V N f Q 0 9 Q W V J J R 0 h U L 1 B y b 2 1 v d G V k I E h l Y W R l c n M u e 1 J E V y B M a W 5 l I E 5 v L D B 9 J n F 1 b 3 Q 7 L C Z x d W 9 0 O 1 N l Y 3 R p b 2 4 x L 1 J E V 1 9 Q S F l T X 0 N P U F l S S U d I V C 9 Q c m 9 t b 3 R l Z C B I Z W F k Z X J z L n t S Z X Z l b n V l I F N 0 c m V h b S w x f S Z x d W 9 0 O y w m c X V v d D t T Z W N 0 a W 9 u M S 9 S R F d f U E h Z U 1 9 D T 1 B Z U k l H S F Q v U H J v b W 9 0 Z W Q g S G V h Z G V y c y 5 7 U m 9 5 Y W x 0 e S B T e X N 0 Z W 0 s M n 0 m c X V v d D s s J n F 1 b 3 Q 7 U 2 V j d G l v b j E v U k R X X 1 B I W V N f Q 0 9 Q W V J J R 0 h U L 1 B y b 2 1 v d G V k I E h l Y W R l c n M u e 1 R S Q U N T I E x h Y m V s L D N 9 J n F 1 b 3 Q 7 L C Z x d W 9 0 O 1 N l Y 3 R p b 2 4 x L 1 J E V 1 9 Q S F l T X 0 N P U F l S S U d I V C 9 Q c m 9 t b 3 R l Z C B I Z W F k Z X J z L n t T Y W x l c y B T b 3 V y Y 2 U s N H 0 m c X V v d D s s J n F 1 b 3 Q 7 U 2 V j d G l v b j E v U k R X X 1 B I W V N f Q 0 9 Q W V J J R 0 h U L 1 B y b 2 1 v d G V k I E h l Y W R l c n M u e 0 N v b m Z p Z 3 V y Y X R p b 2 4 g R 3 J v d X A s N X 0 m c X V v d D s s J n F 1 b 3 Q 7 U 2 V j d G l v b j E v U k R X X 1 B I W V N f Q 0 9 Q W V J J R 0 h U L 1 B y b 2 1 v d G V k I E h l Y W R l c n M u e 1 N h b G V z I E N o Y W 5 u Z W w g R 3 J v d X A s N n 0 m c X V v d D s s J n F 1 b 3 Q 7 U 2 V j d G l v b j E v U k R X X 1 B I W V N f Q 0 9 Q W V J J R 0 h U L 1 B y b 2 1 v d G V k I E h l Y W R l c n M u e 0 N v b m Z p Z 3 V y Y X R p b 2 4 s N 3 0 m c X V v d D s s J n F 1 b 3 Q 7 U 2 V j d G l v b j E v U k R X X 1 B I W V N f Q 0 9 Q W V J J R 0 h U L 1 B y b 2 1 v d G V k I E h l Y W R l c n M u e 1 N h b G V z I E N o Y W 5 u Z W w s O H 0 m c X V v d D s s J n F 1 b 3 Q 7 U 2 V j d G l v b j E v U k R X X 1 B I W V N f Q 0 9 Q W V J J R 0 h U L 1 B y b 2 1 v d G V k I E h l Y W R l c n M u e 1 N h b G V z I E N o Y W 5 u Z W w g R G V z Y 3 J p c H R p b 2 4 s O X 0 m c X V v d D s s J n F 1 b 3 Q 7 U 2 V j d G l v b j E v U k R X X 1 B I W V N f Q 0 9 Q W V J J R 0 h U L 1 B y b 2 1 v d G V k I E h l Y W R l c n M u e 0 1 D R y w x M H 0 m c X V v d D s s J n F 1 b 3 Q 7 U 2 V j d G l v b j E v U k R X X 1 B I W V N f Q 0 9 Q W V J J R 0 h U L 1 B y b 2 1 v d G V k I E h l Y W R l c n M u e 0 F y d G l j b G U s M T F 9 J n F 1 b 3 Q 7 L C Z x d W 9 0 O 1 N l Y 3 R p b 2 4 x L 1 J E V 1 9 Q S F l T X 0 N P U F l S S U d I V C 9 Q c m 9 t b 3 R l Z C B I Z W F k Z X J z L n t D b 3 B 5 c m l n a H R f S 2 V 5 X 1 R y Y W 5 z Y W N 0 a W 9 u L D E y f S Z x d W 9 0 O y w m c X V v d D t T Z W N 0 a W 9 u M S 9 S R F d f U E h Z U 1 9 D T 1 B Z U k l H S F Q v U H J v b W 9 0 Z W Q g S G V h Z G V y c y 5 7 Q 2 9 w e X J p Z 2 h 0 X 0 t l e S w x M 3 0 m c X V v d D s s J n F 1 b 3 Q 7 U 2 V j d G l v b j E v U k R X X 1 B I W V N f Q 0 9 Q W V J J R 0 h U L 1 B y b 2 1 v d G V k I E h l Y W R l c n M u e 0 F y d G l j b G U g V G l 0 b G U s M T R 9 J n F 1 b 3 Q 7 L C Z x d W 9 0 O 1 N l Y 3 R p b 2 4 x L 1 J E V 1 9 Q S F l T X 0 N P U F l S S U d I V C 9 Q c m 9 t b 3 R l Z C B I Z W F k Z X J z L n t B c n R p c 3 Q s M T V 9 J n F 1 b 3 Q 7 L C Z x d W 9 0 O 1 N l Y 3 R p b 2 4 x L 1 J E V 1 9 Q S F l T X 0 N P U F l S S U d I V C 9 Q c m 9 t b 3 R l Z C B I Z W F k Z X J z L n t O Z X c g U m V s Z W F z Z S w x N n 0 m c X V v d D s s J n F 1 b 3 Q 7 U 2 V j d G l v b j E v U k R X X 1 B I W V N f Q 0 9 Q W V J J R 0 h U L 1 B y b 2 1 v d G V k I E h l Y W R l c n M u e 1 J v e W F s d H k g Q W R t a W 5 p c 3 R y Y X R p b 2 4 s M T d 9 J n F 1 b 3 Q 7 L C Z x d W 9 0 O 1 N l Y 3 R p b 2 4 x L 1 J E V 1 9 Q S F l T X 0 N P U F l S S U d I V C 9 Q c m 9 t b 3 R l Z C B I Z W F k Z X J z L n t N Z W N o Y W 5 p Y 2 F s c y w x O H 0 m c X V v d D s s J n F 1 b 3 Q 7 U 2 V j d G l v b j E v U k R X X 1 B I W V N f Q 0 9 Q W V J J R 0 h U L 1 B y b 2 1 v d G V k I E h l Y W R l c n M u e 0 R l Y W w g V H l w Z S w x O X 0 m c X V v d D s s J n F 1 b 3 Q 7 U 2 V j d G l v b j E v U k R X X 1 B I W V N f Q 0 9 Q W V J J R 0 h U L 1 B y b 2 1 v d G V k I E h l Y W R l c n M u e 0 V 4 c G x v a X R h d G l v b i w y M H 0 m c X V v d D s s J n F 1 b 3 Q 7 U 2 V j d G l v b j E v U k R X X 1 B I W V N f Q 0 9 Q W V J J R 0 h U L 1 B y b 2 1 v d G V k I E h l Y W R l c n M u e 1 J l c G V y d G 9 p c m U g T 3 d u Z X I s M j F 9 J n F 1 b 3 Q 7 L C Z x d W 9 0 O 1 N l Y 3 R p b 2 4 x L 1 J E V 1 9 Q S F l T X 0 N P U F l S S U d I V C 9 Q c m 9 t b 3 R l Z C B I Z W F k Z X J z L n t D T 1 B B I E F y d G l z d C w y M n 0 m c X V v d D s s J n F 1 b 3 Q 7 U 2 V j d G l v b j E v U k R X X 1 B I W V N f Q 0 9 Q W V J J R 0 h U L 1 B y b 2 1 v d G V k I E h l Y W R l c n M u e 1 B y b 2 R 1 Y 3 Q g T G l m Z S B D e W x l L D I z f S Z x d W 9 0 O y w m c X V v d D t T Z W N 0 a W 9 u M S 9 S R F d f U E h Z U 1 9 D T 1 B Z U k l H S F Q v U H J v b W 9 0 Z W Q g S G V h Z G V y c y 5 7 Q 2 9 t b W V y Y 2 l h b C B N b 2 R l b C w y N H 0 m c X V v d D s s J n F 1 b 3 Q 7 U 2 V j d G l v b j E v U k R X X 1 B I W V N f Q 0 9 Q W V J J R 0 h U L 1 B y b 2 1 v d G V k I E h l Y W R l c n M u e 1 N h b G V z I F R y Y W 5 z Y W N 0 a W 9 u I E N v Z G U s M j V 9 J n F 1 b 3 Q 7 L C Z x d W 9 0 O 1 N l Y 3 R p b 2 4 x L 1 J E V 1 9 Q S F l T X 0 N P U F l S S U d I V C 9 Q c m 9 t b 3 R l Z C B I Z W F k Z X J z L n t S M i B Q c m 9 q Z W N 0 I E N v Z G U s M j Z 9 J n F 1 b 3 Q 7 L C Z x d W 9 0 O 1 N l Y 3 R p b 2 4 x L 1 J E V 1 9 Q S F l T X 0 N P U F l S S U d I V C 9 Q c m 9 t b 3 R l Z C B I Z W F k Z X J z L n t Q Y X J 0 b m V y I F R 5 c G U s M j d 9 J n F 1 b 3 Q 7 L C Z x d W 9 0 O 1 N l Y 3 R p b 2 4 x L 1 J E V 1 9 Q S F l T X 0 N P U F l S S U d I V C 9 Q c m 9 t b 3 R l Z C B I Z W F k Z X J z L n t Q c m 9 k d W N 0 I F R 5 c G U s M j h 9 J n F 1 b 3 Q 7 L C Z x d W 9 0 O 1 N l Y 3 R p b 2 4 x L 1 J E V 1 9 Q S F l T X 0 N P U F l S S U d I V C 9 Q c m 9 t b 3 R l Z C B I Z W F k Z X J z L n t D b 3 N 0 I E V s Z W 1 l b n Q s M j l 9 J n F 1 b 3 Q 7 L C Z x d W 9 0 O 1 N l Y 3 R p b 2 4 x L 1 J E V 1 9 Q S F l T X 0 N P U F l S S U d I V C 9 Q c m 9 t b 3 R l Z C B I Z W F k Z X J z L n t C Y W x h b m N l I F N o Z W V 0 I E F j Y 2 9 1 b n Q s M z B 9 J n F 1 b 3 Q 7 L C Z x d W 9 0 O 1 N l Y 3 R p b 2 4 x L 1 J E V 1 9 Q S F l T X 0 N P U F l S S U d I V C 9 Q c m 9 t b 3 R l Z C B I Z W F k Z X J z L n t U c m F u c 2 F j d G l v b i B U e X B l L D M x f S Z x d W 9 0 O y w m c X V v d D t T Z W N 0 a W 9 u M S 9 S R F d f U E h Z U 1 9 D T 1 B Z U k l H S F Q v U H J v b W 9 0 Z W Q g S G V h Z G V y c y 5 7 T G F i Z W w s M z J 9 J n F 1 b 3 Q 7 L C Z x d W 9 0 O 1 N l Y 3 R p b 2 4 x L 1 J E V 1 9 Q S F l T X 0 N P U F l S S U d I V C 9 Q c m 9 t b 3 R l Z C B I Z W F k Z X J z L n t D T 1 B B I F V Q Q y B O d W 1 i Z X I s M z N 9 J n F 1 b 3 Q 7 L C Z x d W 9 0 O 1 N l Y 3 R p b 2 4 x L 1 J E V 1 9 Q S F l T X 0 N P U F l S S U d I V C 9 Q c m 9 t b 3 R l Z C B I Z W F k Z X J z L n t D T 1 B B I E l T U k M g T n V t Y m V y L D M 0 f S Z x d W 9 0 O y w m c X V v d D t T Z W N 0 a W 9 u M S 9 S R F d f U E h Z U 1 9 D T 1 B Z U k l H S F Q v U H J v b W 9 0 Z W Q g S G V h Z G V y c y 5 7 U 2 V n b W V u d C w z N X 0 m c X V v d D s s J n F 1 b 3 Q 7 U 2 V j d G l v b j E v U k R X X 1 B I W V N f Q 0 9 Q W V J J R 0 h U L 1 B y b 2 1 v d G V k I E h l Y W R l c n M u e 1 B y b 2 Z p d C B D Z W 5 0 Z X I s M z Z 9 J n F 1 b 3 Q 7 L C Z x d W 9 0 O 1 N l Y 3 R p b 2 4 x L 1 J E V 1 9 Q S F l T X 0 N P U F l S S U d I V C 9 Q c m 9 t b 3 R l Z C B I Z W F k Z X J z L n t Q T 0 M g U 2 9 1 c m N l I E Z p b G U g U m V m Z X J l b m N l L D M 3 f S Z x d W 9 0 O y w m c X V v d D t T Z W N 0 a W 9 u M S 9 S R F d f U E h Z U 1 9 D T 1 B Z U k l H S F Q v U H J v b W 9 0 Z W Q g S G V h Z G V y c y 5 7 U E 9 D X 0 x v Y W Q g R G F 0 Z S B U a W 1 l L D M 4 f S Z x d W 9 0 O y w m c X V v d D t T Z W N 0 a W 9 u M S 9 S R F d f U E h Z U 1 9 D T 1 B Z U k l H S F Q v U H J v b W 9 0 Z W Q g S G V h Z G V y c y 5 7 R m l z Y 2 F s I F l l Y X I v U G V y a W 9 k L D M 5 f S Z x d W 9 0 O y w m c X V v d D t T Z W N 0 a W 9 u M S 9 S R F d f U E h Z U 1 9 D T 1 B Z U k l H S F Q v U H J v b W 9 0 Z W Q g S G V h Z G V y c y 5 7 U E 9 D I F N 1 c H B v c n Q g U 2 9 1 c m N l I E 5 h b W U s N D B 9 J n F 1 b 3 Q 7 L C Z x d W 9 0 O 1 N l Y 3 R p b 2 4 x L 1 J E V 1 9 Q S F l T X 0 N P U F l S S U d I V C 9 Q c m 9 t b 3 R l Z C B I Z W F k Z X J z L n t G a W x l I E 5 h b W U s N D F 9 J n F 1 b 3 Q 7 L C Z x d W 9 0 O 1 N l Y 3 R p b 2 4 x L 1 J E V 1 9 Q S F l T X 0 N P U F l S S U d I V C 9 Q c m 9 t b 3 R l Z C B I Z W F k Z X J z L n t L d W 5 u c i w 0 M n 0 m c X V v d D s s J n F 1 b 3 Q 7 U 2 V j d G l v b j E v U k R X X 1 B I W V N f Q 0 9 Q W V J J R 0 h U L 1 B y b 2 1 v d G V k I E h l Y W R l c n M u e 0 1 l d H J p Y 3 M s N D N 9 J n F 1 b 3 Q 7 L C Z x d W 9 0 O 1 N l Y 3 R p b 2 4 x L 1 J E V 1 9 Q S F l T X 0 N P U F l S S U d I V C 9 Q c m 9 t b 3 R l Z C B I Z W F k Z X J z L n t O Z X Q g U X V h b n R p d H k g a W 4 g U 2 V 0 L D Q 0 f S Z x d W 9 0 O y w m c X V v d D t T Z W N 0 a W 9 u M S 9 S R F d f U E h Z U 1 9 D T 1 B Z U k l H S F Q v U H J v b W 9 0 Z W Q g S G V h Z G V y c y 5 7 T m V 0 I F F 1 Y W 5 0 a X R 5 L D Q 1 f S Z x d W 9 0 O y w m c X V v d D t T Z W N 0 a W 9 u M S 9 S R F d f U E h Z U 1 9 D T 1 B Z U k l H S F Q v U H J v b W 9 0 Z W Q g S G V h Z G V y c y 5 7 T m V 0 I F F 1 Y W 5 0 a X R 5 I E Z y Z W U s N D Z 9 J n F 1 b 3 Q 7 L C Z x d W 9 0 O 1 N l Y 3 R p b 2 4 x L 1 J E V 1 9 Q S F l T X 0 N P U F l S S U d I V C 9 Q c m 9 t b 3 R l Z C B I Z W F k Z X J z L n t F Z m Z l Y 3 R p d m U g U G V u b n k g U m F 0 Z S w 0 N 3 0 m c X V v d D s s J n F 1 b 3 Q 7 U 2 V j d G l v b j E v U k R X X 1 B I W V N f Q 0 9 Q W V J J R 0 h U L 1 B y b 2 1 v d G V k I E h l Y W R l c n M u e 1 B Q R C B Q c m l j Z S w 0 O H 0 m c X V v d D s s J n F 1 b 3 Q 7 U 2 V j d G l v b j E v U k R X X 1 B I W V N f Q 0 9 Q W V J J R 0 h U L 1 B y b 2 1 v d G V k I E h l Y W R l c n M u e 0 5 l d C B S Z X Z l b n V l I E F t b 3 V u d C w 0 O X 0 m c X V v d D s s J n F 1 b 3 Q 7 U 2 V j d G l v b j E v U k R X X 1 B I W V N f Q 0 9 Q W V J J R 0 h U L 1 B y b 2 1 v d G V k I E h l Y W R l c n M u e 1 V u b W F 0 Y 2 h l Z C B T d X N w Z W 5 z Z S B B b W 9 1 b n Q s N T B 9 J n F 1 b 3 Q 7 L C Z x d W 9 0 O 1 N l Y 3 R p b 2 4 x L 1 J E V 1 9 Q S F l T X 0 N P U F l S S U d I V C 9 Q c m 9 t b 3 R l Z C B I Z W F k Z X J z L n t N Y X R j a G V k I E F t b 3 V u d C w 1 M X 0 m c X V v d D s s J n F 1 b 3 Q 7 U 2 V j d G l v b j E v U k R X X 1 B I W V N f Q 0 9 Q W V J J R 0 h U L 1 B y b 2 1 v d G V k I E h l Y W R l c n M u e 1 R v d G F s I E F t b 3 V u d C w 1 M n 0 m c X V v d D s s J n F 1 b 3 Q 7 U 2 V j d G l v b j E v U k R X X 1 B I W V N f Q 0 9 Q W V J J R 0 h U L 1 B y b 2 1 v d G V k I E h l Y W R l c n M u e 0 V 4 c G V u c 2 U g U m F 0 a W 8 s N T N 9 J n F 1 b 3 Q 7 L C Z x d W 9 0 O 1 N l Y 3 R p b 2 4 x L 1 J E V 1 9 Q S F l T X 0 N P U F l S S U d I V C 9 Q c m 9 t b 3 R l Z C B I Z W F k Z X J z L n t V b m 1 h d G N o Z W Q g Q W 1 v d W 5 0 I E 9 s Z C w 1 N H 0 m c X V v d D s s J n F 1 b 3 Q 7 U 2 V j d G l v b j E v U k R X X 1 B I W V N f Q 0 9 Q W V J J R 0 h U L 1 B y b 2 1 v d G V k I E h l Y W R l c n M u e 0 1 h d G N o Z W Q g Q W 1 v d W 5 0 I E 9 s Z C w 1 N X 0 m c X V v d D s s J n F 1 b 3 Q 7 U 2 V j d G l v b j E v U k R X X 1 B I W V N f Q 0 9 Q W V J J R 0 h U L 1 B y b 2 1 v d G V k I E h l Y W R l c n M u e 1 B v c 3 R l Z C B B b W 9 1 b n Q g T 2 x k L D U 2 f S Z x d W 9 0 O y w m c X V v d D t T Z W N 0 a W 9 u M S 9 S R F d f U E h Z U 1 9 D T 1 B Z U k l H S F Q v U H J v b W 9 0 Z W Q g S G V h Z G V y c y 5 7 V G 9 0 Y W w g Q W N j c n V l Z C B B b W 9 1 b n Q g T 2 x k L D U 3 f S Z x d W 9 0 O y w m c X V v d D t T Z W N 0 a W 9 u M S 9 S R F d f U E h Z U 1 9 D T 1 B Z U k l H S F Q v U H J v b W 9 0 Z W Q g S G V h Z G V y c y 5 7 V W 5 t Y X R j a G V k I E F t b 3 V u d C B O Z X c s N T h 9 J n F 1 b 3 Q 7 L C Z x d W 9 0 O 1 N l Y 3 R p b 2 4 x L 1 J E V 1 9 Q S F l T X 0 N P U F l S S U d I V C 9 Q c m 9 t b 3 R l Z C B I Z W F k Z X J z L n t N Y X R j a G V k I E F t b 3 V u d C B O Z X c s N T l 9 J n F 1 b 3 Q 7 L C Z x d W 9 0 O 1 N l Y 3 R p b 2 4 x L 1 J E V 1 9 Q S F l T X 0 N P U F l S S U d I V C 9 Q c m 9 t b 3 R l Z C B I Z W F k Z X J z L n t Q b 3 N 0 Z W Q g Q W 1 v d W 5 0 I E 5 l d y w 2 M H 0 m c X V v d D s s J n F 1 b 3 Q 7 U 2 V j d G l v b j E v U k R X X 1 B I W V N f Q 0 9 Q W V J J R 0 h U L 1 B y b 2 1 v d G V k I E h l Y W R l c n M u e 1 R v d G F s I E F j Y 3 J 1 Z W Q g Q W 1 v d W 5 0 I E 5 l d y w 2 M X 0 m c X V v d D s s J n F 1 b 3 Q 7 U 2 V j d G l v b j E v U k R X X 1 B I W V N f Q 0 9 Q W V J J R 0 h U L 1 B y b 2 1 v d G V k I E h l Y W R l c n M u e 1 V u b W F 0 Y 2 h l Z C B B b W 9 1 b n Q g V m F y a W F u Y 2 U s N j J 9 J n F 1 b 3 Q 7 L C Z x d W 9 0 O 1 N l Y 3 R p b 2 4 x L 1 J E V 1 9 Q S F l T X 0 N P U F l S S U d I V C 9 Q c m 9 t b 3 R l Z C B I Z W F k Z X J z L n t N Y X R j a G V k I E F t b 3 V u d C B W Y X J p Y W 5 j Z S w 2 M 3 0 m c X V v d D s s J n F 1 b 3 Q 7 U 2 V j d G l v b j E v U k R X X 1 B I W V N f Q 0 9 Q W V J J R 0 h U L 1 B y b 2 1 v d G V k I E h l Y W R l c n M u e 1 B v c 3 R l Z C B B b W 9 1 b n Q g V m F y a W F u Y 2 U s N j R 9 J n F 1 b 3 Q 7 L C Z x d W 9 0 O 1 N l Y 3 R p b 2 4 x L 1 J E V 1 9 Q S F l T X 0 N P U F l S S U d I V C 9 Q c m 9 t b 3 R l Z C B I Z W F k Z X J z L n t U b 3 R h b C B B Y 2 N y d W F i b G U g Q W 1 v d W 5 0 I F Z h c m l h b m N l I C B K R S w 2 N X 0 m c X V v d D s s J n F 1 b 3 Q 7 U 2 V j d G l v b j E v U k R X X 1 B I W V N f Q 0 9 Q W V J J R 0 h U L 1 B y b 2 1 v d G V k I E h l Y W R l c n M u e 0 5 l d C B R d W F u d G l 0 e S B P b G Q s N j Z 9 J n F 1 b 3 Q 7 L C Z x d W 9 0 O 1 N l Y 3 R p b 2 4 x L 1 J E V 1 9 Q S F l T X 0 N P U F l S S U d I V C 9 Q c m 9 t b 3 R l Z C B I Z W F k Z X J z L n t T c G V j a W F s I E Z y Z W U g U X V h b n R p d H k g T 2 x k L D Y 3 f S Z x d W 9 0 O y w m c X V v d D t T Z W N 0 a W 9 u M S 9 S R F d f U E h Z U 1 9 D T 1 B Z U k l H S F Q v U H J v b W 9 0 Z W Q g S G V h Z G V y c y 5 7 U 3 R h b m R h c m Q g R n J l Z S B R d W F u d G l 0 e S B P b G Q s N j h 9 J n F 1 b 3 Q 7 L C Z x d W 9 0 O 1 N l Y 3 R p b 2 4 x L 1 J E V 1 9 Q S F l T X 0 N P U F l S S U d I V C 9 Q c m 9 t b 3 R l Z C B I Z W F k Z X J z L n t S Y X R l I F Z h b H V l I E 9 s Z C w 2 O X 0 m c X V v d D s s J n F 1 b 3 Q 7 U 2 V j d G l v b j E v U k R X X 1 B I W V N f Q 0 9 Q W V J J R 0 h U L 1 B y b 2 1 v d G V k I E h l Y W R l c n M u e 1 N w Z W N p Y W w g R n J l Z S B S Y X R l I E 9 s Z C w 3 M H 0 m c X V v d D s s J n F 1 b 3 Q 7 U 2 V j d G l v b j E v U k R X X 1 B I W V N f Q 0 9 Q W V J J R 0 h U L 1 B y b 2 1 v d G V k I E h l Y W R l c n M u e 1 N 0 Y W 5 k Y X J k I E Z y Z W U g U m F 0 Z S B P b G Q s N z F 9 J n F 1 b 3 Q 7 L C Z x d W 9 0 O 1 N l Y 3 R p b 2 4 x L 1 J E V 1 9 Q S F l T X 0 N P U F l S S U d I V C 9 Q c m 9 t b 3 R l Z C B I Z W F k Z X J z L n t O Z X Q g U X V h b n R p d H k g T m V 3 L D c y f S Z x d W 9 0 O y w m c X V v d D t T Z W N 0 a W 9 u M S 9 S R F d f U E h Z U 1 9 D T 1 B Z U k l H S F Q v U H J v b W 9 0 Z W Q g S G V h Z G V y c y 5 7 U 3 B l Y 2 l h b C B G c m V l I F F 1 Y W 5 0 a X R 5 I E 5 l d y w 3 M 3 0 m c X V v d D s s J n F 1 b 3 Q 7 U 2 V j d G l v b j E v U k R X X 1 B I W V N f Q 0 9 Q W V J J R 0 h U L 1 B y b 2 1 v d G V k I E h l Y W R l c n M u e 1 N 0 Y W 5 k Y X J k I E Z y Z W U g U X V h b n R p d H k g T m V 3 L D c 0 f S Z x d W 9 0 O y w m c X V v d D t T Z W N 0 a W 9 u M S 9 S R F d f U E h Z U 1 9 D T 1 B Z U k l H S F Q v U H J v b W 9 0 Z W Q g S G V h Z G V y c y 5 7 U m F 0 Z S B W Y W x 1 Z S B O Z X c s N z V 9 J n F 1 b 3 Q 7 L C Z x d W 9 0 O 1 N l Y 3 R p b 2 4 x L 1 J E V 1 9 Q S F l T X 0 N P U F l S S U d I V C 9 Q c m 9 t b 3 R l Z C B I Z W F k Z X J z L n t T c G V j a W F s I E Z y Z W U g U m F 0 Z S B O Z X c s N z Z 9 J n F 1 b 3 Q 7 L C Z x d W 9 0 O 1 N l Y 3 R p b 2 4 x L 1 J E V 1 9 Q S F l T X 0 N P U F l S S U d I V C 9 Q c m 9 t b 3 R l Z C B I Z W F k Z X J z L n t T d G F u Z G F y Z C B G c m V l I F J h d G U g T m V 3 L D c 3 f S Z x d W 9 0 O y w m c X V v d D t T Z W N 0 a W 9 u M S 9 S R F d f U E h Z U 1 9 D T 1 B Z U k l H S F Q v U H J v b W 9 0 Z W Q g S G V h Z G V y c y 5 7 Q W 1 v d W 5 0 L D c 4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Q S F l T X 0 F S V E l T V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D U t M T d U M j M 6 M D c 6 M j Y u M D M 0 M T c 1 N F o i L z 4 8 R W 5 0 c n k g V H l w Z T 0 i R m l s b E N v b H V t b l R 5 c G V z I i B W Y W x 1 Z T 0 i c 0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P S I v P j x F b n R y e S B U e X B l P S J G a W x s Q 2 9 s d W 1 u T m F t Z X M i I F Z h b H V l P S J z W y Z x d W 9 0 O 1 J E V y B M a W 5 l I E 5 v J n F 1 b 3 Q 7 L C Z x d W 9 0 O 1 J l d m V u d W U g U 3 R y Z W F t J n F 1 b 3 Q 7 L C Z x d W 9 0 O 1 J v e W F s d H k g U 3 l z d G V t J n F 1 b 3 Q 7 L C Z x d W 9 0 O 0 1 S I E 9 w Z X J h d G l u Z y B D b 2 1 w Y W 5 5 J n F 1 b 3 Q 7 L C Z x d W 9 0 O 0 1 S I E 9 w Z X J h d G l u Z y B V b m l 0 J n F 1 b 3 Q 7 L C Z x d W 9 0 O 1 R S Q U N T I E x h Y m V s J n F 1 b 3 Q 7 L C Z x d W 9 0 O 1 R S Q U N T I E N v b X B h b n k g Q 2 9 k Z S Z x d W 9 0 O y w m c X V v d D t T Y W x l c y B T b 3 V y Y 2 U m c X V v d D s s J n F 1 b 3 Q 7 U 2 F s Z X M g V H J h b n N h Y 3 R p b 2 4 g Q 2 9 k Z S Z x d W 9 0 O y w m c X V v d D t D b 2 5 m a W d 1 c m F 0 a W 9 u I E d y b 3 V w J n F 1 b 3 Q 7 L C Z x d W 9 0 O 1 N h b G V z I E N o Y W 5 u Z W w g R 3 J v d X A m c X V v d D s s J n F 1 b 3 Q 7 Q 2 9 u Z m l n d X J h d G l v b i Z x d W 9 0 O y w m c X V v d D t T Y W x l c y B D a G F u b m V s J n F 1 b 3 Q 7 L C Z x d W 9 0 O 0 1 D R y Z x d W 9 0 O y w m c X V v d D t B c n R p Y 2 x l J n F 1 b 3 Q 7 L C Z x d W 9 0 O 0 F y d G l z d F 9 L Z X l f V H J h b n N h Y 3 R p b 2 4 m c X V v d D s s J n F 1 b 3 Q 7 Q X J 0 a X N 0 X 0 t l e S Z x d W 9 0 O y w m c X V v d D t O Z X c g U m V s Z W F z Z S Z x d W 9 0 O y w m c X V v d D t B c n R p Y 2 x l I F R p d G x l J n F 1 b 3 Q 7 L C Z x d W 9 0 O 0 F y d G l z d C Z x d W 9 0 O y w m c X V v d D t S Z W x l Y X N l I E R h d G U m c X V v d D s s J n F 1 b 3 Q 7 Q U Z N I F N 0 Y X R 1 c y Z x d W 9 0 O y w m c X V v d D t B c n R p c 3 Q g U 3 R h d H V z J n F 1 b 3 Q 7 L C Z x d W 9 0 O 0 F k Z C B E Y X R l J n F 1 b 3 Q 7 L C Z x d W 9 0 O 0 F G T S B Q Y X J 0 J n F 1 b 3 Q 7 L C Z x d W 9 0 O 0 F G T S B S Z W N v c m Q g R G F 0 Z S Z x d W 9 0 O y w m c X V v d D t B R k 0 g Q W N 0 a X Z l I E R h d G U m c X V v d D s s J n F 1 b 3 Q 7 Q W N j c n V h Y m x l I E l u Z G l j Y X R v c i Z x d W 9 0 O y w m c X V v d D t Q b 3 N 0 Z W Q g Q W 1 v d W 5 0 I F Z h c m l h b m N l J n F 1 b 3 Q 7 L C Z x d W 9 0 O 1 N h b G V z I F R l c n J p d G 9 y e S Z x d W 9 0 O y w m c X V v d D t V U E M g T n V t Y m V y J n F 1 b 3 Q 7 L C Z x d W 9 0 O 0 F y d G l j b G U g U m 9 5 Y W x 0 e S B J b m R p Y 2 F 0 b 3 I m c X V v d D s s J n F 1 b 3 Q 7 Q X J 0 a W N s Z S B Q c m 9 k d W N l c i B J b m R p Y 2 F 0 b 3 I m c X V v d D s s J n F 1 b 3 Q 7 Q W N j b 3 V u d C B O d W 1 i Z X I m c X V v d D s s J n F 1 b 3 Q 7 Q V N M J n F 1 b 3 Q 7 L C Z x d W 9 0 O 0 F j Y 2 9 1 b n Q g Q 2 h l Y 2 s g R 3 J v d X A g Q 2 9 k Z S Z x d W 9 0 O y w m c X V v d D t B Y 2 N v d W 5 0 I F J v e W F s d H k g S W 5 k a W N h d G 9 y J n F 1 b 3 Q 7 L C Z x d W 9 0 O 0 F j Y 2 9 1 b n Q g U H J v Z H V j Z X I g S W 5 k a W N h d G 9 y J n F 1 b 3 Q 7 L C Z x d W 9 0 O 1 J v e W F s d H k g Q W R t a W 5 p c 3 R y Y X R p b 2 4 m c X V v d D s s J n F 1 b 3 Q 7 Q X J 0 a X N 0 I F J v e W F s d H k m c X V v d D s s J n F 1 b 3 Q 7 R G V h b C B U e X B l J n F 1 b 3 Q 7 L C Z x d W 9 0 O 1 B y b 2 R 1 Y 2 V y I E x p Y W J s Z S Z x d W 9 0 O y w m c X V v d D t F e H B s b 2 l 0 Y X R p b 2 4 m c X V v d D s s J n F 1 b 3 Q 7 U m V w Z X J 0 b 2 l y Z S B P d 2 5 l c i Z x d W 9 0 O y w m c X V v d D t D T 1 B B I E F y d G l z d C Z x d W 9 0 O y w m c X V v d D t Q c m 9 k d W N 0 I E x p Z m U g Q 3 l s Z S Z x d W 9 0 O y w m c X V v d D t D b 2 1 t Z X J j a W F s I E 1 v Z G V s J n F 1 b 3 Q 7 L C Z x d W 9 0 O 1 I y I F B y b 2 p l Y 3 Q g Q 2 9 k Z S Z x d W 9 0 O y w m c X V v d D t Q c m 9 k d W N 0 I F R 5 c G U m c X V v d D s s J n F 1 b 3 Q 7 U G F y d G 5 l c i B U e X B l J n F 1 b 3 Q 7 L C Z x d W 9 0 O 0 N v c 3 Q g R W x l b W V u d C Z x d W 9 0 O y w m c X V v d D t U c m F u c 2 F j d G l v b i B U e X B l J n F 1 b 3 Q 7 L C Z x d W 9 0 O 0 x h Y m V s J n F 1 b 3 Q 7 L C Z x d W 9 0 O 0 N P U E E g V V B D I E 5 1 b W J l c i Z x d W 9 0 O y w m c X V v d D t D T 1 B B I E l T U k M g T n V t Y m V y J n F 1 b 3 Q 7 L C Z x d W 9 0 O 1 N l Z 2 1 l b n Q m c X V v d D s s J n F 1 b 3 Q 7 U E 9 D I F N v d X J j Z S B G a W x l I F J l Z m V y Z W 5 j Z S Z x d W 9 0 O y w m c X V v d D t Q T 0 N f T G 9 h Z C B E Y X R l I F R p b W U m c X V v d D s s J n F 1 b 3 Q 7 R m l z Y 2 F s I F l l Y X I v U G V y a W 9 k J n F 1 b 3 Q 7 L C Z x d W 9 0 O 1 B P Q y B T d X B w b 3 J 0 I F N v d X J j Z S B O Y W 1 l J n F 1 b 3 Q 7 L C Z x d W 9 0 O 0 Z p b G U g T m F t Z S Z x d W 9 0 O y w m c X V v d D t L d W 5 u c i Z x d W 9 0 O y w m c X V v d D t T Y W x l c y B D a G F u b m V s I E R l c 2 N y a X B 0 a W 9 u J n F 1 b 3 Q 7 L C Z x d W 9 0 O 1 B y b 2 Z p d C B D Z W 5 0 Z X I m c X V v d D s s J n F 1 b 3 Q 7 Q m F s Y W 5 j Z S B T a G V l d C B B Y 2 N v d W 5 0 J n F 1 b 3 Q 7 L C Z x d W 9 0 O 0 1 l d H J p Y 3 M m c X V v d D s s J n F 1 b 3 Q 7 Q X J 0 a X N 0 I E V 4 c G V u c 2 U g U m F 0 a W 8 m c X V v d D s s J n F 1 b 3 Q 7 Q X J 0 a X N 0 I E 1 h d G N o Z W Q g Q W 1 v d W 5 0 J n F 1 b 3 Q 7 L C Z x d W 9 0 O 0 F y d G l z d C B U b 3 R h b C B B b W 9 1 b n Q m c X V v d D s s J n F 1 b 3 Q 7 Q X J 0 a X N 0 I F V u b W F 0 Y 2 h l Z C B T d X N w Z W 5 z Z S B B b W 9 1 b n Q m c X V v d D s s J n F 1 b 3 Q 7 R W Z m Z W N 0 a X Z l I F B l b m 5 5 I F J h d G U m c X V v d D s s J n F 1 b 3 Q 7 R m l u Y W w g T G l h Y m x l J n F 1 b 3 Q 7 L C Z x d W 9 0 O 0 Z y Z W U g U X V h b n R p d H k g T m V 3 J n F 1 b 3 Q 7 L C Z x d W 9 0 O 0 Z y Z W U g U X V h b n R p d H k g T 2 x k J n F 1 b 3 Q 7 L C Z x d W 9 0 O 0 1 h d G N o Z W Q g Q W 1 v d W 5 0 I E 5 l d y Z x d W 9 0 O y w m c X V v d D t N Y X R j a G V k I E F t b 3 V u d C B P b G Q m c X V v d D s s J n F 1 b 3 Q 7 T W F 0 Y 2 h l Z C B B b W 9 1 b n Q g V m F y a W F u Y 2 U m c X V v d D s s J n F 1 b 3 Q 7 T m V 0 I E Z y Z W U g U X V h b n R p d H k m c X V v d D s s J n F 1 b 3 Q 7 T m V 0 I F F 1 Y W 5 0 a X R 5 J n F 1 b 3 Q 7 L C Z x d W 9 0 O 0 5 l d C B R d W F u d G l 0 e S B p b i B T Z X Q m c X V v d D s s J n F 1 b 3 Q 7 T m V 0 I F F 1 Y W 5 0 a X R 5 I E 5 l d y Z x d W 9 0 O y w m c X V v d D t O Z X Q g U X V h b n R p d H k g T 2 x k J n F 1 b 3 Q 7 L C Z x d W 9 0 O 0 5 l d C B S Z X Z l b n V l I E F t b 3 V u d C Z x d W 9 0 O y w m c X V v d D t Q b 3 N 0 Z W Q g Q W 1 v d W 5 0 I E 5 l d y Z x d W 9 0 O y w m c X V v d D t Q b 3 N 0 Z W Q g Q W 1 v d W 5 0 I E 9 s Z C Z x d W 9 0 O y w m c X V v d D t Q b 3 N 0 Z W Q g Q W 1 v d W 5 0 I F Z h c m l h b m N l X z E m c X V v d D s s J n F 1 b 3 Q 7 U F B E I F B y a W N l J n F 1 b 3 Q 7 L C Z x d W 9 0 O 1 J h d G U g V m F s d W U g T m V 3 J n F 1 b 3 Q 7 L C Z x d W 9 0 O 1 J h d G U g V m F s d W U g T 2 x k J n F 1 b 3 Q 7 L C Z x d W 9 0 O 1 J v e W F s d H k g Q W 1 v d W 5 0 J n F 1 b 3 Q 7 L C Z x d W 9 0 O 1 R v d G F s I E F j Y 3 J 1 Y W J s Z S B B b W 9 1 b n Q g V m F y a W F u Y 2 U g I E p F J n F 1 b 3 Q 7 L C Z x d W 9 0 O 1 R v d G F s I E F j Y 3 J 1 Z W Q g Q W 1 v d W 5 0 I E 5 l d y Z x d W 9 0 O y w m c X V v d D t U b 3 R h b C B B Y 2 N y d W V k I E F t b 3 V u d C B P b G Q m c X V v d D s s J n F 1 b 3 Q 7 V G 9 0 Y W w g T n V t Y m V y I G 9 m I F N o Y X J l c y Z x d W 9 0 O y w m c X V v d D t V b m 1 h d G N o Z W Q g Q W 1 v d W 5 0 I E 5 l d y Z x d W 9 0 O y w m c X V v d D t V b m 1 h d G N o Z W Q g Q W 1 v d W 5 0 I E 9 s Z C Z x d W 9 0 O y w m c X V v d D t V b m 1 h d G N o Z W Q g Q W 1 v d W 5 0 I F Z h c m l h b m N l J n F 1 b 3 Q 7 L C Z x d W 9 0 O 0 F t b 3 V u d C Z x d W 9 0 O 1 0 i L z 4 8 R W 5 0 c n k g V H l w Z T 0 i R m l s b G V k Q 2 9 t c G x l d G V S Z X N 1 b H R U b 1 d v c m t z a G V l d C I g V m F s d W U 9 I m w x I i 8 + P E V u d H J 5 I F R 5 c G U 9 I k Z p b G x T d G F 0 d X M i I F Z h b H V l P S J z V 2 F p d G l u Z 0 Z v c k V 4 Y 2 V s U m V m c m V z a C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R i O W J k M T g 0 L W Q 2 M 2 E t N D N h Z C 0 5 O G J j L T l l Y m I 3 M D c y M j I 2 Z i I v P j x F b n R y e S B U e X B l P S J R d W V y e U l E I i B W Y W x 1 Z T 0 i c z Q 3 Y 2 E y Z j Y 3 L W V i M W M t N D k x M C 1 h M D M x L T U 5 O D V m M T E 3 Z G V m O S I v P j x F b n R y e S B U e X B l P S J S Z W N v d m V y e V R h c m d l d E N v b H V t b i I g V m F s d W U 9 I m w x I i 8 + P E V u d H J 5 I F R 5 c G U 9 I l J l Y 2 9 2 Z X J 5 V G F y Z 2 V 0 U m 9 3 I i B W Y W x 1 Z T 0 i b D U i L z 4 8 R W 5 0 c n k g V H l w Z T 0 i U m V j b 3 Z l c n l U Y X J n Z X R T a G V l d C I g V m F s d W U 9 I n N S R F c g L S B Q a H l z a W N h b C B B c n R p c 3 Q g U m 9 5 Y W x 0 a W V z I i 8 + P E V u d H J 5 I F R 5 c G U 9 I l J l b G F 0 a W 9 u c 2 h p c E l u Z m 9 D b 2 5 0 Y W l u Z X I i I F Z h b H V l P S J z e y Z x d W 9 0 O 2 N v b H V t b k N v d W 5 0 J n F 1 b 3 Q 7 O j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R F d f U E h Z U 1 9 B U l R J U 1 Q v U H J v b W 9 0 Z W Q g S G V h Z G V y c y 5 7 U k R X I E x p b m U g T m 8 s M H 0 m c X V v d D s s J n F 1 b 3 Q 7 U 2 V j d G l v b j E v U k R X X 1 B I W V N f Q V J U S V N U L 1 B y b 2 1 v d G V k I E h l Y W R l c n M u e 1 J l d m V u d W U g U 3 R y Z W F t L D F 9 J n F 1 b 3 Q 7 L C Z x d W 9 0 O 1 N l Y 3 R p b 2 4 x L 1 J E V 1 9 Q S F l T X 0 F S V E l T V C 9 Q c m 9 t b 3 R l Z C B I Z W F k Z X J z L n t S b 3 l h b H R 5 I F N 5 c 3 R l b S w y f S Z x d W 9 0 O y w m c X V v d D t T Z W N 0 a W 9 u M S 9 S R F d f U E h Z U 1 9 B U l R J U 1 Q v U H J v b W 9 0 Z W Q g S G V h Z G V y c y 5 7 T V I g T 3 B l c m F 0 a W 5 n I E N v b X B h b n k s M 3 0 m c X V v d D s s J n F 1 b 3 Q 7 U 2 V j d G l v b j E v U k R X X 1 B I W V N f Q V J U S V N U L 1 B y b 2 1 v d G V k I E h l Y W R l c n M u e 0 1 S I E 9 w Z X J h d G l u Z y B V b m l 0 L D R 9 J n F 1 b 3 Q 7 L C Z x d W 9 0 O 1 N l Y 3 R p b 2 4 x L 1 J E V 1 9 Q S F l T X 0 F S V E l T V C 9 Q c m 9 t b 3 R l Z C B I Z W F k Z X J z L n t U U k F D U y B M Y W J l b C w 1 f S Z x d W 9 0 O y w m c X V v d D t T Z W N 0 a W 9 u M S 9 S R F d f U E h Z U 1 9 B U l R J U 1 Q v U H J v b W 9 0 Z W Q g S G V h Z G V y c y 5 7 V F J B Q 1 M g Q 2 9 t c G F u e S B D b 2 R l L D Z 9 J n F 1 b 3 Q 7 L C Z x d W 9 0 O 1 N l Y 3 R p b 2 4 x L 1 J E V 1 9 Q S F l T X 0 F S V E l T V C 9 Q c m 9 t b 3 R l Z C B I Z W F k Z X J z L n t T Y W x l c y B T b 3 V y Y 2 U s N 3 0 m c X V v d D s s J n F 1 b 3 Q 7 U 2 V j d G l v b j E v U k R X X 1 B I W V N f Q V J U S V N U L 1 B y b 2 1 v d G V k I E h l Y W R l c n M u e 1 N h b G V z I F R y Y W 5 z Y W N 0 a W 9 u I E N v Z G U s O H 0 m c X V v d D s s J n F 1 b 3 Q 7 U 2 V j d G l v b j E v U k R X X 1 B I W V N f Q V J U S V N U L 1 B y b 2 1 v d G V k I E h l Y W R l c n M u e 0 N v b m Z p Z 3 V y Y X R p b 2 4 g R 3 J v d X A s O X 0 m c X V v d D s s J n F 1 b 3 Q 7 U 2 V j d G l v b j E v U k R X X 1 B I W V N f Q V J U S V N U L 1 B y b 2 1 v d G V k I E h l Y W R l c n M u e 1 N h b G V z I E N o Y W 5 u Z W w g R 3 J v d X A s M T B 9 J n F 1 b 3 Q 7 L C Z x d W 9 0 O 1 N l Y 3 R p b 2 4 x L 1 J E V 1 9 Q S F l T X 0 F S V E l T V C 9 Q c m 9 t b 3 R l Z C B I Z W F k Z X J z L n t D b 2 5 m a W d 1 c m F 0 a W 9 u L D E x f S Z x d W 9 0 O y w m c X V v d D t T Z W N 0 a W 9 u M S 9 S R F d f U E h Z U 1 9 B U l R J U 1 Q v U H J v b W 9 0 Z W Q g S G V h Z G V y c y 5 7 U 2 F s Z X M g Q 2 h h b m 5 l b C w x M n 0 m c X V v d D s s J n F 1 b 3 Q 7 U 2 V j d G l v b j E v U k R X X 1 B I W V N f Q V J U S V N U L 1 B y b 2 1 v d G V k I E h l Y W R l c n M u e 0 1 D R y w x M 3 0 m c X V v d D s s J n F 1 b 3 Q 7 U 2 V j d G l v b j E v U k R X X 1 B I W V N f Q V J U S V N U L 1 B y b 2 1 v d G V k I E h l Y W R l c n M u e 0 F y d G l j b G U s M T R 9 J n F 1 b 3 Q 7 L C Z x d W 9 0 O 1 N l Y 3 R p b 2 4 x L 1 J E V 1 9 Q S F l T X 0 F S V E l T V C 9 Q c m 9 t b 3 R l Z C B I Z W F k Z X J z L n t B c n R p c 3 R f S 2 V 5 X 1 R y Y W 5 z Y W N 0 a W 9 u L D E 1 f S Z x d W 9 0 O y w m c X V v d D t T Z W N 0 a W 9 u M S 9 S R F d f U E h Z U 1 9 B U l R J U 1 Q v U H J v b W 9 0 Z W Q g S G V h Z G V y c y 5 7 Q X J 0 a X N 0 X 0 t l e S w x N n 0 m c X V v d D s s J n F 1 b 3 Q 7 U 2 V j d G l v b j E v U k R X X 1 B I W V N f Q V J U S V N U L 1 B y b 2 1 v d G V k I E h l Y W R l c n M u e 0 5 l d y B S Z W x l Y X N l L D E 3 f S Z x d W 9 0 O y w m c X V v d D t T Z W N 0 a W 9 u M S 9 S R F d f U E h Z U 1 9 B U l R J U 1 Q v U H J v b W 9 0 Z W Q g S G V h Z G V y c y 5 7 Q X J 0 a W N s Z S B U a X R s Z S w x O H 0 m c X V v d D s s J n F 1 b 3 Q 7 U 2 V j d G l v b j E v U k R X X 1 B I W V N f Q V J U S V N U L 1 B y b 2 1 v d G V k I E h l Y W R l c n M u e 0 F y d G l z d C w x O X 0 m c X V v d D s s J n F 1 b 3 Q 7 U 2 V j d G l v b j E v U k R X X 1 B I W V N f Q V J U S V N U L 1 B y b 2 1 v d G V k I E h l Y W R l c n M u e 1 J l b G V h c 2 U g R G F 0 Z S w y M H 0 m c X V v d D s s J n F 1 b 3 Q 7 U 2 V j d G l v b j E v U k R X X 1 B I W V N f Q V J U S V N U L 1 B y b 2 1 v d G V k I E h l Y W R l c n M u e 0 F G T S B T d G F 0 d X M s M j F 9 J n F 1 b 3 Q 7 L C Z x d W 9 0 O 1 N l Y 3 R p b 2 4 x L 1 J E V 1 9 Q S F l T X 0 F S V E l T V C 9 Q c m 9 t b 3 R l Z C B I Z W F k Z X J z L n t B c n R p c 3 Q g U 3 R h d H V z L D I y f S Z x d W 9 0 O y w m c X V v d D t T Z W N 0 a W 9 u M S 9 S R F d f U E h Z U 1 9 B U l R J U 1 Q v U H J v b W 9 0 Z W Q g S G V h Z G V y c y 5 7 Q W R k I E R h d G U s M j N 9 J n F 1 b 3 Q 7 L C Z x d W 9 0 O 1 N l Y 3 R p b 2 4 x L 1 J E V 1 9 Q S F l T X 0 F S V E l T V C 9 Q c m 9 t b 3 R l Z C B I Z W F k Z X J z L n t B R k 0 g U G F y d C w y N H 0 m c X V v d D s s J n F 1 b 3 Q 7 U 2 V j d G l v b j E v U k R X X 1 B I W V N f Q V J U S V N U L 1 B y b 2 1 v d G V k I E h l Y W R l c n M u e 0 F G T S B S Z W N v c m Q g R G F 0 Z S w y N X 0 m c X V v d D s s J n F 1 b 3 Q 7 U 2 V j d G l v b j E v U k R X X 1 B I W V N f Q V J U S V N U L 1 B y b 2 1 v d G V k I E h l Y W R l c n M u e 0 F G T S B B Y 3 R p d m U g R G F 0 Z S w y N n 0 m c X V v d D s s J n F 1 b 3 Q 7 U 2 V j d G l v b j E v U k R X X 1 B I W V N f Q V J U S V N U L 1 B y b 2 1 v d G V k I E h l Y W R l c n M u e 0 F j Y 3 J 1 Y W J s Z S B J b m R p Y 2 F 0 b 3 I s M j d 9 J n F 1 b 3 Q 7 L C Z x d W 9 0 O 1 N l Y 3 R p b 2 4 x L 1 J E V 1 9 Q S F l T X 0 F S V E l T V C 9 Q c m 9 t b 3 R l Z C B I Z W F k Z X J z L n t Q b 3 N 0 Z W Q g Q W 1 v d W 5 0 I F Z h c m l h b m N l L D I 4 f S Z x d W 9 0 O y w m c X V v d D t T Z W N 0 a W 9 u M S 9 S R F d f U E h Z U 1 9 B U l R J U 1 Q v U H J v b W 9 0 Z W Q g S G V h Z G V y c y 5 7 U 2 F s Z X M g V G V y c m l 0 b 3 J 5 L D I 5 f S Z x d W 9 0 O y w m c X V v d D t T Z W N 0 a W 9 u M S 9 S R F d f U E h Z U 1 9 B U l R J U 1 Q v U H J v b W 9 0 Z W Q g S G V h Z G V y c y 5 7 V V B D I E 5 1 b W J l c i w z M H 0 m c X V v d D s s J n F 1 b 3 Q 7 U 2 V j d G l v b j E v U k R X X 1 B I W V N f Q V J U S V N U L 1 B y b 2 1 v d G V k I E h l Y W R l c n M u e 0 F y d G l j b G U g U m 9 5 Y W x 0 e S B J b m R p Y 2 F 0 b 3 I s M z F 9 J n F 1 b 3 Q 7 L C Z x d W 9 0 O 1 N l Y 3 R p b 2 4 x L 1 J E V 1 9 Q S F l T X 0 F S V E l T V C 9 Q c m 9 t b 3 R l Z C B I Z W F k Z X J z L n t B c n R p Y 2 x l I F B y b 2 R 1 Y 2 V y I E l u Z G l j Y X R v c i w z M n 0 m c X V v d D s s J n F 1 b 3 Q 7 U 2 V j d G l v b j E v U k R X X 1 B I W V N f Q V J U S V N U L 1 B y b 2 1 v d G V k I E h l Y W R l c n M u e 0 F j Y 2 9 1 b n Q g T n V t Y m V y L D M z f S Z x d W 9 0 O y w m c X V v d D t T Z W N 0 a W 9 u M S 9 S R F d f U E h Z U 1 9 B U l R J U 1 Q v U H J v b W 9 0 Z W Q g S G V h Z G V y c y 5 7 Q V N M L D M 0 f S Z x d W 9 0 O y w m c X V v d D t T Z W N 0 a W 9 u M S 9 S R F d f U E h Z U 1 9 B U l R J U 1 Q v U H J v b W 9 0 Z W Q g S G V h Z G V y c y 5 7 Q W N j b 3 V u d C B D a G V j a y B H c m 9 1 c C B D b 2 R l L D M 1 f S Z x d W 9 0 O y w m c X V v d D t T Z W N 0 a W 9 u M S 9 S R F d f U E h Z U 1 9 B U l R J U 1 Q v U H J v b W 9 0 Z W Q g S G V h Z G V y c y 5 7 Q W N j b 3 V u d C B S b 3 l h b H R 5 I E l u Z G l j Y X R v c i w z N n 0 m c X V v d D s s J n F 1 b 3 Q 7 U 2 V j d G l v b j E v U k R X X 1 B I W V N f Q V J U S V N U L 1 B y b 2 1 v d G V k I E h l Y W R l c n M u e 0 F j Y 2 9 1 b n Q g U H J v Z H V j Z X I g S W 5 k a W N h d G 9 y L D M 3 f S Z x d W 9 0 O y w m c X V v d D t T Z W N 0 a W 9 u M S 9 S R F d f U E h Z U 1 9 B U l R J U 1 Q v U H J v b W 9 0 Z W Q g S G V h Z G V y c y 5 7 U m 9 5 Y W x 0 e S B B Z G 1 p b m l z d H J h d G l v b i w z O H 0 m c X V v d D s s J n F 1 b 3 Q 7 U 2 V j d G l v b j E v U k R X X 1 B I W V N f Q V J U S V N U L 1 B y b 2 1 v d G V k I E h l Y W R l c n M u e 0 F y d G l z d C B S b 3 l h b H R 5 L D M 5 f S Z x d W 9 0 O y w m c X V v d D t T Z W N 0 a W 9 u M S 9 S R F d f U E h Z U 1 9 B U l R J U 1 Q v U H J v b W 9 0 Z W Q g S G V h Z G V y c y 5 7 R G V h b C B U e X B l L D Q w f S Z x d W 9 0 O y w m c X V v d D t T Z W N 0 a W 9 u M S 9 S R F d f U E h Z U 1 9 B U l R J U 1 Q v U H J v b W 9 0 Z W Q g S G V h Z G V y c y 5 7 U H J v Z H V j Z X I g T G l h Y m x l L D Q x f S Z x d W 9 0 O y w m c X V v d D t T Z W N 0 a W 9 u M S 9 S R F d f U E h Z U 1 9 B U l R J U 1 Q v U H J v b W 9 0 Z W Q g S G V h Z G V y c y 5 7 R X h w b G 9 p d G F 0 a W 9 u L D Q y f S Z x d W 9 0 O y w m c X V v d D t T Z W N 0 a W 9 u M S 9 S R F d f U E h Z U 1 9 B U l R J U 1 Q v U H J v b W 9 0 Z W Q g S G V h Z G V y c y 5 7 U m V w Z X J 0 b 2 l y Z S B P d 2 5 l c i w 0 M 3 0 m c X V v d D s s J n F 1 b 3 Q 7 U 2 V j d G l v b j E v U k R X X 1 B I W V N f Q V J U S V N U L 1 B y b 2 1 v d G V k I E h l Y W R l c n M u e 0 N P U E E g Q X J 0 a X N 0 L D Q 0 f S Z x d W 9 0 O y w m c X V v d D t T Z W N 0 a W 9 u M S 9 S R F d f U E h Z U 1 9 B U l R J U 1 Q v U H J v b W 9 0 Z W Q g S G V h Z G V y c y 5 7 U H J v Z H V j d C B M a W Z l I E N 5 b G U s N D V 9 J n F 1 b 3 Q 7 L C Z x d W 9 0 O 1 N l Y 3 R p b 2 4 x L 1 J E V 1 9 Q S F l T X 0 F S V E l T V C 9 Q c m 9 t b 3 R l Z C B I Z W F k Z X J z L n t D b 2 1 t Z X J j a W F s I E 1 v Z G V s L D Q 2 f S Z x d W 9 0 O y w m c X V v d D t T Z W N 0 a W 9 u M S 9 S R F d f U E h Z U 1 9 B U l R J U 1 Q v U H J v b W 9 0 Z W Q g S G V h Z G V y c y 5 7 U j I g U H J v a m V j d C B D b 2 R l L D Q 3 f S Z x d W 9 0 O y w m c X V v d D t T Z W N 0 a W 9 u M S 9 S R F d f U E h Z U 1 9 B U l R J U 1 Q v U H J v b W 9 0 Z W Q g S G V h Z G V y c y 5 7 U H J v Z H V j d C B U e X B l L D Q 4 f S Z x d W 9 0 O y w m c X V v d D t T Z W N 0 a W 9 u M S 9 S R F d f U E h Z U 1 9 B U l R J U 1 Q v U H J v b W 9 0 Z W Q g S G V h Z G V y c y 5 7 U G F y d G 5 l c i B U e X B l L D Q 5 f S Z x d W 9 0 O y w m c X V v d D t T Z W N 0 a W 9 u M S 9 S R F d f U E h Z U 1 9 B U l R J U 1 Q v U H J v b W 9 0 Z W Q g S G V h Z G V y c y 5 7 Q 2 9 z d C B F b G V t Z W 5 0 L D U w f S Z x d W 9 0 O y w m c X V v d D t T Z W N 0 a W 9 u M S 9 S R F d f U E h Z U 1 9 B U l R J U 1 Q v U H J v b W 9 0 Z W Q g S G V h Z G V y c y 5 7 V H J h b n N h Y 3 R p b 2 4 g V H l w Z S w 1 M X 0 m c X V v d D s s J n F 1 b 3 Q 7 U 2 V j d G l v b j E v U k R X X 1 B I W V N f Q V J U S V N U L 1 B y b 2 1 v d G V k I E h l Y W R l c n M u e 0 x h Y m V s L D U y f S Z x d W 9 0 O y w m c X V v d D t T Z W N 0 a W 9 u M S 9 S R F d f U E h Z U 1 9 B U l R J U 1 Q v U H J v b W 9 0 Z W Q g S G V h Z G V y c y 5 7 Q 0 9 Q Q S B V U E M g T n V t Y m V y L D U z f S Z x d W 9 0 O y w m c X V v d D t T Z W N 0 a W 9 u M S 9 S R F d f U E h Z U 1 9 B U l R J U 1 Q v U H J v b W 9 0 Z W Q g S G V h Z G V y c y 5 7 Q 0 9 Q Q S B J U 1 J D I E 5 1 b W J l c i w 1 N H 0 m c X V v d D s s J n F 1 b 3 Q 7 U 2 V j d G l v b j E v U k R X X 1 B I W V N f Q V J U S V N U L 1 B y b 2 1 v d G V k I E h l Y W R l c n M u e 1 N l Z 2 1 l b n Q s N T V 9 J n F 1 b 3 Q 7 L C Z x d W 9 0 O 1 N l Y 3 R p b 2 4 x L 1 J E V 1 9 Q S F l T X 0 F S V E l T V C 9 Q c m 9 t b 3 R l Z C B I Z W F k Z X J z L n t Q T 0 M g U 2 9 1 c m N l I E Z p b G U g U m V m Z X J l b m N l L D U 2 f S Z x d W 9 0 O y w m c X V v d D t T Z W N 0 a W 9 u M S 9 S R F d f U E h Z U 1 9 B U l R J U 1 Q v U H J v b W 9 0 Z W Q g S G V h Z G V y c y 5 7 U E 9 D X 0 x v Y W Q g R G F 0 Z S B U a W 1 l L D U 3 f S Z x d W 9 0 O y w m c X V v d D t T Z W N 0 a W 9 u M S 9 S R F d f U E h Z U 1 9 B U l R J U 1 Q v U H J v b W 9 0 Z W Q g S G V h Z G V y c y 5 7 R m l z Y 2 F s I F l l Y X I v U G V y a W 9 k L D U 4 f S Z x d W 9 0 O y w m c X V v d D t T Z W N 0 a W 9 u M S 9 S R F d f U E h Z U 1 9 B U l R J U 1 Q v U H J v b W 9 0 Z W Q g S G V h Z G V y c y 5 7 U E 9 D I F N 1 c H B v c n Q g U 2 9 1 c m N l I E 5 h b W U s N T l 9 J n F 1 b 3 Q 7 L C Z x d W 9 0 O 1 N l Y 3 R p b 2 4 x L 1 J E V 1 9 Q S F l T X 0 F S V E l T V C 9 Q c m 9 t b 3 R l Z C B I Z W F k Z X J z L n t G a W x l I E 5 h b W U s N j B 9 J n F 1 b 3 Q 7 L C Z x d W 9 0 O 1 N l Y 3 R p b 2 4 x L 1 J E V 1 9 Q S F l T X 0 F S V E l T V C 9 Q c m 9 t b 3 R l Z C B I Z W F k Z X J z L n t L d W 5 u c i w 2 M X 0 m c X V v d D s s J n F 1 b 3 Q 7 U 2 V j d G l v b j E v U k R X X 1 B I W V N f Q V J U S V N U L 1 B y b 2 1 v d G V k I E h l Y W R l c n M u e 1 N h b G V z I E N o Y W 5 u Z W w g R G V z Y 3 J p c H R p b 2 4 s N j J 9 J n F 1 b 3 Q 7 L C Z x d W 9 0 O 1 N l Y 3 R p b 2 4 x L 1 J E V 1 9 Q S F l T X 0 F S V E l T V C 9 Q c m 9 t b 3 R l Z C B I Z W F k Z X J z L n t Q c m 9 m a X Q g Q 2 V u d G V y L D Y z f S Z x d W 9 0 O y w m c X V v d D t T Z W N 0 a W 9 u M S 9 S R F d f U E h Z U 1 9 B U l R J U 1 Q v U H J v b W 9 0 Z W Q g S G V h Z G V y c y 5 7 Q m F s Y W 5 j Z S B T a G V l d C B B Y 2 N v d W 5 0 L D Y 0 f S Z x d W 9 0 O y w m c X V v d D t T Z W N 0 a W 9 u M S 9 S R F d f U E h Z U 1 9 B U l R J U 1 Q v U H J v b W 9 0 Z W Q g S G V h Z G V y c y 5 7 T W V 0 c m l j c y w 2 N X 0 m c X V v d D s s J n F 1 b 3 Q 7 U 2 V j d G l v b j E v U k R X X 1 B I W V N f Q V J U S V N U L 1 B y b 2 1 v d G V k I E h l Y W R l c n M u e 0 F y d G l z d C B F e H B l b n N l I F J h d G l v L D Y 2 f S Z x d W 9 0 O y w m c X V v d D t T Z W N 0 a W 9 u M S 9 S R F d f U E h Z U 1 9 B U l R J U 1 Q v U H J v b W 9 0 Z W Q g S G V h Z G V y c y 5 7 Q X J 0 a X N 0 I E 1 h d G N o Z W Q g Q W 1 v d W 5 0 L D Y 3 f S Z x d W 9 0 O y w m c X V v d D t T Z W N 0 a W 9 u M S 9 S R F d f U E h Z U 1 9 B U l R J U 1 Q v U H J v b W 9 0 Z W Q g S G V h Z G V y c y 5 7 Q X J 0 a X N 0 I F R v d G F s I E F t b 3 V u d C w 2 O H 0 m c X V v d D s s J n F 1 b 3 Q 7 U 2 V j d G l v b j E v U k R X X 1 B I W V N f Q V J U S V N U L 1 B y b 2 1 v d G V k I E h l Y W R l c n M u e 0 F y d G l z d C B V b m 1 h d G N o Z W Q g U 3 V z c G V u c 2 U g Q W 1 v d W 5 0 L D Y 5 f S Z x d W 9 0 O y w m c X V v d D t T Z W N 0 a W 9 u M S 9 S R F d f U E h Z U 1 9 B U l R J U 1 Q v U H J v b W 9 0 Z W Q g S G V h Z G V y c y 5 7 R W Z m Z W N 0 a X Z l I F B l b m 5 5 I F J h d G U s N z B 9 J n F 1 b 3 Q 7 L C Z x d W 9 0 O 1 N l Y 3 R p b 2 4 x L 1 J E V 1 9 Q S F l T X 0 F S V E l T V C 9 Q c m 9 t b 3 R l Z C B I Z W F k Z X J z L n t G a W 5 h b C B M a W F i b G U s N z F 9 J n F 1 b 3 Q 7 L C Z x d W 9 0 O 1 N l Y 3 R p b 2 4 x L 1 J E V 1 9 Q S F l T X 0 F S V E l T V C 9 Q c m 9 t b 3 R l Z C B I Z W F k Z X J z L n t G c m V l I F F 1 Y W 5 0 a X R 5 I E 5 l d y w 3 M n 0 m c X V v d D s s J n F 1 b 3 Q 7 U 2 V j d G l v b j E v U k R X X 1 B I W V N f Q V J U S V N U L 1 B y b 2 1 v d G V k I E h l Y W R l c n M u e 0 Z y Z W U g U X V h b n R p d H k g T 2 x k L D c z f S Z x d W 9 0 O y w m c X V v d D t T Z W N 0 a W 9 u M S 9 S R F d f U E h Z U 1 9 B U l R J U 1 Q v U H J v b W 9 0 Z W Q g S G V h Z G V y c y 5 7 T W F 0 Y 2 h l Z C B B b W 9 1 b n Q g T m V 3 L D c 0 f S Z x d W 9 0 O y w m c X V v d D t T Z W N 0 a W 9 u M S 9 S R F d f U E h Z U 1 9 B U l R J U 1 Q v U H J v b W 9 0 Z W Q g S G V h Z G V y c y 5 7 T W F 0 Y 2 h l Z C B B b W 9 1 b n Q g T 2 x k L D c 1 f S Z x d W 9 0 O y w m c X V v d D t T Z W N 0 a W 9 u M S 9 S R F d f U E h Z U 1 9 B U l R J U 1 Q v U H J v b W 9 0 Z W Q g S G V h Z G V y c y 5 7 T W F 0 Y 2 h l Z C B B b W 9 1 b n Q g V m F y a W F u Y 2 U s N z Z 9 J n F 1 b 3 Q 7 L C Z x d W 9 0 O 1 N l Y 3 R p b 2 4 x L 1 J E V 1 9 Q S F l T X 0 F S V E l T V C 9 Q c m 9 t b 3 R l Z C B I Z W F k Z X J z L n t O Z X Q g R n J l Z S B R d W F u d G l 0 e S w 3 N 3 0 m c X V v d D s s J n F 1 b 3 Q 7 U 2 V j d G l v b j E v U k R X X 1 B I W V N f Q V J U S V N U L 1 B y b 2 1 v d G V k I E h l Y W R l c n M u e 0 5 l d C B R d W F u d G l 0 e S w 3 O H 0 m c X V v d D s s J n F 1 b 3 Q 7 U 2 V j d G l v b j E v U k R X X 1 B I W V N f Q V J U S V N U L 1 B y b 2 1 v d G V k I E h l Y W R l c n M u e 0 5 l d C B R d W F u d G l 0 e S B p b i B T Z X Q s N z l 9 J n F 1 b 3 Q 7 L C Z x d W 9 0 O 1 N l Y 3 R p b 2 4 x L 1 J E V 1 9 Q S F l T X 0 F S V E l T V C 9 Q c m 9 t b 3 R l Z C B I Z W F k Z X J z L n t O Z X Q g U X V h b n R p d H k g T m V 3 L D g w f S Z x d W 9 0 O y w m c X V v d D t T Z W N 0 a W 9 u M S 9 S R F d f U E h Z U 1 9 B U l R J U 1 Q v U H J v b W 9 0 Z W Q g S G V h Z G V y c y 5 7 T m V 0 I F F 1 Y W 5 0 a X R 5 I E 9 s Z C w 4 M X 0 m c X V v d D s s J n F 1 b 3 Q 7 U 2 V j d G l v b j E v U k R X X 1 B I W V N f Q V J U S V N U L 1 B y b 2 1 v d G V k I E h l Y W R l c n M u e 0 5 l d C B S Z X Z l b n V l I E F t b 3 V u d C w 4 M n 0 m c X V v d D s s J n F 1 b 3 Q 7 U 2 V j d G l v b j E v U k R X X 1 B I W V N f Q V J U S V N U L 1 B y b 2 1 v d G V k I E h l Y W R l c n M u e 1 B v c 3 R l Z C B B b W 9 1 b n Q g T m V 3 L D g z f S Z x d W 9 0 O y w m c X V v d D t T Z W N 0 a W 9 u M S 9 S R F d f U E h Z U 1 9 B U l R J U 1 Q v U H J v b W 9 0 Z W Q g S G V h Z G V y c y 5 7 U G 9 z d G V k I E F t b 3 V u d C B P b G Q s O D R 9 J n F 1 b 3 Q 7 L C Z x d W 9 0 O 1 N l Y 3 R p b 2 4 x L 1 J E V 1 9 Q S F l T X 0 F S V E l T V C 9 Q c m 9 t b 3 R l Z C B I Z W F k Z X J z L n t Q b 3 N 0 Z W Q g Q W 1 v d W 5 0 I F Z h c m l h b m N l X z E s O D V 9 J n F 1 b 3 Q 7 L C Z x d W 9 0 O 1 N l Y 3 R p b 2 4 x L 1 J E V 1 9 Q S F l T X 0 F S V E l T V C 9 Q c m 9 t b 3 R l Z C B I Z W F k Z X J z L n t Q U E Q g U H J p Y 2 U s O D Z 9 J n F 1 b 3 Q 7 L C Z x d W 9 0 O 1 N l Y 3 R p b 2 4 x L 1 J E V 1 9 Q S F l T X 0 F S V E l T V C 9 Q c m 9 t b 3 R l Z C B I Z W F k Z X J z L n t S Y X R l I F Z h b H V l I E 5 l d y w 4 N 3 0 m c X V v d D s s J n F 1 b 3 Q 7 U 2 V j d G l v b j E v U k R X X 1 B I W V N f Q V J U S V N U L 1 B y b 2 1 v d G V k I E h l Y W R l c n M u e 1 J h d G U g V m F s d W U g T 2 x k L D g 4 f S Z x d W 9 0 O y w m c X V v d D t T Z W N 0 a W 9 u M S 9 S R F d f U E h Z U 1 9 B U l R J U 1 Q v U H J v b W 9 0 Z W Q g S G V h Z G V y c y 5 7 U m 9 5 Y W x 0 e S B B b W 9 1 b n Q s O D l 9 J n F 1 b 3 Q 7 L C Z x d W 9 0 O 1 N l Y 3 R p b 2 4 x L 1 J E V 1 9 Q S F l T X 0 F S V E l T V C 9 Q c m 9 t b 3 R l Z C B I Z W F k Z X J z L n t U b 3 R h b C B B Y 2 N y d W F i b G U g Q W 1 v d W 5 0 I F Z h c m l h b m N l I C B K R S w 5 M H 0 m c X V v d D s s J n F 1 b 3 Q 7 U 2 V j d G l v b j E v U k R X X 1 B I W V N f Q V J U S V N U L 1 B y b 2 1 v d G V k I E h l Y W R l c n M u e 1 R v d G F s I E F j Y 3 J 1 Z W Q g Q W 1 v d W 5 0 I E 5 l d y w 5 M X 0 m c X V v d D s s J n F 1 b 3 Q 7 U 2 V j d G l v b j E v U k R X X 1 B I W V N f Q V J U S V N U L 1 B y b 2 1 v d G V k I E h l Y W R l c n M u e 1 R v d G F s I E F j Y 3 J 1 Z W Q g Q W 1 v d W 5 0 I E 9 s Z C w 5 M n 0 m c X V v d D s s J n F 1 b 3 Q 7 U 2 V j d G l v b j E v U k R X X 1 B I W V N f Q V J U S V N U L 1 B y b 2 1 v d G V k I E h l Y W R l c n M u e 1 R v d G F s I E 5 1 b W J l c i B v Z i B T a G F y Z X M s O T N 9 J n F 1 b 3 Q 7 L C Z x d W 9 0 O 1 N l Y 3 R p b 2 4 x L 1 J E V 1 9 Q S F l T X 0 F S V E l T V C 9 Q c m 9 t b 3 R l Z C B I Z W F k Z X J z L n t V b m 1 h d G N o Z W Q g Q W 1 v d W 5 0 I E 5 l d y w 5 N H 0 m c X V v d D s s J n F 1 b 3 Q 7 U 2 V j d G l v b j E v U k R X X 1 B I W V N f Q V J U S V N U L 1 B y b 2 1 v d G V k I E h l Y W R l c n M u e 1 V u b W F 0 Y 2 h l Z C B B b W 9 1 b n Q g T 2 x k L D k 1 f S Z x d W 9 0 O y w m c X V v d D t T Z W N 0 a W 9 u M S 9 S R F d f U E h Z U 1 9 B U l R J U 1 Q v U H J v b W 9 0 Z W Q g S G V h Z G V y c y 5 7 V W 5 t Y X R j a G V k I E F t b 3 V u d C B W Y X J p Y W 5 j Z S w 5 N n 0 m c X V v d D s s J n F 1 b 3 Q 7 U 2 V j d G l v b j E v U k R X X 1 B I W V N f Q V J U S V N U L 1 B y b 2 1 v d G V k I E h l Y W R l c n M u e 0 F t b 3 V u d C w 5 N 3 0 m c X V v d D t d L C Z x d W 9 0 O 0 N v b H V t b k N v d W 5 0 J n F 1 b 3 Q 7 O j k 4 L C Z x d W 9 0 O 0 t l e U N v b H V t b k 5 h b W V z J n F 1 b 3 Q 7 O l t d L C Z x d W 9 0 O 0 N v b H V t b k l k Z W 5 0 a X R p Z X M m c X V v d D s 6 W y Z x d W 9 0 O 1 N l Y 3 R p b 2 4 x L 1 J E V 1 9 Q S F l T X 0 F S V E l T V C 9 Q c m 9 t b 3 R l Z C B I Z W F k Z X J z L n t S R F c g T G l u Z S B O b y w w f S Z x d W 9 0 O y w m c X V v d D t T Z W N 0 a W 9 u M S 9 S R F d f U E h Z U 1 9 B U l R J U 1 Q v U H J v b W 9 0 Z W Q g S G V h Z G V y c y 5 7 U m V 2 Z W 5 1 Z S B T d H J l Y W 0 s M X 0 m c X V v d D s s J n F 1 b 3 Q 7 U 2 V j d G l v b j E v U k R X X 1 B I W V N f Q V J U S V N U L 1 B y b 2 1 v d G V k I E h l Y W R l c n M u e 1 J v e W F s d H k g U 3 l z d G V t L D J 9 J n F 1 b 3 Q 7 L C Z x d W 9 0 O 1 N l Y 3 R p b 2 4 x L 1 J E V 1 9 Q S F l T X 0 F S V E l T V C 9 Q c m 9 t b 3 R l Z C B I Z W F k Z X J z L n t N U i B P c G V y Y X R p b m c g Q 2 9 t c G F u e S w z f S Z x d W 9 0 O y w m c X V v d D t T Z W N 0 a W 9 u M S 9 S R F d f U E h Z U 1 9 B U l R J U 1 Q v U H J v b W 9 0 Z W Q g S G V h Z G V y c y 5 7 T V I g T 3 B l c m F 0 a W 5 n I F V u a X Q s N H 0 m c X V v d D s s J n F 1 b 3 Q 7 U 2 V j d G l v b j E v U k R X X 1 B I W V N f Q V J U S V N U L 1 B y b 2 1 v d G V k I E h l Y W R l c n M u e 1 R S Q U N T I E x h Y m V s L D V 9 J n F 1 b 3 Q 7 L C Z x d W 9 0 O 1 N l Y 3 R p b 2 4 x L 1 J E V 1 9 Q S F l T X 0 F S V E l T V C 9 Q c m 9 t b 3 R l Z C B I Z W F k Z X J z L n t U U k F D U y B D b 2 1 w Y W 5 5 I E N v Z G U s N n 0 m c X V v d D s s J n F 1 b 3 Q 7 U 2 V j d G l v b j E v U k R X X 1 B I W V N f Q V J U S V N U L 1 B y b 2 1 v d G V k I E h l Y W R l c n M u e 1 N h b G V z I F N v d X J j Z S w 3 f S Z x d W 9 0 O y w m c X V v d D t T Z W N 0 a W 9 u M S 9 S R F d f U E h Z U 1 9 B U l R J U 1 Q v U H J v b W 9 0 Z W Q g S G V h Z G V y c y 5 7 U 2 F s Z X M g V H J h b n N h Y 3 R p b 2 4 g Q 2 9 k Z S w 4 f S Z x d W 9 0 O y w m c X V v d D t T Z W N 0 a W 9 u M S 9 S R F d f U E h Z U 1 9 B U l R J U 1 Q v U H J v b W 9 0 Z W Q g S G V h Z G V y c y 5 7 Q 2 9 u Z m l n d X J h d G l v b i B H c m 9 1 c C w 5 f S Z x d W 9 0 O y w m c X V v d D t T Z W N 0 a W 9 u M S 9 S R F d f U E h Z U 1 9 B U l R J U 1 Q v U H J v b W 9 0 Z W Q g S G V h Z G V y c y 5 7 U 2 F s Z X M g Q 2 h h b m 5 l b C B H c m 9 1 c C w x M H 0 m c X V v d D s s J n F 1 b 3 Q 7 U 2 V j d G l v b j E v U k R X X 1 B I W V N f Q V J U S V N U L 1 B y b 2 1 v d G V k I E h l Y W R l c n M u e 0 N v b m Z p Z 3 V y Y X R p b 2 4 s M T F 9 J n F 1 b 3 Q 7 L C Z x d W 9 0 O 1 N l Y 3 R p b 2 4 x L 1 J E V 1 9 Q S F l T X 0 F S V E l T V C 9 Q c m 9 t b 3 R l Z C B I Z W F k Z X J z L n t T Y W x l c y B D a G F u b m V s L D E y f S Z x d W 9 0 O y w m c X V v d D t T Z W N 0 a W 9 u M S 9 S R F d f U E h Z U 1 9 B U l R J U 1 Q v U H J v b W 9 0 Z W Q g S G V h Z G V y c y 5 7 T U N H L D E z f S Z x d W 9 0 O y w m c X V v d D t T Z W N 0 a W 9 u M S 9 S R F d f U E h Z U 1 9 B U l R J U 1 Q v U H J v b W 9 0 Z W Q g S G V h Z G V y c y 5 7 Q X J 0 a W N s Z S w x N H 0 m c X V v d D s s J n F 1 b 3 Q 7 U 2 V j d G l v b j E v U k R X X 1 B I W V N f Q V J U S V N U L 1 B y b 2 1 v d G V k I E h l Y W R l c n M u e 0 F y d G l z d F 9 L Z X l f V H J h b n N h Y 3 R p b 2 4 s M T V 9 J n F 1 b 3 Q 7 L C Z x d W 9 0 O 1 N l Y 3 R p b 2 4 x L 1 J E V 1 9 Q S F l T X 0 F S V E l T V C 9 Q c m 9 t b 3 R l Z C B I Z W F k Z X J z L n t B c n R p c 3 R f S 2 V 5 L D E 2 f S Z x d W 9 0 O y w m c X V v d D t T Z W N 0 a W 9 u M S 9 S R F d f U E h Z U 1 9 B U l R J U 1 Q v U H J v b W 9 0 Z W Q g S G V h Z G V y c y 5 7 T m V 3 I F J l b G V h c 2 U s M T d 9 J n F 1 b 3 Q 7 L C Z x d W 9 0 O 1 N l Y 3 R p b 2 4 x L 1 J E V 1 9 Q S F l T X 0 F S V E l T V C 9 Q c m 9 t b 3 R l Z C B I Z W F k Z X J z L n t B c n R p Y 2 x l I F R p d G x l L D E 4 f S Z x d W 9 0 O y w m c X V v d D t T Z W N 0 a W 9 u M S 9 S R F d f U E h Z U 1 9 B U l R J U 1 Q v U H J v b W 9 0 Z W Q g S G V h Z G V y c y 5 7 Q X J 0 a X N 0 L D E 5 f S Z x d W 9 0 O y w m c X V v d D t T Z W N 0 a W 9 u M S 9 S R F d f U E h Z U 1 9 B U l R J U 1 Q v U H J v b W 9 0 Z W Q g S G V h Z G V y c y 5 7 U m V s Z W F z Z S B E Y X R l L D I w f S Z x d W 9 0 O y w m c X V v d D t T Z W N 0 a W 9 u M S 9 S R F d f U E h Z U 1 9 B U l R J U 1 Q v U H J v b W 9 0 Z W Q g S G V h Z G V y c y 5 7 Q U Z N I F N 0 Y X R 1 c y w y M X 0 m c X V v d D s s J n F 1 b 3 Q 7 U 2 V j d G l v b j E v U k R X X 1 B I W V N f Q V J U S V N U L 1 B y b 2 1 v d G V k I E h l Y W R l c n M u e 0 F y d G l z d C B T d G F 0 d X M s M j J 9 J n F 1 b 3 Q 7 L C Z x d W 9 0 O 1 N l Y 3 R p b 2 4 x L 1 J E V 1 9 Q S F l T X 0 F S V E l T V C 9 Q c m 9 t b 3 R l Z C B I Z W F k Z X J z L n t B Z G Q g R G F 0 Z S w y M 3 0 m c X V v d D s s J n F 1 b 3 Q 7 U 2 V j d G l v b j E v U k R X X 1 B I W V N f Q V J U S V N U L 1 B y b 2 1 v d G V k I E h l Y W R l c n M u e 0 F G T S B Q Y X J 0 L D I 0 f S Z x d W 9 0 O y w m c X V v d D t T Z W N 0 a W 9 u M S 9 S R F d f U E h Z U 1 9 B U l R J U 1 Q v U H J v b W 9 0 Z W Q g S G V h Z G V y c y 5 7 Q U Z N I F J l Y 2 9 y Z C B E Y X R l L D I 1 f S Z x d W 9 0 O y w m c X V v d D t T Z W N 0 a W 9 u M S 9 S R F d f U E h Z U 1 9 B U l R J U 1 Q v U H J v b W 9 0 Z W Q g S G V h Z G V y c y 5 7 Q U Z N I E F j d G l 2 Z S B E Y X R l L D I 2 f S Z x d W 9 0 O y w m c X V v d D t T Z W N 0 a W 9 u M S 9 S R F d f U E h Z U 1 9 B U l R J U 1 Q v U H J v b W 9 0 Z W Q g S G V h Z G V y c y 5 7 Q W N j c n V h Y m x l I E l u Z G l j Y X R v c i w y N 3 0 m c X V v d D s s J n F 1 b 3 Q 7 U 2 V j d G l v b j E v U k R X X 1 B I W V N f Q V J U S V N U L 1 B y b 2 1 v d G V k I E h l Y W R l c n M u e 1 B v c 3 R l Z C B B b W 9 1 b n Q g V m F y a W F u Y 2 U s M j h 9 J n F 1 b 3 Q 7 L C Z x d W 9 0 O 1 N l Y 3 R p b 2 4 x L 1 J E V 1 9 Q S F l T X 0 F S V E l T V C 9 Q c m 9 t b 3 R l Z C B I Z W F k Z X J z L n t T Y W x l c y B U Z X J y a X R v c n k s M j l 9 J n F 1 b 3 Q 7 L C Z x d W 9 0 O 1 N l Y 3 R p b 2 4 x L 1 J E V 1 9 Q S F l T X 0 F S V E l T V C 9 Q c m 9 t b 3 R l Z C B I Z W F k Z X J z L n t V U E M g T n V t Y m V y L D M w f S Z x d W 9 0 O y w m c X V v d D t T Z W N 0 a W 9 u M S 9 S R F d f U E h Z U 1 9 B U l R J U 1 Q v U H J v b W 9 0 Z W Q g S G V h Z G V y c y 5 7 Q X J 0 a W N s Z S B S b 3 l h b H R 5 I E l u Z G l j Y X R v c i w z M X 0 m c X V v d D s s J n F 1 b 3 Q 7 U 2 V j d G l v b j E v U k R X X 1 B I W V N f Q V J U S V N U L 1 B y b 2 1 v d G V k I E h l Y W R l c n M u e 0 F y d G l j b G U g U H J v Z H V j Z X I g S W 5 k a W N h d G 9 y L D M y f S Z x d W 9 0 O y w m c X V v d D t T Z W N 0 a W 9 u M S 9 S R F d f U E h Z U 1 9 B U l R J U 1 Q v U H J v b W 9 0 Z W Q g S G V h Z G V y c y 5 7 Q W N j b 3 V u d C B O d W 1 i Z X I s M z N 9 J n F 1 b 3 Q 7 L C Z x d W 9 0 O 1 N l Y 3 R p b 2 4 x L 1 J E V 1 9 Q S F l T X 0 F S V E l T V C 9 Q c m 9 t b 3 R l Z C B I Z W F k Z X J z L n t B U 0 w s M z R 9 J n F 1 b 3 Q 7 L C Z x d W 9 0 O 1 N l Y 3 R p b 2 4 x L 1 J E V 1 9 Q S F l T X 0 F S V E l T V C 9 Q c m 9 t b 3 R l Z C B I Z W F k Z X J z L n t B Y 2 N v d W 5 0 I E N o Z W N r I E d y b 3 V w I E N v Z G U s M z V 9 J n F 1 b 3 Q 7 L C Z x d W 9 0 O 1 N l Y 3 R p b 2 4 x L 1 J E V 1 9 Q S F l T X 0 F S V E l T V C 9 Q c m 9 t b 3 R l Z C B I Z W F k Z X J z L n t B Y 2 N v d W 5 0 I F J v e W F s d H k g S W 5 k a W N h d G 9 y L D M 2 f S Z x d W 9 0 O y w m c X V v d D t T Z W N 0 a W 9 u M S 9 S R F d f U E h Z U 1 9 B U l R J U 1 Q v U H J v b W 9 0 Z W Q g S G V h Z G V y c y 5 7 Q W N j b 3 V u d C B Q c m 9 k d W N l c i B J b m R p Y 2 F 0 b 3 I s M z d 9 J n F 1 b 3 Q 7 L C Z x d W 9 0 O 1 N l Y 3 R p b 2 4 x L 1 J E V 1 9 Q S F l T X 0 F S V E l T V C 9 Q c m 9 t b 3 R l Z C B I Z W F k Z X J z L n t S b 3 l h b H R 5 I E F k b W l u a X N 0 c m F 0 a W 9 u L D M 4 f S Z x d W 9 0 O y w m c X V v d D t T Z W N 0 a W 9 u M S 9 S R F d f U E h Z U 1 9 B U l R J U 1 Q v U H J v b W 9 0 Z W Q g S G V h Z G V y c y 5 7 Q X J 0 a X N 0 I F J v e W F s d H k s M z l 9 J n F 1 b 3 Q 7 L C Z x d W 9 0 O 1 N l Y 3 R p b 2 4 x L 1 J E V 1 9 Q S F l T X 0 F S V E l T V C 9 Q c m 9 t b 3 R l Z C B I Z W F k Z X J z L n t E Z W F s I F R 5 c G U s N D B 9 J n F 1 b 3 Q 7 L C Z x d W 9 0 O 1 N l Y 3 R p b 2 4 x L 1 J E V 1 9 Q S F l T X 0 F S V E l T V C 9 Q c m 9 t b 3 R l Z C B I Z W F k Z X J z L n t Q c m 9 k d W N l c i B M a W F i b G U s N D F 9 J n F 1 b 3 Q 7 L C Z x d W 9 0 O 1 N l Y 3 R p b 2 4 x L 1 J E V 1 9 Q S F l T X 0 F S V E l T V C 9 Q c m 9 t b 3 R l Z C B I Z W F k Z X J z L n t F e H B s b 2 l 0 Y X R p b 2 4 s N D J 9 J n F 1 b 3 Q 7 L C Z x d W 9 0 O 1 N l Y 3 R p b 2 4 x L 1 J E V 1 9 Q S F l T X 0 F S V E l T V C 9 Q c m 9 t b 3 R l Z C B I Z W F k Z X J z L n t S Z X B l c n R v a X J l I E 9 3 b m V y L D Q z f S Z x d W 9 0 O y w m c X V v d D t T Z W N 0 a W 9 u M S 9 S R F d f U E h Z U 1 9 B U l R J U 1 Q v U H J v b W 9 0 Z W Q g S G V h Z G V y c y 5 7 Q 0 9 Q Q S B B c n R p c 3 Q s N D R 9 J n F 1 b 3 Q 7 L C Z x d W 9 0 O 1 N l Y 3 R p b 2 4 x L 1 J E V 1 9 Q S F l T X 0 F S V E l T V C 9 Q c m 9 t b 3 R l Z C B I Z W F k Z X J z L n t Q c m 9 k d W N 0 I E x p Z m U g Q 3 l s Z S w 0 N X 0 m c X V v d D s s J n F 1 b 3 Q 7 U 2 V j d G l v b j E v U k R X X 1 B I W V N f Q V J U S V N U L 1 B y b 2 1 v d G V k I E h l Y W R l c n M u e 0 N v b W 1 l c m N p Y W w g T W 9 k Z W w s N D Z 9 J n F 1 b 3 Q 7 L C Z x d W 9 0 O 1 N l Y 3 R p b 2 4 x L 1 J E V 1 9 Q S F l T X 0 F S V E l T V C 9 Q c m 9 t b 3 R l Z C B I Z W F k Z X J z L n t S M i B Q c m 9 q Z W N 0 I E N v Z G U s N D d 9 J n F 1 b 3 Q 7 L C Z x d W 9 0 O 1 N l Y 3 R p b 2 4 x L 1 J E V 1 9 Q S F l T X 0 F S V E l T V C 9 Q c m 9 t b 3 R l Z C B I Z W F k Z X J z L n t Q c m 9 k d W N 0 I F R 5 c G U s N D h 9 J n F 1 b 3 Q 7 L C Z x d W 9 0 O 1 N l Y 3 R p b 2 4 x L 1 J E V 1 9 Q S F l T X 0 F S V E l T V C 9 Q c m 9 t b 3 R l Z C B I Z W F k Z X J z L n t Q Y X J 0 b m V y I F R 5 c G U s N D l 9 J n F 1 b 3 Q 7 L C Z x d W 9 0 O 1 N l Y 3 R p b 2 4 x L 1 J E V 1 9 Q S F l T X 0 F S V E l T V C 9 Q c m 9 t b 3 R l Z C B I Z W F k Z X J z L n t D b 3 N 0 I E V s Z W 1 l b n Q s N T B 9 J n F 1 b 3 Q 7 L C Z x d W 9 0 O 1 N l Y 3 R p b 2 4 x L 1 J E V 1 9 Q S F l T X 0 F S V E l T V C 9 Q c m 9 t b 3 R l Z C B I Z W F k Z X J z L n t U c m F u c 2 F j d G l v b i B U e X B l L D U x f S Z x d W 9 0 O y w m c X V v d D t T Z W N 0 a W 9 u M S 9 S R F d f U E h Z U 1 9 B U l R J U 1 Q v U H J v b W 9 0 Z W Q g S G V h Z G V y c y 5 7 T G F i Z W w s N T J 9 J n F 1 b 3 Q 7 L C Z x d W 9 0 O 1 N l Y 3 R p b 2 4 x L 1 J E V 1 9 Q S F l T X 0 F S V E l T V C 9 Q c m 9 t b 3 R l Z C B I Z W F k Z X J z L n t D T 1 B B I F V Q Q y B O d W 1 i Z X I s N T N 9 J n F 1 b 3 Q 7 L C Z x d W 9 0 O 1 N l Y 3 R p b 2 4 x L 1 J E V 1 9 Q S F l T X 0 F S V E l T V C 9 Q c m 9 t b 3 R l Z C B I Z W F k Z X J z L n t D T 1 B B I E l T U k M g T n V t Y m V y L D U 0 f S Z x d W 9 0 O y w m c X V v d D t T Z W N 0 a W 9 u M S 9 S R F d f U E h Z U 1 9 B U l R J U 1 Q v U H J v b W 9 0 Z W Q g S G V h Z G V y c y 5 7 U 2 V n b W V u d C w 1 N X 0 m c X V v d D s s J n F 1 b 3 Q 7 U 2 V j d G l v b j E v U k R X X 1 B I W V N f Q V J U S V N U L 1 B y b 2 1 v d G V k I E h l Y W R l c n M u e 1 B P Q y B T b 3 V y Y 2 U g R m l s Z S B S Z W Z l c m V u Y 2 U s N T Z 9 J n F 1 b 3 Q 7 L C Z x d W 9 0 O 1 N l Y 3 R p b 2 4 x L 1 J E V 1 9 Q S F l T X 0 F S V E l T V C 9 Q c m 9 t b 3 R l Z C B I Z W F k Z X J z L n t Q T 0 N f T G 9 h Z C B E Y X R l I F R p b W U s N T d 9 J n F 1 b 3 Q 7 L C Z x d W 9 0 O 1 N l Y 3 R p b 2 4 x L 1 J E V 1 9 Q S F l T X 0 F S V E l T V C 9 Q c m 9 t b 3 R l Z C B I Z W F k Z X J z L n t G a X N j Y W w g W W V h c i 9 Q Z X J p b 2 Q s N T h 9 J n F 1 b 3 Q 7 L C Z x d W 9 0 O 1 N l Y 3 R p b 2 4 x L 1 J E V 1 9 Q S F l T X 0 F S V E l T V C 9 Q c m 9 t b 3 R l Z C B I Z W F k Z X J z L n t Q T 0 M g U 3 V w c G 9 y d C B T b 3 V y Y 2 U g T m F t Z S w 1 O X 0 m c X V v d D s s J n F 1 b 3 Q 7 U 2 V j d G l v b j E v U k R X X 1 B I W V N f Q V J U S V N U L 1 B y b 2 1 v d G V k I E h l Y W R l c n M u e 0 Z p b G U g T m F t Z S w 2 M H 0 m c X V v d D s s J n F 1 b 3 Q 7 U 2 V j d G l v b j E v U k R X X 1 B I W V N f Q V J U S V N U L 1 B y b 2 1 v d G V k I E h l Y W R l c n M u e 0 t 1 b m 5 y L D Y x f S Z x d W 9 0 O y w m c X V v d D t T Z W N 0 a W 9 u M S 9 S R F d f U E h Z U 1 9 B U l R J U 1 Q v U H J v b W 9 0 Z W Q g S G V h Z G V y c y 5 7 U 2 F s Z X M g Q 2 h h b m 5 l b C B E Z X N j c m l w d G l v b i w 2 M n 0 m c X V v d D s s J n F 1 b 3 Q 7 U 2 V j d G l v b j E v U k R X X 1 B I W V N f Q V J U S V N U L 1 B y b 2 1 v d G V k I E h l Y W R l c n M u e 1 B y b 2 Z p d C B D Z W 5 0 Z X I s N j N 9 J n F 1 b 3 Q 7 L C Z x d W 9 0 O 1 N l Y 3 R p b 2 4 x L 1 J E V 1 9 Q S F l T X 0 F S V E l T V C 9 Q c m 9 t b 3 R l Z C B I Z W F k Z X J z L n t C Y W x h b m N l I F N o Z W V 0 I E F j Y 2 9 1 b n Q s N j R 9 J n F 1 b 3 Q 7 L C Z x d W 9 0 O 1 N l Y 3 R p b 2 4 x L 1 J E V 1 9 Q S F l T X 0 F S V E l T V C 9 Q c m 9 t b 3 R l Z C B I Z W F k Z X J z L n t N Z X R y a W N z L D Y 1 f S Z x d W 9 0 O y w m c X V v d D t T Z W N 0 a W 9 u M S 9 S R F d f U E h Z U 1 9 B U l R J U 1 Q v U H J v b W 9 0 Z W Q g S G V h Z G V y c y 5 7 Q X J 0 a X N 0 I E V 4 c G V u c 2 U g U m F 0 a W 8 s N j Z 9 J n F 1 b 3 Q 7 L C Z x d W 9 0 O 1 N l Y 3 R p b 2 4 x L 1 J E V 1 9 Q S F l T X 0 F S V E l T V C 9 Q c m 9 t b 3 R l Z C B I Z W F k Z X J z L n t B c n R p c 3 Q g T W F 0 Y 2 h l Z C B B b W 9 1 b n Q s N j d 9 J n F 1 b 3 Q 7 L C Z x d W 9 0 O 1 N l Y 3 R p b 2 4 x L 1 J E V 1 9 Q S F l T X 0 F S V E l T V C 9 Q c m 9 t b 3 R l Z C B I Z W F k Z X J z L n t B c n R p c 3 Q g V G 9 0 Y W w g Q W 1 v d W 5 0 L D Y 4 f S Z x d W 9 0 O y w m c X V v d D t T Z W N 0 a W 9 u M S 9 S R F d f U E h Z U 1 9 B U l R J U 1 Q v U H J v b W 9 0 Z W Q g S G V h Z G V y c y 5 7 Q X J 0 a X N 0 I F V u b W F 0 Y 2 h l Z C B T d X N w Z W 5 z Z S B B b W 9 1 b n Q s N j l 9 J n F 1 b 3 Q 7 L C Z x d W 9 0 O 1 N l Y 3 R p b 2 4 x L 1 J E V 1 9 Q S F l T X 0 F S V E l T V C 9 Q c m 9 t b 3 R l Z C B I Z W F k Z X J z L n t F Z m Z l Y 3 R p d m U g U G V u b n k g U m F 0 Z S w 3 M H 0 m c X V v d D s s J n F 1 b 3 Q 7 U 2 V j d G l v b j E v U k R X X 1 B I W V N f Q V J U S V N U L 1 B y b 2 1 v d G V k I E h l Y W R l c n M u e 0 Z p b m F s I E x p Y W J s Z S w 3 M X 0 m c X V v d D s s J n F 1 b 3 Q 7 U 2 V j d G l v b j E v U k R X X 1 B I W V N f Q V J U S V N U L 1 B y b 2 1 v d G V k I E h l Y W R l c n M u e 0 Z y Z W U g U X V h b n R p d H k g T m V 3 L D c y f S Z x d W 9 0 O y w m c X V v d D t T Z W N 0 a W 9 u M S 9 S R F d f U E h Z U 1 9 B U l R J U 1 Q v U H J v b W 9 0 Z W Q g S G V h Z G V y c y 5 7 R n J l Z S B R d W F u d G l 0 e S B P b G Q s N z N 9 J n F 1 b 3 Q 7 L C Z x d W 9 0 O 1 N l Y 3 R p b 2 4 x L 1 J E V 1 9 Q S F l T X 0 F S V E l T V C 9 Q c m 9 t b 3 R l Z C B I Z W F k Z X J z L n t N Y X R j a G V k I E F t b 3 V u d C B O Z X c s N z R 9 J n F 1 b 3 Q 7 L C Z x d W 9 0 O 1 N l Y 3 R p b 2 4 x L 1 J E V 1 9 Q S F l T X 0 F S V E l T V C 9 Q c m 9 t b 3 R l Z C B I Z W F k Z X J z L n t N Y X R j a G V k I E F t b 3 V u d C B P b G Q s N z V 9 J n F 1 b 3 Q 7 L C Z x d W 9 0 O 1 N l Y 3 R p b 2 4 x L 1 J E V 1 9 Q S F l T X 0 F S V E l T V C 9 Q c m 9 t b 3 R l Z C B I Z W F k Z X J z L n t N Y X R j a G V k I E F t b 3 V u d C B W Y X J p Y W 5 j Z S w 3 N n 0 m c X V v d D s s J n F 1 b 3 Q 7 U 2 V j d G l v b j E v U k R X X 1 B I W V N f Q V J U S V N U L 1 B y b 2 1 v d G V k I E h l Y W R l c n M u e 0 5 l d C B G c m V l I F F 1 Y W 5 0 a X R 5 L D c 3 f S Z x d W 9 0 O y w m c X V v d D t T Z W N 0 a W 9 u M S 9 S R F d f U E h Z U 1 9 B U l R J U 1 Q v U H J v b W 9 0 Z W Q g S G V h Z G V y c y 5 7 T m V 0 I F F 1 Y W 5 0 a X R 5 L D c 4 f S Z x d W 9 0 O y w m c X V v d D t T Z W N 0 a W 9 u M S 9 S R F d f U E h Z U 1 9 B U l R J U 1 Q v U H J v b W 9 0 Z W Q g S G V h Z G V y c y 5 7 T m V 0 I F F 1 Y W 5 0 a X R 5 I G l u I F N l d C w 3 O X 0 m c X V v d D s s J n F 1 b 3 Q 7 U 2 V j d G l v b j E v U k R X X 1 B I W V N f Q V J U S V N U L 1 B y b 2 1 v d G V k I E h l Y W R l c n M u e 0 5 l d C B R d W F u d G l 0 e S B O Z X c s O D B 9 J n F 1 b 3 Q 7 L C Z x d W 9 0 O 1 N l Y 3 R p b 2 4 x L 1 J E V 1 9 Q S F l T X 0 F S V E l T V C 9 Q c m 9 t b 3 R l Z C B I Z W F k Z X J z L n t O Z X Q g U X V h b n R p d H k g T 2 x k L D g x f S Z x d W 9 0 O y w m c X V v d D t T Z W N 0 a W 9 u M S 9 S R F d f U E h Z U 1 9 B U l R J U 1 Q v U H J v b W 9 0 Z W Q g S G V h Z G V y c y 5 7 T m V 0 I F J l d m V u d W U g Q W 1 v d W 5 0 L D g y f S Z x d W 9 0 O y w m c X V v d D t T Z W N 0 a W 9 u M S 9 S R F d f U E h Z U 1 9 B U l R J U 1 Q v U H J v b W 9 0 Z W Q g S G V h Z G V y c y 5 7 U G 9 z d G V k I E F t b 3 V u d C B O Z X c s O D N 9 J n F 1 b 3 Q 7 L C Z x d W 9 0 O 1 N l Y 3 R p b 2 4 x L 1 J E V 1 9 Q S F l T X 0 F S V E l T V C 9 Q c m 9 t b 3 R l Z C B I Z W F k Z X J z L n t Q b 3 N 0 Z W Q g Q W 1 v d W 5 0 I E 9 s Z C w 4 N H 0 m c X V v d D s s J n F 1 b 3 Q 7 U 2 V j d G l v b j E v U k R X X 1 B I W V N f Q V J U S V N U L 1 B y b 2 1 v d G V k I E h l Y W R l c n M u e 1 B v c 3 R l Z C B B b W 9 1 b n Q g V m F y a W F u Y 2 V f M S w 4 N X 0 m c X V v d D s s J n F 1 b 3 Q 7 U 2 V j d G l v b j E v U k R X X 1 B I W V N f Q V J U S V N U L 1 B y b 2 1 v d G V k I E h l Y W R l c n M u e 1 B Q R C B Q c m l j Z S w 4 N n 0 m c X V v d D s s J n F 1 b 3 Q 7 U 2 V j d G l v b j E v U k R X X 1 B I W V N f Q V J U S V N U L 1 B y b 2 1 v d G V k I E h l Y W R l c n M u e 1 J h d G U g V m F s d W U g T m V 3 L D g 3 f S Z x d W 9 0 O y w m c X V v d D t T Z W N 0 a W 9 u M S 9 S R F d f U E h Z U 1 9 B U l R J U 1 Q v U H J v b W 9 0 Z W Q g S G V h Z G V y c y 5 7 U m F 0 Z S B W Y W x 1 Z S B P b G Q s O D h 9 J n F 1 b 3 Q 7 L C Z x d W 9 0 O 1 N l Y 3 R p b 2 4 x L 1 J E V 1 9 Q S F l T X 0 F S V E l T V C 9 Q c m 9 t b 3 R l Z C B I Z W F k Z X J z L n t S b 3 l h b H R 5 I E F t b 3 V u d C w 4 O X 0 m c X V v d D s s J n F 1 b 3 Q 7 U 2 V j d G l v b j E v U k R X X 1 B I W V N f Q V J U S V N U L 1 B y b 2 1 v d G V k I E h l Y W R l c n M u e 1 R v d G F s I E F j Y 3 J 1 Y W J s Z S B B b W 9 1 b n Q g V m F y a W F u Y 2 U g I E p F L D k w f S Z x d W 9 0 O y w m c X V v d D t T Z W N 0 a W 9 u M S 9 S R F d f U E h Z U 1 9 B U l R J U 1 Q v U H J v b W 9 0 Z W Q g S G V h Z G V y c y 5 7 V G 9 0 Y W w g Q W N j c n V l Z C B B b W 9 1 b n Q g T m V 3 L D k x f S Z x d W 9 0 O y w m c X V v d D t T Z W N 0 a W 9 u M S 9 S R F d f U E h Z U 1 9 B U l R J U 1 Q v U H J v b W 9 0 Z W Q g S G V h Z G V y c y 5 7 V G 9 0 Y W w g Q W N j c n V l Z C B B b W 9 1 b n Q g T 2 x k L D k y f S Z x d W 9 0 O y w m c X V v d D t T Z W N 0 a W 9 u M S 9 S R F d f U E h Z U 1 9 B U l R J U 1 Q v U H J v b W 9 0 Z W Q g S G V h Z G V y c y 5 7 V G 9 0 Y W w g T n V t Y m V y I G 9 m I F N o Y X J l c y w 5 M 3 0 m c X V v d D s s J n F 1 b 3 Q 7 U 2 V j d G l v b j E v U k R X X 1 B I W V N f Q V J U S V N U L 1 B y b 2 1 v d G V k I E h l Y W R l c n M u e 1 V u b W F 0 Y 2 h l Z C B B b W 9 1 b n Q g T m V 3 L D k 0 f S Z x d W 9 0 O y w m c X V v d D t T Z W N 0 a W 9 u M S 9 S R F d f U E h Z U 1 9 B U l R J U 1 Q v U H J v b W 9 0 Z W Q g S G V h Z G V y c y 5 7 V W 5 t Y X R j a G V k I E F t b 3 V u d C B P b G Q s O T V 9 J n F 1 b 3 Q 7 L C Z x d W 9 0 O 1 N l Y 3 R p b 2 4 x L 1 J E V 1 9 Q S F l T X 0 F S V E l T V C 9 Q c m 9 t b 3 R l Z C B I Z W F k Z X J z L n t V b m 1 h d G N o Z W Q g Q W 1 v d W 5 0 I F Z h c m l h b m N l L D k 2 f S Z x d W 9 0 O y w m c X V v d D t T Z W N 0 a W 9 u M S 9 S R F d f U E h Z U 1 9 B U l R J U 1 Q v U H J v b W 9 0 Z W Q g S G V h Z G V y c y 5 7 Q W 1 v d W 5 0 L D k 3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E S U d f Q V J U S V N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N S 0 x N 1 Q y M z o w N z o y N i 4 0 N z Q 2 M T Q 5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E 9 I i 8 + P E V u d H J 5 I F R 5 c G U 9 I k Z p b G x D b 2 x 1 b W 5 O Y W 1 l c y I g V m F s d W U 9 I n N b J n F 1 b 3 Q 7 U k R X I E x p b m U g T m 8 m c X V v d D s s J n F 1 b 3 Q 7 U m V 2 Z W 5 1 Z S B T d H J l Y W 0 m c X V v d D s s J n F 1 b 3 Q 7 U m 9 5 Y W x 0 e S B T e X N 0 Z W 0 m c X V v d D s s J n F 1 b 3 Q 7 T V I g T 3 B l c m F 0 a W 5 n I E N v b X B h b n k m c X V v d D s s J n F 1 b 3 Q 7 T V I g T 3 B l c m F 0 a W 5 n I F V u a X Q m c X V v d D s s J n F 1 b 3 Q 7 V F J B Q 1 M g T G F i Z W w m c X V v d D s s J n F 1 b 3 Q 7 V F J B Q 1 M g Q 2 9 t c G F u e S B D b 2 R l J n F 1 b 3 Q 7 L C Z x d W 9 0 O 1 N h b G V z I F N v d X J j Z S Z x d W 9 0 O y w m c X V v d D t T Y W x l c y B U c m F u c 2 F j d G l v b i B D b 2 R l J n F 1 b 3 Q 7 L C Z x d W 9 0 O 0 N v b m Z p Z 3 V y Y X R p b 2 4 g R 3 J v d X A m c X V v d D s s J n F 1 b 3 Q 7 U 2 F s Z X M g Q 2 h h b m 5 l b C B H c m 9 1 c C Z x d W 9 0 O y w m c X V v d D t D b 2 5 m a W d 1 c m F 0 a W 9 u J n F 1 b 3 Q 7 L C Z x d W 9 0 O 1 N h b G V z I E N o Y W 5 u Z W w m c X V v d D s s J n F 1 b 3 Q 7 U 2 F s Z X M g Q 2 h h b m 5 l b C B E Z X N j c m l w d G l v b i Z x d W 9 0 O y w m c X V v d D t N Q 0 c m c X V v d D s s J n F 1 b 3 Q 7 Q X J 0 a W N s Z S Z x d W 9 0 O y w m c X V v d D t B c n R p c 3 R f S 2 V 5 X 1 R y Y W 5 z Y W N 0 a W 9 u J n F 1 b 3 Q 7 L C Z x d W 9 0 O 0 F y d G l z d F 9 L Z X k m c X V v d D s s J n F 1 b 3 Q 7 T m V 3 I F J l b G V h c 2 U m c X V v d D s s J n F 1 b 3 Q 7 Q X J 0 a W N s Z S B U a X R s Z S Z x d W 9 0 O y w m c X V v d D t B c n R p c 3 Q m c X V v d D s s J n F 1 b 3 Q 7 U m V s Z W F z Z S B E Y X R l J n F 1 b 3 Q 7 L C Z x d W 9 0 O 0 F G T S B T d G F 0 d X M m c X V v d D s s J n F 1 b 3 Q 7 Q X J 0 a X N 0 I F N 0 Y X R 1 c y Z x d W 9 0 O y w m c X V v d D t B Z G Q g R G F 0 Z S Z x d W 9 0 O y w m c X V v d D t B R k 0 g U G F y d C Z x d W 9 0 O y w m c X V v d D t B R k 0 g U m V j b 3 J k I E R h d G U m c X V v d D s s J n F 1 b 3 Q 7 Q U Z N I E F j d G l 2 Z S B E Y X R l J n F 1 b 3 Q 7 L C Z x d W 9 0 O 0 x v Y 2 F s I F N o Y X J l c y B P d 2 5 l Z C Z x d W 9 0 O y w m c X V v d D t B Y 2 N y d W F i b G U g S W 5 k a W N h d G 9 y J n F 1 b 3 Q 7 L C Z x d W 9 0 O 1 N h b G V z I F R l c n J p d G 9 y e S Z x d W 9 0 O y w m c X V v d D t V U E M g T n V t Y m V y J n F 1 b 3 Q 7 L C Z x d W 9 0 O 0 F y d G l j b G U g U m 9 5 Y W x 0 e S B J b m R p Y 2 F 0 b 3 I m c X V v d D s s J n F 1 b 3 Q 7 Q X J 0 a W N s Z S B Q c m 9 k d W N l c i B J b m R p Y 2 F 0 b 3 I m c X V v d D s s J n F 1 b 3 Q 7 Q W N j b 3 V u d C B O d W 1 i Z X I m c X V v d D s s J n F 1 b 3 Q 7 Q V N M J n F 1 b 3 Q 7 L C Z x d W 9 0 O 0 F j Y 2 9 1 b n Q g Q 2 h l Y 2 s g R 3 J v d X A g Q 2 9 k Z S Z x d W 9 0 O y w m c X V v d D t B Y 2 N v d W 5 0 I F J v e W F s d H k g S W 5 k a W N h d G 9 y J n F 1 b 3 Q 7 L C Z x d W 9 0 O 0 F j Y 2 9 1 b n Q g U H J v Z H V j Z X I g S W 5 k a W N h d G 9 y J n F 1 b 3 Q 7 L C Z x d W 9 0 O 1 J v e W F s d H k g Q W R t a W 5 p c 3 R y Y X R p b 2 4 m c X V v d D s s J n F 1 b 3 Q 7 Q X J 0 a X N 0 I F J v e W F s d H k m c X V v d D s s J n F 1 b 3 Q 7 R G V h b C B U e X B l J n F 1 b 3 Q 7 L C Z x d W 9 0 O 1 B y b 2 R 1 Y 2 V y I E x p Y W J s Z S Z x d W 9 0 O y w m c X V v d D t F e H B s b 2 l 0 Y X R p b 2 4 m c X V v d D s s J n F 1 b 3 Q 7 U m V w Z X J 0 b 2 l y Z S B P d 2 5 l c i Z x d W 9 0 O y w m c X V v d D t D T 1 B B I E F y d G l z d C Z x d W 9 0 O y w m c X V v d D t Q c m 9 k d W N 0 I E x p Z m U g Q 3 l s Z S Z x d W 9 0 O y w m c X V v d D t D b 2 1 t Z X J j a W F s I E 1 v Z G V s J n F 1 b 3 Q 7 L C Z x d W 9 0 O 1 I y I F B y b 2 p l Y 3 Q g Q 2 9 k Z S Z x d W 9 0 O y w m c X V v d D t Q Y X J 0 b m V y I F R 5 c G U m c X V v d D s s J n F 1 b 3 Q 7 U H J v Z H V j d C B U e X B l J n F 1 b 3 Q 7 L C Z x d W 9 0 O 0 N v c 3 Q g R W x l b W V u d C Z x d W 9 0 O y w m c X V v d D t C Y W x h b m N l I F N o Z W V 0 I E F j Y 2 9 1 b n Q m c X V v d D s s J n F 1 b 3 Q 7 V H J h b n N h Y 3 R p b 2 4 g V H l w Z S Z x d W 9 0 O y w m c X V v d D t M Y W J l b C Z x d W 9 0 O y w m c X V v d D t D T 1 B B I F V Q Q y B O d W 1 i Z X I m c X V v d D s s J n F 1 b 3 Q 7 Q 0 9 Q Q S B J U 1 J D I E 5 1 b W J l c i Z x d W 9 0 O y w m c X V v d D t T Z W d t Z W 5 0 J n F 1 b 3 Q 7 L C Z x d W 9 0 O 1 B y b 2 Z p d C B D Z W 5 0 Z X I m c X V v d D s s J n F 1 b 3 Q 7 U E 9 D I F N v d X J j Z S B G a W x l I F J l Z m V y Z W 5 j Z S Z x d W 9 0 O y w m c X V v d D t Q T 0 N f T G 9 h Z C B E Y X R l I F R p b W U m c X V v d D s s J n F 1 b 3 Q 7 R m l z Y 2 F s I F l l Y X I v U G V y a W 9 k J n F 1 b 3 Q 7 L C Z x d W 9 0 O 1 B P Q y B T d X B w b 3 J 0 I F N v d X J j Z S B O Y W 1 l J n F 1 b 3 Q 7 L C Z x d W 9 0 O 0 Z p b G U g T m F t Z S Z x d W 9 0 O y w m c X V v d D t L d W 5 u c i Z x d W 9 0 O y w m c X V v d D t N Z X R y a W N z J n F 1 b 3 Q 7 L C Z x d W 9 0 O 0 5 l d C B R d W F u d G l 0 e S B p b i B T Z X Q m c X V v d D s s J n F 1 b 3 Q 7 T m V 0 I F F 1 Y W 5 0 a X R 5 J n F 1 b 3 Q 7 L C Z x d W 9 0 O 0 5 l d C B G c m V l I F F 1 Y W 5 0 a X R 5 J n F 1 b 3 Q 7 L C Z x d W 9 0 O 0 V m Z m V j d G l 2 Z S B Q Z W 5 u e S B S Y X R l J n F 1 b 3 Q 7 L C Z x d W 9 0 O 1 B Q R C B Q c m l j Z S Z x d W 9 0 O y w m c X V v d D t O Z X Q g U m V 2 Z W 5 1 Z S B B b W 9 1 b n Q m c X V v d D s s J n F 1 b 3 Q 7 Q X J 0 a X N 0 I F V u b W F 0 Y 2 h l Z C B T d X N w Z W 5 z Z S B B b W 9 1 b n Q m c X V v d D s s J n F 1 b 3 Q 7 Q X J 0 a X N 0 I E 1 h d G N o Z W Q g Q W 1 v d W 5 0 J n F 1 b 3 Q 7 L C Z x d W 9 0 O 0 F y d G l z d C B U b 3 R h b C B B b W 9 1 b n Q m c X V v d D s s J n F 1 b 3 Q 7 Q X J 0 a X N 0 I E V 4 c G V u c 2 U g U m F 0 a W 8 m c X V v d D s s J n F 1 b 3 Q 7 V G 9 0 Y W w g T n V t Y m V y I G 9 m I F N o Y X J l c y Z x d W 9 0 O y w m c X V v d D t V b m 1 h d G N o Z W Q g Q W 1 v d W 5 0 I E 9 s Z C Z x d W 9 0 O y w m c X V v d D t N Y X R j a G V k I E F t b 3 V u d C B P b G Q m c X V v d D s s J n F 1 b 3 Q 7 U G 9 z d G V k I E F t b 3 V u d C B P b G Q m c X V v d D s s J n F 1 b 3 Q 7 V G 9 0 Y W w g Q W N j c n V l Z C B B b W 9 1 b n Q g T 2 x k J n F 1 b 3 Q 7 L C Z x d W 9 0 O 1 V u b W F 0 Y 2 h l Z C B B b W 9 1 b n Q g T m V 3 J n F 1 b 3 Q 7 L C Z x d W 9 0 O 0 1 h d G N o Z W Q g Q W 1 v d W 5 0 I E 5 l d y Z x d W 9 0 O y w m c X V v d D t Q b 3 N 0 Z W Q g Q W 1 v d W 5 0 I E 5 l d y Z x d W 9 0 O y w m c X V v d D t U b 3 R h b C B B Y 2 N y d W V k I E F t b 3 V u d C B O Z X c m c X V v d D s s J n F 1 b 3 Q 7 V W 5 t Y X R j a G V k I E F t b 3 V u d C B W Y X J p Y W 5 j Z S Z x d W 9 0 O y w m c X V v d D t N Y X R j a G V k I E F t b 3 V u d C B W Y X J p Y W 5 j Z S Z x d W 9 0 O y w m c X V v d D t Q b 3 N 0 Z W Q g Q W 1 v d W 5 0 I F Z h c m l h b m N l J n F 1 b 3 Q 7 L C Z x d W 9 0 O 1 R v d G F s I E F j Y 3 J 1 Y W J s Z S B B b W 9 1 b n Q g V m F y a W F u Y 2 U g I E p F J n F 1 b 3 Q 7 L C Z x d W 9 0 O 0 5 l d C B R d W F u d G l 0 e S B P b G Q m c X V v d D s s J n F 1 b 3 Q 7 R n J l Z S B R d W F u d G l 0 e S B P b G Q m c X V v d D s s J n F 1 b 3 Q 7 U m F 0 Z S B W Y W x 1 Z S B P b G Q m c X V v d D s s J n F 1 b 3 Q 7 T m V 0 I F F 1 Y W 5 0 a X R 5 I E 5 l d y Z x d W 9 0 O y w m c X V v d D t G c m V l I F F 1 Y W 5 0 a X R 5 I E 5 l d y Z x d W 9 0 O y w m c X V v d D t S Y X R l I F Z h b H V l I E 5 l d y Z x d W 9 0 O y w m c X V v d D t S b 3 l h b H R 5 I E F t b 3 V u d C Z x d W 9 0 O y w m c X V v d D t G a W 5 h b C B M a W F i b G U m c X V v d D s s J n F 1 b 3 Q 7 Q W 1 v d W 5 0 J n F 1 b 3 Q 7 X S I v P j x F b n R y e S B U e X B l P S J G a W x s Z W R D b 2 1 w b G V 0 Z V J l c 3 V s d F R v V 2 9 y a 3 N o Z W V 0 I i B W Y W x 1 Z T 0 i b D E i L z 4 8 R W 5 0 c n k g V H l w Z T 0 i R m l s b F N 0 Y X R 1 c y I g V m F s d W U 9 I n N X Y W l 0 a W 5 n R m 9 y R X h j Z W x S Z W Z y Z X N o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G I 5 Y m Q x O D Q t Z D Y z Y S 0 0 M 2 F k L T k 4 Y m M t O W V i Y j c w N z I y M j Z m I i 8 + P E V u d H J 5 I F R 5 c G U 9 I l F 1 Z X J 5 S U Q i I F Z h b H V l P S J z Y j k y N D d h Z T U t N z V m M C 0 0 M j Z k L W E x N D g t Y z c x N j l m Y z Q w M T h j I i 8 + P E V u d H J 5 I F R 5 c G U 9 I l J l Y 2 9 2 Z X J 5 V G F y Z 2 V 0 Q 2 9 s d W 1 u I i B W Y W x 1 Z T 0 i b D E i L z 4 8 R W 5 0 c n k g V H l w Z T 0 i U m V j b 3 Z l c n l U Y X J n Z X R S b 3 c i I F Z h b H V l P S J s N S I v P j x F b n R y e S B U e X B l P S J S Z W N v d m V y e V R h c m d l d F N o Z W V 0 I i B W Y W x 1 Z T 0 i c 1 J E V y A t I E R p Z 2 l 0 Y W w g Q X J 0 a X N 0 I F J v e W F s d G l l c y I v P j x F b n R y e S B U e X B l P S J S Z W x h d G l v b n N o a X B J b m Z v Q 2 9 u d G F p b m V y I i B W Y W x 1 Z T 0 i c 3 s m c X V v d D t j b 2 x 1 b W 5 D b 3 V u d C Z x d W 9 0 O z o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0 R J R 1 9 B U l R J U 1 Q v U H J v b W 9 0 Z W Q g S G V h Z G V y c y 5 7 U k R X I E x p b m U g T m 8 s M H 0 m c X V v d D s s J n F 1 b 3 Q 7 U 2 V j d G l v b j E v U k R X X 0 R J R 1 9 B U l R J U 1 Q v U H J v b W 9 0 Z W Q g S G V h Z G V y c y 5 7 U m V 2 Z W 5 1 Z S B T d H J l Y W 0 s M X 0 m c X V v d D s s J n F 1 b 3 Q 7 U 2 V j d G l v b j E v U k R X X 0 R J R 1 9 B U l R J U 1 Q v U H J v b W 9 0 Z W Q g S G V h Z G V y c y 5 7 U m 9 5 Y W x 0 e S B T e X N 0 Z W 0 s M n 0 m c X V v d D s s J n F 1 b 3 Q 7 U 2 V j d G l v b j E v U k R X X 0 R J R 1 9 B U l R J U 1 Q v U H J v b W 9 0 Z W Q g S G V h Z G V y c y 5 7 T V I g T 3 B l c m F 0 a W 5 n I E N v b X B h b n k s M 3 0 m c X V v d D s s J n F 1 b 3 Q 7 U 2 V j d G l v b j E v U k R X X 0 R J R 1 9 B U l R J U 1 Q v U H J v b W 9 0 Z W Q g S G V h Z G V y c y 5 7 T V I g T 3 B l c m F 0 a W 5 n I F V u a X Q s N H 0 m c X V v d D s s J n F 1 b 3 Q 7 U 2 V j d G l v b j E v U k R X X 0 R J R 1 9 B U l R J U 1 Q v U H J v b W 9 0 Z W Q g S G V h Z G V y c y 5 7 V F J B Q 1 M g T G F i Z W w s N X 0 m c X V v d D s s J n F 1 b 3 Q 7 U 2 V j d G l v b j E v U k R X X 0 R J R 1 9 B U l R J U 1 Q v U H J v b W 9 0 Z W Q g S G V h Z G V y c y 5 7 V F J B Q 1 M g Q 2 9 t c G F u e S B D b 2 R l L D Z 9 J n F 1 b 3 Q 7 L C Z x d W 9 0 O 1 N l Y 3 R p b 2 4 x L 1 J E V 1 9 E S U d f Q V J U S V N U L 1 B y b 2 1 v d G V k I E h l Y W R l c n M u e 1 N h b G V z I F N v d X J j Z S w 3 f S Z x d W 9 0 O y w m c X V v d D t T Z W N 0 a W 9 u M S 9 S R F d f R E l H X 0 F S V E l T V C 9 Q c m 9 t b 3 R l Z C B I Z W F k Z X J z L n t T Y W x l c y B U c m F u c 2 F j d G l v b i B D b 2 R l L D h 9 J n F 1 b 3 Q 7 L C Z x d W 9 0 O 1 N l Y 3 R p b 2 4 x L 1 J E V 1 9 E S U d f Q V J U S V N U L 1 B y b 2 1 v d G V k I E h l Y W R l c n M u e 0 N v b m Z p Z 3 V y Y X R p b 2 4 g R 3 J v d X A s O X 0 m c X V v d D s s J n F 1 b 3 Q 7 U 2 V j d G l v b j E v U k R X X 0 R J R 1 9 B U l R J U 1 Q v U H J v b W 9 0 Z W Q g S G V h Z G V y c y 5 7 U 2 F s Z X M g Q 2 h h b m 5 l b C B H c m 9 1 c C w x M H 0 m c X V v d D s s J n F 1 b 3 Q 7 U 2 V j d G l v b j E v U k R X X 0 R J R 1 9 B U l R J U 1 Q v U H J v b W 9 0 Z W Q g S G V h Z G V y c y 5 7 Q 2 9 u Z m l n d X J h d G l v b i w x M X 0 m c X V v d D s s J n F 1 b 3 Q 7 U 2 V j d G l v b j E v U k R X X 0 R J R 1 9 B U l R J U 1 Q v U H J v b W 9 0 Z W Q g S G V h Z G V y c y 5 7 U 2 F s Z X M g Q 2 h h b m 5 l b C w x M n 0 m c X V v d D s s J n F 1 b 3 Q 7 U 2 V j d G l v b j E v U k R X X 0 R J R 1 9 B U l R J U 1 Q v U H J v b W 9 0 Z W Q g S G V h Z G V y c y 5 7 U 2 F s Z X M g Q 2 h h b m 5 l b C B E Z X N j c m l w d G l v b i w x M 3 0 m c X V v d D s s J n F 1 b 3 Q 7 U 2 V j d G l v b j E v U k R X X 0 R J R 1 9 B U l R J U 1 Q v U H J v b W 9 0 Z W Q g S G V h Z G V y c y 5 7 T U N H L D E 0 f S Z x d W 9 0 O y w m c X V v d D t T Z W N 0 a W 9 u M S 9 S R F d f R E l H X 0 F S V E l T V C 9 Q c m 9 t b 3 R l Z C B I Z W F k Z X J z L n t B c n R p Y 2 x l L D E 1 f S Z x d W 9 0 O y w m c X V v d D t T Z W N 0 a W 9 u M S 9 S R F d f R E l H X 0 F S V E l T V C 9 Q c m 9 t b 3 R l Z C B I Z W F k Z X J z L n t B c n R p c 3 R f S 2 V 5 X 1 R y Y W 5 z Y W N 0 a W 9 u L D E 2 f S Z x d W 9 0 O y w m c X V v d D t T Z W N 0 a W 9 u M S 9 S R F d f R E l H X 0 F S V E l T V C 9 Q c m 9 t b 3 R l Z C B I Z W F k Z X J z L n t B c n R p c 3 R f S 2 V 5 L D E 3 f S Z x d W 9 0 O y w m c X V v d D t T Z W N 0 a W 9 u M S 9 S R F d f R E l H X 0 F S V E l T V C 9 Q c m 9 t b 3 R l Z C B I Z W F k Z X J z L n t O Z X c g U m V s Z W F z Z S w x O H 0 m c X V v d D s s J n F 1 b 3 Q 7 U 2 V j d G l v b j E v U k R X X 0 R J R 1 9 B U l R J U 1 Q v U H J v b W 9 0 Z W Q g S G V h Z G V y c y 5 7 Q X J 0 a W N s Z S B U a X R s Z S w x O X 0 m c X V v d D s s J n F 1 b 3 Q 7 U 2 V j d G l v b j E v U k R X X 0 R J R 1 9 B U l R J U 1 Q v U H J v b W 9 0 Z W Q g S G V h Z G V y c y 5 7 Q X J 0 a X N 0 L D I w f S Z x d W 9 0 O y w m c X V v d D t T Z W N 0 a W 9 u M S 9 S R F d f R E l H X 0 F S V E l T V C 9 Q c m 9 t b 3 R l Z C B I Z W F k Z X J z L n t S Z W x l Y X N l I E R h d G U s M j F 9 J n F 1 b 3 Q 7 L C Z x d W 9 0 O 1 N l Y 3 R p b 2 4 x L 1 J E V 1 9 E S U d f Q V J U S V N U L 1 B y b 2 1 v d G V k I E h l Y W R l c n M u e 0 F G T S B T d G F 0 d X M s M j J 9 J n F 1 b 3 Q 7 L C Z x d W 9 0 O 1 N l Y 3 R p b 2 4 x L 1 J E V 1 9 E S U d f Q V J U S V N U L 1 B y b 2 1 v d G V k I E h l Y W R l c n M u e 0 F y d G l z d C B T d G F 0 d X M s M j N 9 J n F 1 b 3 Q 7 L C Z x d W 9 0 O 1 N l Y 3 R p b 2 4 x L 1 J E V 1 9 E S U d f Q V J U S V N U L 1 B y b 2 1 v d G V k I E h l Y W R l c n M u e 0 F k Z C B E Y X R l L D I 0 f S Z x d W 9 0 O y w m c X V v d D t T Z W N 0 a W 9 u M S 9 S R F d f R E l H X 0 F S V E l T V C 9 Q c m 9 t b 3 R l Z C B I Z W F k Z X J z L n t B R k 0 g U G F y d C w y N X 0 m c X V v d D s s J n F 1 b 3 Q 7 U 2 V j d G l v b j E v U k R X X 0 R J R 1 9 B U l R J U 1 Q v U H J v b W 9 0 Z W Q g S G V h Z G V y c y 5 7 Q U Z N I F J l Y 2 9 y Z C B E Y X R l L D I 2 f S Z x d W 9 0 O y w m c X V v d D t T Z W N 0 a W 9 u M S 9 S R F d f R E l H X 0 F S V E l T V C 9 Q c m 9 t b 3 R l Z C B I Z W F k Z X J z L n t B R k 0 g Q W N 0 a X Z l I E R h d G U s M j d 9 J n F 1 b 3 Q 7 L C Z x d W 9 0 O 1 N l Y 3 R p b 2 4 x L 1 J E V 1 9 E S U d f Q V J U S V N U L 1 B y b 2 1 v d G V k I E h l Y W R l c n M u e 0 x v Y 2 F s I F N o Y X J l c y B P d 2 5 l Z C w y O H 0 m c X V v d D s s J n F 1 b 3 Q 7 U 2 V j d G l v b j E v U k R X X 0 R J R 1 9 B U l R J U 1 Q v U H J v b W 9 0 Z W Q g S G V h Z G V y c y 5 7 Q W N j c n V h Y m x l I E l u Z G l j Y X R v c i w y O X 0 m c X V v d D s s J n F 1 b 3 Q 7 U 2 V j d G l v b j E v U k R X X 0 R J R 1 9 B U l R J U 1 Q v U H J v b W 9 0 Z W Q g S G V h Z G V y c y 5 7 U 2 F s Z X M g V G V y c m l 0 b 3 J 5 L D M w f S Z x d W 9 0 O y w m c X V v d D t T Z W N 0 a W 9 u M S 9 S R F d f R E l H X 0 F S V E l T V C 9 Q c m 9 t b 3 R l Z C B I Z W F k Z X J z L n t V U E M g T n V t Y m V y L D M x f S Z x d W 9 0 O y w m c X V v d D t T Z W N 0 a W 9 u M S 9 S R F d f R E l H X 0 F S V E l T V C 9 Q c m 9 t b 3 R l Z C B I Z W F k Z X J z L n t B c n R p Y 2 x l I F J v e W F s d H k g S W 5 k a W N h d G 9 y L D M y f S Z x d W 9 0 O y w m c X V v d D t T Z W N 0 a W 9 u M S 9 S R F d f R E l H X 0 F S V E l T V C 9 Q c m 9 t b 3 R l Z C B I Z W F k Z X J z L n t B c n R p Y 2 x l I F B y b 2 R 1 Y 2 V y I E l u Z G l j Y X R v c i w z M 3 0 m c X V v d D s s J n F 1 b 3 Q 7 U 2 V j d G l v b j E v U k R X X 0 R J R 1 9 B U l R J U 1 Q v U H J v b W 9 0 Z W Q g S G V h Z G V y c y 5 7 Q W N j b 3 V u d C B O d W 1 i Z X I s M z R 9 J n F 1 b 3 Q 7 L C Z x d W 9 0 O 1 N l Y 3 R p b 2 4 x L 1 J E V 1 9 E S U d f Q V J U S V N U L 1 B y b 2 1 v d G V k I E h l Y W R l c n M u e 0 F T T C w z N X 0 m c X V v d D s s J n F 1 b 3 Q 7 U 2 V j d G l v b j E v U k R X X 0 R J R 1 9 B U l R J U 1 Q v U H J v b W 9 0 Z W Q g S G V h Z G V y c y 5 7 Q W N j b 3 V u d C B D a G V j a y B H c m 9 1 c C B D b 2 R l L D M 2 f S Z x d W 9 0 O y w m c X V v d D t T Z W N 0 a W 9 u M S 9 S R F d f R E l H X 0 F S V E l T V C 9 Q c m 9 t b 3 R l Z C B I Z W F k Z X J z L n t B Y 2 N v d W 5 0 I F J v e W F s d H k g S W 5 k a W N h d G 9 y L D M 3 f S Z x d W 9 0 O y w m c X V v d D t T Z W N 0 a W 9 u M S 9 S R F d f R E l H X 0 F S V E l T V C 9 Q c m 9 t b 3 R l Z C B I Z W F k Z X J z L n t B Y 2 N v d W 5 0 I F B y b 2 R 1 Y 2 V y I E l u Z G l j Y X R v c i w z O H 0 m c X V v d D s s J n F 1 b 3 Q 7 U 2 V j d G l v b j E v U k R X X 0 R J R 1 9 B U l R J U 1 Q v U H J v b W 9 0 Z W Q g S G V h Z G V y c y 5 7 U m 9 5 Y W x 0 e S B B Z G 1 p b m l z d H J h d G l v b i w z O X 0 m c X V v d D s s J n F 1 b 3 Q 7 U 2 V j d G l v b j E v U k R X X 0 R J R 1 9 B U l R J U 1 Q v U H J v b W 9 0 Z W Q g S G V h Z G V y c y 5 7 Q X J 0 a X N 0 I F J v e W F s d H k s N D B 9 J n F 1 b 3 Q 7 L C Z x d W 9 0 O 1 N l Y 3 R p b 2 4 x L 1 J E V 1 9 E S U d f Q V J U S V N U L 1 B y b 2 1 v d G V k I E h l Y W R l c n M u e 0 R l Y W w g V H l w Z S w 0 M X 0 m c X V v d D s s J n F 1 b 3 Q 7 U 2 V j d G l v b j E v U k R X X 0 R J R 1 9 B U l R J U 1 Q v U H J v b W 9 0 Z W Q g S G V h Z G V y c y 5 7 U H J v Z H V j Z X I g T G l h Y m x l L D Q y f S Z x d W 9 0 O y w m c X V v d D t T Z W N 0 a W 9 u M S 9 S R F d f R E l H X 0 F S V E l T V C 9 Q c m 9 t b 3 R l Z C B I Z W F k Z X J z L n t F e H B s b 2 l 0 Y X R p b 2 4 s N D N 9 J n F 1 b 3 Q 7 L C Z x d W 9 0 O 1 N l Y 3 R p b 2 4 x L 1 J E V 1 9 E S U d f Q V J U S V N U L 1 B y b 2 1 v d G V k I E h l Y W R l c n M u e 1 J l c G V y d G 9 p c m U g T 3 d u Z X I s N D R 9 J n F 1 b 3 Q 7 L C Z x d W 9 0 O 1 N l Y 3 R p b 2 4 x L 1 J E V 1 9 E S U d f Q V J U S V N U L 1 B y b 2 1 v d G V k I E h l Y W R l c n M u e 0 N P U E E g Q X J 0 a X N 0 L D Q 1 f S Z x d W 9 0 O y w m c X V v d D t T Z W N 0 a W 9 u M S 9 S R F d f R E l H X 0 F S V E l T V C 9 Q c m 9 t b 3 R l Z C B I Z W F k Z X J z L n t Q c m 9 k d W N 0 I E x p Z m U g Q 3 l s Z S w 0 N n 0 m c X V v d D s s J n F 1 b 3 Q 7 U 2 V j d G l v b j E v U k R X X 0 R J R 1 9 B U l R J U 1 Q v U H J v b W 9 0 Z W Q g S G V h Z G V y c y 5 7 Q 2 9 t b W V y Y 2 l h b C B N b 2 R l b C w 0 N 3 0 m c X V v d D s s J n F 1 b 3 Q 7 U 2 V j d G l v b j E v U k R X X 0 R J R 1 9 B U l R J U 1 Q v U H J v b W 9 0 Z W Q g S G V h Z G V y c y 5 7 U j I g U H J v a m V j d C B D b 2 R l L D Q 4 f S Z x d W 9 0 O y w m c X V v d D t T Z W N 0 a W 9 u M S 9 S R F d f R E l H X 0 F S V E l T V C 9 Q c m 9 t b 3 R l Z C B I Z W F k Z X J z L n t Q Y X J 0 b m V y I F R 5 c G U s N D l 9 J n F 1 b 3 Q 7 L C Z x d W 9 0 O 1 N l Y 3 R p b 2 4 x L 1 J E V 1 9 E S U d f Q V J U S V N U L 1 B y b 2 1 v d G V k I E h l Y W R l c n M u e 1 B y b 2 R 1 Y 3 Q g V H l w Z S w 1 M H 0 m c X V v d D s s J n F 1 b 3 Q 7 U 2 V j d G l v b j E v U k R X X 0 R J R 1 9 B U l R J U 1 Q v U H J v b W 9 0 Z W Q g S G V h Z G V y c y 5 7 Q 2 9 z d C B F b G V t Z W 5 0 L D U x f S Z x d W 9 0 O y w m c X V v d D t T Z W N 0 a W 9 u M S 9 S R F d f R E l H X 0 F S V E l T V C 9 Q c m 9 t b 3 R l Z C B I Z W F k Z X J z L n t C Y W x h b m N l I F N o Z W V 0 I E F j Y 2 9 1 b n Q s N T J 9 J n F 1 b 3 Q 7 L C Z x d W 9 0 O 1 N l Y 3 R p b 2 4 x L 1 J E V 1 9 E S U d f Q V J U S V N U L 1 B y b 2 1 v d G V k I E h l Y W R l c n M u e 1 R y Y W 5 z Y W N 0 a W 9 u I F R 5 c G U s N T N 9 J n F 1 b 3 Q 7 L C Z x d W 9 0 O 1 N l Y 3 R p b 2 4 x L 1 J E V 1 9 E S U d f Q V J U S V N U L 1 B y b 2 1 v d G V k I E h l Y W R l c n M u e 0 x h Y m V s L D U 0 f S Z x d W 9 0 O y w m c X V v d D t T Z W N 0 a W 9 u M S 9 S R F d f R E l H X 0 F S V E l T V C 9 Q c m 9 t b 3 R l Z C B I Z W F k Z X J z L n t D T 1 B B I F V Q Q y B O d W 1 i Z X I s N T V 9 J n F 1 b 3 Q 7 L C Z x d W 9 0 O 1 N l Y 3 R p b 2 4 x L 1 J E V 1 9 E S U d f Q V J U S V N U L 1 B y b 2 1 v d G V k I E h l Y W R l c n M u e 0 N P U E E g S V N S Q y B O d W 1 i Z X I s N T Z 9 J n F 1 b 3 Q 7 L C Z x d W 9 0 O 1 N l Y 3 R p b 2 4 x L 1 J E V 1 9 E S U d f Q V J U S V N U L 1 B y b 2 1 v d G V k I E h l Y W R l c n M u e 1 N l Z 2 1 l b n Q s N T d 9 J n F 1 b 3 Q 7 L C Z x d W 9 0 O 1 N l Y 3 R p b 2 4 x L 1 J E V 1 9 E S U d f Q V J U S V N U L 1 B y b 2 1 v d G V k I E h l Y W R l c n M u e 1 B y b 2 Z p d C B D Z W 5 0 Z X I s N T h 9 J n F 1 b 3 Q 7 L C Z x d W 9 0 O 1 N l Y 3 R p b 2 4 x L 1 J E V 1 9 E S U d f Q V J U S V N U L 1 B y b 2 1 v d G V k I E h l Y W R l c n M u e 1 B P Q y B T b 3 V y Y 2 U g R m l s Z S B S Z W Z l c m V u Y 2 U s N T l 9 J n F 1 b 3 Q 7 L C Z x d W 9 0 O 1 N l Y 3 R p b 2 4 x L 1 J E V 1 9 E S U d f Q V J U S V N U L 1 B y b 2 1 v d G V k I E h l Y W R l c n M u e 1 B P Q 1 9 M b 2 F k I E R h d G U g V G l t Z S w 2 M H 0 m c X V v d D s s J n F 1 b 3 Q 7 U 2 V j d G l v b j E v U k R X X 0 R J R 1 9 B U l R J U 1 Q v U H J v b W 9 0 Z W Q g S G V h Z G V y c y 5 7 R m l z Y 2 F s I F l l Y X I v U G V y a W 9 k L D Y x f S Z x d W 9 0 O y w m c X V v d D t T Z W N 0 a W 9 u M S 9 S R F d f R E l H X 0 F S V E l T V C 9 Q c m 9 t b 3 R l Z C B I Z W F k Z X J z L n t Q T 0 M g U 3 V w c G 9 y d C B T b 3 V y Y 2 U g T m F t Z S w 2 M n 0 m c X V v d D s s J n F 1 b 3 Q 7 U 2 V j d G l v b j E v U k R X X 0 R J R 1 9 B U l R J U 1 Q v U H J v b W 9 0 Z W Q g S G V h Z G V y c y 5 7 R m l s Z S B O Y W 1 l L D Y z f S Z x d W 9 0 O y w m c X V v d D t T Z W N 0 a W 9 u M S 9 S R F d f R E l H X 0 F S V E l T V C 9 Q c m 9 t b 3 R l Z C B I Z W F k Z X J z L n t L d W 5 u c i w 2 N H 0 m c X V v d D s s J n F 1 b 3 Q 7 U 2 V j d G l v b j E v U k R X X 0 R J R 1 9 B U l R J U 1 Q v U H J v b W 9 0 Z W Q g S G V h Z G V y c y 5 7 T W V 0 c m l j c y w 2 N X 0 m c X V v d D s s J n F 1 b 3 Q 7 U 2 V j d G l v b j E v U k R X X 0 R J R 1 9 B U l R J U 1 Q v U H J v b W 9 0 Z W Q g S G V h Z G V y c y 5 7 T m V 0 I F F 1 Y W 5 0 a X R 5 I G l u I F N l d C w 2 N n 0 m c X V v d D s s J n F 1 b 3 Q 7 U 2 V j d G l v b j E v U k R X X 0 R J R 1 9 B U l R J U 1 Q v U H J v b W 9 0 Z W Q g S G V h Z G V y c y 5 7 T m V 0 I F F 1 Y W 5 0 a X R 5 L D Y 3 f S Z x d W 9 0 O y w m c X V v d D t T Z W N 0 a W 9 u M S 9 S R F d f R E l H X 0 F S V E l T V C 9 Q c m 9 t b 3 R l Z C B I Z W F k Z X J z L n t O Z X Q g R n J l Z S B R d W F u d G l 0 e S w 2 O H 0 m c X V v d D s s J n F 1 b 3 Q 7 U 2 V j d G l v b j E v U k R X X 0 R J R 1 9 B U l R J U 1 Q v U H J v b W 9 0 Z W Q g S G V h Z G V y c y 5 7 R W Z m Z W N 0 a X Z l I F B l b m 5 5 I F J h d G U s N j l 9 J n F 1 b 3 Q 7 L C Z x d W 9 0 O 1 N l Y 3 R p b 2 4 x L 1 J E V 1 9 E S U d f Q V J U S V N U L 1 B y b 2 1 v d G V k I E h l Y W R l c n M u e 1 B Q R C B Q c m l j Z S w 3 M H 0 m c X V v d D s s J n F 1 b 3 Q 7 U 2 V j d G l v b j E v U k R X X 0 R J R 1 9 B U l R J U 1 Q v U H J v b W 9 0 Z W Q g S G V h Z G V y c y 5 7 T m V 0 I F J l d m V u d W U g Q W 1 v d W 5 0 L D c x f S Z x d W 9 0 O y w m c X V v d D t T Z W N 0 a W 9 u M S 9 S R F d f R E l H X 0 F S V E l T V C 9 Q c m 9 t b 3 R l Z C B I Z W F k Z X J z L n t B c n R p c 3 Q g V W 5 t Y X R j a G V k I F N 1 c 3 B l b n N l I E F t b 3 V u d C w 3 M n 0 m c X V v d D s s J n F 1 b 3 Q 7 U 2 V j d G l v b j E v U k R X X 0 R J R 1 9 B U l R J U 1 Q v U H J v b W 9 0 Z W Q g S G V h Z G V y c y 5 7 Q X J 0 a X N 0 I E 1 h d G N o Z W Q g Q W 1 v d W 5 0 L D c z f S Z x d W 9 0 O y w m c X V v d D t T Z W N 0 a W 9 u M S 9 S R F d f R E l H X 0 F S V E l T V C 9 Q c m 9 t b 3 R l Z C B I Z W F k Z X J z L n t B c n R p c 3 Q g V G 9 0 Y W w g Q W 1 v d W 5 0 L D c 0 f S Z x d W 9 0 O y w m c X V v d D t T Z W N 0 a W 9 u M S 9 S R F d f R E l H X 0 F S V E l T V C 9 Q c m 9 t b 3 R l Z C B I Z W F k Z X J z L n t B c n R p c 3 Q g R X h w Z W 5 z Z S B S Y X R p b y w 3 N X 0 m c X V v d D s s J n F 1 b 3 Q 7 U 2 V j d G l v b j E v U k R X X 0 R J R 1 9 B U l R J U 1 Q v U H J v b W 9 0 Z W Q g S G V h Z G V y c y 5 7 V G 9 0 Y W w g T n V t Y m V y I G 9 m I F N o Y X J l c y w 3 N n 0 m c X V v d D s s J n F 1 b 3 Q 7 U 2 V j d G l v b j E v U k R X X 0 R J R 1 9 B U l R J U 1 Q v U H J v b W 9 0 Z W Q g S G V h Z G V y c y 5 7 V W 5 t Y X R j a G V k I E F t b 3 V u d C B P b G Q s N z d 9 J n F 1 b 3 Q 7 L C Z x d W 9 0 O 1 N l Y 3 R p b 2 4 x L 1 J E V 1 9 E S U d f Q V J U S V N U L 1 B y b 2 1 v d G V k I E h l Y W R l c n M u e 0 1 h d G N o Z W Q g Q W 1 v d W 5 0 I E 9 s Z C w 3 O H 0 m c X V v d D s s J n F 1 b 3 Q 7 U 2 V j d G l v b j E v U k R X X 0 R J R 1 9 B U l R J U 1 Q v U H J v b W 9 0 Z W Q g S G V h Z G V y c y 5 7 U G 9 z d G V k I E F t b 3 V u d C B P b G Q s N z l 9 J n F 1 b 3 Q 7 L C Z x d W 9 0 O 1 N l Y 3 R p b 2 4 x L 1 J E V 1 9 E S U d f Q V J U S V N U L 1 B y b 2 1 v d G V k I E h l Y W R l c n M u e 1 R v d G F s I E F j Y 3 J 1 Z W Q g Q W 1 v d W 5 0 I E 9 s Z C w 4 M H 0 m c X V v d D s s J n F 1 b 3 Q 7 U 2 V j d G l v b j E v U k R X X 0 R J R 1 9 B U l R J U 1 Q v U H J v b W 9 0 Z W Q g S G V h Z G V y c y 5 7 V W 5 t Y X R j a G V k I E F t b 3 V u d C B O Z X c s O D F 9 J n F 1 b 3 Q 7 L C Z x d W 9 0 O 1 N l Y 3 R p b 2 4 x L 1 J E V 1 9 E S U d f Q V J U S V N U L 1 B y b 2 1 v d G V k I E h l Y W R l c n M u e 0 1 h d G N o Z W Q g Q W 1 v d W 5 0 I E 5 l d y w 4 M n 0 m c X V v d D s s J n F 1 b 3 Q 7 U 2 V j d G l v b j E v U k R X X 0 R J R 1 9 B U l R J U 1 Q v U H J v b W 9 0 Z W Q g S G V h Z G V y c y 5 7 U G 9 z d G V k I E F t b 3 V u d C B O Z X c s O D N 9 J n F 1 b 3 Q 7 L C Z x d W 9 0 O 1 N l Y 3 R p b 2 4 x L 1 J E V 1 9 E S U d f Q V J U S V N U L 1 B y b 2 1 v d G V k I E h l Y W R l c n M u e 1 R v d G F s I E F j Y 3 J 1 Z W Q g Q W 1 v d W 5 0 I E 5 l d y w 4 N H 0 m c X V v d D s s J n F 1 b 3 Q 7 U 2 V j d G l v b j E v U k R X X 0 R J R 1 9 B U l R J U 1 Q v U H J v b W 9 0 Z W Q g S G V h Z G V y c y 5 7 V W 5 t Y X R j a G V k I E F t b 3 V u d C B W Y X J p Y W 5 j Z S w 4 N X 0 m c X V v d D s s J n F 1 b 3 Q 7 U 2 V j d G l v b j E v U k R X X 0 R J R 1 9 B U l R J U 1 Q v U H J v b W 9 0 Z W Q g S G V h Z G V y c y 5 7 T W F 0 Y 2 h l Z C B B b W 9 1 b n Q g V m F y a W F u Y 2 U s O D Z 9 J n F 1 b 3 Q 7 L C Z x d W 9 0 O 1 N l Y 3 R p b 2 4 x L 1 J E V 1 9 E S U d f Q V J U S V N U L 1 B y b 2 1 v d G V k I E h l Y W R l c n M u e 1 B v c 3 R l Z C B B b W 9 1 b n Q g V m F y a W F u Y 2 U s O D d 9 J n F 1 b 3 Q 7 L C Z x d W 9 0 O 1 N l Y 3 R p b 2 4 x L 1 J E V 1 9 E S U d f Q V J U S V N U L 1 B y b 2 1 v d G V k I E h l Y W R l c n M u e 1 R v d G F s I E F j Y 3 J 1 Y W J s Z S B B b W 9 1 b n Q g V m F y a W F u Y 2 U g I E p F L D g 4 f S Z x d W 9 0 O y w m c X V v d D t T Z W N 0 a W 9 u M S 9 S R F d f R E l H X 0 F S V E l T V C 9 Q c m 9 t b 3 R l Z C B I Z W F k Z X J z L n t O Z X Q g U X V h b n R p d H k g T 2 x k L D g 5 f S Z x d W 9 0 O y w m c X V v d D t T Z W N 0 a W 9 u M S 9 S R F d f R E l H X 0 F S V E l T V C 9 Q c m 9 t b 3 R l Z C B I Z W F k Z X J z L n t G c m V l I F F 1 Y W 5 0 a X R 5 I E 9 s Z C w 5 M H 0 m c X V v d D s s J n F 1 b 3 Q 7 U 2 V j d G l v b j E v U k R X X 0 R J R 1 9 B U l R J U 1 Q v U H J v b W 9 0 Z W Q g S G V h Z G V y c y 5 7 U m F 0 Z S B W Y W x 1 Z S B P b G Q s O T F 9 J n F 1 b 3 Q 7 L C Z x d W 9 0 O 1 N l Y 3 R p b 2 4 x L 1 J E V 1 9 E S U d f Q V J U S V N U L 1 B y b 2 1 v d G V k I E h l Y W R l c n M u e 0 5 l d C B R d W F u d G l 0 e S B O Z X c s O T J 9 J n F 1 b 3 Q 7 L C Z x d W 9 0 O 1 N l Y 3 R p b 2 4 x L 1 J E V 1 9 E S U d f Q V J U S V N U L 1 B y b 2 1 v d G V k I E h l Y W R l c n M u e 0 Z y Z W U g U X V h b n R p d H k g T m V 3 L D k z f S Z x d W 9 0 O y w m c X V v d D t T Z W N 0 a W 9 u M S 9 S R F d f R E l H X 0 F S V E l T V C 9 Q c m 9 t b 3 R l Z C B I Z W F k Z X J z L n t S Y X R l I F Z h b H V l I E 5 l d y w 5 N H 0 m c X V v d D s s J n F 1 b 3 Q 7 U 2 V j d G l v b j E v U k R X X 0 R J R 1 9 B U l R J U 1 Q v U H J v b W 9 0 Z W Q g S G V h Z G V y c y 5 7 U m 9 5 Y W x 0 e S B B b W 9 1 b n Q s O T V 9 J n F 1 b 3 Q 7 L C Z x d W 9 0 O 1 N l Y 3 R p b 2 4 x L 1 J E V 1 9 E S U d f Q V J U S V N U L 1 B y b 2 1 v d G V k I E h l Y W R l c n M u e 0 Z p b m F s I E x p Y W J s Z S w 5 N n 0 m c X V v d D s s J n F 1 b 3 Q 7 U 2 V j d G l v b j E v U k R X X 0 R J R 1 9 B U l R J U 1 Q v U H J v b W 9 0 Z W Q g S G V h Z G V y c y 5 7 Q W 1 v d W 5 0 L D k 3 f S Z x d W 9 0 O 1 0 s J n F 1 b 3 Q 7 Q 2 9 s d W 1 u Q 2 9 1 b n Q m c X V v d D s 6 O T g s J n F 1 b 3 Q 7 S 2 V 5 Q 2 9 s d W 1 u T m F t Z X M m c X V v d D s 6 W 1 0 s J n F 1 b 3 Q 7 Q 2 9 s d W 1 u S W R l b n R p d G l l c y Z x d W 9 0 O z p b J n F 1 b 3 Q 7 U 2 V j d G l v b j E v U k R X X 0 R J R 1 9 B U l R J U 1 Q v U H J v b W 9 0 Z W Q g S G V h Z G V y c y 5 7 U k R X I E x p b m U g T m 8 s M H 0 m c X V v d D s s J n F 1 b 3 Q 7 U 2 V j d G l v b j E v U k R X X 0 R J R 1 9 B U l R J U 1 Q v U H J v b W 9 0 Z W Q g S G V h Z G V y c y 5 7 U m V 2 Z W 5 1 Z S B T d H J l Y W 0 s M X 0 m c X V v d D s s J n F 1 b 3 Q 7 U 2 V j d G l v b j E v U k R X X 0 R J R 1 9 B U l R J U 1 Q v U H J v b W 9 0 Z W Q g S G V h Z G V y c y 5 7 U m 9 5 Y W x 0 e S B T e X N 0 Z W 0 s M n 0 m c X V v d D s s J n F 1 b 3 Q 7 U 2 V j d G l v b j E v U k R X X 0 R J R 1 9 B U l R J U 1 Q v U H J v b W 9 0 Z W Q g S G V h Z G V y c y 5 7 T V I g T 3 B l c m F 0 a W 5 n I E N v b X B h b n k s M 3 0 m c X V v d D s s J n F 1 b 3 Q 7 U 2 V j d G l v b j E v U k R X X 0 R J R 1 9 B U l R J U 1 Q v U H J v b W 9 0 Z W Q g S G V h Z G V y c y 5 7 T V I g T 3 B l c m F 0 a W 5 n I F V u a X Q s N H 0 m c X V v d D s s J n F 1 b 3 Q 7 U 2 V j d G l v b j E v U k R X X 0 R J R 1 9 B U l R J U 1 Q v U H J v b W 9 0 Z W Q g S G V h Z G V y c y 5 7 V F J B Q 1 M g T G F i Z W w s N X 0 m c X V v d D s s J n F 1 b 3 Q 7 U 2 V j d G l v b j E v U k R X X 0 R J R 1 9 B U l R J U 1 Q v U H J v b W 9 0 Z W Q g S G V h Z G V y c y 5 7 V F J B Q 1 M g Q 2 9 t c G F u e S B D b 2 R l L D Z 9 J n F 1 b 3 Q 7 L C Z x d W 9 0 O 1 N l Y 3 R p b 2 4 x L 1 J E V 1 9 E S U d f Q V J U S V N U L 1 B y b 2 1 v d G V k I E h l Y W R l c n M u e 1 N h b G V z I F N v d X J j Z S w 3 f S Z x d W 9 0 O y w m c X V v d D t T Z W N 0 a W 9 u M S 9 S R F d f R E l H X 0 F S V E l T V C 9 Q c m 9 t b 3 R l Z C B I Z W F k Z X J z L n t T Y W x l c y B U c m F u c 2 F j d G l v b i B D b 2 R l L D h 9 J n F 1 b 3 Q 7 L C Z x d W 9 0 O 1 N l Y 3 R p b 2 4 x L 1 J E V 1 9 E S U d f Q V J U S V N U L 1 B y b 2 1 v d G V k I E h l Y W R l c n M u e 0 N v b m Z p Z 3 V y Y X R p b 2 4 g R 3 J v d X A s O X 0 m c X V v d D s s J n F 1 b 3 Q 7 U 2 V j d G l v b j E v U k R X X 0 R J R 1 9 B U l R J U 1 Q v U H J v b W 9 0 Z W Q g S G V h Z G V y c y 5 7 U 2 F s Z X M g Q 2 h h b m 5 l b C B H c m 9 1 c C w x M H 0 m c X V v d D s s J n F 1 b 3 Q 7 U 2 V j d G l v b j E v U k R X X 0 R J R 1 9 B U l R J U 1 Q v U H J v b W 9 0 Z W Q g S G V h Z G V y c y 5 7 Q 2 9 u Z m l n d X J h d G l v b i w x M X 0 m c X V v d D s s J n F 1 b 3 Q 7 U 2 V j d G l v b j E v U k R X X 0 R J R 1 9 B U l R J U 1 Q v U H J v b W 9 0 Z W Q g S G V h Z G V y c y 5 7 U 2 F s Z X M g Q 2 h h b m 5 l b C w x M n 0 m c X V v d D s s J n F 1 b 3 Q 7 U 2 V j d G l v b j E v U k R X X 0 R J R 1 9 B U l R J U 1 Q v U H J v b W 9 0 Z W Q g S G V h Z G V y c y 5 7 U 2 F s Z X M g Q 2 h h b m 5 l b C B E Z X N j c m l w d G l v b i w x M 3 0 m c X V v d D s s J n F 1 b 3 Q 7 U 2 V j d G l v b j E v U k R X X 0 R J R 1 9 B U l R J U 1 Q v U H J v b W 9 0 Z W Q g S G V h Z G V y c y 5 7 T U N H L D E 0 f S Z x d W 9 0 O y w m c X V v d D t T Z W N 0 a W 9 u M S 9 S R F d f R E l H X 0 F S V E l T V C 9 Q c m 9 t b 3 R l Z C B I Z W F k Z X J z L n t B c n R p Y 2 x l L D E 1 f S Z x d W 9 0 O y w m c X V v d D t T Z W N 0 a W 9 u M S 9 S R F d f R E l H X 0 F S V E l T V C 9 Q c m 9 t b 3 R l Z C B I Z W F k Z X J z L n t B c n R p c 3 R f S 2 V 5 X 1 R y Y W 5 z Y W N 0 a W 9 u L D E 2 f S Z x d W 9 0 O y w m c X V v d D t T Z W N 0 a W 9 u M S 9 S R F d f R E l H X 0 F S V E l T V C 9 Q c m 9 t b 3 R l Z C B I Z W F k Z X J z L n t B c n R p c 3 R f S 2 V 5 L D E 3 f S Z x d W 9 0 O y w m c X V v d D t T Z W N 0 a W 9 u M S 9 S R F d f R E l H X 0 F S V E l T V C 9 Q c m 9 t b 3 R l Z C B I Z W F k Z X J z L n t O Z X c g U m V s Z W F z Z S w x O H 0 m c X V v d D s s J n F 1 b 3 Q 7 U 2 V j d G l v b j E v U k R X X 0 R J R 1 9 B U l R J U 1 Q v U H J v b W 9 0 Z W Q g S G V h Z G V y c y 5 7 Q X J 0 a W N s Z S B U a X R s Z S w x O X 0 m c X V v d D s s J n F 1 b 3 Q 7 U 2 V j d G l v b j E v U k R X X 0 R J R 1 9 B U l R J U 1 Q v U H J v b W 9 0 Z W Q g S G V h Z G V y c y 5 7 Q X J 0 a X N 0 L D I w f S Z x d W 9 0 O y w m c X V v d D t T Z W N 0 a W 9 u M S 9 S R F d f R E l H X 0 F S V E l T V C 9 Q c m 9 t b 3 R l Z C B I Z W F k Z X J z L n t S Z W x l Y X N l I E R h d G U s M j F 9 J n F 1 b 3 Q 7 L C Z x d W 9 0 O 1 N l Y 3 R p b 2 4 x L 1 J E V 1 9 E S U d f Q V J U S V N U L 1 B y b 2 1 v d G V k I E h l Y W R l c n M u e 0 F G T S B T d G F 0 d X M s M j J 9 J n F 1 b 3 Q 7 L C Z x d W 9 0 O 1 N l Y 3 R p b 2 4 x L 1 J E V 1 9 E S U d f Q V J U S V N U L 1 B y b 2 1 v d G V k I E h l Y W R l c n M u e 0 F y d G l z d C B T d G F 0 d X M s M j N 9 J n F 1 b 3 Q 7 L C Z x d W 9 0 O 1 N l Y 3 R p b 2 4 x L 1 J E V 1 9 E S U d f Q V J U S V N U L 1 B y b 2 1 v d G V k I E h l Y W R l c n M u e 0 F k Z C B E Y X R l L D I 0 f S Z x d W 9 0 O y w m c X V v d D t T Z W N 0 a W 9 u M S 9 S R F d f R E l H X 0 F S V E l T V C 9 Q c m 9 t b 3 R l Z C B I Z W F k Z X J z L n t B R k 0 g U G F y d C w y N X 0 m c X V v d D s s J n F 1 b 3 Q 7 U 2 V j d G l v b j E v U k R X X 0 R J R 1 9 B U l R J U 1 Q v U H J v b W 9 0 Z W Q g S G V h Z G V y c y 5 7 Q U Z N I F J l Y 2 9 y Z C B E Y X R l L D I 2 f S Z x d W 9 0 O y w m c X V v d D t T Z W N 0 a W 9 u M S 9 S R F d f R E l H X 0 F S V E l T V C 9 Q c m 9 t b 3 R l Z C B I Z W F k Z X J z L n t B R k 0 g Q W N 0 a X Z l I E R h d G U s M j d 9 J n F 1 b 3 Q 7 L C Z x d W 9 0 O 1 N l Y 3 R p b 2 4 x L 1 J E V 1 9 E S U d f Q V J U S V N U L 1 B y b 2 1 v d G V k I E h l Y W R l c n M u e 0 x v Y 2 F s I F N o Y X J l c y B P d 2 5 l Z C w y O H 0 m c X V v d D s s J n F 1 b 3 Q 7 U 2 V j d G l v b j E v U k R X X 0 R J R 1 9 B U l R J U 1 Q v U H J v b W 9 0 Z W Q g S G V h Z G V y c y 5 7 Q W N j c n V h Y m x l I E l u Z G l j Y X R v c i w y O X 0 m c X V v d D s s J n F 1 b 3 Q 7 U 2 V j d G l v b j E v U k R X X 0 R J R 1 9 B U l R J U 1 Q v U H J v b W 9 0 Z W Q g S G V h Z G V y c y 5 7 U 2 F s Z X M g V G V y c m l 0 b 3 J 5 L D M w f S Z x d W 9 0 O y w m c X V v d D t T Z W N 0 a W 9 u M S 9 S R F d f R E l H X 0 F S V E l T V C 9 Q c m 9 t b 3 R l Z C B I Z W F k Z X J z L n t V U E M g T n V t Y m V y L D M x f S Z x d W 9 0 O y w m c X V v d D t T Z W N 0 a W 9 u M S 9 S R F d f R E l H X 0 F S V E l T V C 9 Q c m 9 t b 3 R l Z C B I Z W F k Z X J z L n t B c n R p Y 2 x l I F J v e W F s d H k g S W 5 k a W N h d G 9 y L D M y f S Z x d W 9 0 O y w m c X V v d D t T Z W N 0 a W 9 u M S 9 S R F d f R E l H X 0 F S V E l T V C 9 Q c m 9 t b 3 R l Z C B I Z W F k Z X J z L n t B c n R p Y 2 x l I F B y b 2 R 1 Y 2 V y I E l u Z G l j Y X R v c i w z M 3 0 m c X V v d D s s J n F 1 b 3 Q 7 U 2 V j d G l v b j E v U k R X X 0 R J R 1 9 B U l R J U 1 Q v U H J v b W 9 0 Z W Q g S G V h Z G V y c y 5 7 Q W N j b 3 V u d C B O d W 1 i Z X I s M z R 9 J n F 1 b 3 Q 7 L C Z x d W 9 0 O 1 N l Y 3 R p b 2 4 x L 1 J E V 1 9 E S U d f Q V J U S V N U L 1 B y b 2 1 v d G V k I E h l Y W R l c n M u e 0 F T T C w z N X 0 m c X V v d D s s J n F 1 b 3 Q 7 U 2 V j d G l v b j E v U k R X X 0 R J R 1 9 B U l R J U 1 Q v U H J v b W 9 0 Z W Q g S G V h Z G V y c y 5 7 Q W N j b 3 V u d C B D a G V j a y B H c m 9 1 c C B D b 2 R l L D M 2 f S Z x d W 9 0 O y w m c X V v d D t T Z W N 0 a W 9 u M S 9 S R F d f R E l H X 0 F S V E l T V C 9 Q c m 9 t b 3 R l Z C B I Z W F k Z X J z L n t B Y 2 N v d W 5 0 I F J v e W F s d H k g S W 5 k a W N h d G 9 y L D M 3 f S Z x d W 9 0 O y w m c X V v d D t T Z W N 0 a W 9 u M S 9 S R F d f R E l H X 0 F S V E l T V C 9 Q c m 9 t b 3 R l Z C B I Z W F k Z X J z L n t B Y 2 N v d W 5 0 I F B y b 2 R 1 Y 2 V y I E l u Z G l j Y X R v c i w z O H 0 m c X V v d D s s J n F 1 b 3 Q 7 U 2 V j d G l v b j E v U k R X X 0 R J R 1 9 B U l R J U 1 Q v U H J v b W 9 0 Z W Q g S G V h Z G V y c y 5 7 U m 9 5 Y W x 0 e S B B Z G 1 p b m l z d H J h d G l v b i w z O X 0 m c X V v d D s s J n F 1 b 3 Q 7 U 2 V j d G l v b j E v U k R X X 0 R J R 1 9 B U l R J U 1 Q v U H J v b W 9 0 Z W Q g S G V h Z G V y c y 5 7 Q X J 0 a X N 0 I F J v e W F s d H k s N D B 9 J n F 1 b 3 Q 7 L C Z x d W 9 0 O 1 N l Y 3 R p b 2 4 x L 1 J E V 1 9 E S U d f Q V J U S V N U L 1 B y b 2 1 v d G V k I E h l Y W R l c n M u e 0 R l Y W w g V H l w Z S w 0 M X 0 m c X V v d D s s J n F 1 b 3 Q 7 U 2 V j d G l v b j E v U k R X X 0 R J R 1 9 B U l R J U 1 Q v U H J v b W 9 0 Z W Q g S G V h Z G V y c y 5 7 U H J v Z H V j Z X I g T G l h Y m x l L D Q y f S Z x d W 9 0 O y w m c X V v d D t T Z W N 0 a W 9 u M S 9 S R F d f R E l H X 0 F S V E l T V C 9 Q c m 9 t b 3 R l Z C B I Z W F k Z X J z L n t F e H B s b 2 l 0 Y X R p b 2 4 s N D N 9 J n F 1 b 3 Q 7 L C Z x d W 9 0 O 1 N l Y 3 R p b 2 4 x L 1 J E V 1 9 E S U d f Q V J U S V N U L 1 B y b 2 1 v d G V k I E h l Y W R l c n M u e 1 J l c G V y d G 9 p c m U g T 3 d u Z X I s N D R 9 J n F 1 b 3 Q 7 L C Z x d W 9 0 O 1 N l Y 3 R p b 2 4 x L 1 J E V 1 9 E S U d f Q V J U S V N U L 1 B y b 2 1 v d G V k I E h l Y W R l c n M u e 0 N P U E E g Q X J 0 a X N 0 L D Q 1 f S Z x d W 9 0 O y w m c X V v d D t T Z W N 0 a W 9 u M S 9 S R F d f R E l H X 0 F S V E l T V C 9 Q c m 9 t b 3 R l Z C B I Z W F k Z X J z L n t Q c m 9 k d W N 0 I E x p Z m U g Q 3 l s Z S w 0 N n 0 m c X V v d D s s J n F 1 b 3 Q 7 U 2 V j d G l v b j E v U k R X X 0 R J R 1 9 B U l R J U 1 Q v U H J v b W 9 0 Z W Q g S G V h Z G V y c y 5 7 Q 2 9 t b W V y Y 2 l h b C B N b 2 R l b C w 0 N 3 0 m c X V v d D s s J n F 1 b 3 Q 7 U 2 V j d G l v b j E v U k R X X 0 R J R 1 9 B U l R J U 1 Q v U H J v b W 9 0 Z W Q g S G V h Z G V y c y 5 7 U j I g U H J v a m V j d C B D b 2 R l L D Q 4 f S Z x d W 9 0 O y w m c X V v d D t T Z W N 0 a W 9 u M S 9 S R F d f R E l H X 0 F S V E l T V C 9 Q c m 9 t b 3 R l Z C B I Z W F k Z X J z L n t Q Y X J 0 b m V y I F R 5 c G U s N D l 9 J n F 1 b 3 Q 7 L C Z x d W 9 0 O 1 N l Y 3 R p b 2 4 x L 1 J E V 1 9 E S U d f Q V J U S V N U L 1 B y b 2 1 v d G V k I E h l Y W R l c n M u e 1 B y b 2 R 1 Y 3 Q g V H l w Z S w 1 M H 0 m c X V v d D s s J n F 1 b 3 Q 7 U 2 V j d G l v b j E v U k R X X 0 R J R 1 9 B U l R J U 1 Q v U H J v b W 9 0 Z W Q g S G V h Z G V y c y 5 7 Q 2 9 z d C B F b G V t Z W 5 0 L D U x f S Z x d W 9 0 O y w m c X V v d D t T Z W N 0 a W 9 u M S 9 S R F d f R E l H X 0 F S V E l T V C 9 Q c m 9 t b 3 R l Z C B I Z W F k Z X J z L n t C Y W x h b m N l I F N o Z W V 0 I E F j Y 2 9 1 b n Q s N T J 9 J n F 1 b 3 Q 7 L C Z x d W 9 0 O 1 N l Y 3 R p b 2 4 x L 1 J E V 1 9 E S U d f Q V J U S V N U L 1 B y b 2 1 v d G V k I E h l Y W R l c n M u e 1 R y Y W 5 z Y W N 0 a W 9 u I F R 5 c G U s N T N 9 J n F 1 b 3 Q 7 L C Z x d W 9 0 O 1 N l Y 3 R p b 2 4 x L 1 J E V 1 9 E S U d f Q V J U S V N U L 1 B y b 2 1 v d G V k I E h l Y W R l c n M u e 0 x h Y m V s L D U 0 f S Z x d W 9 0 O y w m c X V v d D t T Z W N 0 a W 9 u M S 9 S R F d f R E l H X 0 F S V E l T V C 9 Q c m 9 t b 3 R l Z C B I Z W F k Z X J z L n t D T 1 B B I F V Q Q y B O d W 1 i Z X I s N T V 9 J n F 1 b 3 Q 7 L C Z x d W 9 0 O 1 N l Y 3 R p b 2 4 x L 1 J E V 1 9 E S U d f Q V J U S V N U L 1 B y b 2 1 v d G V k I E h l Y W R l c n M u e 0 N P U E E g S V N S Q y B O d W 1 i Z X I s N T Z 9 J n F 1 b 3 Q 7 L C Z x d W 9 0 O 1 N l Y 3 R p b 2 4 x L 1 J E V 1 9 E S U d f Q V J U S V N U L 1 B y b 2 1 v d G V k I E h l Y W R l c n M u e 1 N l Z 2 1 l b n Q s N T d 9 J n F 1 b 3 Q 7 L C Z x d W 9 0 O 1 N l Y 3 R p b 2 4 x L 1 J E V 1 9 E S U d f Q V J U S V N U L 1 B y b 2 1 v d G V k I E h l Y W R l c n M u e 1 B y b 2 Z p d C B D Z W 5 0 Z X I s N T h 9 J n F 1 b 3 Q 7 L C Z x d W 9 0 O 1 N l Y 3 R p b 2 4 x L 1 J E V 1 9 E S U d f Q V J U S V N U L 1 B y b 2 1 v d G V k I E h l Y W R l c n M u e 1 B P Q y B T b 3 V y Y 2 U g R m l s Z S B S Z W Z l c m V u Y 2 U s N T l 9 J n F 1 b 3 Q 7 L C Z x d W 9 0 O 1 N l Y 3 R p b 2 4 x L 1 J E V 1 9 E S U d f Q V J U S V N U L 1 B y b 2 1 v d G V k I E h l Y W R l c n M u e 1 B P Q 1 9 M b 2 F k I E R h d G U g V G l t Z S w 2 M H 0 m c X V v d D s s J n F 1 b 3 Q 7 U 2 V j d G l v b j E v U k R X X 0 R J R 1 9 B U l R J U 1 Q v U H J v b W 9 0 Z W Q g S G V h Z G V y c y 5 7 R m l z Y 2 F s I F l l Y X I v U G V y a W 9 k L D Y x f S Z x d W 9 0 O y w m c X V v d D t T Z W N 0 a W 9 u M S 9 S R F d f R E l H X 0 F S V E l T V C 9 Q c m 9 t b 3 R l Z C B I Z W F k Z X J z L n t Q T 0 M g U 3 V w c G 9 y d C B T b 3 V y Y 2 U g T m F t Z S w 2 M n 0 m c X V v d D s s J n F 1 b 3 Q 7 U 2 V j d G l v b j E v U k R X X 0 R J R 1 9 B U l R J U 1 Q v U H J v b W 9 0 Z W Q g S G V h Z G V y c y 5 7 R m l s Z S B O Y W 1 l L D Y z f S Z x d W 9 0 O y w m c X V v d D t T Z W N 0 a W 9 u M S 9 S R F d f R E l H X 0 F S V E l T V C 9 Q c m 9 t b 3 R l Z C B I Z W F k Z X J z L n t L d W 5 u c i w 2 N H 0 m c X V v d D s s J n F 1 b 3 Q 7 U 2 V j d G l v b j E v U k R X X 0 R J R 1 9 B U l R J U 1 Q v U H J v b W 9 0 Z W Q g S G V h Z G V y c y 5 7 T W V 0 c m l j c y w 2 N X 0 m c X V v d D s s J n F 1 b 3 Q 7 U 2 V j d G l v b j E v U k R X X 0 R J R 1 9 B U l R J U 1 Q v U H J v b W 9 0 Z W Q g S G V h Z G V y c y 5 7 T m V 0 I F F 1 Y W 5 0 a X R 5 I G l u I F N l d C w 2 N n 0 m c X V v d D s s J n F 1 b 3 Q 7 U 2 V j d G l v b j E v U k R X X 0 R J R 1 9 B U l R J U 1 Q v U H J v b W 9 0 Z W Q g S G V h Z G V y c y 5 7 T m V 0 I F F 1 Y W 5 0 a X R 5 L D Y 3 f S Z x d W 9 0 O y w m c X V v d D t T Z W N 0 a W 9 u M S 9 S R F d f R E l H X 0 F S V E l T V C 9 Q c m 9 t b 3 R l Z C B I Z W F k Z X J z L n t O Z X Q g R n J l Z S B R d W F u d G l 0 e S w 2 O H 0 m c X V v d D s s J n F 1 b 3 Q 7 U 2 V j d G l v b j E v U k R X X 0 R J R 1 9 B U l R J U 1 Q v U H J v b W 9 0 Z W Q g S G V h Z G V y c y 5 7 R W Z m Z W N 0 a X Z l I F B l b m 5 5 I F J h d G U s N j l 9 J n F 1 b 3 Q 7 L C Z x d W 9 0 O 1 N l Y 3 R p b 2 4 x L 1 J E V 1 9 E S U d f Q V J U S V N U L 1 B y b 2 1 v d G V k I E h l Y W R l c n M u e 1 B Q R C B Q c m l j Z S w 3 M H 0 m c X V v d D s s J n F 1 b 3 Q 7 U 2 V j d G l v b j E v U k R X X 0 R J R 1 9 B U l R J U 1 Q v U H J v b W 9 0 Z W Q g S G V h Z G V y c y 5 7 T m V 0 I F J l d m V u d W U g Q W 1 v d W 5 0 L D c x f S Z x d W 9 0 O y w m c X V v d D t T Z W N 0 a W 9 u M S 9 S R F d f R E l H X 0 F S V E l T V C 9 Q c m 9 t b 3 R l Z C B I Z W F k Z X J z L n t B c n R p c 3 Q g V W 5 t Y X R j a G V k I F N 1 c 3 B l b n N l I E F t b 3 V u d C w 3 M n 0 m c X V v d D s s J n F 1 b 3 Q 7 U 2 V j d G l v b j E v U k R X X 0 R J R 1 9 B U l R J U 1 Q v U H J v b W 9 0 Z W Q g S G V h Z G V y c y 5 7 Q X J 0 a X N 0 I E 1 h d G N o Z W Q g Q W 1 v d W 5 0 L D c z f S Z x d W 9 0 O y w m c X V v d D t T Z W N 0 a W 9 u M S 9 S R F d f R E l H X 0 F S V E l T V C 9 Q c m 9 t b 3 R l Z C B I Z W F k Z X J z L n t B c n R p c 3 Q g V G 9 0 Y W w g Q W 1 v d W 5 0 L D c 0 f S Z x d W 9 0 O y w m c X V v d D t T Z W N 0 a W 9 u M S 9 S R F d f R E l H X 0 F S V E l T V C 9 Q c m 9 t b 3 R l Z C B I Z W F k Z X J z L n t B c n R p c 3 Q g R X h w Z W 5 z Z S B S Y X R p b y w 3 N X 0 m c X V v d D s s J n F 1 b 3 Q 7 U 2 V j d G l v b j E v U k R X X 0 R J R 1 9 B U l R J U 1 Q v U H J v b W 9 0 Z W Q g S G V h Z G V y c y 5 7 V G 9 0 Y W w g T n V t Y m V y I G 9 m I F N o Y X J l c y w 3 N n 0 m c X V v d D s s J n F 1 b 3 Q 7 U 2 V j d G l v b j E v U k R X X 0 R J R 1 9 B U l R J U 1 Q v U H J v b W 9 0 Z W Q g S G V h Z G V y c y 5 7 V W 5 t Y X R j a G V k I E F t b 3 V u d C B P b G Q s N z d 9 J n F 1 b 3 Q 7 L C Z x d W 9 0 O 1 N l Y 3 R p b 2 4 x L 1 J E V 1 9 E S U d f Q V J U S V N U L 1 B y b 2 1 v d G V k I E h l Y W R l c n M u e 0 1 h d G N o Z W Q g Q W 1 v d W 5 0 I E 9 s Z C w 3 O H 0 m c X V v d D s s J n F 1 b 3 Q 7 U 2 V j d G l v b j E v U k R X X 0 R J R 1 9 B U l R J U 1 Q v U H J v b W 9 0 Z W Q g S G V h Z G V y c y 5 7 U G 9 z d G V k I E F t b 3 V u d C B P b G Q s N z l 9 J n F 1 b 3 Q 7 L C Z x d W 9 0 O 1 N l Y 3 R p b 2 4 x L 1 J E V 1 9 E S U d f Q V J U S V N U L 1 B y b 2 1 v d G V k I E h l Y W R l c n M u e 1 R v d G F s I E F j Y 3 J 1 Z W Q g Q W 1 v d W 5 0 I E 9 s Z C w 4 M H 0 m c X V v d D s s J n F 1 b 3 Q 7 U 2 V j d G l v b j E v U k R X X 0 R J R 1 9 B U l R J U 1 Q v U H J v b W 9 0 Z W Q g S G V h Z G V y c y 5 7 V W 5 t Y X R j a G V k I E F t b 3 V u d C B O Z X c s O D F 9 J n F 1 b 3 Q 7 L C Z x d W 9 0 O 1 N l Y 3 R p b 2 4 x L 1 J E V 1 9 E S U d f Q V J U S V N U L 1 B y b 2 1 v d G V k I E h l Y W R l c n M u e 0 1 h d G N o Z W Q g Q W 1 v d W 5 0 I E 5 l d y w 4 M n 0 m c X V v d D s s J n F 1 b 3 Q 7 U 2 V j d G l v b j E v U k R X X 0 R J R 1 9 B U l R J U 1 Q v U H J v b W 9 0 Z W Q g S G V h Z G V y c y 5 7 U G 9 z d G V k I E F t b 3 V u d C B O Z X c s O D N 9 J n F 1 b 3 Q 7 L C Z x d W 9 0 O 1 N l Y 3 R p b 2 4 x L 1 J E V 1 9 E S U d f Q V J U S V N U L 1 B y b 2 1 v d G V k I E h l Y W R l c n M u e 1 R v d G F s I E F j Y 3 J 1 Z W Q g Q W 1 v d W 5 0 I E 5 l d y w 4 N H 0 m c X V v d D s s J n F 1 b 3 Q 7 U 2 V j d G l v b j E v U k R X X 0 R J R 1 9 B U l R J U 1 Q v U H J v b W 9 0 Z W Q g S G V h Z G V y c y 5 7 V W 5 t Y X R j a G V k I E F t b 3 V u d C B W Y X J p Y W 5 j Z S w 4 N X 0 m c X V v d D s s J n F 1 b 3 Q 7 U 2 V j d G l v b j E v U k R X X 0 R J R 1 9 B U l R J U 1 Q v U H J v b W 9 0 Z W Q g S G V h Z G V y c y 5 7 T W F 0 Y 2 h l Z C B B b W 9 1 b n Q g V m F y a W F u Y 2 U s O D Z 9 J n F 1 b 3 Q 7 L C Z x d W 9 0 O 1 N l Y 3 R p b 2 4 x L 1 J E V 1 9 E S U d f Q V J U S V N U L 1 B y b 2 1 v d G V k I E h l Y W R l c n M u e 1 B v c 3 R l Z C B B b W 9 1 b n Q g V m F y a W F u Y 2 U s O D d 9 J n F 1 b 3 Q 7 L C Z x d W 9 0 O 1 N l Y 3 R p b 2 4 x L 1 J E V 1 9 E S U d f Q V J U S V N U L 1 B y b 2 1 v d G V k I E h l Y W R l c n M u e 1 R v d G F s I E F j Y 3 J 1 Y W J s Z S B B b W 9 1 b n Q g V m F y a W F u Y 2 U g I E p F L D g 4 f S Z x d W 9 0 O y w m c X V v d D t T Z W N 0 a W 9 u M S 9 S R F d f R E l H X 0 F S V E l T V C 9 Q c m 9 t b 3 R l Z C B I Z W F k Z X J z L n t O Z X Q g U X V h b n R p d H k g T 2 x k L D g 5 f S Z x d W 9 0 O y w m c X V v d D t T Z W N 0 a W 9 u M S 9 S R F d f R E l H X 0 F S V E l T V C 9 Q c m 9 t b 3 R l Z C B I Z W F k Z X J z L n t G c m V l I F F 1 Y W 5 0 a X R 5 I E 9 s Z C w 5 M H 0 m c X V v d D s s J n F 1 b 3 Q 7 U 2 V j d G l v b j E v U k R X X 0 R J R 1 9 B U l R J U 1 Q v U H J v b W 9 0 Z W Q g S G V h Z G V y c y 5 7 U m F 0 Z S B W Y W x 1 Z S B P b G Q s O T F 9 J n F 1 b 3 Q 7 L C Z x d W 9 0 O 1 N l Y 3 R p b 2 4 x L 1 J E V 1 9 E S U d f Q V J U S V N U L 1 B y b 2 1 v d G V k I E h l Y W R l c n M u e 0 5 l d C B R d W F u d G l 0 e S B O Z X c s O T J 9 J n F 1 b 3 Q 7 L C Z x d W 9 0 O 1 N l Y 3 R p b 2 4 x L 1 J E V 1 9 E S U d f Q V J U S V N U L 1 B y b 2 1 v d G V k I E h l Y W R l c n M u e 0 Z y Z W U g U X V h b n R p d H k g T m V 3 L D k z f S Z x d W 9 0 O y w m c X V v d D t T Z W N 0 a W 9 u M S 9 S R F d f R E l H X 0 F S V E l T V C 9 Q c m 9 t b 3 R l Z C B I Z W F k Z X J z L n t S Y X R l I F Z h b H V l I E 5 l d y w 5 N H 0 m c X V v d D s s J n F 1 b 3 Q 7 U 2 V j d G l v b j E v U k R X X 0 R J R 1 9 B U l R J U 1 Q v U H J v b W 9 0 Z W Q g S G V h Z G V y c y 5 7 U m 9 5 Y W x 0 e S B B b W 9 1 b n Q s O T V 9 J n F 1 b 3 Q 7 L C Z x d W 9 0 O 1 N l Y 3 R p b 2 4 x L 1 J E V 1 9 E S U d f Q V J U S V N U L 1 B y b 2 1 v d G V k I E h l Y W R l c n M u e 0 Z p b m F s I E x p Y W J s Z S w 5 N n 0 m c X V v d D s s J n F 1 b 3 Q 7 U 2 V j d G l v b j E v U k R X X 0 R J R 1 9 B U l R J U 1 Q v U H J v b W 9 0 Z W Q g S G V h Z G V y c y 5 7 Q W 1 v d W 5 0 L D k 3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M S U N f Q V J U S V N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N S 0 x N 1 Q y M z o w N z o y N i 4 5 M D U 2 O D I 5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E 9 I i 8 + P E V u d H J 5 I F R 5 c G U 9 I k Z p b G x D b 2 x 1 b W 5 O Y W 1 l c y I g V m F s d W U 9 I n N b J n F 1 b 3 Q 7 U k R X I E x p b m U g T m 8 m c X V v d D s s J n F 1 b 3 Q 7 U m V 2 Z W 5 1 Z S B T d H J l Y W 0 m c X V v d D s s J n F 1 b 3 Q 7 U m 9 5 Y W x 0 e S B T e X N 0 Z W 0 m c X V v d D s s J n F 1 b 3 Q 7 T V I g T 3 B l c m F 0 a W 5 n I E N v b X B h b n k m c X V v d D s s J n F 1 b 3 Q 7 T V I g T 3 B l c m F 0 a W 5 n I F V u a X Q m c X V v d D s s J n F 1 b 3 Q 7 V F J B Q 1 M g T G F i Z W w m c X V v d D s s J n F 1 b 3 Q 7 V F J B Q 1 M g Q 2 9 t c G F u e S B D b 2 R l J n F 1 b 3 Q 7 L C Z x d W 9 0 O 1 N h b G V z I F N v d X J j Z S Z x d W 9 0 O y w m c X V v d D t T Y W x l c y B U c m F u c 2 F j d G l v b i B D b 2 R l J n F 1 b 3 Q 7 L C Z x d W 9 0 O 0 N v b m Z p Z 3 V y Y X R p b 2 4 g R 3 J v d X A m c X V v d D s s J n F 1 b 3 Q 7 U 2 F s Z X M g Q 2 h h b m 5 l b C B H c m 9 1 c C Z x d W 9 0 O y w m c X V v d D t D b 2 5 m a W d 1 c m F 0 a W 9 u J n F 1 b 3 Q 7 L C Z x d W 9 0 O 1 N h b G V z I E N o Y W 5 u Z W w m c X V v d D s s J n F 1 b 3 Q 7 U 2 F s Z X M g Q 2 h h b m 5 l b C B E Z X N j c m l w d G l v b i Z x d W 9 0 O y w m c X V v d D t N Q 0 c m c X V v d D s s J n F 1 b 3 Q 7 Q X J 0 a W N s Z S Z x d W 9 0 O y w m c X V v d D t B c n R p c 3 R f S 2 V 5 X 1 R y Y W 5 z Y W N 0 a W 9 u J n F 1 b 3 Q 7 L C Z x d W 9 0 O 0 F y d G l z d F 9 L Z X k m c X V v d D s s J n F 1 b 3 Q 7 T m V 3 I F J l b G V h c 2 U m c X V v d D s s J n F 1 b 3 Q 7 Q X J 0 a W N s Z S B U a X R s Z S Z x d W 9 0 O y w m c X V v d D t B c n R p c 3 Q m c X V v d D s s J n F 1 b 3 Q 7 U m V s Z W F z Z S B E Y X R l J n F 1 b 3 Q 7 L C Z x d W 9 0 O 0 F G T S B T d G F 0 d X M m c X V v d D s s J n F 1 b 3 Q 7 Q X J 0 a X N 0 I F N 0 Y X R 1 c y Z x d W 9 0 O y w m c X V v d D t B Z G Q g R G F 0 Z S Z x d W 9 0 O y w m c X V v d D t B R k 0 g U G F y d C Z x d W 9 0 O y w m c X V v d D t B R k 0 g U m V j b 3 J k I E R h d G U m c X V v d D s s J n F 1 b 3 Q 7 Q U Z N I E F j d G l 2 Z S B E Y X R l J n F 1 b 3 Q 7 L C Z x d W 9 0 O 0 x v Y 2 F s I F N o Y X J l c y B P d 2 5 l Z C Z x d W 9 0 O y w m c X V v d D t B Y 2 N y d W F i b G U g S W 5 k a W N h d G 9 y J n F 1 b 3 Q 7 L C Z x d W 9 0 O 1 N h b G V z I F R l c n J p d G 9 y e S Z x d W 9 0 O y w m c X V v d D t V U E M g T n V t Y m V y J n F 1 b 3 Q 7 L C Z x d W 9 0 O 0 F y d G l j b G U g U m 9 5 Y W x 0 e S B J b m R p Y 2 F 0 b 3 I m c X V v d D s s J n F 1 b 3 Q 7 Q X J 0 a W N s Z S B Q c m 9 k d W N l c i B J b m R p Y 2 F 0 b 3 I m c X V v d D s s J n F 1 b 3 Q 7 Q W N j b 3 V u d C B O d W 1 i Z X I m c X V v d D s s J n F 1 b 3 Q 7 Q V N M J n F 1 b 3 Q 7 L C Z x d W 9 0 O 0 F j Y 2 9 1 b n Q g Q 2 h l Y 2 s g R 3 J v d X A g Q 2 9 k Z S Z x d W 9 0 O y w m c X V v d D t B Y 2 N v d W 5 0 I F J v e W F s d H k g S W 5 k a W N h d G 9 y J n F 1 b 3 Q 7 L C Z x d W 9 0 O 0 F j Y 2 9 1 b n Q g U H J v Z H V j Z X I g S W 5 k a W N h d G 9 y J n F 1 b 3 Q 7 L C Z x d W 9 0 O 1 J v e W F s d H k g Q W R t a W 5 p c 3 R y Y X R p b 2 4 m c X V v d D s s J n F 1 b 3 Q 7 Q X J 0 a X N 0 I F J v e W F s d H k m c X V v d D s s J n F 1 b 3 Q 7 R G V h b C B U e X B l J n F 1 b 3 Q 7 L C Z x d W 9 0 O 1 B y b 2 R 1 Y 2 V y I E x p Y W J s Z S Z x d W 9 0 O y w m c X V v d D t F e H B s b 2 l 0 Y X R p b 2 4 m c X V v d D s s J n F 1 b 3 Q 7 U m V w Z X J 0 b 2 l y Z S B P d 2 5 l c i Z x d W 9 0 O y w m c X V v d D t D T 1 B B I E F y d G l z d C Z x d W 9 0 O y w m c X V v d D t Q c m 9 k d W N 0 I E x p Z m U g Q 3 l s Z S Z x d W 9 0 O y w m c X V v d D t D b 2 1 t Z X J j a W F s I E 1 v Z G V s J n F 1 b 3 Q 7 L C Z x d W 9 0 O 1 I y I F B y b 2 p l Y 3 Q g Q 2 9 k Z S Z x d W 9 0 O y w m c X V v d D t Q Y X J 0 b m V y I F R 5 c G U m c X V v d D s s J n F 1 b 3 Q 7 U H J v Z H V j d C B U e X B l J n F 1 b 3 Q 7 L C Z x d W 9 0 O 0 N v c 3 Q g R W x l b W V u d C Z x d W 9 0 O y w m c X V v d D t C Y W x h b m N l I F N o Z W V 0 I E F j Y 2 9 1 b n Q m c X V v d D s s J n F 1 b 3 Q 7 V H J h b n N h Y 3 R p b 2 4 g V H l w Z S Z x d W 9 0 O y w m c X V v d D t M Y W J l b C Z x d W 9 0 O y w m c X V v d D t D T 1 B B I F V Q Q y B O d W 1 i Z X I m c X V v d D s s J n F 1 b 3 Q 7 Q 0 9 Q Q S B J U 1 J D I E 5 1 b W J l c i Z x d W 9 0 O y w m c X V v d D t T Z W d t Z W 5 0 J n F 1 b 3 Q 7 L C Z x d W 9 0 O 1 B y b 2 Z p d C B D Z W 5 0 Z X I m c X V v d D s s J n F 1 b 3 Q 7 U E 9 D I F N v d X J j Z S B G a W x l I F J l Z m V y Z W 5 j Z S Z x d W 9 0 O y w m c X V v d D t Q T 0 N f T G 9 h Z C B E Y X R l I F R p b W U m c X V v d D s s J n F 1 b 3 Q 7 R m l z Y 2 F s I F l l Y X I v U G V y a W 9 k J n F 1 b 3 Q 7 L C Z x d W 9 0 O 1 B P Q y B T d X B w b 3 J 0 I F N v d X J j Z S B O Y W 1 l J n F 1 b 3 Q 7 L C Z x d W 9 0 O 0 Z p b G U g T m F t Z S Z x d W 9 0 O y w m c X V v d D t L d W 5 u c i Z x d W 9 0 O y w m c X V v d D t N Z X R y a W N z J n F 1 b 3 Q 7 L C Z x d W 9 0 O 0 5 l d C B R d W F u d G l 0 e S B p b i B T Z X Q m c X V v d D s s J n F 1 b 3 Q 7 T m V 0 I F F 1 Y W 5 0 a X R 5 J n F 1 b 3 Q 7 L C Z x d W 9 0 O 0 5 l d C B G c m V l I F F 1 Y W 5 0 a X R 5 J n F 1 b 3 Q 7 L C Z x d W 9 0 O 0 V m Z m V j d G l 2 Z S B Q Z W 5 u e S B S Y X R l J n F 1 b 3 Q 7 L C Z x d W 9 0 O 1 B Q R C B Q c m l j Z S Z x d W 9 0 O y w m c X V v d D t O Z X Q g U m V 2 Z W 5 1 Z S B B b W 9 1 b n Q m c X V v d D s s J n F 1 b 3 Q 7 Q X J 0 a X N 0 I F V u b W F 0 Y 2 h l Z C B T d X N w Z W 5 z Z S B B b W 9 1 b n Q m c X V v d D s s J n F 1 b 3 Q 7 Q X J 0 a X N 0 I E 1 h d G N o Z W Q g Q W 1 v d W 5 0 J n F 1 b 3 Q 7 L C Z x d W 9 0 O 0 F y d G l z d C B U b 3 R h b C B B b W 9 1 b n Q m c X V v d D s s J n F 1 b 3 Q 7 Q X J 0 a X N 0 I E V 4 c G V u c 2 U g U m F 0 a W 8 m c X V v d D s s J n F 1 b 3 Q 7 V G 9 0 Y W w g T n V t Y m V y I G 9 m I F N o Y X J l c y Z x d W 9 0 O y w m c X V v d D t V b m 1 h d G N o Z W Q g Q W 1 v d W 5 0 I E 9 s Z C Z x d W 9 0 O y w m c X V v d D t N Y X R j a G V k I E F t b 3 V u d C B P b G Q m c X V v d D s s J n F 1 b 3 Q 7 U G 9 z d G V k I E F t b 3 V u d C B P b G Q m c X V v d D s s J n F 1 b 3 Q 7 V G 9 0 Y W w g Q W N j c n V l Z C B B b W 9 1 b n Q g T 2 x k J n F 1 b 3 Q 7 L C Z x d W 9 0 O 1 V u b W F 0 Y 2 h l Z C B B b W 9 1 b n Q g T m V 3 J n F 1 b 3 Q 7 L C Z x d W 9 0 O 0 1 h d G N o Z W Q g Q W 1 v d W 5 0 I E 5 l d y Z x d W 9 0 O y w m c X V v d D t Q b 3 N 0 Z W Q g Q W 1 v d W 5 0 I E 5 l d y Z x d W 9 0 O y w m c X V v d D t U b 3 R h b C B B Y 2 N y d W V k I E F t b 3 V u d C B O Z X c m c X V v d D s s J n F 1 b 3 Q 7 V W 5 t Y X R j a G V k I E F t b 3 V u d C B W Y X J p Y W 5 j Z S Z x d W 9 0 O y w m c X V v d D t N Y X R j a G V k I E F t b 3 V u d C B W Y X J p Y W 5 j Z S Z x d W 9 0 O y w m c X V v d D t Q b 3 N 0 Z W Q g Q W 1 v d W 5 0 I F Z h c m l h b m N l J n F 1 b 3 Q 7 L C Z x d W 9 0 O 1 R v d G F s I E F j Y 3 J 1 Y W J s Z S B B b W 9 1 b n Q g V m F y a W F u Y 2 U g I E p F J n F 1 b 3 Q 7 L C Z x d W 9 0 O 0 5 l d C B R d W F u d G l 0 e S B P b G Q m c X V v d D s s J n F 1 b 3 Q 7 R n J l Z S B R d W F u d G l 0 e S B P b G Q m c X V v d D s s J n F 1 b 3 Q 7 U m F 0 Z S B W Y W x 1 Z S B P b G Q m c X V v d D s s J n F 1 b 3 Q 7 T m V 0 I F F 1 Y W 5 0 a X R 5 I E 5 l d y Z x d W 9 0 O y w m c X V v d D t G c m V l I F F 1 Y W 5 0 a X R 5 I E 5 l d y Z x d W 9 0 O y w m c X V v d D t S Y X R l I F Z h b H V l I E 5 l d y Z x d W 9 0 O y w m c X V v d D t S b 3 l h b H R 5 I E F t b 3 V u d C Z x d W 9 0 O y w m c X V v d D t G a W 5 h b C B M a W F i b G U m c X V v d D s s J n F 1 b 3 Q 7 Q W 1 v d W 5 0 J n F 1 b 3 Q 7 X S I v P j x F b n R y e S B U e X B l P S J G a W x s Z W R D b 2 1 w b G V 0 Z V J l c 3 V s d F R v V 2 9 y a 3 N o Z W V 0 I i B W Y W x 1 Z T 0 i b D E i L z 4 8 R W 5 0 c n k g V H l w Z T 0 i R m l s b F N 0 Y X R 1 c y I g V m F s d W U 9 I n N X Y W l 0 a W 5 n R m 9 y R X h j Z W x S Z W Z y Z X N o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G I 5 Y m Q x O D Q t Z D Y z Y S 0 0 M 2 F k L T k 4 Y m M t O W V i Y j c w N z I y M j Z m I i 8 + P E V u d H J 5 I F R 5 c G U 9 I l F 1 Z X J 5 S U Q i I F Z h b H V l P S J z M j M x M m V j M D c t O D F h N y 0 0 Y z N h L T k 3 M G Q t N j g x N T l i N j Y 4 N z J h I i 8 + P E V u d H J 5 I F R 5 c G U 9 I l J l Y 2 9 2 Z X J 5 V G F y Z 2 V 0 Q 2 9 s d W 1 u I i B W Y W x 1 Z T 0 i b D E i L z 4 8 R W 5 0 c n k g V H l w Z T 0 i U m V j b 3 Z l c n l U Y X J n Z X R S b 3 c i I F Z h b H V l P S J s N S I v P j x F b n R y e S B U e X B l P S J S Z W N v d m V y e V R h c m d l d F N o Z W V 0 I i B W Y W x 1 Z T 0 i c 1 J E V y A t I E x p Y 2 V u c 2 U g Q X J 0 a X N 0 I F J v e W F s d G l l c y I v P j x F b n R y e S B U e X B l P S J S Z W x h d G l v b n N o a X B J b m Z v Q 2 9 u d G F p b m V y I i B W Y W x 1 Z T 0 i c 3 s m c X V v d D t j b 2 x 1 b W 5 D b 3 V u d C Z x d W 9 0 O z o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0 x J Q 1 9 B U l R J U 1 Q v U H J v b W 9 0 Z W Q g S G V h Z G V y c y 5 7 U k R X I E x p b m U g T m 8 s M H 0 m c X V v d D s s J n F 1 b 3 Q 7 U 2 V j d G l v b j E v U k R X X 0 x J Q 1 9 B U l R J U 1 Q v U H J v b W 9 0 Z W Q g S G V h Z G V y c y 5 7 U m V 2 Z W 5 1 Z S B T d H J l Y W 0 s M X 0 m c X V v d D s s J n F 1 b 3 Q 7 U 2 V j d G l v b j E v U k R X X 0 x J Q 1 9 B U l R J U 1 Q v U H J v b W 9 0 Z W Q g S G V h Z G V y c y 5 7 U m 9 5 Y W x 0 e S B T e X N 0 Z W 0 s M n 0 m c X V v d D s s J n F 1 b 3 Q 7 U 2 V j d G l v b j E v U k R X X 0 x J Q 1 9 B U l R J U 1 Q v U H J v b W 9 0 Z W Q g S G V h Z G V y c y 5 7 T V I g T 3 B l c m F 0 a W 5 n I E N v b X B h b n k s M 3 0 m c X V v d D s s J n F 1 b 3 Q 7 U 2 V j d G l v b j E v U k R X X 0 x J Q 1 9 B U l R J U 1 Q v U H J v b W 9 0 Z W Q g S G V h Z G V y c y 5 7 T V I g T 3 B l c m F 0 a W 5 n I F V u a X Q s N H 0 m c X V v d D s s J n F 1 b 3 Q 7 U 2 V j d G l v b j E v U k R X X 0 x J Q 1 9 B U l R J U 1 Q v U H J v b W 9 0 Z W Q g S G V h Z G V y c y 5 7 V F J B Q 1 M g T G F i Z W w s N X 0 m c X V v d D s s J n F 1 b 3 Q 7 U 2 V j d G l v b j E v U k R X X 0 x J Q 1 9 B U l R J U 1 Q v U H J v b W 9 0 Z W Q g S G V h Z G V y c y 5 7 V F J B Q 1 M g Q 2 9 t c G F u e S B D b 2 R l L D Z 9 J n F 1 b 3 Q 7 L C Z x d W 9 0 O 1 N l Y 3 R p b 2 4 x L 1 J E V 1 9 M S U N f Q V J U S V N U L 1 B y b 2 1 v d G V k I E h l Y W R l c n M u e 1 N h b G V z I F N v d X J j Z S w 3 f S Z x d W 9 0 O y w m c X V v d D t T Z W N 0 a W 9 u M S 9 S R F d f T E l D X 0 F S V E l T V C 9 Q c m 9 t b 3 R l Z C B I Z W F k Z X J z L n t T Y W x l c y B U c m F u c 2 F j d G l v b i B D b 2 R l L D h 9 J n F 1 b 3 Q 7 L C Z x d W 9 0 O 1 N l Y 3 R p b 2 4 x L 1 J E V 1 9 M S U N f Q V J U S V N U L 1 B y b 2 1 v d G V k I E h l Y W R l c n M u e 0 N v b m Z p Z 3 V y Y X R p b 2 4 g R 3 J v d X A s O X 0 m c X V v d D s s J n F 1 b 3 Q 7 U 2 V j d G l v b j E v U k R X X 0 x J Q 1 9 B U l R J U 1 Q v U H J v b W 9 0 Z W Q g S G V h Z G V y c y 5 7 U 2 F s Z X M g Q 2 h h b m 5 l b C B H c m 9 1 c C w x M H 0 m c X V v d D s s J n F 1 b 3 Q 7 U 2 V j d G l v b j E v U k R X X 0 x J Q 1 9 B U l R J U 1 Q v U H J v b W 9 0 Z W Q g S G V h Z G V y c y 5 7 Q 2 9 u Z m l n d X J h d G l v b i w x M X 0 m c X V v d D s s J n F 1 b 3 Q 7 U 2 V j d G l v b j E v U k R X X 0 x J Q 1 9 B U l R J U 1 Q v U H J v b W 9 0 Z W Q g S G V h Z G V y c y 5 7 U 2 F s Z X M g Q 2 h h b m 5 l b C w x M n 0 m c X V v d D s s J n F 1 b 3 Q 7 U 2 V j d G l v b j E v U k R X X 0 x J Q 1 9 B U l R J U 1 Q v U H J v b W 9 0 Z W Q g S G V h Z G V y c y 5 7 U 2 F s Z X M g Q 2 h h b m 5 l b C B E Z X N j c m l w d G l v b i w x M 3 0 m c X V v d D s s J n F 1 b 3 Q 7 U 2 V j d G l v b j E v U k R X X 0 x J Q 1 9 B U l R J U 1 Q v U H J v b W 9 0 Z W Q g S G V h Z G V y c y 5 7 T U N H L D E 0 f S Z x d W 9 0 O y w m c X V v d D t T Z W N 0 a W 9 u M S 9 S R F d f T E l D X 0 F S V E l T V C 9 Q c m 9 t b 3 R l Z C B I Z W F k Z X J z L n t B c n R p Y 2 x l L D E 1 f S Z x d W 9 0 O y w m c X V v d D t T Z W N 0 a W 9 u M S 9 S R F d f T E l D X 0 F S V E l T V C 9 Q c m 9 t b 3 R l Z C B I Z W F k Z X J z L n t B c n R p c 3 R f S 2 V 5 X 1 R y Y W 5 z Y W N 0 a W 9 u L D E 2 f S Z x d W 9 0 O y w m c X V v d D t T Z W N 0 a W 9 u M S 9 S R F d f T E l D X 0 F S V E l T V C 9 Q c m 9 t b 3 R l Z C B I Z W F k Z X J z L n t B c n R p c 3 R f S 2 V 5 L D E 3 f S Z x d W 9 0 O y w m c X V v d D t T Z W N 0 a W 9 u M S 9 S R F d f T E l D X 0 F S V E l T V C 9 Q c m 9 t b 3 R l Z C B I Z W F k Z X J z L n t O Z X c g U m V s Z W F z Z S w x O H 0 m c X V v d D s s J n F 1 b 3 Q 7 U 2 V j d G l v b j E v U k R X X 0 x J Q 1 9 B U l R J U 1 Q v U H J v b W 9 0 Z W Q g S G V h Z G V y c y 5 7 Q X J 0 a W N s Z S B U a X R s Z S w x O X 0 m c X V v d D s s J n F 1 b 3 Q 7 U 2 V j d G l v b j E v U k R X X 0 x J Q 1 9 B U l R J U 1 Q v U H J v b W 9 0 Z W Q g S G V h Z G V y c y 5 7 Q X J 0 a X N 0 L D I w f S Z x d W 9 0 O y w m c X V v d D t T Z W N 0 a W 9 u M S 9 S R F d f T E l D X 0 F S V E l T V C 9 Q c m 9 t b 3 R l Z C B I Z W F k Z X J z L n t S Z W x l Y X N l I E R h d G U s M j F 9 J n F 1 b 3 Q 7 L C Z x d W 9 0 O 1 N l Y 3 R p b 2 4 x L 1 J E V 1 9 M S U N f Q V J U S V N U L 1 B y b 2 1 v d G V k I E h l Y W R l c n M u e 0 F G T S B T d G F 0 d X M s M j J 9 J n F 1 b 3 Q 7 L C Z x d W 9 0 O 1 N l Y 3 R p b 2 4 x L 1 J E V 1 9 M S U N f Q V J U S V N U L 1 B y b 2 1 v d G V k I E h l Y W R l c n M u e 0 F y d G l z d C B T d G F 0 d X M s M j N 9 J n F 1 b 3 Q 7 L C Z x d W 9 0 O 1 N l Y 3 R p b 2 4 x L 1 J E V 1 9 M S U N f Q V J U S V N U L 1 B y b 2 1 v d G V k I E h l Y W R l c n M u e 0 F k Z C B E Y X R l L D I 0 f S Z x d W 9 0 O y w m c X V v d D t T Z W N 0 a W 9 u M S 9 S R F d f T E l D X 0 F S V E l T V C 9 Q c m 9 t b 3 R l Z C B I Z W F k Z X J z L n t B R k 0 g U G F y d C w y N X 0 m c X V v d D s s J n F 1 b 3 Q 7 U 2 V j d G l v b j E v U k R X X 0 x J Q 1 9 B U l R J U 1 Q v U H J v b W 9 0 Z W Q g S G V h Z G V y c y 5 7 Q U Z N I F J l Y 2 9 y Z C B E Y X R l L D I 2 f S Z x d W 9 0 O y w m c X V v d D t T Z W N 0 a W 9 u M S 9 S R F d f T E l D X 0 F S V E l T V C 9 Q c m 9 t b 3 R l Z C B I Z W F k Z X J z L n t B R k 0 g Q W N 0 a X Z l I E R h d G U s M j d 9 J n F 1 b 3 Q 7 L C Z x d W 9 0 O 1 N l Y 3 R p b 2 4 x L 1 J E V 1 9 M S U N f Q V J U S V N U L 1 B y b 2 1 v d G V k I E h l Y W R l c n M u e 0 x v Y 2 F s I F N o Y X J l c y B P d 2 5 l Z C w y O H 0 m c X V v d D s s J n F 1 b 3 Q 7 U 2 V j d G l v b j E v U k R X X 0 x J Q 1 9 B U l R J U 1 Q v U H J v b W 9 0 Z W Q g S G V h Z G V y c y 5 7 Q W N j c n V h Y m x l I E l u Z G l j Y X R v c i w y O X 0 m c X V v d D s s J n F 1 b 3 Q 7 U 2 V j d G l v b j E v U k R X X 0 x J Q 1 9 B U l R J U 1 Q v U H J v b W 9 0 Z W Q g S G V h Z G V y c y 5 7 U 2 F s Z X M g V G V y c m l 0 b 3 J 5 L D M w f S Z x d W 9 0 O y w m c X V v d D t T Z W N 0 a W 9 u M S 9 S R F d f T E l D X 0 F S V E l T V C 9 Q c m 9 t b 3 R l Z C B I Z W F k Z X J z L n t V U E M g T n V t Y m V y L D M x f S Z x d W 9 0 O y w m c X V v d D t T Z W N 0 a W 9 u M S 9 S R F d f T E l D X 0 F S V E l T V C 9 Q c m 9 t b 3 R l Z C B I Z W F k Z X J z L n t B c n R p Y 2 x l I F J v e W F s d H k g S W 5 k a W N h d G 9 y L D M y f S Z x d W 9 0 O y w m c X V v d D t T Z W N 0 a W 9 u M S 9 S R F d f T E l D X 0 F S V E l T V C 9 Q c m 9 t b 3 R l Z C B I Z W F k Z X J z L n t B c n R p Y 2 x l I F B y b 2 R 1 Y 2 V y I E l u Z G l j Y X R v c i w z M 3 0 m c X V v d D s s J n F 1 b 3 Q 7 U 2 V j d G l v b j E v U k R X X 0 x J Q 1 9 B U l R J U 1 Q v U H J v b W 9 0 Z W Q g S G V h Z G V y c y 5 7 Q W N j b 3 V u d C B O d W 1 i Z X I s M z R 9 J n F 1 b 3 Q 7 L C Z x d W 9 0 O 1 N l Y 3 R p b 2 4 x L 1 J E V 1 9 M S U N f Q V J U S V N U L 1 B y b 2 1 v d G V k I E h l Y W R l c n M u e 0 F T T C w z N X 0 m c X V v d D s s J n F 1 b 3 Q 7 U 2 V j d G l v b j E v U k R X X 0 x J Q 1 9 B U l R J U 1 Q v U H J v b W 9 0 Z W Q g S G V h Z G V y c y 5 7 Q W N j b 3 V u d C B D a G V j a y B H c m 9 1 c C B D b 2 R l L D M 2 f S Z x d W 9 0 O y w m c X V v d D t T Z W N 0 a W 9 u M S 9 S R F d f T E l D X 0 F S V E l T V C 9 Q c m 9 t b 3 R l Z C B I Z W F k Z X J z L n t B Y 2 N v d W 5 0 I F J v e W F s d H k g S W 5 k a W N h d G 9 y L D M 3 f S Z x d W 9 0 O y w m c X V v d D t T Z W N 0 a W 9 u M S 9 S R F d f T E l D X 0 F S V E l T V C 9 Q c m 9 t b 3 R l Z C B I Z W F k Z X J z L n t B Y 2 N v d W 5 0 I F B y b 2 R 1 Y 2 V y I E l u Z G l j Y X R v c i w z O H 0 m c X V v d D s s J n F 1 b 3 Q 7 U 2 V j d G l v b j E v U k R X X 0 x J Q 1 9 B U l R J U 1 Q v U H J v b W 9 0 Z W Q g S G V h Z G V y c y 5 7 U m 9 5 Y W x 0 e S B B Z G 1 p b m l z d H J h d G l v b i w z O X 0 m c X V v d D s s J n F 1 b 3 Q 7 U 2 V j d G l v b j E v U k R X X 0 x J Q 1 9 B U l R J U 1 Q v U H J v b W 9 0 Z W Q g S G V h Z G V y c y 5 7 Q X J 0 a X N 0 I F J v e W F s d H k s N D B 9 J n F 1 b 3 Q 7 L C Z x d W 9 0 O 1 N l Y 3 R p b 2 4 x L 1 J E V 1 9 M S U N f Q V J U S V N U L 1 B y b 2 1 v d G V k I E h l Y W R l c n M u e 0 R l Y W w g V H l w Z S w 0 M X 0 m c X V v d D s s J n F 1 b 3 Q 7 U 2 V j d G l v b j E v U k R X X 0 x J Q 1 9 B U l R J U 1 Q v U H J v b W 9 0 Z W Q g S G V h Z G V y c y 5 7 U H J v Z H V j Z X I g T G l h Y m x l L D Q y f S Z x d W 9 0 O y w m c X V v d D t T Z W N 0 a W 9 u M S 9 S R F d f T E l D X 0 F S V E l T V C 9 Q c m 9 t b 3 R l Z C B I Z W F k Z X J z L n t F e H B s b 2 l 0 Y X R p b 2 4 s N D N 9 J n F 1 b 3 Q 7 L C Z x d W 9 0 O 1 N l Y 3 R p b 2 4 x L 1 J E V 1 9 M S U N f Q V J U S V N U L 1 B y b 2 1 v d G V k I E h l Y W R l c n M u e 1 J l c G V y d G 9 p c m U g T 3 d u Z X I s N D R 9 J n F 1 b 3 Q 7 L C Z x d W 9 0 O 1 N l Y 3 R p b 2 4 x L 1 J E V 1 9 M S U N f Q V J U S V N U L 1 B y b 2 1 v d G V k I E h l Y W R l c n M u e 0 N P U E E g Q X J 0 a X N 0 L D Q 1 f S Z x d W 9 0 O y w m c X V v d D t T Z W N 0 a W 9 u M S 9 S R F d f T E l D X 0 F S V E l T V C 9 Q c m 9 t b 3 R l Z C B I Z W F k Z X J z L n t Q c m 9 k d W N 0 I E x p Z m U g Q 3 l s Z S w 0 N n 0 m c X V v d D s s J n F 1 b 3 Q 7 U 2 V j d G l v b j E v U k R X X 0 x J Q 1 9 B U l R J U 1 Q v U H J v b W 9 0 Z W Q g S G V h Z G V y c y 5 7 Q 2 9 t b W V y Y 2 l h b C B N b 2 R l b C w 0 N 3 0 m c X V v d D s s J n F 1 b 3 Q 7 U 2 V j d G l v b j E v U k R X X 0 x J Q 1 9 B U l R J U 1 Q v U H J v b W 9 0 Z W Q g S G V h Z G V y c y 5 7 U j I g U H J v a m V j d C B D b 2 R l L D Q 4 f S Z x d W 9 0 O y w m c X V v d D t T Z W N 0 a W 9 u M S 9 S R F d f T E l D X 0 F S V E l T V C 9 Q c m 9 t b 3 R l Z C B I Z W F k Z X J z L n t Q Y X J 0 b m V y I F R 5 c G U s N D l 9 J n F 1 b 3 Q 7 L C Z x d W 9 0 O 1 N l Y 3 R p b 2 4 x L 1 J E V 1 9 M S U N f Q V J U S V N U L 1 B y b 2 1 v d G V k I E h l Y W R l c n M u e 1 B y b 2 R 1 Y 3 Q g V H l w Z S w 1 M H 0 m c X V v d D s s J n F 1 b 3 Q 7 U 2 V j d G l v b j E v U k R X X 0 x J Q 1 9 B U l R J U 1 Q v U H J v b W 9 0 Z W Q g S G V h Z G V y c y 5 7 Q 2 9 z d C B F b G V t Z W 5 0 L D U x f S Z x d W 9 0 O y w m c X V v d D t T Z W N 0 a W 9 u M S 9 S R F d f T E l D X 0 F S V E l T V C 9 Q c m 9 t b 3 R l Z C B I Z W F k Z X J z L n t C Y W x h b m N l I F N o Z W V 0 I E F j Y 2 9 1 b n Q s N T J 9 J n F 1 b 3 Q 7 L C Z x d W 9 0 O 1 N l Y 3 R p b 2 4 x L 1 J E V 1 9 M S U N f Q V J U S V N U L 1 B y b 2 1 v d G V k I E h l Y W R l c n M u e 1 R y Y W 5 z Y W N 0 a W 9 u I F R 5 c G U s N T N 9 J n F 1 b 3 Q 7 L C Z x d W 9 0 O 1 N l Y 3 R p b 2 4 x L 1 J E V 1 9 M S U N f Q V J U S V N U L 1 B y b 2 1 v d G V k I E h l Y W R l c n M u e 0 x h Y m V s L D U 0 f S Z x d W 9 0 O y w m c X V v d D t T Z W N 0 a W 9 u M S 9 S R F d f T E l D X 0 F S V E l T V C 9 Q c m 9 t b 3 R l Z C B I Z W F k Z X J z L n t D T 1 B B I F V Q Q y B O d W 1 i Z X I s N T V 9 J n F 1 b 3 Q 7 L C Z x d W 9 0 O 1 N l Y 3 R p b 2 4 x L 1 J E V 1 9 M S U N f Q V J U S V N U L 1 B y b 2 1 v d G V k I E h l Y W R l c n M u e 0 N P U E E g S V N S Q y B O d W 1 i Z X I s N T Z 9 J n F 1 b 3 Q 7 L C Z x d W 9 0 O 1 N l Y 3 R p b 2 4 x L 1 J E V 1 9 M S U N f Q V J U S V N U L 1 B y b 2 1 v d G V k I E h l Y W R l c n M u e 1 N l Z 2 1 l b n Q s N T d 9 J n F 1 b 3 Q 7 L C Z x d W 9 0 O 1 N l Y 3 R p b 2 4 x L 1 J E V 1 9 M S U N f Q V J U S V N U L 1 B y b 2 1 v d G V k I E h l Y W R l c n M u e 1 B y b 2 Z p d C B D Z W 5 0 Z X I s N T h 9 J n F 1 b 3 Q 7 L C Z x d W 9 0 O 1 N l Y 3 R p b 2 4 x L 1 J E V 1 9 M S U N f Q V J U S V N U L 1 B y b 2 1 v d G V k I E h l Y W R l c n M u e 1 B P Q y B T b 3 V y Y 2 U g R m l s Z S B S Z W Z l c m V u Y 2 U s N T l 9 J n F 1 b 3 Q 7 L C Z x d W 9 0 O 1 N l Y 3 R p b 2 4 x L 1 J E V 1 9 M S U N f Q V J U S V N U L 1 B y b 2 1 v d G V k I E h l Y W R l c n M u e 1 B P Q 1 9 M b 2 F k I E R h d G U g V G l t Z S w 2 M H 0 m c X V v d D s s J n F 1 b 3 Q 7 U 2 V j d G l v b j E v U k R X X 0 x J Q 1 9 B U l R J U 1 Q v U H J v b W 9 0 Z W Q g S G V h Z G V y c y 5 7 R m l z Y 2 F s I F l l Y X I v U G V y a W 9 k L D Y x f S Z x d W 9 0 O y w m c X V v d D t T Z W N 0 a W 9 u M S 9 S R F d f T E l D X 0 F S V E l T V C 9 Q c m 9 t b 3 R l Z C B I Z W F k Z X J z L n t Q T 0 M g U 3 V w c G 9 y d C B T b 3 V y Y 2 U g T m F t Z S w 2 M n 0 m c X V v d D s s J n F 1 b 3 Q 7 U 2 V j d G l v b j E v U k R X X 0 x J Q 1 9 B U l R J U 1 Q v U H J v b W 9 0 Z W Q g S G V h Z G V y c y 5 7 R m l s Z S B O Y W 1 l L D Y z f S Z x d W 9 0 O y w m c X V v d D t T Z W N 0 a W 9 u M S 9 S R F d f T E l D X 0 F S V E l T V C 9 Q c m 9 t b 3 R l Z C B I Z W F k Z X J z L n t L d W 5 u c i w 2 N H 0 m c X V v d D s s J n F 1 b 3 Q 7 U 2 V j d G l v b j E v U k R X X 0 x J Q 1 9 B U l R J U 1 Q v U H J v b W 9 0 Z W Q g S G V h Z G V y c y 5 7 T W V 0 c m l j c y w 2 N X 0 m c X V v d D s s J n F 1 b 3 Q 7 U 2 V j d G l v b j E v U k R X X 0 x J Q 1 9 B U l R J U 1 Q v U H J v b W 9 0 Z W Q g S G V h Z G V y c y 5 7 T m V 0 I F F 1 Y W 5 0 a X R 5 I G l u I F N l d C w 2 N n 0 m c X V v d D s s J n F 1 b 3 Q 7 U 2 V j d G l v b j E v U k R X X 0 x J Q 1 9 B U l R J U 1 Q v U H J v b W 9 0 Z W Q g S G V h Z G V y c y 5 7 T m V 0 I F F 1 Y W 5 0 a X R 5 L D Y 3 f S Z x d W 9 0 O y w m c X V v d D t T Z W N 0 a W 9 u M S 9 S R F d f T E l D X 0 F S V E l T V C 9 Q c m 9 t b 3 R l Z C B I Z W F k Z X J z L n t O Z X Q g R n J l Z S B R d W F u d G l 0 e S w 2 O H 0 m c X V v d D s s J n F 1 b 3 Q 7 U 2 V j d G l v b j E v U k R X X 0 x J Q 1 9 B U l R J U 1 Q v U H J v b W 9 0 Z W Q g S G V h Z G V y c y 5 7 R W Z m Z W N 0 a X Z l I F B l b m 5 5 I F J h d G U s N j l 9 J n F 1 b 3 Q 7 L C Z x d W 9 0 O 1 N l Y 3 R p b 2 4 x L 1 J E V 1 9 M S U N f Q V J U S V N U L 1 B y b 2 1 v d G V k I E h l Y W R l c n M u e 1 B Q R C B Q c m l j Z S w 3 M H 0 m c X V v d D s s J n F 1 b 3 Q 7 U 2 V j d G l v b j E v U k R X X 0 x J Q 1 9 B U l R J U 1 Q v U H J v b W 9 0 Z W Q g S G V h Z G V y c y 5 7 T m V 0 I F J l d m V u d W U g Q W 1 v d W 5 0 L D c x f S Z x d W 9 0 O y w m c X V v d D t T Z W N 0 a W 9 u M S 9 S R F d f T E l D X 0 F S V E l T V C 9 Q c m 9 t b 3 R l Z C B I Z W F k Z X J z L n t B c n R p c 3 Q g V W 5 t Y X R j a G V k I F N 1 c 3 B l b n N l I E F t b 3 V u d C w 3 M n 0 m c X V v d D s s J n F 1 b 3 Q 7 U 2 V j d G l v b j E v U k R X X 0 x J Q 1 9 B U l R J U 1 Q v U H J v b W 9 0 Z W Q g S G V h Z G V y c y 5 7 Q X J 0 a X N 0 I E 1 h d G N o Z W Q g Q W 1 v d W 5 0 L D c z f S Z x d W 9 0 O y w m c X V v d D t T Z W N 0 a W 9 u M S 9 S R F d f T E l D X 0 F S V E l T V C 9 Q c m 9 t b 3 R l Z C B I Z W F k Z X J z L n t B c n R p c 3 Q g V G 9 0 Y W w g Q W 1 v d W 5 0 L D c 0 f S Z x d W 9 0 O y w m c X V v d D t T Z W N 0 a W 9 u M S 9 S R F d f T E l D X 0 F S V E l T V C 9 Q c m 9 t b 3 R l Z C B I Z W F k Z X J z L n t B c n R p c 3 Q g R X h w Z W 5 z Z S B S Y X R p b y w 3 N X 0 m c X V v d D s s J n F 1 b 3 Q 7 U 2 V j d G l v b j E v U k R X X 0 x J Q 1 9 B U l R J U 1 Q v U H J v b W 9 0 Z W Q g S G V h Z G V y c y 5 7 V G 9 0 Y W w g T n V t Y m V y I G 9 m I F N o Y X J l c y w 3 N n 0 m c X V v d D s s J n F 1 b 3 Q 7 U 2 V j d G l v b j E v U k R X X 0 x J Q 1 9 B U l R J U 1 Q v U H J v b W 9 0 Z W Q g S G V h Z G V y c y 5 7 V W 5 t Y X R j a G V k I E F t b 3 V u d C B P b G Q s N z d 9 J n F 1 b 3 Q 7 L C Z x d W 9 0 O 1 N l Y 3 R p b 2 4 x L 1 J E V 1 9 M S U N f Q V J U S V N U L 1 B y b 2 1 v d G V k I E h l Y W R l c n M u e 0 1 h d G N o Z W Q g Q W 1 v d W 5 0 I E 9 s Z C w 3 O H 0 m c X V v d D s s J n F 1 b 3 Q 7 U 2 V j d G l v b j E v U k R X X 0 x J Q 1 9 B U l R J U 1 Q v U H J v b W 9 0 Z W Q g S G V h Z G V y c y 5 7 U G 9 z d G V k I E F t b 3 V u d C B P b G Q s N z l 9 J n F 1 b 3 Q 7 L C Z x d W 9 0 O 1 N l Y 3 R p b 2 4 x L 1 J E V 1 9 M S U N f Q V J U S V N U L 1 B y b 2 1 v d G V k I E h l Y W R l c n M u e 1 R v d G F s I E F j Y 3 J 1 Z W Q g Q W 1 v d W 5 0 I E 9 s Z C w 4 M H 0 m c X V v d D s s J n F 1 b 3 Q 7 U 2 V j d G l v b j E v U k R X X 0 x J Q 1 9 B U l R J U 1 Q v U H J v b W 9 0 Z W Q g S G V h Z G V y c y 5 7 V W 5 t Y X R j a G V k I E F t b 3 V u d C B O Z X c s O D F 9 J n F 1 b 3 Q 7 L C Z x d W 9 0 O 1 N l Y 3 R p b 2 4 x L 1 J E V 1 9 M S U N f Q V J U S V N U L 1 B y b 2 1 v d G V k I E h l Y W R l c n M u e 0 1 h d G N o Z W Q g Q W 1 v d W 5 0 I E 5 l d y w 4 M n 0 m c X V v d D s s J n F 1 b 3 Q 7 U 2 V j d G l v b j E v U k R X X 0 x J Q 1 9 B U l R J U 1 Q v U H J v b W 9 0 Z W Q g S G V h Z G V y c y 5 7 U G 9 z d G V k I E F t b 3 V u d C B O Z X c s O D N 9 J n F 1 b 3 Q 7 L C Z x d W 9 0 O 1 N l Y 3 R p b 2 4 x L 1 J E V 1 9 M S U N f Q V J U S V N U L 1 B y b 2 1 v d G V k I E h l Y W R l c n M u e 1 R v d G F s I E F j Y 3 J 1 Z W Q g Q W 1 v d W 5 0 I E 5 l d y w 4 N H 0 m c X V v d D s s J n F 1 b 3 Q 7 U 2 V j d G l v b j E v U k R X X 0 x J Q 1 9 B U l R J U 1 Q v U H J v b W 9 0 Z W Q g S G V h Z G V y c y 5 7 V W 5 t Y X R j a G V k I E F t b 3 V u d C B W Y X J p Y W 5 j Z S w 4 N X 0 m c X V v d D s s J n F 1 b 3 Q 7 U 2 V j d G l v b j E v U k R X X 0 x J Q 1 9 B U l R J U 1 Q v U H J v b W 9 0 Z W Q g S G V h Z G V y c y 5 7 T W F 0 Y 2 h l Z C B B b W 9 1 b n Q g V m F y a W F u Y 2 U s O D Z 9 J n F 1 b 3 Q 7 L C Z x d W 9 0 O 1 N l Y 3 R p b 2 4 x L 1 J E V 1 9 M S U N f Q V J U S V N U L 1 B y b 2 1 v d G V k I E h l Y W R l c n M u e 1 B v c 3 R l Z C B B b W 9 1 b n Q g V m F y a W F u Y 2 U s O D d 9 J n F 1 b 3 Q 7 L C Z x d W 9 0 O 1 N l Y 3 R p b 2 4 x L 1 J E V 1 9 M S U N f Q V J U S V N U L 1 B y b 2 1 v d G V k I E h l Y W R l c n M u e 1 R v d G F s I E F j Y 3 J 1 Y W J s Z S B B b W 9 1 b n Q g V m F y a W F u Y 2 U g I E p F L D g 4 f S Z x d W 9 0 O y w m c X V v d D t T Z W N 0 a W 9 u M S 9 S R F d f T E l D X 0 F S V E l T V C 9 Q c m 9 t b 3 R l Z C B I Z W F k Z X J z L n t O Z X Q g U X V h b n R p d H k g T 2 x k L D g 5 f S Z x d W 9 0 O y w m c X V v d D t T Z W N 0 a W 9 u M S 9 S R F d f T E l D X 0 F S V E l T V C 9 Q c m 9 t b 3 R l Z C B I Z W F k Z X J z L n t G c m V l I F F 1 Y W 5 0 a X R 5 I E 9 s Z C w 5 M H 0 m c X V v d D s s J n F 1 b 3 Q 7 U 2 V j d G l v b j E v U k R X X 0 x J Q 1 9 B U l R J U 1 Q v U H J v b W 9 0 Z W Q g S G V h Z G V y c y 5 7 U m F 0 Z S B W Y W x 1 Z S B P b G Q s O T F 9 J n F 1 b 3 Q 7 L C Z x d W 9 0 O 1 N l Y 3 R p b 2 4 x L 1 J E V 1 9 M S U N f Q V J U S V N U L 1 B y b 2 1 v d G V k I E h l Y W R l c n M u e 0 5 l d C B R d W F u d G l 0 e S B O Z X c s O T J 9 J n F 1 b 3 Q 7 L C Z x d W 9 0 O 1 N l Y 3 R p b 2 4 x L 1 J E V 1 9 M S U N f Q V J U S V N U L 1 B y b 2 1 v d G V k I E h l Y W R l c n M u e 0 Z y Z W U g U X V h b n R p d H k g T m V 3 L D k z f S Z x d W 9 0 O y w m c X V v d D t T Z W N 0 a W 9 u M S 9 S R F d f T E l D X 0 F S V E l T V C 9 Q c m 9 t b 3 R l Z C B I Z W F k Z X J z L n t S Y X R l I F Z h b H V l I E 5 l d y w 5 N H 0 m c X V v d D s s J n F 1 b 3 Q 7 U 2 V j d G l v b j E v U k R X X 0 x J Q 1 9 B U l R J U 1 Q v U H J v b W 9 0 Z W Q g S G V h Z G V y c y 5 7 U m 9 5 Y W x 0 e S B B b W 9 1 b n Q s O T V 9 J n F 1 b 3 Q 7 L C Z x d W 9 0 O 1 N l Y 3 R p b 2 4 x L 1 J E V 1 9 M S U N f Q V J U S V N U L 1 B y b 2 1 v d G V k I E h l Y W R l c n M u e 0 Z p b m F s I E x p Y W J s Z S w 5 N n 0 m c X V v d D s s J n F 1 b 3 Q 7 U 2 V j d G l v b j E v U k R X X 0 x J Q 1 9 B U l R J U 1 Q v U H J v b W 9 0 Z W Q g S G V h Z G V y c y 5 7 Q W 1 v d W 5 0 L D k 3 f S Z x d W 9 0 O 1 0 s J n F 1 b 3 Q 7 Q 2 9 s d W 1 u Q 2 9 1 b n Q m c X V v d D s 6 O T g s J n F 1 b 3 Q 7 S 2 V 5 Q 2 9 s d W 1 u T m F t Z X M m c X V v d D s 6 W 1 0 s J n F 1 b 3 Q 7 Q 2 9 s d W 1 u S W R l b n R p d G l l c y Z x d W 9 0 O z p b J n F 1 b 3 Q 7 U 2 V j d G l v b j E v U k R X X 0 x J Q 1 9 B U l R J U 1 Q v U H J v b W 9 0 Z W Q g S G V h Z G V y c y 5 7 U k R X I E x p b m U g T m 8 s M H 0 m c X V v d D s s J n F 1 b 3 Q 7 U 2 V j d G l v b j E v U k R X X 0 x J Q 1 9 B U l R J U 1 Q v U H J v b W 9 0 Z W Q g S G V h Z G V y c y 5 7 U m V 2 Z W 5 1 Z S B T d H J l Y W 0 s M X 0 m c X V v d D s s J n F 1 b 3 Q 7 U 2 V j d G l v b j E v U k R X X 0 x J Q 1 9 B U l R J U 1 Q v U H J v b W 9 0 Z W Q g S G V h Z G V y c y 5 7 U m 9 5 Y W x 0 e S B T e X N 0 Z W 0 s M n 0 m c X V v d D s s J n F 1 b 3 Q 7 U 2 V j d G l v b j E v U k R X X 0 x J Q 1 9 B U l R J U 1 Q v U H J v b W 9 0 Z W Q g S G V h Z G V y c y 5 7 T V I g T 3 B l c m F 0 a W 5 n I E N v b X B h b n k s M 3 0 m c X V v d D s s J n F 1 b 3 Q 7 U 2 V j d G l v b j E v U k R X X 0 x J Q 1 9 B U l R J U 1 Q v U H J v b W 9 0 Z W Q g S G V h Z G V y c y 5 7 T V I g T 3 B l c m F 0 a W 5 n I F V u a X Q s N H 0 m c X V v d D s s J n F 1 b 3 Q 7 U 2 V j d G l v b j E v U k R X X 0 x J Q 1 9 B U l R J U 1 Q v U H J v b W 9 0 Z W Q g S G V h Z G V y c y 5 7 V F J B Q 1 M g T G F i Z W w s N X 0 m c X V v d D s s J n F 1 b 3 Q 7 U 2 V j d G l v b j E v U k R X X 0 x J Q 1 9 B U l R J U 1 Q v U H J v b W 9 0 Z W Q g S G V h Z G V y c y 5 7 V F J B Q 1 M g Q 2 9 t c G F u e S B D b 2 R l L D Z 9 J n F 1 b 3 Q 7 L C Z x d W 9 0 O 1 N l Y 3 R p b 2 4 x L 1 J E V 1 9 M S U N f Q V J U S V N U L 1 B y b 2 1 v d G V k I E h l Y W R l c n M u e 1 N h b G V z I F N v d X J j Z S w 3 f S Z x d W 9 0 O y w m c X V v d D t T Z W N 0 a W 9 u M S 9 S R F d f T E l D X 0 F S V E l T V C 9 Q c m 9 t b 3 R l Z C B I Z W F k Z X J z L n t T Y W x l c y B U c m F u c 2 F j d G l v b i B D b 2 R l L D h 9 J n F 1 b 3 Q 7 L C Z x d W 9 0 O 1 N l Y 3 R p b 2 4 x L 1 J E V 1 9 M S U N f Q V J U S V N U L 1 B y b 2 1 v d G V k I E h l Y W R l c n M u e 0 N v b m Z p Z 3 V y Y X R p b 2 4 g R 3 J v d X A s O X 0 m c X V v d D s s J n F 1 b 3 Q 7 U 2 V j d G l v b j E v U k R X X 0 x J Q 1 9 B U l R J U 1 Q v U H J v b W 9 0 Z W Q g S G V h Z G V y c y 5 7 U 2 F s Z X M g Q 2 h h b m 5 l b C B H c m 9 1 c C w x M H 0 m c X V v d D s s J n F 1 b 3 Q 7 U 2 V j d G l v b j E v U k R X X 0 x J Q 1 9 B U l R J U 1 Q v U H J v b W 9 0 Z W Q g S G V h Z G V y c y 5 7 Q 2 9 u Z m l n d X J h d G l v b i w x M X 0 m c X V v d D s s J n F 1 b 3 Q 7 U 2 V j d G l v b j E v U k R X X 0 x J Q 1 9 B U l R J U 1 Q v U H J v b W 9 0 Z W Q g S G V h Z G V y c y 5 7 U 2 F s Z X M g Q 2 h h b m 5 l b C w x M n 0 m c X V v d D s s J n F 1 b 3 Q 7 U 2 V j d G l v b j E v U k R X X 0 x J Q 1 9 B U l R J U 1 Q v U H J v b W 9 0 Z W Q g S G V h Z G V y c y 5 7 U 2 F s Z X M g Q 2 h h b m 5 l b C B E Z X N j c m l w d G l v b i w x M 3 0 m c X V v d D s s J n F 1 b 3 Q 7 U 2 V j d G l v b j E v U k R X X 0 x J Q 1 9 B U l R J U 1 Q v U H J v b W 9 0 Z W Q g S G V h Z G V y c y 5 7 T U N H L D E 0 f S Z x d W 9 0 O y w m c X V v d D t T Z W N 0 a W 9 u M S 9 S R F d f T E l D X 0 F S V E l T V C 9 Q c m 9 t b 3 R l Z C B I Z W F k Z X J z L n t B c n R p Y 2 x l L D E 1 f S Z x d W 9 0 O y w m c X V v d D t T Z W N 0 a W 9 u M S 9 S R F d f T E l D X 0 F S V E l T V C 9 Q c m 9 t b 3 R l Z C B I Z W F k Z X J z L n t B c n R p c 3 R f S 2 V 5 X 1 R y Y W 5 z Y W N 0 a W 9 u L D E 2 f S Z x d W 9 0 O y w m c X V v d D t T Z W N 0 a W 9 u M S 9 S R F d f T E l D X 0 F S V E l T V C 9 Q c m 9 t b 3 R l Z C B I Z W F k Z X J z L n t B c n R p c 3 R f S 2 V 5 L D E 3 f S Z x d W 9 0 O y w m c X V v d D t T Z W N 0 a W 9 u M S 9 S R F d f T E l D X 0 F S V E l T V C 9 Q c m 9 t b 3 R l Z C B I Z W F k Z X J z L n t O Z X c g U m V s Z W F z Z S w x O H 0 m c X V v d D s s J n F 1 b 3 Q 7 U 2 V j d G l v b j E v U k R X X 0 x J Q 1 9 B U l R J U 1 Q v U H J v b W 9 0 Z W Q g S G V h Z G V y c y 5 7 Q X J 0 a W N s Z S B U a X R s Z S w x O X 0 m c X V v d D s s J n F 1 b 3 Q 7 U 2 V j d G l v b j E v U k R X X 0 x J Q 1 9 B U l R J U 1 Q v U H J v b W 9 0 Z W Q g S G V h Z G V y c y 5 7 Q X J 0 a X N 0 L D I w f S Z x d W 9 0 O y w m c X V v d D t T Z W N 0 a W 9 u M S 9 S R F d f T E l D X 0 F S V E l T V C 9 Q c m 9 t b 3 R l Z C B I Z W F k Z X J z L n t S Z W x l Y X N l I E R h d G U s M j F 9 J n F 1 b 3 Q 7 L C Z x d W 9 0 O 1 N l Y 3 R p b 2 4 x L 1 J E V 1 9 M S U N f Q V J U S V N U L 1 B y b 2 1 v d G V k I E h l Y W R l c n M u e 0 F G T S B T d G F 0 d X M s M j J 9 J n F 1 b 3 Q 7 L C Z x d W 9 0 O 1 N l Y 3 R p b 2 4 x L 1 J E V 1 9 M S U N f Q V J U S V N U L 1 B y b 2 1 v d G V k I E h l Y W R l c n M u e 0 F y d G l z d C B T d G F 0 d X M s M j N 9 J n F 1 b 3 Q 7 L C Z x d W 9 0 O 1 N l Y 3 R p b 2 4 x L 1 J E V 1 9 M S U N f Q V J U S V N U L 1 B y b 2 1 v d G V k I E h l Y W R l c n M u e 0 F k Z C B E Y X R l L D I 0 f S Z x d W 9 0 O y w m c X V v d D t T Z W N 0 a W 9 u M S 9 S R F d f T E l D X 0 F S V E l T V C 9 Q c m 9 t b 3 R l Z C B I Z W F k Z X J z L n t B R k 0 g U G F y d C w y N X 0 m c X V v d D s s J n F 1 b 3 Q 7 U 2 V j d G l v b j E v U k R X X 0 x J Q 1 9 B U l R J U 1 Q v U H J v b W 9 0 Z W Q g S G V h Z G V y c y 5 7 Q U Z N I F J l Y 2 9 y Z C B E Y X R l L D I 2 f S Z x d W 9 0 O y w m c X V v d D t T Z W N 0 a W 9 u M S 9 S R F d f T E l D X 0 F S V E l T V C 9 Q c m 9 t b 3 R l Z C B I Z W F k Z X J z L n t B R k 0 g Q W N 0 a X Z l I E R h d G U s M j d 9 J n F 1 b 3 Q 7 L C Z x d W 9 0 O 1 N l Y 3 R p b 2 4 x L 1 J E V 1 9 M S U N f Q V J U S V N U L 1 B y b 2 1 v d G V k I E h l Y W R l c n M u e 0 x v Y 2 F s I F N o Y X J l c y B P d 2 5 l Z C w y O H 0 m c X V v d D s s J n F 1 b 3 Q 7 U 2 V j d G l v b j E v U k R X X 0 x J Q 1 9 B U l R J U 1 Q v U H J v b W 9 0 Z W Q g S G V h Z G V y c y 5 7 Q W N j c n V h Y m x l I E l u Z G l j Y X R v c i w y O X 0 m c X V v d D s s J n F 1 b 3 Q 7 U 2 V j d G l v b j E v U k R X X 0 x J Q 1 9 B U l R J U 1 Q v U H J v b W 9 0 Z W Q g S G V h Z G V y c y 5 7 U 2 F s Z X M g V G V y c m l 0 b 3 J 5 L D M w f S Z x d W 9 0 O y w m c X V v d D t T Z W N 0 a W 9 u M S 9 S R F d f T E l D X 0 F S V E l T V C 9 Q c m 9 t b 3 R l Z C B I Z W F k Z X J z L n t V U E M g T n V t Y m V y L D M x f S Z x d W 9 0 O y w m c X V v d D t T Z W N 0 a W 9 u M S 9 S R F d f T E l D X 0 F S V E l T V C 9 Q c m 9 t b 3 R l Z C B I Z W F k Z X J z L n t B c n R p Y 2 x l I F J v e W F s d H k g S W 5 k a W N h d G 9 y L D M y f S Z x d W 9 0 O y w m c X V v d D t T Z W N 0 a W 9 u M S 9 S R F d f T E l D X 0 F S V E l T V C 9 Q c m 9 t b 3 R l Z C B I Z W F k Z X J z L n t B c n R p Y 2 x l I F B y b 2 R 1 Y 2 V y I E l u Z G l j Y X R v c i w z M 3 0 m c X V v d D s s J n F 1 b 3 Q 7 U 2 V j d G l v b j E v U k R X X 0 x J Q 1 9 B U l R J U 1 Q v U H J v b W 9 0 Z W Q g S G V h Z G V y c y 5 7 Q W N j b 3 V u d C B O d W 1 i Z X I s M z R 9 J n F 1 b 3 Q 7 L C Z x d W 9 0 O 1 N l Y 3 R p b 2 4 x L 1 J E V 1 9 M S U N f Q V J U S V N U L 1 B y b 2 1 v d G V k I E h l Y W R l c n M u e 0 F T T C w z N X 0 m c X V v d D s s J n F 1 b 3 Q 7 U 2 V j d G l v b j E v U k R X X 0 x J Q 1 9 B U l R J U 1 Q v U H J v b W 9 0 Z W Q g S G V h Z G V y c y 5 7 Q W N j b 3 V u d C B D a G V j a y B H c m 9 1 c C B D b 2 R l L D M 2 f S Z x d W 9 0 O y w m c X V v d D t T Z W N 0 a W 9 u M S 9 S R F d f T E l D X 0 F S V E l T V C 9 Q c m 9 t b 3 R l Z C B I Z W F k Z X J z L n t B Y 2 N v d W 5 0 I F J v e W F s d H k g S W 5 k a W N h d G 9 y L D M 3 f S Z x d W 9 0 O y w m c X V v d D t T Z W N 0 a W 9 u M S 9 S R F d f T E l D X 0 F S V E l T V C 9 Q c m 9 t b 3 R l Z C B I Z W F k Z X J z L n t B Y 2 N v d W 5 0 I F B y b 2 R 1 Y 2 V y I E l u Z G l j Y X R v c i w z O H 0 m c X V v d D s s J n F 1 b 3 Q 7 U 2 V j d G l v b j E v U k R X X 0 x J Q 1 9 B U l R J U 1 Q v U H J v b W 9 0 Z W Q g S G V h Z G V y c y 5 7 U m 9 5 Y W x 0 e S B B Z G 1 p b m l z d H J h d G l v b i w z O X 0 m c X V v d D s s J n F 1 b 3 Q 7 U 2 V j d G l v b j E v U k R X X 0 x J Q 1 9 B U l R J U 1 Q v U H J v b W 9 0 Z W Q g S G V h Z G V y c y 5 7 Q X J 0 a X N 0 I F J v e W F s d H k s N D B 9 J n F 1 b 3 Q 7 L C Z x d W 9 0 O 1 N l Y 3 R p b 2 4 x L 1 J E V 1 9 M S U N f Q V J U S V N U L 1 B y b 2 1 v d G V k I E h l Y W R l c n M u e 0 R l Y W w g V H l w Z S w 0 M X 0 m c X V v d D s s J n F 1 b 3 Q 7 U 2 V j d G l v b j E v U k R X X 0 x J Q 1 9 B U l R J U 1 Q v U H J v b W 9 0 Z W Q g S G V h Z G V y c y 5 7 U H J v Z H V j Z X I g T G l h Y m x l L D Q y f S Z x d W 9 0 O y w m c X V v d D t T Z W N 0 a W 9 u M S 9 S R F d f T E l D X 0 F S V E l T V C 9 Q c m 9 t b 3 R l Z C B I Z W F k Z X J z L n t F e H B s b 2 l 0 Y X R p b 2 4 s N D N 9 J n F 1 b 3 Q 7 L C Z x d W 9 0 O 1 N l Y 3 R p b 2 4 x L 1 J E V 1 9 M S U N f Q V J U S V N U L 1 B y b 2 1 v d G V k I E h l Y W R l c n M u e 1 J l c G V y d G 9 p c m U g T 3 d u Z X I s N D R 9 J n F 1 b 3 Q 7 L C Z x d W 9 0 O 1 N l Y 3 R p b 2 4 x L 1 J E V 1 9 M S U N f Q V J U S V N U L 1 B y b 2 1 v d G V k I E h l Y W R l c n M u e 0 N P U E E g Q X J 0 a X N 0 L D Q 1 f S Z x d W 9 0 O y w m c X V v d D t T Z W N 0 a W 9 u M S 9 S R F d f T E l D X 0 F S V E l T V C 9 Q c m 9 t b 3 R l Z C B I Z W F k Z X J z L n t Q c m 9 k d W N 0 I E x p Z m U g Q 3 l s Z S w 0 N n 0 m c X V v d D s s J n F 1 b 3 Q 7 U 2 V j d G l v b j E v U k R X X 0 x J Q 1 9 B U l R J U 1 Q v U H J v b W 9 0 Z W Q g S G V h Z G V y c y 5 7 Q 2 9 t b W V y Y 2 l h b C B N b 2 R l b C w 0 N 3 0 m c X V v d D s s J n F 1 b 3 Q 7 U 2 V j d G l v b j E v U k R X X 0 x J Q 1 9 B U l R J U 1 Q v U H J v b W 9 0 Z W Q g S G V h Z G V y c y 5 7 U j I g U H J v a m V j d C B D b 2 R l L D Q 4 f S Z x d W 9 0 O y w m c X V v d D t T Z W N 0 a W 9 u M S 9 S R F d f T E l D X 0 F S V E l T V C 9 Q c m 9 t b 3 R l Z C B I Z W F k Z X J z L n t Q Y X J 0 b m V y I F R 5 c G U s N D l 9 J n F 1 b 3 Q 7 L C Z x d W 9 0 O 1 N l Y 3 R p b 2 4 x L 1 J E V 1 9 M S U N f Q V J U S V N U L 1 B y b 2 1 v d G V k I E h l Y W R l c n M u e 1 B y b 2 R 1 Y 3 Q g V H l w Z S w 1 M H 0 m c X V v d D s s J n F 1 b 3 Q 7 U 2 V j d G l v b j E v U k R X X 0 x J Q 1 9 B U l R J U 1 Q v U H J v b W 9 0 Z W Q g S G V h Z G V y c y 5 7 Q 2 9 z d C B F b G V t Z W 5 0 L D U x f S Z x d W 9 0 O y w m c X V v d D t T Z W N 0 a W 9 u M S 9 S R F d f T E l D X 0 F S V E l T V C 9 Q c m 9 t b 3 R l Z C B I Z W F k Z X J z L n t C Y W x h b m N l I F N o Z W V 0 I E F j Y 2 9 1 b n Q s N T J 9 J n F 1 b 3 Q 7 L C Z x d W 9 0 O 1 N l Y 3 R p b 2 4 x L 1 J E V 1 9 M S U N f Q V J U S V N U L 1 B y b 2 1 v d G V k I E h l Y W R l c n M u e 1 R y Y W 5 z Y W N 0 a W 9 u I F R 5 c G U s N T N 9 J n F 1 b 3 Q 7 L C Z x d W 9 0 O 1 N l Y 3 R p b 2 4 x L 1 J E V 1 9 M S U N f Q V J U S V N U L 1 B y b 2 1 v d G V k I E h l Y W R l c n M u e 0 x h Y m V s L D U 0 f S Z x d W 9 0 O y w m c X V v d D t T Z W N 0 a W 9 u M S 9 S R F d f T E l D X 0 F S V E l T V C 9 Q c m 9 t b 3 R l Z C B I Z W F k Z X J z L n t D T 1 B B I F V Q Q y B O d W 1 i Z X I s N T V 9 J n F 1 b 3 Q 7 L C Z x d W 9 0 O 1 N l Y 3 R p b 2 4 x L 1 J E V 1 9 M S U N f Q V J U S V N U L 1 B y b 2 1 v d G V k I E h l Y W R l c n M u e 0 N P U E E g S V N S Q y B O d W 1 i Z X I s N T Z 9 J n F 1 b 3 Q 7 L C Z x d W 9 0 O 1 N l Y 3 R p b 2 4 x L 1 J E V 1 9 M S U N f Q V J U S V N U L 1 B y b 2 1 v d G V k I E h l Y W R l c n M u e 1 N l Z 2 1 l b n Q s N T d 9 J n F 1 b 3 Q 7 L C Z x d W 9 0 O 1 N l Y 3 R p b 2 4 x L 1 J E V 1 9 M S U N f Q V J U S V N U L 1 B y b 2 1 v d G V k I E h l Y W R l c n M u e 1 B y b 2 Z p d C B D Z W 5 0 Z X I s N T h 9 J n F 1 b 3 Q 7 L C Z x d W 9 0 O 1 N l Y 3 R p b 2 4 x L 1 J E V 1 9 M S U N f Q V J U S V N U L 1 B y b 2 1 v d G V k I E h l Y W R l c n M u e 1 B P Q y B T b 3 V y Y 2 U g R m l s Z S B S Z W Z l c m V u Y 2 U s N T l 9 J n F 1 b 3 Q 7 L C Z x d W 9 0 O 1 N l Y 3 R p b 2 4 x L 1 J E V 1 9 M S U N f Q V J U S V N U L 1 B y b 2 1 v d G V k I E h l Y W R l c n M u e 1 B P Q 1 9 M b 2 F k I E R h d G U g V G l t Z S w 2 M H 0 m c X V v d D s s J n F 1 b 3 Q 7 U 2 V j d G l v b j E v U k R X X 0 x J Q 1 9 B U l R J U 1 Q v U H J v b W 9 0 Z W Q g S G V h Z G V y c y 5 7 R m l z Y 2 F s I F l l Y X I v U G V y a W 9 k L D Y x f S Z x d W 9 0 O y w m c X V v d D t T Z W N 0 a W 9 u M S 9 S R F d f T E l D X 0 F S V E l T V C 9 Q c m 9 t b 3 R l Z C B I Z W F k Z X J z L n t Q T 0 M g U 3 V w c G 9 y d C B T b 3 V y Y 2 U g T m F t Z S w 2 M n 0 m c X V v d D s s J n F 1 b 3 Q 7 U 2 V j d G l v b j E v U k R X X 0 x J Q 1 9 B U l R J U 1 Q v U H J v b W 9 0 Z W Q g S G V h Z G V y c y 5 7 R m l s Z S B O Y W 1 l L D Y z f S Z x d W 9 0 O y w m c X V v d D t T Z W N 0 a W 9 u M S 9 S R F d f T E l D X 0 F S V E l T V C 9 Q c m 9 t b 3 R l Z C B I Z W F k Z X J z L n t L d W 5 u c i w 2 N H 0 m c X V v d D s s J n F 1 b 3 Q 7 U 2 V j d G l v b j E v U k R X X 0 x J Q 1 9 B U l R J U 1 Q v U H J v b W 9 0 Z W Q g S G V h Z G V y c y 5 7 T W V 0 c m l j c y w 2 N X 0 m c X V v d D s s J n F 1 b 3 Q 7 U 2 V j d G l v b j E v U k R X X 0 x J Q 1 9 B U l R J U 1 Q v U H J v b W 9 0 Z W Q g S G V h Z G V y c y 5 7 T m V 0 I F F 1 Y W 5 0 a X R 5 I G l u I F N l d C w 2 N n 0 m c X V v d D s s J n F 1 b 3 Q 7 U 2 V j d G l v b j E v U k R X X 0 x J Q 1 9 B U l R J U 1 Q v U H J v b W 9 0 Z W Q g S G V h Z G V y c y 5 7 T m V 0 I F F 1 Y W 5 0 a X R 5 L D Y 3 f S Z x d W 9 0 O y w m c X V v d D t T Z W N 0 a W 9 u M S 9 S R F d f T E l D X 0 F S V E l T V C 9 Q c m 9 t b 3 R l Z C B I Z W F k Z X J z L n t O Z X Q g R n J l Z S B R d W F u d G l 0 e S w 2 O H 0 m c X V v d D s s J n F 1 b 3 Q 7 U 2 V j d G l v b j E v U k R X X 0 x J Q 1 9 B U l R J U 1 Q v U H J v b W 9 0 Z W Q g S G V h Z G V y c y 5 7 R W Z m Z W N 0 a X Z l I F B l b m 5 5 I F J h d G U s N j l 9 J n F 1 b 3 Q 7 L C Z x d W 9 0 O 1 N l Y 3 R p b 2 4 x L 1 J E V 1 9 M S U N f Q V J U S V N U L 1 B y b 2 1 v d G V k I E h l Y W R l c n M u e 1 B Q R C B Q c m l j Z S w 3 M H 0 m c X V v d D s s J n F 1 b 3 Q 7 U 2 V j d G l v b j E v U k R X X 0 x J Q 1 9 B U l R J U 1 Q v U H J v b W 9 0 Z W Q g S G V h Z G V y c y 5 7 T m V 0 I F J l d m V u d W U g Q W 1 v d W 5 0 L D c x f S Z x d W 9 0 O y w m c X V v d D t T Z W N 0 a W 9 u M S 9 S R F d f T E l D X 0 F S V E l T V C 9 Q c m 9 t b 3 R l Z C B I Z W F k Z X J z L n t B c n R p c 3 Q g V W 5 t Y X R j a G V k I F N 1 c 3 B l b n N l I E F t b 3 V u d C w 3 M n 0 m c X V v d D s s J n F 1 b 3 Q 7 U 2 V j d G l v b j E v U k R X X 0 x J Q 1 9 B U l R J U 1 Q v U H J v b W 9 0 Z W Q g S G V h Z G V y c y 5 7 Q X J 0 a X N 0 I E 1 h d G N o Z W Q g Q W 1 v d W 5 0 L D c z f S Z x d W 9 0 O y w m c X V v d D t T Z W N 0 a W 9 u M S 9 S R F d f T E l D X 0 F S V E l T V C 9 Q c m 9 t b 3 R l Z C B I Z W F k Z X J z L n t B c n R p c 3 Q g V G 9 0 Y W w g Q W 1 v d W 5 0 L D c 0 f S Z x d W 9 0 O y w m c X V v d D t T Z W N 0 a W 9 u M S 9 S R F d f T E l D X 0 F S V E l T V C 9 Q c m 9 t b 3 R l Z C B I Z W F k Z X J z L n t B c n R p c 3 Q g R X h w Z W 5 z Z S B S Y X R p b y w 3 N X 0 m c X V v d D s s J n F 1 b 3 Q 7 U 2 V j d G l v b j E v U k R X X 0 x J Q 1 9 B U l R J U 1 Q v U H J v b W 9 0 Z W Q g S G V h Z G V y c y 5 7 V G 9 0 Y W w g T n V t Y m V y I G 9 m I F N o Y X J l c y w 3 N n 0 m c X V v d D s s J n F 1 b 3 Q 7 U 2 V j d G l v b j E v U k R X X 0 x J Q 1 9 B U l R J U 1 Q v U H J v b W 9 0 Z W Q g S G V h Z G V y c y 5 7 V W 5 t Y X R j a G V k I E F t b 3 V u d C B P b G Q s N z d 9 J n F 1 b 3 Q 7 L C Z x d W 9 0 O 1 N l Y 3 R p b 2 4 x L 1 J E V 1 9 M S U N f Q V J U S V N U L 1 B y b 2 1 v d G V k I E h l Y W R l c n M u e 0 1 h d G N o Z W Q g Q W 1 v d W 5 0 I E 9 s Z C w 3 O H 0 m c X V v d D s s J n F 1 b 3 Q 7 U 2 V j d G l v b j E v U k R X X 0 x J Q 1 9 B U l R J U 1 Q v U H J v b W 9 0 Z W Q g S G V h Z G V y c y 5 7 U G 9 z d G V k I E F t b 3 V u d C B P b G Q s N z l 9 J n F 1 b 3 Q 7 L C Z x d W 9 0 O 1 N l Y 3 R p b 2 4 x L 1 J E V 1 9 M S U N f Q V J U S V N U L 1 B y b 2 1 v d G V k I E h l Y W R l c n M u e 1 R v d G F s I E F j Y 3 J 1 Z W Q g Q W 1 v d W 5 0 I E 9 s Z C w 4 M H 0 m c X V v d D s s J n F 1 b 3 Q 7 U 2 V j d G l v b j E v U k R X X 0 x J Q 1 9 B U l R J U 1 Q v U H J v b W 9 0 Z W Q g S G V h Z G V y c y 5 7 V W 5 t Y X R j a G V k I E F t b 3 V u d C B O Z X c s O D F 9 J n F 1 b 3 Q 7 L C Z x d W 9 0 O 1 N l Y 3 R p b 2 4 x L 1 J E V 1 9 M S U N f Q V J U S V N U L 1 B y b 2 1 v d G V k I E h l Y W R l c n M u e 0 1 h d G N o Z W Q g Q W 1 v d W 5 0 I E 5 l d y w 4 M n 0 m c X V v d D s s J n F 1 b 3 Q 7 U 2 V j d G l v b j E v U k R X X 0 x J Q 1 9 B U l R J U 1 Q v U H J v b W 9 0 Z W Q g S G V h Z G V y c y 5 7 U G 9 z d G V k I E F t b 3 V u d C B O Z X c s O D N 9 J n F 1 b 3 Q 7 L C Z x d W 9 0 O 1 N l Y 3 R p b 2 4 x L 1 J E V 1 9 M S U N f Q V J U S V N U L 1 B y b 2 1 v d G V k I E h l Y W R l c n M u e 1 R v d G F s I E F j Y 3 J 1 Z W Q g Q W 1 v d W 5 0 I E 5 l d y w 4 N H 0 m c X V v d D s s J n F 1 b 3 Q 7 U 2 V j d G l v b j E v U k R X X 0 x J Q 1 9 B U l R J U 1 Q v U H J v b W 9 0 Z W Q g S G V h Z G V y c y 5 7 V W 5 t Y X R j a G V k I E F t b 3 V u d C B W Y X J p Y W 5 j Z S w 4 N X 0 m c X V v d D s s J n F 1 b 3 Q 7 U 2 V j d G l v b j E v U k R X X 0 x J Q 1 9 B U l R J U 1 Q v U H J v b W 9 0 Z W Q g S G V h Z G V y c y 5 7 T W F 0 Y 2 h l Z C B B b W 9 1 b n Q g V m F y a W F u Y 2 U s O D Z 9 J n F 1 b 3 Q 7 L C Z x d W 9 0 O 1 N l Y 3 R p b 2 4 x L 1 J E V 1 9 M S U N f Q V J U S V N U L 1 B y b 2 1 v d G V k I E h l Y W R l c n M u e 1 B v c 3 R l Z C B B b W 9 1 b n Q g V m F y a W F u Y 2 U s O D d 9 J n F 1 b 3 Q 7 L C Z x d W 9 0 O 1 N l Y 3 R p b 2 4 x L 1 J E V 1 9 M S U N f Q V J U S V N U L 1 B y b 2 1 v d G V k I E h l Y W R l c n M u e 1 R v d G F s I E F j Y 3 J 1 Y W J s Z S B B b W 9 1 b n Q g V m F y a W F u Y 2 U g I E p F L D g 4 f S Z x d W 9 0 O y w m c X V v d D t T Z W N 0 a W 9 u M S 9 S R F d f T E l D X 0 F S V E l T V C 9 Q c m 9 t b 3 R l Z C B I Z W F k Z X J z L n t O Z X Q g U X V h b n R p d H k g T 2 x k L D g 5 f S Z x d W 9 0 O y w m c X V v d D t T Z W N 0 a W 9 u M S 9 S R F d f T E l D X 0 F S V E l T V C 9 Q c m 9 t b 3 R l Z C B I Z W F k Z X J z L n t G c m V l I F F 1 Y W 5 0 a X R 5 I E 9 s Z C w 5 M H 0 m c X V v d D s s J n F 1 b 3 Q 7 U 2 V j d G l v b j E v U k R X X 0 x J Q 1 9 B U l R J U 1 Q v U H J v b W 9 0 Z W Q g S G V h Z G V y c y 5 7 U m F 0 Z S B W Y W x 1 Z S B P b G Q s O T F 9 J n F 1 b 3 Q 7 L C Z x d W 9 0 O 1 N l Y 3 R p b 2 4 x L 1 J E V 1 9 M S U N f Q V J U S V N U L 1 B y b 2 1 v d G V k I E h l Y W R l c n M u e 0 5 l d C B R d W F u d G l 0 e S B O Z X c s O T J 9 J n F 1 b 3 Q 7 L C Z x d W 9 0 O 1 N l Y 3 R p b 2 4 x L 1 J E V 1 9 M S U N f Q V J U S V N U L 1 B y b 2 1 v d G V k I E h l Y W R l c n M u e 0 Z y Z W U g U X V h b n R p d H k g T m V 3 L D k z f S Z x d W 9 0 O y w m c X V v d D t T Z W N 0 a W 9 u M S 9 S R F d f T E l D X 0 F S V E l T V C 9 Q c m 9 t b 3 R l Z C B I Z W F k Z X J z L n t S Y X R l I F Z h b H V l I E 5 l d y w 5 N H 0 m c X V v d D s s J n F 1 b 3 Q 7 U 2 V j d G l v b j E v U k R X X 0 x J Q 1 9 B U l R J U 1 Q v U H J v b W 9 0 Z W Q g S G V h Z G V y c y 5 7 U m 9 5 Y W x 0 e S B B b W 9 1 b n Q s O T V 9 J n F 1 b 3 Q 7 L C Z x d W 9 0 O 1 N l Y 3 R p b 2 4 x L 1 J E V 1 9 M S U N f Q V J U S V N U L 1 B y b 2 1 v d G V k I E h l Y W R l c n M u e 0 Z p b m F s I E x p Y W J s Z S w 5 N n 0 m c X V v d D s s J n F 1 b 3 Q 7 U 2 V j d G l v b j E v U k R X X 0 x J Q 1 9 B U l R J U 1 Q v U H J v b W 9 0 Z W Q g S G V h Z G V y c y 5 7 Q W 1 v d W 5 0 L D k 3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G R 0 5 f T E l D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N S 0 x N 1 Q y M z o w N z o y N y 4 z N T g 3 N D k 1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T 0 9 I i 8 + P E V u d H J 5 I F R 5 c G U 9 I k Z p b G x D b 2 x 1 b W 5 O Y W 1 l c y I g V m F s d W U 9 I n N b J n F 1 b 3 Q 7 U k R X I E x p b m U g T m 8 m c X V v d D s s J n F 1 b 3 Q 7 Q W N j c n V h b C B G Y 3 Q g U 0 s m c X V v d D s s J n F 1 b 3 Q 7 U m 9 5 Y W x 0 e S B T e X N 0 Z W 0 m c X V v d D s s J n F 1 b 3 Q 7 V F J B Q 1 M g Q 2 9 t c G F u e S B D b 2 R l J n F 1 b 3 Q 7 L C Z x d W 9 0 O 0 1 S I E 9 w Z X J h d G l u Z y B D b 2 1 w Y W 5 5 J n F 1 b 3 Q 7 L C Z x d W 9 0 O 0 1 S I E 9 w Z X J h d G l u Z y B V b m l 0 J n F 1 b 3 Q 7 L C Z x d W 9 0 O 1 R S Q U N T I E x h Y m V s J n F 1 b 3 Q 7 L C Z x d W 9 0 O 1 N h b G V z I F N v d X J j Z S Z x d W 9 0 O y w m c X V v d D t D b 2 5 m a W d 1 c m F 0 a W 9 u J n F 1 b 3 Q 7 L C Z x d W 9 0 O 1 N h b G V z I F R y Y W 5 z Y W N 0 a W 9 u I E N v Z G U m c X V v d D s s J n F 1 b 3 Q 7 Q 2 9 u Z m l n d X J h d G l v b i B H c m 9 1 c C Z x d W 9 0 O y w m c X V v d D t T Y W x l c y B D a G F u b m V s I E d y b 3 V w J n F 1 b 3 Q 7 L C Z x d W 9 0 O 0 N v b X A g U H J v Z H V j Z X I g S W 5 k a W N h d G 9 y J n F 1 b 3 Q 7 L C Z x d W 9 0 O 0 N v b X A g U m 9 5 Y W x 0 e S B J b m R p Y 2 F 0 b 3 I m c X V v d D s s J n F 1 b 3 Q 7 Q X J 0 a X N 0 I E N v b m Z p Z 3 V y Y X R p b 2 4 m c X V v d D s s J n F 1 b 3 Q 7 U 2 F s Z X M g Q 2 h h b m 5 l b C Z x d W 9 0 O y w m c X V v d D t T Y W x l c y B D a G F u b m V s I E R l c 2 N y a X B 0 a W 9 u J n F 1 b 3 Q 7 L C Z x d W 9 0 O 0 1 D R y Z x d W 9 0 O y w m c X V v d D t B c n R p Y 2 x l J n F 1 b 3 Q 7 L C Z x d W 9 0 O 0 F y d G l z d F 9 G R 0 5 f S 2 V 5 X 1 R y Y W 5 z Y W N 0 a W 9 u J n F 1 b 3 Q 7 L C Z x d W 9 0 O 0 F y d G l z d F 9 G R 0 5 f S 2 V 5 J n F 1 b 3 Q 7 L C Z x d W 9 0 O 0 5 l d y B S Z W x l Y X N l J n F 1 b 3 Q 7 L C Z x d W 9 0 O 0 F y d G l j b G U g V G l 0 b G U m c X V v d D s s J n F 1 b 3 Q 7 T W F p b i B B c n R p c 3 Q m c X V v d D s s J n F 1 b 3 Q 7 U 2 V 0 I E N v b n R l b n R z J n F 1 b 3 Q 7 L C Z x d W 9 0 O 0 N v b n R y Y W N 0 I E F j Y 2 9 1 b n Q g T n V t Y m V y J n F 1 b 3 Q 7 L C Z x d W 9 0 O 0 N v b n R y Y W N 0 I F R 5 c G U m c X V v d D s s J n F 1 b 3 Q 7 U H J p Y 2 U g Q m F z a X M m c X V v d D s s J n F 1 b 3 Q 7 Q X Q g U 2 9 1 c m N l I F V T I E 5 l d C Z x d W 9 0 O y w m c X V v d D t B Y 2 N v d W 5 0 I E F j Y 3 J 1 Y W w g S W 5 k a W N h d G 9 y J n F 1 b 3 Q 7 L C Z x d W 9 0 O 1 J l d m V u d W U g U 3 R y Z W F t J n F 1 b 3 Q 7 L C Z x d W 9 0 O 1 J v e W F s d H k g Q W R t a W 5 p c 3 R y Y X R p b 2 4 m c X V v d D s s J n F 1 b 3 Q 7 R G V h b C B U e X B l J n F 1 b 3 Q 7 L C Z x d W 9 0 O 0 F y d G l z d C B S b 3 l h b H R 5 J n F 1 b 3 Q 7 L C Z x d W 9 0 O 0 F j Y 2 9 1 b n Q g Q X J 0 a X N 0 I F J v e W F s d H k m c X V v d D s s J n F 1 b 3 Q 7 Q X J 0 a X N 0 I F B y b 2 R 1 Y 2 V y I E x p Y W J s Z S Z x d W 9 0 O y w m c X V v d D t B Y 2 N v d W 5 0 I F B y b 2 R 1 Y 2 V y I E x p Y W J s Z S Z x d W 9 0 O y w m c X V v d D t D b 2 1 w b 2 5 l b n Q g S V N S Q y Z x d W 9 0 O y w m c X V v d D t D b 2 1 w b 2 5 l b n Q g T W F p b i B B c n R p c 3 Q m c X V v d D s s J n F 1 b 3 Q 7 Q W N j b 3 V u d C B O d W 1 i Z X I m c X V v d D s s J n F 1 b 3 Q 7 Q W N j b 3 V u d C B B U 0 w m c X V v d D s s J n F 1 b 3 Q 7 Q W N j b 3 V u d C B S b 3 l h b H R 5 I E l u Z G l j Y X R v c i Z x d W 9 0 O y w m c X V v d D t B Y 2 N j b 3 V u d C B Q c m 9 k d W N l c i B G b G F n J n F 1 b 3 Q 7 L C Z x d W 9 0 O 0 N o Z W N r I E d y b 3 V w I E N v Z G U m c X V v d D s s J n F 1 b 3 Q 7 Q X J 0 a X N 0 I F J v e W F s d H k g S W 5 k a W N h d G 9 y J n F 1 b 3 Q 7 L C Z x d W 9 0 O 0 F y d G l z d C B Q c m 9 k d W N l c i B G b G F n J n F 1 b 3 Q 7 L C Z x d W 9 0 O 1 N h b G V z I F R l c n J p d G 9 y e S Z x d W 9 0 O y w m c X V v d D t U c m F u c 2 F j d G l v b i B D b 2 R l J n F 1 b 3 Q 7 L C Z x d W 9 0 O 1 V Q Q y B O d W 1 i Z X I m c X V v d D s s J n F 1 b 3 Q 7 Q X J 0 a W N s Z S B S b 3 l h b H R 5 I E l u Z G l j Y X R v c i Z x d W 9 0 O y w m c X V v d D t B c n R p Y 2 x l I F B y b 2 R 1 Y 2 V y I E l u Z G l j Y X R v c i Z x d W 9 0 O y w m c X V v d D t B Y 2 N y d W F i b G U g S W 5 k a W N h d G 9 y J n F 1 b 3 Q 7 L C Z x d W 9 0 O 0 F T T C Z x d W 9 0 O y w m c X V v d D t B Y 2 N v d W 5 0 I E N o Z W N r I E d y b 3 V w I E N v Z G U m c X V v d D s s J n F 1 b 3 Q 7 Q W N j b 3 V u d C B Q c m 9 k d W N l c i B J b m R p Y 2 F 0 b 3 I m c X V v d D s s J n F 1 b 3 Q 7 R X h w b G 9 p d G F 0 a W 9 u J n F 1 b 3 Q 7 L C Z x d W 9 0 O 1 J l c G V y d G 9 p c m U g T 3 d u Z X I m c X V v d D s s J n F 1 b 3 Q 7 Q 0 9 Q Q S B B c n R p c 3 Q m c X V v d D s s J n F 1 b 3 Q 7 U H J v Z H V j d C B M a W Z l I E N 5 Y 2 x l J n F 1 b 3 Q 7 L C Z x d W 9 0 O 0 N v b W 1 l c m N p Y W w g T W 9 k Z W w m c X V v d D s s J n F 1 b 3 Q 7 U G F y d G 5 l c i B U e X B l J n F 1 b 3 Q 7 L C Z x d W 9 0 O 0 N v c 3 Q g R W x l b W V u d C Z x d W 9 0 O y w m c X V v d D t U c m F u c 2 F j d G l v b i B U e X B l J n F 1 b 3 Q 7 L C Z x d W 9 0 O 1 B y b 2 R 1 Y 3 Q g V H l w Z S Z x d W 9 0 O y w m c X V v d D t M Y W J l b C Z x d W 9 0 O y w m c X V v d D t Q c m 9 m a X Q g Q 2 V u d G V y J n F 1 b 3 Q 7 L C Z x d W 9 0 O 0 N P U E E g V V B D I E 5 1 b W J l c i Z x d W 9 0 O y w m c X V v d D t D T 1 B B I E l T U k M g T n V t Y m V y J n F 1 b 3 Q 7 L C Z x d W 9 0 O 0 J h b G F u Y 2 U g U 2 h l Z X Q g Q W N j b 3 V u d C Z x d W 9 0 O y w m c X V v d D t T Z W d t Z W 5 0 J n F 1 b 3 Q 7 L C Z x d W 9 0 O 1 B P Q y B T b 3 V y Y 2 U g R m l s Z S B S Z W Z l c m V u Y 2 U m c X V v d D s s J n F 1 b 3 Q 7 U E 9 D X 0 x v Y W Q g R G F 0 Z S B U a W 1 l J n F 1 b 3 Q 7 L C Z x d W 9 0 O 0 Z p c 2 N h b C B Z Z W F y L 1 B l c m l v Z C Z x d W 9 0 O y w m c X V v d D t Q T 0 M g U 3 V w c G 9 y d C B T b 3 V y Y 2 U g T m F t Z S Z x d W 9 0 O y w m c X V v d D t G a W x l I E 5 h b W U m c X V v d D s s J n F 1 b 3 Q 7 S 3 V u b n I m c X V v d D s s J n F 1 b 3 Q 7 T W V 0 c m l j c y Z x d W 9 0 O y w m c X V v d D t O Z X Q g U X V h b n R p d H k m c X V v d D s s J n F 1 b 3 Q 7 T m V 0 I F F 1 Y W 5 0 a X R 5 I E Z y Z W U m c X V v d D s s J n F 1 b 3 Q 7 T m V 0 I E Z y Z W U g U m F 0 Z S Z x d W 9 0 O y w m c X V v d D t Q U E Q g U H J p Y 2 U m c X V v d D s s J n F 1 b 3 Q 7 T m V 0 I E l u Y 2 9 t Z S Z x d W 9 0 O y w m c X V v d D t V b m 1 h d G N o Z W Q g Q W 1 v d W 5 0 J n F 1 b 3 Q 7 L C Z x d W 9 0 O 0 1 h d G N o Z W Q g Q W 1 v d W 5 0 J n F 1 b 3 Q 7 L C Z x d W 9 0 O 1 R v d G F s J n F 1 b 3 Q 7 L C Z x d W 9 0 O 0 V 4 c G V u c 2 U g U m V 2 Z W 5 1 Z S B Q Z X J j Z W 5 0 Y W d l J n F 1 b 3 Q 7 L C Z x d W 9 0 O 0 Z y Z W U g U X V h b n R p d H k g T m V 3 J n F 1 b 3 Q 7 L C Z x d W 9 0 O 0 Z y Z W U g U X V h b n R p d H k g T 2 x k J n F 1 b 3 Q 7 L C Z x d W 9 0 O 0 5 l d C B G c m V l I F F 1 Y W 5 0 a X R 5 I E 5 l d y Z x d W 9 0 O y w m c X V v d D t O Z X Q g R n J l Z S B R d W F u d G l 0 e S B P b G Q m c X V v d D s s J n F 1 b 3 Q 7 V W 5 t Y X R j a G V k I E F t b 3 V u d C B O Z X c m c X V v d D s s J n F 1 b 3 Q 7 V W 5 t Y X R j a G V k I E F t b 3 V u d C B P b G Q m c X V v d D s s J n F 1 b 3 Q 7 V W 5 t Y X R j a G V k I E F t b 3 V u d C B W Y X J p Y W 5 j Z S Z x d W 9 0 O y w m c X V v d D t N Y X R j a G V k I E F t b 3 V u d C B O Z X c m c X V v d D s s J n F 1 b 3 Q 7 T W F 0 Y 2 h l Z C B B b W 9 1 b n Q g T 2 x k J n F 1 b 3 Q 7 L C Z x d W 9 0 O 0 1 h d G N o Z W Q g Q W 1 v d W 5 0 I F Z h c m l h b m N l J n F 1 b 3 Q 7 L C Z x d W 9 0 O 1 B v c 3 R l Z C B B b W 9 1 b n Q g T m V 3 J n F 1 b 3 Q 7 L C Z x d W 9 0 O 1 B v c 3 R l Z C B B b W 9 1 b n Q g T 2 x k J n F 1 b 3 Q 7 L C Z x d W 9 0 O 1 B v c 3 R l Z C B B b W 9 1 b n Q g V m F y a W F u Y 2 U m c X V v d D s s J n F 1 b 3 Q 7 V G 9 0 Y W w g Q W N j c n V h b C B B b W 9 1 b n Q g T m V 3 J n F 1 b 3 Q 7 L C Z x d W 9 0 O 1 R v d G F s I E F j Y 3 J 1 Y W w g Q W 1 v d W 5 0 I E 9 s Z C Z x d W 9 0 O y w m c X V v d D t U b 3 R h b C B B Y 2 N y d W F s I E F t b 3 V u d C B W Y X J p Y W 5 j Z S Z x d W 9 0 O y w m c X V v d D t S Y X R l I F Z h b H V l I E 5 l d y Z x d W 9 0 O y w m c X V v d D t S Y X R l I F Z h b H V l I E 9 s Z C Z x d W 9 0 O y w m c X V v d D t S b 3 l h b H R 5 I E F t b 3 V u d C Z x d W 9 0 O y w m c X V v d D t B b W 9 1 b n Q m c X V v d D t d I i 8 + P E V u d H J 5 I F R 5 c G U 9 I k Z p b G x l Z E N v b X B s Z X R l U m V z d W x 0 V G 9 X b 3 J r c 2 h l Z X Q i I F Z h b H V l P S J s M S I v P j x F b n R y e S B U e X B l P S J G a W x s U 3 R h d H V z I i B W Y W x 1 Z T 0 i c 1 d h a X R p b m d G b 3 J F e G N l b F J l Z n J l c 2 g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0 Y j l i Z D E 4 N C 1 k N j N h L T Q z Y W Q t O T h i Y y 0 5 Z W J i N z A 3 M j I y N m Y i L z 4 8 R W 5 0 c n k g V H l w Z T 0 i U X V l c n l J R C I g V m F s d W U 9 I n M 0 M D c w M T M y N y 1 h Z j k y L T Q z N G E t Y m J j M y 1 m Z T E x Y m U y O T k z O D Q i L z 4 8 R W 5 0 c n k g V H l w Z T 0 i U m V s Y X R p b 2 5 z a G l w S W 5 m b 0 N v b n R h a W 5 l c i I g V m F s d W U 9 I n N 7 J n F 1 b 3 Q 7 Y 2 9 s d W 1 u Q 2 9 1 b n Q m c X V v d D s 6 M T A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R F d f R k d O X 0 x J Q y 9 Q c m 9 t b 3 R l Z C B I Z W F k Z X J z L n t S R F c g T G l u Z S B O b y w w f S Z x d W 9 0 O y w m c X V v d D t T Z W N 0 a W 9 u M S 9 S R F d f R k d O X 0 x J Q y 9 Q c m 9 t b 3 R l Z C B I Z W F k Z X J z L n t B Y 2 N y d W F s I E Z j d C B T S y w x f S Z x d W 9 0 O y w m c X V v d D t T Z W N 0 a W 9 u M S 9 S R F d f R k d O X 0 x J Q y 9 Q c m 9 t b 3 R l Z C B I Z W F k Z X J z L n t S b 3 l h b H R 5 I F N 5 c 3 R l b S w y f S Z x d W 9 0 O y w m c X V v d D t T Z W N 0 a W 9 u M S 9 S R F d f R k d O X 0 x J Q y 9 Q c m 9 t b 3 R l Z C B I Z W F k Z X J z L n t U U k F D U y B D b 2 1 w Y W 5 5 I E N v Z G U s M 3 0 m c X V v d D s s J n F 1 b 3 Q 7 U 2 V j d G l v b j E v U k R X X 0 Z H T l 9 M S U M v U H J v b W 9 0 Z W Q g S G V h Z G V y c y 5 7 T V I g T 3 B l c m F 0 a W 5 n I E N v b X B h b n k s N H 0 m c X V v d D s s J n F 1 b 3 Q 7 U 2 V j d G l v b j E v U k R X X 0 Z H T l 9 M S U M v U H J v b W 9 0 Z W Q g S G V h Z G V y c y 5 7 T V I g T 3 B l c m F 0 a W 5 n I F V u a X Q s N X 0 m c X V v d D s s J n F 1 b 3 Q 7 U 2 V j d G l v b j E v U k R X X 0 Z H T l 9 M S U M v U H J v b W 9 0 Z W Q g S G V h Z G V y c y 5 7 V F J B Q 1 M g T G F i Z W w s N n 0 m c X V v d D s s J n F 1 b 3 Q 7 U 2 V j d G l v b j E v U k R X X 0 Z H T l 9 M S U M v U H J v b W 9 0 Z W Q g S G V h Z G V y c y 5 7 U 2 F s Z X M g U 2 9 1 c m N l L D d 9 J n F 1 b 3 Q 7 L C Z x d W 9 0 O 1 N l Y 3 R p b 2 4 x L 1 J E V 1 9 G R 0 5 f T E l D L 1 B y b 2 1 v d G V k I E h l Y W R l c n M u e 0 N v b m Z p Z 3 V y Y X R p b 2 4 s O H 0 m c X V v d D s s J n F 1 b 3 Q 7 U 2 V j d G l v b j E v U k R X X 0 Z H T l 9 M S U M v U H J v b W 9 0 Z W Q g S G V h Z G V y c y 5 7 U 2 F s Z X M g V H J h b n N h Y 3 R p b 2 4 g Q 2 9 k Z S w 5 f S Z x d W 9 0 O y w m c X V v d D t T Z W N 0 a W 9 u M S 9 S R F d f R k d O X 0 x J Q y 9 Q c m 9 t b 3 R l Z C B I Z W F k Z X J z L n t D b 2 5 m a W d 1 c m F 0 a W 9 u I E d y b 3 V w L D E w f S Z x d W 9 0 O y w m c X V v d D t T Z W N 0 a W 9 u M S 9 S R F d f R k d O X 0 x J Q y 9 Q c m 9 t b 3 R l Z C B I Z W F k Z X J z L n t T Y W x l c y B D a G F u b m V s I E d y b 3 V w L D E x f S Z x d W 9 0 O y w m c X V v d D t T Z W N 0 a W 9 u M S 9 S R F d f R k d O X 0 x J Q y 9 Q c m 9 t b 3 R l Z C B I Z W F k Z X J z L n t D b 2 1 w I F B y b 2 R 1 Y 2 V y I E l u Z G l j Y X R v c i w x M n 0 m c X V v d D s s J n F 1 b 3 Q 7 U 2 V j d G l v b j E v U k R X X 0 Z H T l 9 M S U M v U H J v b W 9 0 Z W Q g S G V h Z G V y c y 5 7 Q 2 9 t c C B S b 3 l h b H R 5 I E l u Z G l j Y X R v c i w x M 3 0 m c X V v d D s s J n F 1 b 3 Q 7 U 2 V j d G l v b j E v U k R X X 0 Z H T l 9 M S U M v U H J v b W 9 0 Z W Q g S G V h Z G V y c y 5 7 Q X J 0 a X N 0 I E N v b m Z p Z 3 V y Y X R p b 2 4 s M T R 9 J n F 1 b 3 Q 7 L C Z x d W 9 0 O 1 N l Y 3 R p b 2 4 x L 1 J E V 1 9 G R 0 5 f T E l D L 1 B y b 2 1 v d G V k I E h l Y W R l c n M u e 1 N h b G V z I E N o Y W 5 u Z W w s M T V 9 J n F 1 b 3 Q 7 L C Z x d W 9 0 O 1 N l Y 3 R p b 2 4 x L 1 J E V 1 9 G R 0 5 f T E l D L 1 B y b 2 1 v d G V k I E h l Y W R l c n M u e 1 N h b G V z I E N o Y W 5 u Z W w g R G V z Y 3 J p c H R p b 2 4 s M T Z 9 J n F 1 b 3 Q 7 L C Z x d W 9 0 O 1 N l Y 3 R p b 2 4 x L 1 J E V 1 9 G R 0 5 f T E l D L 1 B y b 2 1 v d G V k I E h l Y W R l c n M u e 0 1 D R y w x N 3 0 m c X V v d D s s J n F 1 b 3 Q 7 U 2 V j d G l v b j E v U k R X X 0 Z H T l 9 M S U M v U H J v b W 9 0 Z W Q g S G V h Z G V y c y 5 7 Q X J 0 a W N s Z S w x O H 0 m c X V v d D s s J n F 1 b 3 Q 7 U 2 V j d G l v b j E v U k R X X 0 Z H T l 9 M S U M v U H J v b W 9 0 Z W Q g S G V h Z G V y c y 5 7 Q X J 0 a X N 0 X 0 Z H T l 9 L Z X l f V H J h b n N h Y 3 R p b 2 4 s M T l 9 J n F 1 b 3 Q 7 L C Z x d W 9 0 O 1 N l Y 3 R p b 2 4 x L 1 J E V 1 9 G R 0 5 f T E l D L 1 B y b 2 1 v d G V k I E h l Y W R l c n M u e 0 F y d G l z d F 9 G R 0 5 f S 2 V 5 L D I w f S Z x d W 9 0 O y w m c X V v d D t T Z W N 0 a W 9 u M S 9 S R F d f R k d O X 0 x J Q y 9 Q c m 9 t b 3 R l Z C B I Z W F k Z X J z L n t O Z X c g U m V s Z W F z Z S w y M X 0 m c X V v d D s s J n F 1 b 3 Q 7 U 2 V j d G l v b j E v U k R X X 0 Z H T l 9 M S U M v U H J v b W 9 0 Z W Q g S G V h Z G V y c y 5 7 Q X J 0 a W N s Z S B U a X R s Z S w y M n 0 m c X V v d D s s J n F 1 b 3 Q 7 U 2 V j d G l v b j E v U k R X X 0 Z H T l 9 M S U M v U H J v b W 9 0 Z W Q g S G V h Z G V y c y 5 7 T W F p b i B B c n R p c 3 Q s M j N 9 J n F 1 b 3 Q 7 L C Z x d W 9 0 O 1 N l Y 3 R p b 2 4 x L 1 J E V 1 9 G R 0 5 f T E l D L 1 B y b 2 1 v d G V k I E h l Y W R l c n M u e 1 N l d C B D b 2 5 0 Z W 5 0 c y w y N H 0 m c X V v d D s s J n F 1 b 3 Q 7 U 2 V j d G l v b j E v U k R X X 0 Z H T l 9 M S U M v U H J v b W 9 0 Z W Q g S G V h Z G V y c y 5 7 Q 2 9 u d H J h Y 3 Q g Q W N j b 3 V u d C B O d W 1 i Z X I s M j V 9 J n F 1 b 3 Q 7 L C Z x d W 9 0 O 1 N l Y 3 R p b 2 4 x L 1 J E V 1 9 G R 0 5 f T E l D L 1 B y b 2 1 v d G V k I E h l Y W R l c n M u e 0 N v b n R y Y W N 0 I F R 5 c G U s M j Z 9 J n F 1 b 3 Q 7 L C Z x d W 9 0 O 1 N l Y 3 R p b 2 4 x L 1 J E V 1 9 G R 0 5 f T E l D L 1 B y b 2 1 v d G V k I E h l Y W R l c n M u e 1 B y a W N l I E J h c 2 l z L D I 3 f S Z x d W 9 0 O y w m c X V v d D t T Z W N 0 a W 9 u M S 9 S R F d f R k d O X 0 x J Q y 9 Q c m 9 t b 3 R l Z C B I Z W F k Z X J z L n t B d C B T b 3 V y Y 2 U g V V M g T m V 0 L D I 4 f S Z x d W 9 0 O y w m c X V v d D t T Z W N 0 a W 9 u M S 9 S R F d f R k d O X 0 x J Q y 9 Q c m 9 t b 3 R l Z C B I Z W F k Z X J z L n t B Y 2 N v d W 5 0 I E F j Y 3 J 1 Y W w g S W 5 k a W N h d G 9 y L D I 5 f S Z x d W 9 0 O y w m c X V v d D t T Z W N 0 a W 9 u M S 9 S R F d f R k d O X 0 x J Q y 9 Q c m 9 t b 3 R l Z C B I Z W F k Z X J z L n t S Z X Z l b n V l I F N 0 c m V h b S w z M H 0 m c X V v d D s s J n F 1 b 3 Q 7 U 2 V j d G l v b j E v U k R X X 0 Z H T l 9 M S U M v U H J v b W 9 0 Z W Q g S G V h Z G V y c y 5 7 U m 9 5 Y W x 0 e S B B Z G 1 p b m l z d H J h d G l v b i w z M X 0 m c X V v d D s s J n F 1 b 3 Q 7 U 2 V j d G l v b j E v U k R X X 0 Z H T l 9 M S U M v U H J v b W 9 0 Z W Q g S G V h Z G V y c y 5 7 R G V h b C B U e X B l L D M y f S Z x d W 9 0 O y w m c X V v d D t T Z W N 0 a W 9 u M S 9 S R F d f R k d O X 0 x J Q y 9 Q c m 9 t b 3 R l Z C B I Z W F k Z X J z L n t B c n R p c 3 Q g U m 9 5 Y W x 0 e S w z M 3 0 m c X V v d D s s J n F 1 b 3 Q 7 U 2 V j d G l v b j E v U k R X X 0 Z H T l 9 M S U M v U H J v b W 9 0 Z W Q g S G V h Z G V y c y 5 7 Q W N j b 3 V u d C B B c n R p c 3 Q g U m 9 5 Y W x 0 e S w z N H 0 m c X V v d D s s J n F 1 b 3 Q 7 U 2 V j d G l v b j E v U k R X X 0 Z H T l 9 M S U M v U H J v b W 9 0 Z W Q g S G V h Z G V y c y 5 7 Q X J 0 a X N 0 I F B y b 2 R 1 Y 2 V y I E x p Y W J s Z S w z N X 0 m c X V v d D s s J n F 1 b 3 Q 7 U 2 V j d G l v b j E v U k R X X 0 Z H T l 9 M S U M v U H J v b W 9 0 Z W Q g S G V h Z G V y c y 5 7 Q W N j b 3 V u d C B Q c m 9 k d W N l c i B M a W F i b G U s M z Z 9 J n F 1 b 3 Q 7 L C Z x d W 9 0 O 1 N l Y 3 R p b 2 4 x L 1 J E V 1 9 G R 0 5 f T E l D L 1 B y b 2 1 v d G V k I E h l Y W R l c n M u e 0 N v b X B v b m V u d C B J U 1 J D L D M 3 f S Z x d W 9 0 O y w m c X V v d D t T Z W N 0 a W 9 u M S 9 S R F d f R k d O X 0 x J Q y 9 Q c m 9 t b 3 R l Z C B I Z W F k Z X J z L n t D b 2 1 w b 2 5 l b n Q g T W F p b i B B c n R p c 3 Q s M z h 9 J n F 1 b 3 Q 7 L C Z x d W 9 0 O 1 N l Y 3 R p b 2 4 x L 1 J E V 1 9 G R 0 5 f T E l D L 1 B y b 2 1 v d G V k I E h l Y W R l c n M u e 0 F j Y 2 9 1 b n Q g T n V t Y m V y L D M 5 f S Z x d W 9 0 O y w m c X V v d D t T Z W N 0 a W 9 u M S 9 S R F d f R k d O X 0 x J Q y 9 Q c m 9 t b 3 R l Z C B I Z W F k Z X J z L n t B Y 2 N v d W 5 0 I E F T T C w 0 M H 0 m c X V v d D s s J n F 1 b 3 Q 7 U 2 V j d G l v b j E v U k R X X 0 Z H T l 9 M S U M v U H J v b W 9 0 Z W Q g S G V h Z G V y c y 5 7 Q W N j b 3 V u d C B S b 3 l h b H R 5 I E l u Z G l j Y X R v c i w 0 M X 0 m c X V v d D s s J n F 1 b 3 Q 7 U 2 V j d G l v b j E v U k R X X 0 Z H T l 9 M S U M v U H J v b W 9 0 Z W Q g S G V h Z G V y c y 5 7 Q W N j Y 2 9 1 b n Q g U H J v Z H V j Z X I g R m x h Z y w 0 M n 0 m c X V v d D s s J n F 1 b 3 Q 7 U 2 V j d G l v b j E v U k R X X 0 Z H T l 9 M S U M v U H J v b W 9 0 Z W Q g S G V h Z G V y c y 5 7 Q 2 h l Y 2 s g R 3 J v d X A g Q 2 9 k Z S w 0 M 3 0 m c X V v d D s s J n F 1 b 3 Q 7 U 2 V j d G l v b j E v U k R X X 0 Z H T l 9 M S U M v U H J v b W 9 0 Z W Q g S G V h Z G V y c y 5 7 Q X J 0 a X N 0 I F J v e W F s d H k g S W 5 k a W N h d G 9 y L D Q 0 f S Z x d W 9 0 O y w m c X V v d D t T Z W N 0 a W 9 u M S 9 S R F d f R k d O X 0 x J Q y 9 Q c m 9 t b 3 R l Z C B I Z W F k Z X J z L n t B c n R p c 3 Q g U H J v Z H V j Z X I g R m x h Z y w 0 N X 0 m c X V v d D s s J n F 1 b 3 Q 7 U 2 V j d G l v b j E v U k R X X 0 Z H T l 9 M S U M v U H J v b W 9 0 Z W Q g S G V h Z G V y c y 5 7 U 2 F s Z X M g V G V y c m l 0 b 3 J 5 L D Q 2 f S Z x d W 9 0 O y w m c X V v d D t T Z W N 0 a W 9 u M S 9 S R F d f R k d O X 0 x J Q y 9 Q c m 9 t b 3 R l Z C B I Z W F k Z X J z L n t U c m F u c 2 F j d G l v b i B D b 2 R l L D Q 3 f S Z x d W 9 0 O y w m c X V v d D t T Z W N 0 a W 9 u M S 9 S R F d f R k d O X 0 x J Q y 9 Q c m 9 t b 3 R l Z C B I Z W F k Z X J z L n t V U E M g T n V t Y m V y L D Q 4 f S Z x d W 9 0 O y w m c X V v d D t T Z W N 0 a W 9 u M S 9 S R F d f R k d O X 0 x J Q y 9 Q c m 9 t b 3 R l Z C B I Z W F k Z X J z L n t B c n R p Y 2 x l I F J v e W F s d H k g S W 5 k a W N h d G 9 y L D Q 5 f S Z x d W 9 0 O y w m c X V v d D t T Z W N 0 a W 9 u M S 9 S R F d f R k d O X 0 x J Q y 9 Q c m 9 t b 3 R l Z C B I Z W F k Z X J z L n t B c n R p Y 2 x l I F B y b 2 R 1 Y 2 V y I E l u Z G l j Y X R v c i w 1 M H 0 m c X V v d D s s J n F 1 b 3 Q 7 U 2 V j d G l v b j E v U k R X X 0 Z H T l 9 M S U M v U H J v b W 9 0 Z W Q g S G V h Z G V y c y 5 7 Q W N j c n V h Y m x l I E l u Z G l j Y X R v c i w 1 M X 0 m c X V v d D s s J n F 1 b 3 Q 7 U 2 V j d G l v b j E v U k R X X 0 Z H T l 9 M S U M v U H J v b W 9 0 Z W Q g S G V h Z G V y c y 5 7 Q V N M L D U y f S Z x d W 9 0 O y w m c X V v d D t T Z W N 0 a W 9 u M S 9 S R F d f R k d O X 0 x J Q y 9 Q c m 9 t b 3 R l Z C B I Z W F k Z X J z L n t B Y 2 N v d W 5 0 I E N o Z W N r I E d y b 3 V w I E N v Z G U s N T N 9 J n F 1 b 3 Q 7 L C Z x d W 9 0 O 1 N l Y 3 R p b 2 4 x L 1 J E V 1 9 G R 0 5 f T E l D L 1 B y b 2 1 v d G V k I E h l Y W R l c n M u e 0 F j Y 2 9 1 b n Q g U H J v Z H V j Z X I g S W 5 k a W N h d G 9 y L D U 0 f S Z x d W 9 0 O y w m c X V v d D t T Z W N 0 a W 9 u M S 9 S R F d f R k d O X 0 x J Q y 9 Q c m 9 t b 3 R l Z C B I Z W F k Z X J z L n t F e H B s b 2 l 0 Y X R p b 2 4 s N T V 9 J n F 1 b 3 Q 7 L C Z x d W 9 0 O 1 N l Y 3 R p b 2 4 x L 1 J E V 1 9 G R 0 5 f T E l D L 1 B y b 2 1 v d G V k I E h l Y W R l c n M u e 1 J l c G V y d G 9 p c m U g T 3 d u Z X I s N T Z 9 J n F 1 b 3 Q 7 L C Z x d W 9 0 O 1 N l Y 3 R p b 2 4 x L 1 J E V 1 9 G R 0 5 f T E l D L 1 B y b 2 1 v d G V k I E h l Y W R l c n M u e 0 N P U E E g Q X J 0 a X N 0 L D U 3 f S Z x d W 9 0 O y w m c X V v d D t T Z W N 0 a W 9 u M S 9 S R F d f R k d O X 0 x J Q y 9 Q c m 9 t b 3 R l Z C B I Z W F k Z X J z L n t Q c m 9 k d W N 0 I E x p Z m U g Q 3 l j b G U s N T h 9 J n F 1 b 3 Q 7 L C Z x d W 9 0 O 1 N l Y 3 R p b 2 4 x L 1 J E V 1 9 G R 0 5 f T E l D L 1 B y b 2 1 v d G V k I E h l Y W R l c n M u e 0 N v b W 1 l c m N p Y W w g T W 9 k Z W w s N T l 9 J n F 1 b 3 Q 7 L C Z x d W 9 0 O 1 N l Y 3 R p b 2 4 x L 1 J E V 1 9 G R 0 5 f T E l D L 1 B y b 2 1 v d G V k I E h l Y W R l c n M u e 1 B h c n R u Z X I g V H l w Z S w 2 M H 0 m c X V v d D s s J n F 1 b 3 Q 7 U 2 V j d G l v b j E v U k R X X 0 Z H T l 9 M S U M v U H J v b W 9 0 Z W Q g S G V h Z G V y c y 5 7 Q 2 9 z d C B F b G V t Z W 5 0 L D Y x f S Z x d W 9 0 O y w m c X V v d D t T Z W N 0 a W 9 u M S 9 S R F d f R k d O X 0 x J Q y 9 Q c m 9 t b 3 R l Z C B I Z W F k Z X J z L n t U c m F u c 2 F j d G l v b i B U e X B l L D Y y f S Z x d W 9 0 O y w m c X V v d D t T Z W N 0 a W 9 u M S 9 S R F d f R k d O X 0 x J Q y 9 Q c m 9 t b 3 R l Z C B I Z W F k Z X J z L n t Q c m 9 k d W N 0 I F R 5 c G U s N j N 9 J n F 1 b 3 Q 7 L C Z x d W 9 0 O 1 N l Y 3 R p b 2 4 x L 1 J E V 1 9 G R 0 5 f T E l D L 1 B y b 2 1 v d G V k I E h l Y W R l c n M u e 0 x h Y m V s L D Y 0 f S Z x d W 9 0 O y w m c X V v d D t T Z W N 0 a W 9 u M S 9 S R F d f R k d O X 0 x J Q y 9 Q c m 9 t b 3 R l Z C B I Z W F k Z X J z L n t Q c m 9 m a X Q g Q 2 V u d G V y L D Y 1 f S Z x d W 9 0 O y w m c X V v d D t T Z W N 0 a W 9 u M S 9 S R F d f R k d O X 0 x J Q y 9 Q c m 9 t b 3 R l Z C B I Z W F k Z X J z L n t D T 1 B B I F V Q Q y B O d W 1 i Z X I s N j Z 9 J n F 1 b 3 Q 7 L C Z x d W 9 0 O 1 N l Y 3 R p b 2 4 x L 1 J E V 1 9 G R 0 5 f T E l D L 1 B y b 2 1 v d G V k I E h l Y W R l c n M u e 0 N P U E E g S V N S Q y B O d W 1 i Z X I s N j d 9 J n F 1 b 3 Q 7 L C Z x d W 9 0 O 1 N l Y 3 R p b 2 4 x L 1 J E V 1 9 G R 0 5 f T E l D L 1 B y b 2 1 v d G V k I E h l Y W R l c n M u e 0 J h b G F u Y 2 U g U 2 h l Z X Q g Q W N j b 3 V u d C w 2 O H 0 m c X V v d D s s J n F 1 b 3 Q 7 U 2 V j d G l v b j E v U k R X X 0 Z H T l 9 M S U M v U H J v b W 9 0 Z W Q g S G V h Z G V y c y 5 7 U 2 V n b W V u d C w 2 O X 0 m c X V v d D s s J n F 1 b 3 Q 7 U 2 V j d G l v b j E v U k R X X 0 Z H T l 9 M S U M v U H J v b W 9 0 Z W Q g S G V h Z G V y c y 5 7 U E 9 D I F N v d X J j Z S B G a W x l I F J l Z m V y Z W 5 j Z S w 3 M H 0 m c X V v d D s s J n F 1 b 3 Q 7 U 2 V j d G l v b j E v U k R X X 0 Z H T l 9 M S U M v U H J v b W 9 0 Z W Q g S G V h Z G V y c y 5 7 U E 9 D X 0 x v Y W Q g R G F 0 Z S B U a W 1 l L D c x f S Z x d W 9 0 O y w m c X V v d D t T Z W N 0 a W 9 u M S 9 S R F d f R k d O X 0 x J Q y 9 Q c m 9 t b 3 R l Z C B I Z W F k Z X J z L n t G a X N j Y W w g W W V h c i 9 Q Z X J p b 2 Q s N z J 9 J n F 1 b 3 Q 7 L C Z x d W 9 0 O 1 N l Y 3 R p b 2 4 x L 1 J E V 1 9 G R 0 5 f T E l D L 1 B y b 2 1 v d G V k I E h l Y W R l c n M u e 1 B P Q y B T d X B w b 3 J 0 I F N v d X J j Z S B O Y W 1 l L D c z f S Z x d W 9 0 O y w m c X V v d D t T Z W N 0 a W 9 u M S 9 S R F d f R k d O X 0 x J Q y 9 Q c m 9 t b 3 R l Z C B I Z W F k Z X J z L n t G a W x l I E 5 h b W U s N z R 9 J n F 1 b 3 Q 7 L C Z x d W 9 0 O 1 N l Y 3 R p b 2 4 x L 1 J E V 1 9 G R 0 5 f T E l D L 1 B y b 2 1 v d G V k I E h l Y W R l c n M u e 0 t 1 b m 5 y L D c 1 f S Z x d W 9 0 O y w m c X V v d D t T Z W N 0 a W 9 u M S 9 S R F d f R k d O X 0 x J Q y 9 Q c m 9 t b 3 R l Z C B I Z W F k Z X J z L n t N Z X R y a W N z L D c 2 f S Z x d W 9 0 O y w m c X V v d D t T Z W N 0 a W 9 u M S 9 S R F d f R k d O X 0 x J Q y 9 Q c m 9 t b 3 R l Z C B I Z W F k Z X J z L n t O Z X Q g U X V h b n R p d H k s N z d 9 J n F 1 b 3 Q 7 L C Z x d W 9 0 O 1 N l Y 3 R p b 2 4 x L 1 J E V 1 9 G R 0 5 f T E l D L 1 B y b 2 1 v d G V k I E h l Y W R l c n M u e 0 5 l d C B R d W F u d G l 0 e S B G c m V l L D c 4 f S Z x d W 9 0 O y w m c X V v d D t T Z W N 0 a W 9 u M S 9 S R F d f R k d O X 0 x J Q y 9 Q c m 9 t b 3 R l Z C B I Z W F k Z X J z L n t O Z X Q g R n J l Z S B S Y X R l L D c 5 f S Z x d W 9 0 O y w m c X V v d D t T Z W N 0 a W 9 u M S 9 S R F d f R k d O X 0 x J Q y 9 Q c m 9 t b 3 R l Z C B I Z W F k Z X J z L n t Q U E Q g U H J p Y 2 U s O D B 9 J n F 1 b 3 Q 7 L C Z x d W 9 0 O 1 N l Y 3 R p b 2 4 x L 1 J E V 1 9 G R 0 5 f T E l D L 1 B y b 2 1 v d G V k I E h l Y W R l c n M u e 0 5 l d C B J b m N v b W U s O D F 9 J n F 1 b 3 Q 7 L C Z x d W 9 0 O 1 N l Y 3 R p b 2 4 x L 1 J E V 1 9 G R 0 5 f T E l D L 1 B y b 2 1 v d G V k I E h l Y W R l c n M u e 1 V u b W F 0 Y 2 h l Z C B B b W 9 1 b n Q s O D J 9 J n F 1 b 3 Q 7 L C Z x d W 9 0 O 1 N l Y 3 R p b 2 4 x L 1 J E V 1 9 G R 0 5 f T E l D L 1 B y b 2 1 v d G V k I E h l Y W R l c n M u e 0 1 h d G N o Z W Q g Q W 1 v d W 5 0 L D g z f S Z x d W 9 0 O y w m c X V v d D t T Z W N 0 a W 9 u M S 9 S R F d f R k d O X 0 x J Q y 9 Q c m 9 t b 3 R l Z C B I Z W F k Z X J z L n t U b 3 R h b C w 4 N H 0 m c X V v d D s s J n F 1 b 3 Q 7 U 2 V j d G l v b j E v U k R X X 0 Z H T l 9 M S U M v U H J v b W 9 0 Z W Q g S G V h Z G V y c y 5 7 R X h w Z W 5 z Z S B S Z X Z l b n V l I F B l c m N l b n R h Z 2 U s O D V 9 J n F 1 b 3 Q 7 L C Z x d W 9 0 O 1 N l Y 3 R p b 2 4 x L 1 J E V 1 9 G R 0 5 f T E l D L 1 B y b 2 1 v d G V k I E h l Y W R l c n M u e 0 Z y Z W U g U X V h b n R p d H k g T m V 3 L D g 2 f S Z x d W 9 0 O y w m c X V v d D t T Z W N 0 a W 9 u M S 9 S R F d f R k d O X 0 x J Q y 9 Q c m 9 t b 3 R l Z C B I Z W F k Z X J z L n t G c m V l I F F 1 Y W 5 0 a X R 5 I E 9 s Z C w 4 N 3 0 m c X V v d D s s J n F 1 b 3 Q 7 U 2 V j d G l v b j E v U k R X X 0 Z H T l 9 M S U M v U H J v b W 9 0 Z W Q g S G V h Z G V y c y 5 7 T m V 0 I E Z y Z W U g U X V h b n R p d H k g T m V 3 L D g 4 f S Z x d W 9 0 O y w m c X V v d D t T Z W N 0 a W 9 u M S 9 S R F d f R k d O X 0 x J Q y 9 Q c m 9 t b 3 R l Z C B I Z W F k Z X J z L n t O Z X Q g R n J l Z S B R d W F u d G l 0 e S B P b G Q s O D l 9 J n F 1 b 3 Q 7 L C Z x d W 9 0 O 1 N l Y 3 R p b 2 4 x L 1 J E V 1 9 G R 0 5 f T E l D L 1 B y b 2 1 v d G V k I E h l Y W R l c n M u e 1 V u b W F 0 Y 2 h l Z C B B b W 9 1 b n Q g T m V 3 L D k w f S Z x d W 9 0 O y w m c X V v d D t T Z W N 0 a W 9 u M S 9 S R F d f R k d O X 0 x J Q y 9 Q c m 9 t b 3 R l Z C B I Z W F k Z X J z L n t V b m 1 h d G N o Z W Q g Q W 1 v d W 5 0 I E 9 s Z C w 5 M X 0 m c X V v d D s s J n F 1 b 3 Q 7 U 2 V j d G l v b j E v U k R X X 0 Z H T l 9 M S U M v U H J v b W 9 0 Z W Q g S G V h Z G V y c y 5 7 V W 5 t Y X R j a G V k I E F t b 3 V u d C B W Y X J p Y W 5 j Z S w 5 M n 0 m c X V v d D s s J n F 1 b 3 Q 7 U 2 V j d G l v b j E v U k R X X 0 Z H T l 9 M S U M v U H J v b W 9 0 Z W Q g S G V h Z G V y c y 5 7 T W F 0 Y 2 h l Z C B B b W 9 1 b n Q g T m V 3 L D k z f S Z x d W 9 0 O y w m c X V v d D t T Z W N 0 a W 9 u M S 9 S R F d f R k d O X 0 x J Q y 9 Q c m 9 t b 3 R l Z C B I Z W F k Z X J z L n t N Y X R j a G V k I E F t b 3 V u d C B P b G Q s O T R 9 J n F 1 b 3 Q 7 L C Z x d W 9 0 O 1 N l Y 3 R p b 2 4 x L 1 J E V 1 9 G R 0 5 f T E l D L 1 B y b 2 1 v d G V k I E h l Y W R l c n M u e 0 1 h d G N o Z W Q g Q W 1 v d W 5 0 I F Z h c m l h b m N l L D k 1 f S Z x d W 9 0 O y w m c X V v d D t T Z W N 0 a W 9 u M S 9 S R F d f R k d O X 0 x J Q y 9 Q c m 9 t b 3 R l Z C B I Z W F k Z X J z L n t Q b 3 N 0 Z W Q g Q W 1 v d W 5 0 I E 5 l d y w 5 N n 0 m c X V v d D s s J n F 1 b 3 Q 7 U 2 V j d G l v b j E v U k R X X 0 Z H T l 9 M S U M v U H J v b W 9 0 Z W Q g S G V h Z G V y c y 5 7 U G 9 z d G V k I E F t b 3 V u d C B P b G Q s O T d 9 J n F 1 b 3 Q 7 L C Z x d W 9 0 O 1 N l Y 3 R p b 2 4 x L 1 J E V 1 9 G R 0 5 f T E l D L 1 B y b 2 1 v d G V k I E h l Y W R l c n M u e 1 B v c 3 R l Z C B B b W 9 1 b n Q g V m F y a W F u Y 2 U s O T h 9 J n F 1 b 3 Q 7 L C Z x d W 9 0 O 1 N l Y 3 R p b 2 4 x L 1 J E V 1 9 G R 0 5 f T E l D L 1 B y b 2 1 v d G V k I E h l Y W R l c n M u e 1 R v d G F s I E F j Y 3 J 1 Y W w g Q W 1 v d W 5 0 I E 5 l d y w 5 O X 0 m c X V v d D s s J n F 1 b 3 Q 7 U 2 V j d G l v b j E v U k R X X 0 Z H T l 9 M S U M v U H J v b W 9 0 Z W Q g S G V h Z G V y c y 5 7 V G 9 0 Y W w g Q W N j c n V h b C B B b W 9 1 b n Q g T 2 x k L D E w M H 0 m c X V v d D s s J n F 1 b 3 Q 7 U 2 V j d G l v b j E v U k R X X 0 Z H T l 9 M S U M v U H J v b W 9 0 Z W Q g S G V h Z G V y c y 5 7 V G 9 0 Y W w g Q W N j c n V h b C B B b W 9 1 b n Q g V m F y a W F u Y 2 U s M T A x f S Z x d W 9 0 O y w m c X V v d D t T Z W N 0 a W 9 u M S 9 S R F d f R k d O X 0 x J Q y 9 Q c m 9 t b 3 R l Z C B I Z W F k Z X J z L n t S Y X R l I F Z h b H V l I E 5 l d y w x M D J 9 J n F 1 b 3 Q 7 L C Z x d W 9 0 O 1 N l Y 3 R p b 2 4 x L 1 J E V 1 9 G R 0 5 f T E l D L 1 B y b 2 1 v d G V k I E h l Y W R l c n M u e 1 J h d G U g V m F s d W U g T 2 x k L D E w M 3 0 m c X V v d D s s J n F 1 b 3 Q 7 U 2 V j d G l v b j E v U k R X X 0 Z H T l 9 M S U M v U H J v b W 9 0 Z W Q g S G V h Z G V y c y 5 7 U m 9 5 Y W x 0 e S B B b W 9 1 b n Q s M T A 0 f S Z x d W 9 0 O y w m c X V v d D t T Z W N 0 a W 9 u M S 9 S R F d f R k d O X 0 x J Q y 9 Q c m 9 t b 3 R l Z C B I Z W F k Z X J z L n t B b W 9 1 b n Q s M T A 1 f S Z x d W 9 0 O 1 0 s J n F 1 b 3 Q 7 Q 2 9 s d W 1 u Q 2 9 1 b n Q m c X V v d D s 6 M T A 2 L C Z x d W 9 0 O 0 t l e U N v b H V t b k 5 h b W V z J n F 1 b 3 Q 7 O l t d L C Z x d W 9 0 O 0 N v b H V t b k l k Z W 5 0 a X R p Z X M m c X V v d D s 6 W y Z x d W 9 0 O 1 N l Y 3 R p b 2 4 x L 1 J E V 1 9 G R 0 5 f T E l D L 1 B y b 2 1 v d G V k I E h l Y W R l c n M u e 1 J E V y B M a W 5 l I E 5 v L D B 9 J n F 1 b 3 Q 7 L C Z x d W 9 0 O 1 N l Y 3 R p b 2 4 x L 1 J E V 1 9 G R 0 5 f T E l D L 1 B y b 2 1 v d G V k I E h l Y W R l c n M u e 0 F j Y 3 J 1 Y W w g R m N 0 I F N L L D F 9 J n F 1 b 3 Q 7 L C Z x d W 9 0 O 1 N l Y 3 R p b 2 4 x L 1 J E V 1 9 G R 0 5 f T E l D L 1 B y b 2 1 v d G V k I E h l Y W R l c n M u e 1 J v e W F s d H k g U 3 l z d G V t L D J 9 J n F 1 b 3 Q 7 L C Z x d W 9 0 O 1 N l Y 3 R p b 2 4 x L 1 J E V 1 9 G R 0 5 f T E l D L 1 B y b 2 1 v d G V k I E h l Y W R l c n M u e 1 R S Q U N T I E N v b X B h b n k g Q 2 9 k Z S w z f S Z x d W 9 0 O y w m c X V v d D t T Z W N 0 a W 9 u M S 9 S R F d f R k d O X 0 x J Q y 9 Q c m 9 t b 3 R l Z C B I Z W F k Z X J z L n t N U i B P c G V y Y X R p b m c g Q 2 9 t c G F u e S w 0 f S Z x d W 9 0 O y w m c X V v d D t T Z W N 0 a W 9 u M S 9 S R F d f R k d O X 0 x J Q y 9 Q c m 9 t b 3 R l Z C B I Z W F k Z X J z L n t N U i B P c G V y Y X R p b m c g V W 5 p d C w 1 f S Z x d W 9 0 O y w m c X V v d D t T Z W N 0 a W 9 u M S 9 S R F d f R k d O X 0 x J Q y 9 Q c m 9 t b 3 R l Z C B I Z W F k Z X J z L n t U U k F D U y B M Y W J l b C w 2 f S Z x d W 9 0 O y w m c X V v d D t T Z W N 0 a W 9 u M S 9 S R F d f R k d O X 0 x J Q y 9 Q c m 9 t b 3 R l Z C B I Z W F k Z X J z L n t T Y W x l c y B T b 3 V y Y 2 U s N 3 0 m c X V v d D s s J n F 1 b 3 Q 7 U 2 V j d G l v b j E v U k R X X 0 Z H T l 9 M S U M v U H J v b W 9 0 Z W Q g S G V h Z G V y c y 5 7 Q 2 9 u Z m l n d X J h d G l v b i w 4 f S Z x d W 9 0 O y w m c X V v d D t T Z W N 0 a W 9 u M S 9 S R F d f R k d O X 0 x J Q y 9 Q c m 9 t b 3 R l Z C B I Z W F k Z X J z L n t T Y W x l c y B U c m F u c 2 F j d G l v b i B D b 2 R l L D l 9 J n F 1 b 3 Q 7 L C Z x d W 9 0 O 1 N l Y 3 R p b 2 4 x L 1 J E V 1 9 G R 0 5 f T E l D L 1 B y b 2 1 v d G V k I E h l Y W R l c n M u e 0 N v b m Z p Z 3 V y Y X R p b 2 4 g R 3 J v d X A s M T B 9 J n F 1 b 3 Q 7 L C Z x d W 9 0 O 1 N l Y 3 R p b 2 4 x L 1 J E V 1 9 G R 0 5 f T E l D L 1 B y b 2 1 v d G V k I E h l Y W R l c n M u e 1 N h b G V z I E N o Y W 5 u Z W w g R 3 J v d X A s M T F 9 J n F 1 b 3 Q 7 L C Z x d W 9 0 O 1 N l Y 3 R p b 2 4 x L 1 J E V 1 9 G R 0 5 f T E l D L 1 B y b 2 1 v d G V k I E h l Y W R l c n M u e 0 N v b X A g U H J v Z H V j Z X I g S W 5 k a W N h d G 9 y L D E y f S Z x d W 9 0 O y w m c X V v d D t T Z W N 0 a W 9 u M S 9 S R F d f R k d O X 0 x J Q y 9 Q c m 9 t b 3 R l Z C B I Z W F k Z X J z L n t D b 2 1 w I F J v e W F s d H k g S W 5 k a W N h d G 9 y L D E z f S Z x d W 9 0 O y w m c X V v d D t T Z W N 0 a W 9 u M S 9 S R F d f R k d O X 0 x J Q y 9 Q c m 9 t b 3 R l Z C B I Z W F k Z X J z L n t B c n R p c 3 Q g Q 2 9 u Z m l n d X J h d G l v b i w x N H 0 m c X V v d D s s J n F 1 b 3 Q 7 U 2 V j d G l v b j E v U k R X X 0 Z H T l 9 M S U M v U H J v b W 9 0 Z W Q g S G V h Z G V y c y 5 7 U 2 F s Z X M g Q 2 h h b m 5 l b C w x N X 0 m c X V v d D s s J n F 1 b 3 Q 7 U 2 V j d G l v b j E v U k R X X 0 Z H T l 9 M S U M v U H J v b W 9 0 Z W Q g S G V h Z G V y c y 5 7 U 2 F s Z X M g Q 2 h h b m 5 l b C B E Z X N j c m l w d G l v b i w x N n 0 m c X V v d D s s J n F 1 b 3 Q 7 U 2 V j d G l v b j E v U k R X X 0 Z H T l 9 M S U M v U H J v b W 9 0 Z W Q g S G V h Z G V y c y 5 7 T U N H L D E 3 f S Z x d W 9 0 O y w m c X V v d D t T Z W N 0 a W 9 u M S 9 S R F d f R k d O X 0 x J Q y 9 Q c m 9 t b 3 R l Z C B I Z W F k Z X J z L n t B c n R p Y 2 x l L D E 4 f S Z x d W 9 0 O y w m c X V v d D t T Z W N 0 a W 9 u M S 9 S R F d f R k d O X 0 x J Q y 9 Q c m 9 t b 3 R l Z C B I Z W F k Z X J z L n t B c n R p c 3 R f R k d O X 0 t l e V 9 U c m F u c 2 F j d G l v b i w x O X 0 m c X V v d D s s J n F 1 b 3 Q 7 U 2 V j d G l v b j E v U k R X X 0 Z H T l 9 M S U M v U H J v b W 9 0 Z W Q g S G V h Z G V y c y 5 7 Q X J 0 a X N 0 X 0 Z H T l 9 L Z X k s M j B 9 J n F 1 b 3 Q 7 L C Z x d W 9 0 O 1 N l Y 3 R p b 2 4 x L 1 J E V 1 9 G R 0 5 f T E l D L 1 B y b 2 1 v d G V k I E h l Y W R l c n M u e 0 5 l d y B S Z W x l Y X N l L D I x f S Z x d W 9 0 O y w m c X V v d D t T Z W N 0 a W 9 u M S 9 S R F d f R k d O X 0 x J Q y 9 Q c m 9 t b 3 R l Z C B I Z W F k Z X J z L n t B c n R p Y 2 x l I F R p d G x l L D I y f S Z x d W 9 0 O y w m c X V v d D t T Z W N 0 a W 9 u M S 9 S R F d f R k d O X 0 x J Q y 9 Q c m 9 t b 3 R l Z C B I Z W F k Z X J z L n t N Y W l u I E F y d G l z d C w y M 3 0 m c X V v d D s s J n F 1 b 3 Q 7 U 2 V j d G l v b j E v U k R X X 0 Z H T l 9 M S U M v U H J v b W 9 0 Z W Q g S G V h Z G V y c y 5 7 U 2 V 0 I E N v b n R l b n R z L D I 0 f S Z x d W 9 0 O y w m c X V v d D t T Z W N 0 a W 9 u M S 9 S R F d f R k d O X 0 x J Q y 9 Q c m 9 t b 3 R l Z C B I Z W F k Z X J z L n t D b 2 5 0 c m F j d C B B Y 2 N v d W 5 0 I E 5 1 b W J l c i w y N X 0 m c X V v d D s s J n F 1 b 3 Q 7 U 2 V j d G l v b j E v U k R X X 0 Z H T l 9 M S U M v U H J v b W 9 0 Z W Q g S G V h Z G V y c y 5 7 Q 2 9 u d H J h Y 3 Q g V H l w Z S w y N n 0 m c X V v d D s s J n F 1 b 3 Q 7 U 2 V j d G l v b j E v U k R X X 0 Z H T l 9 M S U M v U H J v b W 9 0 Z W Q g S G V h Z G V y c y 5 7 U H J p Y 2 U g Q m F z a X M s M j d 9 J n F 1 b 3 Q 7 L C Z x d W 9 0 O 1 N l Y 3 R p b 2 4 x L 1 J E V 1 9 G R 0 5 f T E l D L 1 B y b 2 1 v d G V k I E h l Y W R l c n M u e 0 F 0 I F N v d X J j Z S B V U y B O Z X Q s M j h 9 J n F 1 b 3 Q 7 L C Z x d W 9 0 O 1 N l Y 3 R p b 2 4 x L 1 J E V 1 9 G R 0 5 f T E l D L 1 B y b 2 1 v d G V k I E h l Y W R l c n M u e 0 F j Y 2 9 1 b n Q g Q W N j c n V h b C B J b m R p Y 2 F 0 b 3 I s M j l 9 J n F 1 b 3 Q 7 L C Z x d W 9 0 O 1 N l Y 3 R p b 2 4 x L 1 J E V 1 9 G R 0 5 f T E l D L 1 B y b 2 1 v d G V k I E h l Y W R l c n M u e 1 J l d m V u d W U g U 3 R y Z W F t L D M w f S Z x d W 9 0 O y w m c X V v d D t T Z W N 0 a W 9 u M S 9 S R F d f R k d O X 0 x J Q y 9 Q c m 9 t b 3 R l Z C B I Z W F k Z X J z L n t S b 3 l h b H R 5 I E F k b W l u a X N 0 c m F 0 a W 9 u L D M x f S Z x d W 9 0 O y w m c X V v d D t T Z W N 0 a W 9 u M S 9 S R F d f R k d O X 0 x J Q y 9 Q c m 9 t b 3 R l Z C B I Z W F k Z X J z L n t E Z W F s I F R 5 c G U s M z J 9 J n F 1 b 3 Q 7 L C Z x d W 9 0 O 1 N l Y 3 R p b 2 4 x L 1 J E V 1 9 G R 0 5 f T E l D L 1 B y b 2 1 v d G V k I E h l Y W R l c n M u e 0 F y d G l z d C B S b 3 l h b H R 5 L D M z f S Z x d W 9 0 O y w m c X V v d D t T Z W N 0 a W 9 u M S 9 S R F d f R k d O X 0 x J Q y 9 Q c m 9 t b 3 R l Z C B I Z W F k Z X J z L n t B Y 2 N v d W 5 0 I E F y d G l z d C B S b 3 l h b H R 5 L D M 0 f S Z x d W 9 0 O y w m c X V v d D t T Z W N 0 a W 9 u M S 9 S R F d f R k d O X 0 x J Q y 9 Q c m 9 t b 3 R l Z C B I Z W F k Z X J z L n t B c n R p c 3 Q g U H J v Z H V j Z X I g T G l h Y m x l L D M 1 f S Z x d W 9 0 O y w m c X V v d D t T Z W N 0 a W 9 u M S 9 S R F d f R k d O X 0 x J Q y 9 Q c m 9 t b 3 R l Z C B I Z W F k Z X J z L n t B Y 2 N v d W 5 0 I F B y b 2 R 1 Y 2 V y I E x p Y W J s Z S w z N n 0 m c X V v d D s s J n F 1 b 3 Q 7 U 2 V j d G l v b j E v U k R X X 0 Z H T l 9 M S U M v U H J v b W 9 0 Z W Q g S G V h Z G V y c y 5 7 Q 2 9 t c G 9 u Z W 5 0 I E l T U k M s M z d 9 J n F 1 b 3 Q 7 L C Z x d W 9 0 O 1 N l Y 3 R p b 2 4 x L 1 J E V 1 9 G R 0 5 f T E l D L 1 B y b 2 1 v d G V k I E h l Y W R l c n M u e 0 N v b X B v b m V u d C B N Y W l u I E F y d G l z d C w z O H 0 m c X V v d D s s J n F 1 b 3 Q 7 U 2 V j d G l v b j E v U k R X X 0 Z H T l 9 M S U M v U H J v b W 9 0 Z W Q g S G V h Z G V y c y 5 7 Q W N j b 3 V u d C B O d W 1 i Z X I s M z l 9 J n F 1 b 3 Q 7 L C Z x d W 9 0 O 1 N l Y 3 R p b 2 4 x L 1 J E V 1 9 G R 0 5 f T E l D L 1 B y b 2 1 v d G V k I E h l Y W R l c n M u e 0 F j Y 2 9 1 b n Q g Q V N M L D Q w f S Z x d W 9 0 O y w m c X V v d D t T Z W N 0 a W 9 u M S 9 S R F d f R k d O X 0 x J Q y 9 Q c m 9 t b 3 R l Z C B I Z W F k Z X J z L n t B Y 2 N v d W 5 0 I F J v e W F s d H k g S W 5 k a W N h d G 9 y L D Q x f S Z x d W 9 0 O y w m c X V v d D t T Z W N 0 a W 9 u M S 9 S R F d f R k d O X 0 x J Q y 9 Q c m 9 t b 3 R l Z C B I Z W F k Z X J z L n t B Y 2 N j b 3 V u d C B Q c m 9 k d W N l c i B G b G F n L D Q y f S Z x d W 9 0 O y w m c X V v d D t T Z W N 0 a W 9 u M S 9 S R F d f R k d O X 0 x J Q y 9 Q c m 9 t b 3 R l Z C B I Z W F k Z X J z L n t D a G V j a y B H c m 9 1 c C B D b 2 R l L D Q z f S Z x d W 9 0 O y w m c X V v d D t T Z W N 0 a W 9 u M S 9 S R F d f R k d O X 0 x J Q y 9 Q c m 9 t b 3 R l Z C B I Z W F k Z X J z L n t B c n R p c 3 Q g U m 9 5 Y W x 0 e S B J b m R p Y 2 F 0 b 3 I s N D R 9 J n F 1 b 3 Q 7 L C Z x d W 9 0 O 1 N l Y 3 R p b 2 4 x L 1 J E V 1 9 G R 0 5 f T E l D L 1 B y b 2 1 v d G V k I E h l Y W R l c n M u e 0 F y d G l z d C B Q c m 9 k d W N l c i B G b G F n L D Q 1 f S Z x d W 9 0 O y w m c X V v d D t T Z W N 0 a W 9 u M S 9 S R F d f R k d O X 0 x J Q y 9 Q c m 9 t b 3 R l Z C B I Z W F k Z X J z L n t T Y W x l c y B U Z X J y a X R v c n k s N D Z 9 J n F 1 b 3 Q 7 L C Z x d W 9 0 O 1 N l Y 3 R p b 2 4 x L 1 J E V 1 9 G R 0 5 f T E l D L 1 B y b 2 1 v d G V k I E h l Y W R l c n M u e 1 R y Y W 5 z Y W N 0 a W 9 u I E N v Z G U s N D d 9 J n F 1 b 3 Q 7 L C Z x d W 9 0 O 1 N l Y 3 R p b 2 4 x L 1 J E V 1 9 G R 0 5 f T E l D L 1 B y b 2 1 v d G V k I E h l Y W R l c n M u e 1 V Q Q y B O d W 1 i Z X I s N D h 9 J n F 1 b 3 Q 7 L C Z x d W 9 0 O 1 N l Y 3 R p b 2 4 x L 1 J E V 1 9 G R 0 5 f T E l D L 1 B y b 2 1 v d G V k I E h l Y W R l c n M u e 0 F y d G l j b G U g U m 9 5 Y W x 0 e S B J b m R p Y 2 F 0 b 3 I s N D l 9 J n F 1 b 3 Q 7 L C Z x d W 9 0 O 1 N l Y 3 R p b 2 4 x L 1 J E V 1 9 G R 0 5 f T E l D L 1 B y b 2 1 v d G V k I E h l Y W R l c n M u e 0 F y d G l j b G U g U H J v Z H V j Z X I g S W 5 k a W N h d G 9 y L D U w f S Z x d W 9 0 O y w m c X V v d D t T Z W N 0 a W 9 u M S 9 S R F d f R k d O X 0 x J Q y 9 Q c m 9 t b 3 R l Z C B I Z W F k Z X J z L n t B Y 2 N y d W F i b G U g S W 5 k a W N h d G 9 y L D U x f S Z x d W 9 0 O y w m c X V v d D t T Z W N 0 a W 9 u M S 9 S R F d f R k d O X 0 x J Q y 9 Q c m 9 t b 3 R l Z C B I Z W F k Z X J z L n t B U 0 w s N T J 9 J n F 1 b 3 Q 7 L C Z x d W 9 0 O 1 N l Y 3 R p b 2 4 x L 1 J E V 1 9 G R 0 5 f T E l D L 1 B y b 2 1 v d G V k I E h l Y W R l c n M u e 0 F j Y 2 9 1 b n Q g Q 2 h l Y 2 s g R 3 J v d X A g Q 2 9 k Z S w 1 M 3 0 m c X V v d D s s J n F 1 b 3 Q 7 U 2 V j d G l v b j E v U k R X X 0 Z H T l 9 M S U M v U H J v b W 9 0 Z W Q g S G V h Z G V y c y 5 7 Q W N j b 3 V u d C B Q c m 9 k d W N l c i B J b m R p Y 2 F 0 b 3 I s N T R 9 J n F 1 b 3 Q 7 L C Z x d W 9 0 O 1 N l Y 3 R p b 2 4 x L 1 J E V 1 9 G R 0 5 f T E l D L 1 B y b 2 1 v d G V k I E h l Y W R l c n M u e 0 V 4 c G x v a X R h d G l v b i w 1 N X 0 m c X V v d D s s J n F 1 b 3 Q 7 U 2 V j d G l v b j E v U k R X X 0 Z H T l 9 M S U M v U H J v b W 9 0 Z W Q g S G V h Z G V y c y 5 7 U m V w Z X J 0 b 2 l y Z S B P d 2 5 l c i w 1 N n 0 m c X V v d D s s J n F 1 b 3 Q 7 U 2 V j d G l v b j E v U k R X X 0 Z H T l 9 M S U M v U H J v b W 9 0 Z W Q g S G V h Z G V y c y 5 7 Q 0 9 Q Q S B B c n R p c 3 Q s N T d 9 J n F 1 b 3 Q 7 L C Z x d W 9 0 O 1 N l Y 3 R p b 2 4 x L 1 J E V 1 9 G R 0 5 f T E l D L 1 B y b 2 1 v d G V k I E h l Y W R l c n M u e 1 B y b 2 R 1 Y 3 Q g T G l m Z S B D e W N s Z S w 1 O H 0 m c X V v d D s s J n F 1 b 3 Q 7 U 2 V j d G l v b j E v U k R X X 0 Z H T l 9 M S U M v U H J v b W 9 0 Z W Q g S G V h Z G V y c y 5 7 Q 2 9 t b W V y Y 2 l h b C B N b 2 R l b C w 1 O X 0 m c X V v d D s s J n F 1 b 3 Q 7 U 2 V j d G l v b j E v U k R X X 0 Z H T l 9 M S U M v U H J v b W 9 0 Z W Q g S G V h Z G V y c y 5 7 U G F y d G 5 l c i B U e X B l L D Y w f S Z x d W 9 0 O y w m c X V v d D t T Z W N 0 a W 9 u M S 9 S R F d f R k d O X 0 x J Q y 9 Q c m 9 t b 3 R l Z C B I Z W F k Z X J z L n t D b 3 N 0 I E V s Z W 1 l b n Q s N j F 9 J n F 1 b 3 Q 7 L C Z x d W 9 0 O 1 N l Y 3 R p b 2 4 x L 1 J E V 1 9 G R 0 5 f T E l D L 1 B y b 2 1 v d G V k I E h l Y W R l c n M u e 1 R y Y W 5 z Y W N 0 a W 9 u I F R 5 c G U s N j J 9 J n F 1 b 3 Q 7 L C Z x d W 9 0 O 1 N l Y 3 R p b 2 4 x L 1 J E V 1 9 G R 0 5 f T E l D L 1 B y b 2 1 v d G V k I E h l Y W R l c n M u e 1 B y b 2 R 1 Y 3 Q g V H l w Z S w 2 M 3 0 m c X V v d D s s J n F 1 b 3 Q 7 U 2 V j d G l v b j E v U k R X X 0 Z H T l 9 M S U M v U H J v b W 9 0 Z W Q g S G V h Z G V y c y 5 7 T G F i Z W w s N j R 9 J n F 1 b 3 Q 7 L C Z x d W 9 0 O 1 N l Y 3 R p b 2 4 x L 1 J E V 1 9 G R 0 5 f T E l D L 1 B y b 2 1 v d G V k I E h l Y W R l c n M u e 1 B y b 2 Z p d C B D Z W 5 0 Z X I s N j V 9 J n F 1 b 3 Q 7 L C Z x d W 9 0 O 1 N l Y 3 R p b 2 4 x L 1 J E V 1 9 G R 0 5 f T E l D L 1 B y b 2 1 v d G V k I E h l Y W R l c n M u e 0 N P U E E g V V B D I E 5 1 b W J l c i w 2 N n 0 m c X V v d D s s J n F 1 b 3 Q 7 U 2 V j d G l v b j E v U k R X X 0 Z H T l 9 M S U M v U H J v b W 9 0 Z W Q g S G V h Z G V y c y 5 7 Q 0 9 Q Q S B J U 1 J D I E 5 1 b W J l c i w 2 N 3 0 m c X V v d D s s J n F 1 b 3 Q 7 U 2 V j d G l v b j E v U k R X X 0 Z H T l 9 M S U M v U H J v b W 9 0 Z W Q g S G V h Z G V y c y 5 7 Q m F s Y W 5 j Z S B T a G V l d C B B Y 2 N v d W 5 0 L D Y 4 f S Z x d W 9 0 O y w m c X V v d D t T Z W N 0 a W 9 u M S 9 S R F d f R k d O X 0 x J Q y 9 Q c m 9 t b 3 R l Z C B I Z W F k Z X J z L n t T Z W d t Z W 5 0 L D Y 5 f S Z x d W 9 0 O y w m c X V v d D t T Z W N 0 a W 9 u M S 9 S R F d f R k d O X 0 x J Q y 9 Q c m 9 t b 3 R l Z C B I Z W F k Z X J z L n t Q T 0 M g U 2 9 1 c m N l I E Z p b G U g U m V m Z X J l b m N l L D c w f S Z x d W 9 0 O y w m c X V v d D t T Z W N 0 a W 9 u M S 9 S R F d f R k d O X 0 x J Q y 9 Q c m 9 t b 3 R l Z C B I Z W F k Z X J z L n t Q T 0 N f T G 9 h Z C B E Y X R l I F R p b W U s N z F 9 J n F 1 b 3 Q 7 L C Z x d W 9 0 O 1 N l Y 3 R p b 2 4 x L 1 J E V 1 9 G R 0 5 f T E l D L 1 B y b 2 1 v d G V k I E h l Y W R l c n M u e 0 Z p c 2 N h b C B Z Z W F y L 1 B l c m l v Z C w 3 M n 0 m c X V v d D s s J n F 1 b 3 Q 7 U 2 V j d G l v b j E v U k R X X 0 Z H T l 9 M S U M v U H J v b W 9 0 Z W Q g S G V h Z G V y c y 5 7 U E 9 D I F N 1 c H B v c n Q g U 2 9 1 c m N l I E 5 h b W U s N z N 9 J n F 1 b 3 Q 7 L C Z x d W 9 0 O 1 N l Y 3 R p b 2 4 x L 1 J E V 1 9 G R 0 5 f T E l D L 1 B y b 2 1 v d G V k I E h l Y W R l c n M u e 0 Z p b G U g T m F t Z S w 3 N H 0 m c X V v d D s s J n F 1 b 3 Q 7 U 2 V j d G l v b j E v U k R X X 0 Z H T l 9 M S U M v U H J v b W 9 0 Z W Q g S G V h Z G V y c y 5 7 S 3 V u b n I s N z V 9 J n F 1 b 3 Q 7 L C Z x d W 9 0 O 1 N l Y 3 R p b 2 4 x L 1 J E V 1 9 G R 0 5 f T E l D L 1 B y b 2 1 v d G V k I E h l Y W R l c n M u e 0 1 l d H J p Y 3 M s N z Z 9 J n F 1 b 3 Q 7 L C Z x d W 9 0 O 1 N l Y 3 R p b 2 4 x L 1 J E V 1 9 G R 0 5 f T E l D L 1 B y b 2 1 v d G V k I E h l Y W R l c n M u e 0 5 l d C B R d W F u d G l 0 e S w 3 N 3 0 m c X V v d D s s J n F 1 b 3 Q 7 U 2 V j d G l v b j E v U k R X X 0 Z H T l 9 M S U M v U H J v b W 9 0 Z W Q g S G V h Z G V y c y 5 7 T m V 0 I F F 1 Y W 5 0 a X R 5 I E Z y Z W U s N z h 9 J n F 1 b 3 Q 7 L C Z x d W 9 0 O 1 N l Y 3 R p b 2 4 x L 1 J E V 1 9 G R 0 5 f T E l D L 1 B y b 2 1 v d G V k I E h l Y W R l c n M u e 0 5 l d C B G c m V l I F J h d G U s N z l 9 J n F 1 b 3 Q 7 L C Z x d W 9 0 O 1 N l Y 3 R p b 2 4 x L 1 J E V 1 9 G R 0 5 f T E l D L 1 B y b 2 1 v d G V k I E h l Y W R l c n M u e 1 B Q R C B Q c m l j Z S w 4 M H 0 m c X V v d D s s J n F 1 b 3 Q 7 U 2 V j d G l v b j E v U k R X X 0 Z H T l 9 M S U M v U H J v b W 9 0 Z W Q g S G V h Z G V y c y 5 7 T m V 0 I E l u Y 2 9 t Z S w 4 M X 0 m c X V v d D s s J n F 1 b 3 Q 7 U 2 V j d G l v b j E v U k R X X 0 Z H T l 9 M S U M v U H J v b W 9 0 Z W Q g S G V h Z G V y c y 5 7 V W 5 t Y X R j a G V k I E F t b 3 V u d C w 4 M n 0 m c X V v d D s s J n F 1 b 3 Q 7 U 2 V j d G l v b j E v U k R X X 0 Z H T l 9 M S U M v U H J v b W 9 0 Z W Q g S G V h Z G V y c y 5 7 T W F 0 Y 2 h l Z C B B b W 9 1 b n Q s O D N 9 J n F 1 b 3 Q 7 L C Z x d W 9 0 O 1 N l Y 3 R p b 2 4 x L 1 J E V 1 9 G R 0 5 f T E l D L 1 B y b 2 1 v d G V k I E h l Y W R l c n M u e 1 R v d G F s L D g 0 f S Z x d W 9 0 O y w m c X V v d D t T Z W N 0 a W 9 u M S 9 S R F d f R k d O X 0 x J Q y 9 Q c m 9 t b 3 R l Z C B I Z W F k Z X J z L n t F e H B l b n N l I F J l d m V u d W U g U G V y Y 2 V u d G F n Z S w 4 N X 0 m c X V v d D s s J n F 1 b 3 Q 7 U 2 V j d G l v b j E v U k R X X 0 Z H T l 9 M S U M v U H J v b W 9 0 Z W Q g S G V h Z G V y c y 5 7 R n J l Z S B R d W F u d G l 0 e S B O Z X c s O D Z 9 J n F 1 b 3 Q 7 L C Z x d W 9 0 O 1 N l Y 3 R p b 2 4 x L 1 J E V 1 9 G R 0 5 f T E l D L 1 B y b 2 1 v d G V k I E h l Y W R l c n M u e 0 Z y Z W U g U X V h b n R p d H k g T 2 x k L D g 3 f S Z x d W 9 0 O y w m c X V v d D t T Z W N 0 a W 9 u M S 9 S R F d f R k d O X 0 x J Q y 9 Q c m 9 t b 3 R l Z C B I Z W F k Z X J z L n t O Z X Q g R n J l Z S B R d W F u d G l 0 e S B O Z X c s O D h 9 J n F 1 b 3 Q 7 L C Z x d W 9 0 O 1 N l Y 3 R p b 2 4 x L 1 J E V 1 9 G R 0 5 f T E l D L 1 B y b 2 1 v d G V k I E h l Y W R l c n M u e 0 5 l d C B G c m V l I F F 1 Y W 5 0 a X R 5 I E 9 s Z C w 4 O X 0 m c X V v d D s s J n F 1 b 3 Q 7 U 2 V j d G l v b j E v U k R X X 0 Z H T l 9 M S U M v U H J v b W 9 0 Z W Q g S G V h Z G V y c y 5 7 V W 5 t Y X R j a G V k I E F t b 3 V u d C B O Z X c s O T B 9 J n F 1 b 3 Q 7 L C Z x d W 9 0 O 1 N l Y 3 R p b 2 4 x L 1 J E V 1 9 G R 0 5 f T E l D L 1 B y b 2 1 v d G V k I E h l Y W R l c n M u e 1 V u b W F 0 Y 2 h l Z C B B b W 9 1 b n Q g T 2 x k L D k x f S Z x d W 9 0 O y w m c X V v d D t T Z W N 0 a W 9 u M S 9 S R F d f R k d O X 0 x J Q y 9 Q c m 9 t b 3 R l Z C B I Z W F k Z X J z L n t V b m 1 h d G N o Z W Q g Q W 1 v d W 5 0 I F Z h c m l h b m N l L D k y f S Z x d W 9 0 O y w m c X V v d D t T Z W N 0 a W 9 u M S 9 S R F d f R k d O X 0 x J Q y 9 Q c m 9 t b 3 R l Z C B I Z W F k Z X J z L n t N Y X R j a G V k I E F t b 3 V u d C B O Z X c s O T N 9 J n F 1 b 3 Q 7 L C Z x d W 9 0 O 1 N l Y 3 R p b 2 4 x L 1 J E V 1 9 G R 0 5 f T E l D L 1 B y b 2 1 v d G V k I E h l Y W R l c n M u e 0 1 h d G N o Z W Q g Q W 1 v d W 5 0 I E 9 s Z C w 5 N H 0 m c X V v d D s s J n F 1 b 3 Q 7 U 2 V j d G l v b j E v U k R X X 0 Z H T l 9 M S U M v U H J v b W 9 0 Z W Q g S G V h Z G V y c y 5 7 T W F 0 Y 2 h l Z C B B b W 9 1 b n Q g V m F y a W F u Y 2 U s O T V 9 J n F 1 b 3 Q 7 L C Z x d W 9 0 O 1 N l Y 3 R p b 2 4 x L 1 J E V 1 9 G R 0 5 f T E l D L 1 B y b 2 1 v d G V k I E h l Y W R l c n M u e 1 B v c 3 R l Z C B B b W 9 1 b n Q g T m V 3 L D k 2 f S Z x d W 9 0 O y w m c X V v d D t T Z W N 0 a W 9 u M S 9 S R F d f R k d O X 0 x J Q y 9 Q c m 9 t b 3 R l Z C B I Z W F k Z X J z L n t Q b 3 N 0 Z W Q g Q W 1 v d W 5 0 I E 9 s Z C w 5 N 3 0 m c X V v d D s s J n F 1 b 3 Q 7 U 2 V j d G l v b j E v U k R X X 0 Z H T l 9 M S U M v U H J v b W 9 0 Z W Q g S G V h Z G V y c y 5 7 U G 9 z d G V k I E F t b 3 V u d C B W Y X J p Y W 5 j Z S w 5 O H 0 m c X V v d D s s J n F 1 b 3 Q 7 U 2 V j d G l v b j E v U k R X X 0 Z H T l 9 M S U M v U H J v b W 9 0 Z W Q g S G V h Z G V y c y 5 7 V G 9 0 Y W w g Q W N j c n V h b C B B b W 9 1 b n Q g T m V 3 L D k 5 f S Z x d W 9 0 O y w m c X V v d D t T Z W N 0 a W 9 u M S 9 S R F d f R k d O X 0 x J Q y 9 Q c m 9 t b 3 R l Z C B I Z W F k Z X J z L n t U b 3 R h b C B B Y 2 N y d W F s I E F t b 3 V u d C B P b G Q s M T A w f S Z x d W 9 0 O y w m c X V v d D t T Z W N 0 a W 9 u M S 9 S R F d f R k d O X 0 x J Q y 9 Q c m 9 t b 3 R l Z C B I Z W F k Z X J z L n t U b 3 R h b C B B Y 2 N y d W F s I E F t b 3 V u d C B W Y X J p Y W 5 j Z S w x M D F 9 J n F 1 b 3 Q 7 L C Z x d W 9 0 O 1 N l Y 3 R p b 2 4 x L 1 J E V 1 9 G R 0 5 f T E l D L 1 B y b 2 1 v d G V k I E h l Y W R l c n M u e 1 J h d G U g V m F s d W U g T m V 3 L D E w M n 0 m c X V v d D s s J n F 1 b 3 Q 7 U 2 V j d G l v b j E v U k R X X 0 Z H T l 9 M S U M v U H J v b W 9 0 Z W Q g S G V h Z G V y c y 5 7 U m F 0 Z S B W Y W x 1 Z S B P b G Q s M T A z f S Z x d W 9 0 O y w m c X V v d D t T Z W N 0 a W 9 u M S 9 S R F d f R k d O X 0 x J Q y 9 Q c m 9 t b 3 R l Z C B I Z W F k Z X J z L n t S b 3 l h b H R 5 I E F t b 3 V u d C w x M D R 9 J n F 1 b 3 Q 7 L C Z x d W 9 0 O 1 N l Y 3 R p b 2 4 x L 1 J E V 1 9 G R 0 5 f T E l D L 1 B y b 2 1 v d G V k I E h l Y W R l c n M u e 0 F t b 3 V u d C w x M D V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Q 0 9 N T V 9 N R k c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1 L T E 3 V D I z O j A 3 O j M y L j A 4 M T I 0 N z B a I i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Q U F B Q U F B Q U F B Q U F B Q U F B Q U F B Q U F B Q U F B Q U F B P T 0 i L z 4 8 R W 5 0 c n k g V H l w Z T 0 i R m l s b E N v b H V t b k 5 h b W V z I i B W Y W x 1 Z T 0 i c 1 s m c X V v d D t D b 2 5 z d G F u d D o g T E Q m c X V v d D s s J n F 1 b 3 Q 7 V H J h b n N h Y 3 R p b 2 4 g d H l w Z S Z x d W 9 0 O y w m c X V v d D t E Z W F s I F R 5 c G U m c X V v d D s s J n F 1 b 3 Q 7 S X R l b S B U Z X h 0 J n F 1 b 3 Q 7 L C Z x d W 9 0 O 1 N 1 c H B s a W V y I E 5 v L i Z x d W 9 0 O y w m c X V v d D t M b 2 N h d G l v b i Z x d W 9 0 O y w m c X V v d D t P d m V y c m l k Z S B J b m R p Y 2 F 0 b 3 I m c X V v d D s s J n F 1 b 3 Q 7 R y 9 M I E F j Y 2 9 1 b n Q g T m 8 u J n F 1 b 3 Q 7 L C Z x d W 9 0 O 0 N v b X B h b n k g Q 2 9 k Z S Z x d W 9 0 O y w m c X V v d D t D T U M g R m x h Z y Z x d W 9 0 O y w m c X V v d D t D b 3 N 0 I F R 5 c G U m c X V v d D s s J n F 1 b 3 Q 7 U G F y d G 5 l c i B U e X B l J n F 1 b 3 Q 7 L C Z x d W 9 0 O 0 V 4 c G x v a X R h d G l v b i Z x d W 9 0 O y w m c X V v d D t Q c m 9 m a X Q g Q 2 V u d G V y J n F 1 b 3 Q 7 L C Z x d W 9 0 O 1 V Q Q y Z x d W 9 0 O y w m c X V v d D t D b 3 N 0 I E N l b n R l c i Z x d W 9 0 O y w m c X V v d D t Q T y B O d W 1 i Z X I m c X V v d D s s J n F 1 b 3 Q 7 U H J p Y 2 U g T G V 2 Z W w g Z m 9 y I F B h c m F t I H R h Y m x l J n F 1 b 3 Q 7 L C Z x d W 9 0 O 0 1 S I F J l c G 9 y d G l u Z y B D b y 4 m c X V v d D s s J n F 1 b 3 Q 7 T V I g U m V w b 3 J 0 a W 5 n I F V u a X Q m c X V v d D s s J n F 1 b 3 Q 7 T 3 B l c m F 0 a W 5 n I E N v L i Z x d W 9 0 O y w m c X V v d D t P c G V y Y X R p b m c g V W 5 p d C Z x d W 9 0 O y w m c X V v d D t T d X B l c i B M Y W J l b C Z x d W 9 0 O y w m c X V v d D t N d X N p Y y B M a W 5 l J n F 1 b 3 Q 7 L C Z x d W 9 0 O 1 N h b G V z I F R 5 c G U m c X V v d D s s J n F 1 b 3 Q 7 R m V l I F R 5 c G U m c X V v d D s s J n F 1 b 3 Q 7 Q 2 9 u Z m l n d X J h d G l v b i Z x d W 9 0 O y w m c X V v d D t Q c m 9 k d W N 0 I E 5 v L i Z x d W 9 0 O y w m c X V v d D t B Y 2 N 0 U G V y a W 9 k L U N D W V l N T S Z x d W 9 0 O y w m c X V v d D t Q c m 9 j Z X N z I E R h d G U 6 I E 1 N L 0 R E L 1 l Z W V k m c X V v d D s s J n F 1 b 3 Q 7 S U R P Q y B T Z X F 1 Z W 5 j Z S M m c X V v d D s s J n F 1 b 3 Q 7 R G F 0 Y S B T b 3 V y Y 2 U m c X V v d D s s J n F 1 b 3 Q 7 R m l u Y W 5 j a W F s I F l l Y X I m c X V v d D s s J n F 1 b 3 Q 7 R m l u Y W 5 j a W F s I F B l c m l v Z C Z x d W 9 0 O y w m c X V v d D t G a X N j Y W w g W W V h c i 9 Q Z X J p b 2 Q m c X V v d D s s J n F 1 b 3 Q 7 T G F i Z W w m c X V v d D s s J n F 1 b 3 Q 7 U E 9 D I F N 1 c H B v c n Q g U 2 9 1 c m N l I E 5 h b W U m c X V v d D s s J n F 1 b 3 Q 7 U E 9 D I E J h d G N o I E 5 h b W U m c X V v d D s s J n F 1 b 3 Q 7 T W V 0 c m l j c y Z x d W 9 0 O y w m c X V v d D t H L 0 w g Q W 1 v d W 5 0 J n F 1 b 3 Q 7 L C Z x d W 9 0 O 1 V u a X R z I F B l c i B T Z X Q m c X V v d D s s J n F 1 b 3 Q 7 U 2 h p c C B R d W F u d G l 0 e S Z x d W 9 0 O y w m c X V v d D t P c m R l c i B R d W F u d G l 0 e S Z x d W 9 0 O y w m c X V v d D t S Z W N l a X B 0 I F F 1 Y W 5 0 a X R 5 J n F 1 b 3 Q 7 L C Z x d W 9 0 O 0 N v c 3 Q g b 2 Y g c 2 F s Z X M g d W 5 p d H M m c X V v d D s s J n F 1 b 3 Q 7 Q 2 9 z d C B v Z i B y Z X R 1 c m 5 z I H V u a X R z J n F 1 b 3 Q 7 L C Z x d W 9 0 O 0 N v c 3 Q g b 2 Y g c 2 F s Z X M g J C B 2 Y W x 1 Z X M m c X V v d D s s J n F 1 b 3 Q 7 Q 2 9 z d C B v Z i B y Z X R 1 c m 5 z I C Q g d m F s d W V z J n F 1 b 3 Q 7 L C Z x d W 9 0 O 0 5 l d C B G Z W U g R E Z F J n F 1 b 3 Q 7 L C Z x d W 9 0 O 0 5 F V C B G R U U g R E Z E J n F 1 b 3 Q 7 L C Z x d W 9 0 O 0 5 F V C B G R U U g S E F O R E x J T k c m c X V v d D s s J n F 1 b 3 Q 7 T k V U I E Z F R S B M S U 5 F I E N I Q V J H R S Z x d W 9 0 O y w m c X V v d D t G R 0 Q g U H J v Z H V j d C B 1 b m l 0 c y Z x d W 9 0 O y w m c X V v d D t G R 0 Q g U H J v Z H V j d C B k b 2 x s Y X J z J n F 1 b 3 Q 7 L C Z x d W 9 0 O 0 Z H R C B T Y 3 J h c C B 1 b m l 0 c y Z x d W 9 0 O y w m c X V v d D t G R 0 Q g U 2 N y Y X A g Z G 9 s b G F y c y Z x d W 9 0 O y w m c X V v d D t G R 0 Q g U m V 0 I F N j c m F w I H V u a X R z J n F 1 b 3 Q 7 L C Z x d W 9 0 O 0 Z H R C B S Z X Q g U 2 N y Y X A g Z G 9 s b G F y c y Z x d W 9 0 O y w m c X V v d D t G R 0 Q g Q W R q I D E g d W 5 p d H M m c X V v d D s s J n F 1 b 3 Q 7 R k d E I E F k a i A x I G R v b G x h c n M m c X V v d D s s J n F 1 b 3 Q 7 R k d E I E F k a i A y I H V u a X R z J n F 1 b 3 Q 7 L C Z x d W 9 0 O 0 Z H R C B B Z G o g M i B k b 2 x s Y X J z J n F 1 b 3 Q 7 L C Z x d W 9 0 O 0 Z H R C B U c m F u c 2 Z l c i B 1 b m l 0 c y Z x d W 9 0 O y w m c X V v d D t G R 0 Q g V H J h b n N m Z X I g Z G 9 s b G F y c y Z x d W 9 0 O y w m c X V v d D t T Y W x l c y B 1 b m l 0 c y Z x d W 9 0 O y w m c X V v d D t T Y W x l c y B E b 2 x s Y X J z J n F 1 b 3 Q 7 L C Z x d W 9 0 O 1 J l d H V y b i B 1 b m l 0 c y Z x d W 9 0 O y w m c X V v d D t S Z X R 1 c m 4 g R G 9 s b G F y c y Z x d W 9 0 O y w m c X V v d D t E Z W Y u I E N y Z W R p d C B h b X Q m c X V v d D s s J n F 1 b 3 Q 7 Q W 1 v d W 5 0 J n F 1 b 3 Q 7 X S I v P j x F b n R y e S B U e X B l P S J G a W x s Z W R D b 2 1 w b G V 0 Z V J l c 3 V s d F R v V 2 9 y a 3 N o Z W V 0 I i B W Y W x 1 Z T 0 i b D E i L z 4 8 R W 5 0 c n k g V H l w Z T 0 i R m l s b F N 0 Y X R 1 c y I g V m F s d W U 9 I n N X Y W l 0 a W 5 n R m 9 y R X h j Z W x S Z W Z y Z X N o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N m Y z I 4 O D A t N 2 I z M i 0 0 Y z U w L T k x O W Q t N T E z N z E w M D I 1 M z Z h I i 8 + P E V u d H J 5 I F R 5 c G U 9 I l F 1 Z X J 5 S U Q i I F Z h b H V l P S J z O D E y O W E y N D U t N z g y Z i 0 0 Z T E w L T h m M G Y t M z Q 1 Z D Q 3 N j M 2 N m M w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N S I C 0 g Q 2 9 t b W V y Y 2 l h b C B N R k c i L z 4 8 R W 5 0 c n k g V H l w Z T 0 i U m V s Y X R p b 2 5 z a G l w S W 5 m b 0 N v b n R h a W 5 l c i I g V m F s d W U 9 I n N 7 J n F 1 b 3 Q 7 Y 2 9 s d W 1 u Q 2 9 1 b n Q m c X V v d D s 6 N z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0 N P T U 1 f T U Z H L 1 B y b 2 1 v d G V k I E h l Y W R l c n M u e 0 N v b n N 0 Y W 5 0 O i B M R C w w f S Z x d W 9 0 O y w m c X V v d D t T Z W N 0 a W 9 u M S 9 T U l 9 D T 0 1 N X 0 1 G R y 9 Q c m 9 t b 3 R l Z C B I Z W F k Z X J z L n t U c m F u c 2 F j d G l v b i B 0 e X B l L D F 9 J n F 1 b 3 Q 7 L C Z x d W 9 0 O 1 N l Y 3 R p b 2 4 x L 1 N S X 0 N P T U 1 f T U Z H L 1 B y b 2 1 v d G V k I E h l Y W R l c n M u e 0 R l Y W w g V H l w Z S w y f S Z x d W 9 0 O y w m c X V v d D t T Z W N 0 a W 9 u M S 9 T U l 9 D T 0 1 N X 0 1 G R y 9 Q c m 9 t b 3 R l Z C B I Z W F k Z X J z L n t J d G V t I F R l e H Q s M 3 0 m c X V v d D s s J n F 1 b 3 Q 7 U 2 V j d G l v b j E v U 1 J f Q 0 9 N T V 9 N R k c v U H J v b W 9 0 Z W Q g S G V h Z G V y c y 5 7 U 3 V w c G x p Z X I g T m 8 u L D R 9 J n F 1 b 3 Q 7 L C Z x d W 9 0 O 1 N l Y 3 R p b 2 4 x L 1 N S X 0 N P T U 1 f T U Z H L 1 B y b 2 1 v d G V k I E h l Y W R l c n M u e 0 x v Y 2 F 0 a W 9 u L D V 9 J n F 1 b 3 Q 7 L C Z x d W 9 0 O 1 N l Y 3 R p b 2 4 x L 1 N S X 0 N P T U 1 f T U Z H L 1 B y b 2 1 v d G V k I E h l Y W R l c n M u e 0 9 2 Z X J y a W R l I E l u Z G l j Y X R v c i w 2 f S Z x d W 9 0 O y w m c X V v d D t T Z W N 0 a W 9 u M S 9 T U l 9 D T 0 1 N X 0 1 G R y 9 Q c m 9 t b 3 R l Z C B I Z W F k Z X J z L n t H L 0 w g Q W N j b 3 V u d C B O b y 4 s N 3 0 m c X V v d D s s J n F 1 b 3 Q 7 U 2 V j d G l v b j E v U 1 J f Q 0 9 N T V 9 N R k c v U H J v b W 9 0 Z W Q g S G V h Z G V y c y 5 7 Q 2 9 t c G F u e S B D b 2 R l L D h 9 J n F 1 b 3 Q 7 L C Z x d W 9 0 O 1 N l Y 3 R p b 2 4 x L 1 N S X 0 N P T U 1 f T U Z H L 1 B y b 2 1 v d G V k I E h l Y W R l c n M u e 0 N N Q y B G b G F n L D l 9 J n F 1 b 3 Q 7 L C Z x d W 9 0 O 1 N l Y 3 R p b 2 4 x L 1 N S X 0 N P T U 1 f T U Z H L 1 B y b 2 1 v d G V k I E h l Y W R l c n M u e 0 N v c 3 Q g V H l w Z S w x M H 0 m c X V v d D s s J n F 1 b 3 Q 7 U 2 V j d G l v b j E v U 1 J f Q 0 9 N T V 9 N R k c v U H J v b W 9 0 Z W Q g S G V h Z G V y c y 5 7 U G F y d G 5 l c i B U e X B l L D E x f S Z x d W 9 0 O y w m c X V v d D t T Z W N 0 a W 9 u M S 9 T U l 9 D T 0 1 N X 0 1 G R y 9 Q c m 9 t b 3 R l Z C B I Z W F k Z X J z L n t F e H B s b 2 l 0 Y X R p b 2 4 s M T J 9 J n F 1 b 3 Q 7 L C Z x d W 9 0 O 1 N l Y 3 R p b 2 4 x L 1 N S X 0 N P T U 1 f T U Z H L 1 B y b 2 1 v d G V k I E h l Y W R l c n M u e 1 B y b 2 Z p d C B D Z W 5 0 Z X I s M T N 9 J n F 1 b 3 Q 7 L C Z x d W 9 0 O 1 N l Y 3 R p b 2 4 x L 1 N S X 0 N P T U 1 f T U Z H L 1 B y b 2 1 v d G V k I E h l Y W R l c n M u e 1 V Q Q y w x N H 0 m c X V v d D s s J n F 1 b 3 Q 7 U 2 V j d G l v b j E v U 1 J f Q 0 9 N T V 9 N R k c v U H J v b W 9 0 Z W Q g S G V h Z G V y c y 5 7 Q 2 9 z d C B D Z W 5 0 Z X I s M T V 9 J n F 1 b 3 Q 7 L C Z x d W 9 0 O 1 N l Y 3 R p b 2 4 x L 1 N S X 0 N P T U 1 f T U Z H L 1 B y b 2 1 v d G V k I E h l Y W R l c n M u e 1 B P I E 5 1 b W J l c i w x N n 0 m c X V v d D s s J n F 1 b 3 Q 7 U 2 V j d G l v b j E v U 1 J f Q 0 9 N T V 9 N R k c v U H J v b W 9 0 Z W Q g S G V h Z G V y c y 5 7 U H J p Y 2 U g T G V 2 Z W w g Z m 9 y I F B h c m F t I H R h Y m x l L D E 3 f S Z x d W 9 0 O y w m c X V v d D t T Z W N 0 a W 9 u M S 9 T U l 9 D T 0 1 N X 0 1 G R y 9 Q c m 9 t b 3 R l Z C B I Z W F k Z X J z L n t N U i B S Z X B v c n R p b m c g Q 2 8 u L D E 4 f S Z x d W 9 0 O y w m c X V v d D t T Z W N 0 a W 9 u M S 9 T U l 9 D T 0 1 N X 0 1 G R y 9 Q c m 9 t b 3 R l Z C B I Z W F k Z X J z L n t N U i B S Z X B v c n R p b m c g V W 5 p d C w x O X 0 m c X V v d D s s J n F 1 b 3 Q 7 U 2 V j d G l v b j E v U 1 J f Q 0 9 N T V 9 N R k c v U H J v b W 9 0 Z W Q g S G V h Z G V y c y 5 7 T 3 B l c m F 0 a W 5 n I E N v L i w y M H 0 m c X V v d D s s J n F 1 b 3 Q 7 U 2 V j d G l v b j E v U 1 J f Q 0 9 N T V 9 N R k c v U H J v b W 9 0 Z W Q g S G V h Z G V y c y 5 7 T 3 B l c m F 0 a W 5 n I F V u a X Q s M j F 9 J n F 1 b 3 Q 7 L C Z x d W 9 0 O 1 N l Y 3 R p b 2 4 x L 1 N S X 0 N P T U 1 f T U Z H L 1 B y b 2 1 v d G V k I E h l Y W R l c n M u e 1 N 1 c G V y I E x h Y m V s L D I y f S Z x d W 9 0 O y w m c X V v d D t T Z W N 0 a W 9 u M S 9 T U l 9 D T 0 1 N X 0 1 G R y 9 Q c m 9 t b 3 R l Z C B I Z W F k Z X J z L n t N d X N p Y y B M a W 5 l L D I z f S Z x d W 9 0 O y w m c X V v d D t T Z W N 0 a W 9 u M S 9 T U l 9 D T 0 1 N X 0 1 G R y 9 Q c m 9 t b 3 R l Z C B I Z W F k Z X J z L n t T Y W x l c y B U e X B l L D I 0 f S Z x d W 9 0 O y w m c X V v d D t T Z W N 0 a W 9 u M S 9 T U l 9 D T 0 1 N X 0 1 G R y 9 Q c m 9 t b 3 R l Z C B I Z W F k Z X J z L n t G Z W U g V H l w Z S w y N X 0 m c X V v d D s s J n F 1 b 3 Q 7 U 2 V j d G l v b j E v U 1 J f Q 0 9 N T V 9 N R k c v U H J v b W 9 0 Z W Q g S G V h Z G V y c y 5 7 Q 2 9 u Z m l n d X J h d G l v b i w y N n 0 m c X V v d D s s J n F 1 b 3 Q 7 U 2 V j d G l v b j E v U 1 J f Q 0 9 N T V 9 N R k c v U H J v b W 9 0 Z W Q g S G V h Z G V y c y 5 7 U H J v Z H V j d C B O b y 4 s M j d 9 J n F 1 b 3 Q 7 L C Z x d W 9 0 O 1 N l Y 3 R p b 2 4 x L 1 N S X 0 N P T U 1 f T U Z H L 1 B y b 2 1 v d G V k I E h l Y W R l c n M u e 0 F j Y 3 R Q Z X J p b 2 Q t Q 0 N Z W U 1 N L D I 4 f S Z x d W 9 0 O y w m c X V v d D t T Z W N 0 a W 9 u M S 9 T U l 9 D T 0 1 N X 0 1 G R y 9 Q c m 9 t b 3 R l Z C B I Z W F k Z X J z L n t Q c m 9 j Z X N z I E R h d G U 6 I E 1 N L 0 R E L 1 l Z W V k s M j l 9 J n F 1 b 3 Q 7 L C Z x d W 9 0 O 1 N l Y 3 R p b 2 4 x L 1 N S X 0 N P T U 1 f T U Z H L 1 B y b 2 1 v d G V k I E h l Y W R l c n M u e 0 l E T 0 M g U 2 V x d W V u Y 2 U j L D M w f S Z x d W 9 0 O y w m c X V v d D t T Z W N 0 a W 9 u M S 9 T U l 9 D T 0 1 N X 0 1 G R y 9 Q c m 9 t b 3 R l Z C B I Z W F k Z X J z L n t E Y X R h I F N v d X J j Z S w z M X 0 m c X V v d D s s J n F 1 b 3 Q 7 U 2 V j d G l v b j E v U 1 J f Q 0 9 N T V 9 N R k c v U H J v b W 9 0 Z W Q g S G V h Z G V y c y 5 7 R m l u Y W 5 j a W F s I F l l Y X I s M z J 9 J n F 1 b 3 Q 7 L C Z x d W 9 0 O 1 N l Y 3 R p b 2 4 x L 1 N S X 0 N P T U 1 f T U Z H L 1 B y b 2 1 v d G V k I E h l Y W R l c n M u e 0 Z p b m F u Y 2 l h b C B Q Z X J p b 2 Q s M z N 9 J n F 1 b 3 Q 7 L C Z x d W 9 0 O 1 N l Y 3 R p b 2 4 x L 1 N S X 0 N P T U 1 f T U Z H L 1 B y b 2 1 v d G V k I E h l Y W R l c n M u e 0 Z p c 2 N h b C B Z Z W F y L 1 B l c m l v Z C w z N H 0 m c X V v d D s s J n F 1 b 3 Q 7 U 2 V j d G l v b j E v U 1 J f Q 0 9 N T V 9 N R k c v U H J v b W 9 0 Z W Q g S G V h Z G V y c y 5 7 T G F i Z W w s M z V 9 J n F 1 b 3 Q 7 L C Z x d W 9 0 O 1 N l Y 3 R p b 2 4 x L 1 N S X 0 N P T U 1 f T U Z H L 1 B y b 2 1 v d G V k I E h l Y W R l c n M u e 1 B P Q y B T d X B w b 3 J 0 I F N v d X J j Z S B O Y W 1 l L D M 2 f S Z x d W 9 0 O y w m c X V v d D t T Z W N 0 a W 9 u M S 9 T U l 9 D T 0 1 N X 0 1 G R y 9 Q c m 9 t b 3 R l Z C B I Z W F k Z X J z L n t Q T 0 M g Q m F 0 Y 2 g g T m F t Z S w z N 3 0 m c X V v d D s s J n F 1 b 3 Q 7 U 2 V j d G l v b j E v U 1 J f Q 0 9 N T V 9 N R k c v U H J v b W 9 0 Z W Q g S G V h Z G V y c y 5 7 T W V 0 c m l j c y w z O H 0 m c X V v d D s s J n F 1 b 3 Q 7 U 2 V j d G l v b j E v U 1 J f Q 0 9 N T V 9 N R k c v U H J v b W 9 0 Z W Q g S G V h Z G V y c y 5 7 R y 9 M I E F t b 3 V u d C w z O X 0 m c X V v d D s s J n F 1 b 3 Q 7 U 2 V j d G l v b j E v U 1 J f Q 0 9 N T V 9 N R k c v U H J v b W 9 0 Z W Q g S G V h Z G V y c y 5 7 V W 5 p d H M g U G V y I F N l d C w 0 M H 0 m c X V v d D s s J n F 1 b 3 Q 7 U 2 V j d G l v b j E v U 1 J f Q 0 9 N T V 9 N R k c v U H J v b W 9 0 Z W Q g S G V h Z G V y c y 5 7 U 2 h p c C B R d W F u d G l 0 e S w 0 M X 0 m c X V v d D s s J n F 1 b 3 Q 7 U 2 V j d G l v b j E v U 1 J f Q 0 9 N T V 9 N R k c v U H J v b W 9 0 Z W Q g S G V h Z G V y c y 5 7 T 3 J k Z X I g U X V h b n R p d H k s N D J 9 J n F 1 b 3 Q 7 L C Z x d W 9 0 O 1 N l Y 3 R p b 2 4 x L 1 N S X 0 N P T U 1 f T U Z H L 1 B y b 2 1 v d G V k I E h l Y W R l c n M u e 1 J l Y 2 V p c H Q g U X V h b n R p d H k s N D N 9 J n F 1 b 3 Q 7 L C Z x d W 9 0 O 1 N l Y 3 R p b 2 4 x L 1 N S X 0 N P T U 1 f T U Z H L 1 B y b 2 1 v d G V k I E h l Y W R l c n M u e 0 N v c 3 Q g b 2 Y g c 2 F s Z X M g d W 5 p d H M s N D R 9 J n F 1 b 3 Q 7 L C Z x d W 9 0 O 1 N l Y 3 R p b 2 4 x L 1 N S X 0 N P T U 1 f T U Z H L 1 B y b 2 1 v d G V k I E h l Y W R l c n M u e 0 N v c 3 Q g b 2 Y g c m V 0 d X J u c y B 1 b m l 0 c y w 0 N X 0 m c X V v d D s s J n F 1 b 3 Q 7 U 2 V j d G l v b j E v U 1 J f Q 0 9 N T V 9 N R k c v U H J v b W 9 0 Z W Q g S G V h Z G V y c y 5 7 Q 2 9 z d C B v Z i B z Y W x l c y A k I H Z h b H V l c y w 0 N n 0 m c X V v d D s s J n F 1 b 3 Q 7 U 2 V j d G l v b j E v U 1 J f Q 0 9 N T V 9 N R k c v U H J v b W 9 0 Z W Q g S G V h Z G V y c y 5 7 Q 2 9 z d C B v Z i B y Z X R 1 c m 5 z I C Q g d m F s d W V z L D Q 3 f S Z x d W 9 0 O y w m c X V v d D t T Z W N 0 a W 9 u M S 9 T U l 9 D T 0 1 N X 0 1 G R y 9 Q c m 9 t b 3 R l Z C B I Z W F k Z X J z L n t O Z X Q g R m V l I E R G R S w 0 O H 0 m c X V v d D s s J n F 1 b 3 Q 7 U 2 V j d G l v b j E v U 1 J f Q 0 9 N T V 9 N R k c v U H J v b W 9 0 Z W Q g S G V h Z G V y c y 5 7 T k V U I E Z F R S B E R k Q s N D l 9 J n F 1 b 3 Q 7 L C Z x d W 9 0 O 1 N l Y 3 R p b 2 4 x L 1 N S X 0 N P T U 1 f T U Z H L 1 B y b 2 1 v d G V k I E h l Y W R l c n M u e 0 5 F V C B G R U U g S E F O R E x J T k c s N T B 9 J n F 1 b 3 Q 7 L C Z x d W 9 0 O 1 N l Y 3 R p b 2 4 x L 1 N S X 0 N P T U 1 f T U Z H L 1 B y b 2 1 v d G V k I E h l Y W R l c n M u e 0 5 F V C B G R U U g T E l O R S B D S E F S R 0 U s N T F 9 J n F 1 b 3 Q 7 L C Z x d W 9 0 O 1 N l Y 3 R p b 2 4 x L 1 N S X 0 N P T U 1 f T U Z H L 1 B y b 2 1 v d G V k I E h l Y W R l c n M u e 0 Z H R C B Q c m 9 k d W N 0 I H V u a X R z L D U y f S Z x d W 9 0 O y w m c X V v d D t T Z W N 0 a W 9 u M S 9 T U l 9 D T 0 1 N X 0 1 G R y 9 Q c m 9 t b 3 R l Z C B I Z W F k Z X J z L n t G R 0 Q g U H J v Z H V j d C B k b 2 x s Y X J z L D U z f S Z x d W 9 0 O y w m c X V v d D t T Z W N 0 a W 9 u M S 9 T U l 9 D T 0 1 N X 0 1 G R y 9 Q c m 9 t b 3 R l Z C B I Z W F k Z X J z L n t G R 0 Q g U 2 N y Y X A g d W 5 p d H M s N T R 9 J n F 1 b 3 Q 7 L C Z x d W 9 0 O 1 N l Y 3 R p b 2 4 x L 1 N S X 0 N P T U 1 f T U Z H L 1 B y b 2 1 v d G V k I E h l Y W R l c n M u e 0 Z H R C B T Y 3 J h c C B k b 2 x s Y X J z L D U 1 f S Z x d W 9 0 O y w m c X V v d D t T Z W N 0 a W 9 u M S 9 T U l 9 D T 0 1 N X 0 1 G R y 9 Q c m 9 t b 3 R l Z C B I Z W F k Z X J z L n t G R 0 Q g U m V 0 I F N j c m F w I H V u a X R z L D U 2 f S Z x d W 9 0 O y w m c X V v d D t T Z W N 0 a W 9 u M S 9 T U l 9 D T 0 1 N X 0 1 G R y 9 Q c m 9 t b 3 R l Z C B I Z W F k Z X J z L n t G R 0 Q g U m V 0 I F N j c m F w I G R v b G x h c n M s N T d 9 J n F 1 b 3 Q 7 L C Z x d W 9 0 O 1 N l Y 3 R p b 2 4 x L 1 N S X 0 N P T U 1 f T U Z H L 1 B y b 2 1 v d G V k I E h l Y W R l c n M u e 0 Z H R C B B Z G o g M S B 1 b m l 0 c y w 1 O H 0 m c X V v d D s s J n F 1 b 3 Q 7 U 2 V j d G l v b j E v U 1 J f Q 0 9 N T V 9 N R k c v U H J v b W 9 0 Z W Q g S G V h Z G V y c y 5 7 R k d E I E F k a i A x I G R v b G x h c n M s N T l 9 J n F 1 b 3 Q 7 L C Z x d W 9 0 O 1 N l Y 3 R p b 2 4 x L 1 N S X 0 N P T U 1 f T U Z H L 1 B y b 2 1 v d G V k I E h l Y W R l c n M u e 0 Z H R C B B Z G o g M i B 1 b m l 0 c y w 2 M H 0 m c X V v d D s s J n F 1 b 3 Q 7 U 2 V j d G l v b j E v U 1 J f Q 0 9 N T V 9 N R k c v U H J v b W 9 0 Z W Q g S G V h Z G V y c y 5 7 R k d E I E F k a i A y I G R v b G x h c n M s N j F 9 J n F 1 b 3 Q 7 L C Z x d W 9 0 O 1 N l Y 3 R p b 2 4 x L 1 N S X 0 N P T U 1 f T U Z H L 1 B y b 2 1 v d G V k I E h l Y W R l c n M u e 0 Z H R C B U c m F u c 2 Z l c i B 1 b m l 0 c y w 2 M n 0 m c X V v d D s s J n F 1 b 3 Q 7 U 2 V j d G l v b j E v U 1 J f Q 0 9 N T V 9 N R k c v U H J v b W 9 0 Z W Q g S G V h Z G V y c y 5 7 R k d E I F R y Y W 5 z Z m V y I G R v b G x h c n M s N j N 9 J n F 1 b 3 Q 7 L C Z x d W 9 0 O 1 N l Y 3 R p b 2 4 x L 1 N S X 0 N P T U 1 f T U Z H L 1 B y b 2 1 v d G V k I E h l Y W R l c n M u e 1 N h b G V z I H V u a X R z L D Y 0 f S Z x d W 9 0 O y w m c X V v d D t T Z W N 0 a W 9 u M S 9 T U l 9 D T 0 1 N X 0 1 G R y 9 Q c m 9 t b 3 R l Z C B I Z W F k Z X J z L n t T Y W x l c y B E b 2 x s Y X J z L D Y 1 f S Z x d W 9 0 O y w m c X V v d D t T Z W N 0 a W 9 u M S 9 T U l 9 D T 0 1 N X 0 1 G R y 9 Q c m 9 t b 3 R l Z C B I Z W F k Z X J z L n t S Z X R 1 c m 4 g d W 5 p d H M s N j Z 9 J n F 1 b 3 Q 7 L C Z x d W 9 0 O 1 N l Y 3 R p b 2 4 x L 1 N S X 0 N P T U 1 f T U Z H L 1 B y b 2 1 v d G V k I E h l Y W R l c n M u e 1 J l d H V y b i B E b 2 x s Y X J z L D Y 3 f S Z x d W 9 0 O y w m c X V v d D t T Z W N 0 a W 9 u M S 9 T U l 9 D T 0 1 N X 0 1 G R y 9 Q c m 9 t b 3 R l Z C B I Z W F k Z X J z L n t E Z W Y u I E N y Z W R p d C B h b X Q s N j h 9 J n F 1 b 3 Q 7 L C Z x d W 9 0 O 1 N l Y 3 R p b 2 4 x L 1 N S X 0 N P T U 1 f T U Z H L 1 B y b 2 1 v d G V k I E h l Y W R l c n M u e 0 F t b 3 V u d C w 2 O X 0 m c X V v d D t d L C Z x d W 9 0 O 0 N v b H V t b k N v d W 5 0 J n F 1 b 3 Q 7 O j c w L C Z x d W 9 0 O 0 t l e U N v b H V t b k 5 h b W V z J n F 1 b 3 Q 7 O l t d L C Z x d W 9 0 O 0 N v b H V t b k l k Z W 5 0 a X R p Z X M m c X V v d D s 6 W y Z x d W 9 0 O 1 N l Y 3 R p b 2 4 x L 1 N S X 0 N P T U 1 f T U Z H L 1 B y b 2 1 v d G V k I E h l Y W R l c n M u e 0 N v b n N 0 Y W 5 0 O i B M R C w w f S Z x d W 9 0 O y w m c X V v d D t T Z W N 0 a W 9 u M S 9 T U l 9 D T 0 1 N X 0 1 G R y 9 Q c m 9 t b 3 R l Z C B I Z W F k Z X J z L n t U c m F u c 2 F j d G l v b i B 0 e X B l L D F 9 J n F 1 b 3 Q 7 L C Z x d W 9 0 O 1 N l Y 3 R p b 2 4 x L 1 N S X 0 N P T U 1 f T U Z H L 1 B y b 2 1 v d G V k I E h l Y W R l c n M u e 0 R l Y W w g V H l w Z S w y f S Z x d W 9 0 O y w m c X V v d D t T Z W N 0 a W 9 u M S 9 T U l 9 D T 0 1 N X 0 1 G R y 9 Q c m 9 t b 3 R l Z C B I Z W F k Z X J z L n t J d G V t I F R l e H Q s M 3 0 m c X V v d D s s J n F 1 b 3 Q 7 U 2 V j d G l v b j E v U 1 J f Q 0 9 N T V 9 N R k c v U H J v b W 9 0 Z W Q g S G V h Z G V y c y 5 7 U 3 V w c G x p Z X I g T m 8 u L D R 9 J n F 1 b 3 Q 7 L C Z x d W 9 0 O 1 N l Y 3 R p b 2 4 x L 1 N S X 0 N P T U 1 f T U Z H L 1 B y b 2 1 v d G V k I E h l Y W R l c n M u e 0 x v Y 2 F 0 a W 9 u L D V 9 J n F 1 b 3 Q 7 L C Z x d W 9 0 O 1 N l Y 3 R p b 2 4 x L 1 N S X 0 N P T U 1 f T U Z H L 1 B y b 2 1 v d G V k I E h l Y W R l c n M u e 0 9 2 Z X J y a W R l I E l u Z G l j Y X R v c i w 2 f S Z x d W 9 0 O y w m c X V v d D t T Z W N 0 a W 9 u M S 9 T U l 9 D T 0 1 N X 0 1 G R y 9 Q c m 9 t b 3 R l Z C B I Z W F k Z X J z L n t H L 0 w g Q W N j b 3 V u d C B O b y 4 s N 3 0 m c X V v d D s s J n F 1 b 3 Q 7 U 2 V j d G l v b j E v U 1 J f Q 0 9 N T V 9 N R k c v U H J v b W 9 0 Z W Q g S G V h Z G V y c y 5 7 Q 2 9 t c G F u e S B D b 2 R l L D h 9 J n F 1 b 3 Q 7 L C Z x d W 9 0 O 1 N l Y 3 R p b 2 4 x L 1 N S X 0 N P T U 1 f T U Z H L 1 B y b 2 1 v d G V k I E h l Y W R l c n M u e 0 N N Q y B G b G F n L D l 9 J n F 1 b 3 Q 7 L C Z x d W 9 0 O 1 N l Y 3 R p b 2 4 x L 1 N S X 0 N P T U 1 f T U Z H L 1 B y b 2 1 v d G V k I E h l Y W R l c n M u e 0 N v c 3 Q g V H l w Z S w x M H 0 m c X V v d D s s J n F 1 b 3 Q 7 U 2 V j d G l v b j E v U 1 J f Q 0 9 N T V 9 N R k c v U H J v b W 9 0 Z W Q g S G V h Z G V y c y 5 7 U G F y d G 5 l c i B U e X B l L D E x f S Z x d W 9 0 O y w m c X V v d D t T Z W N 0 a W 9 u M S 9 T U l 9 D T 0 1 N X 0 1 G R y 9 Q c m 9 t b 3 R l Z C B I Z W F k Z X J z L n t F e H B s b 2 l 0 Y X R p b 2 4 s M T J 9 J n F 1 b 3 Q 7 L C Z x d W 9 0 O 1 N l Y 3 R p b 2 4 x L 1 N S X 0 N P T U 1 f T U Z H L 1 B y b 2 1 v d G V k I E h l Y W R l c n M u e 1 B y b 2 Z p d C B D Z W 5 0 Z X I s M T N 9 J n F 1 b 3 Q 7 L C Z x d W 9 0 O 1 N l Y 3 R p b 2 4 x L 1 N S X 0 N P T U 1 f T U Z H L 1 B y b 2 1 v d G V k I E h l Y W R l c n M u e 1 V Q Q y w x N H 0 m c X V v d D s s J n F 1 b 3 Q 7 U 2 V j d G l v b j E v U 1 J f Q 0 9 N T V 9 N R k c v U H J v b W 9 0 Z W Q g S G V h Z G V y c y 5 7 Q 2 9 z d C B D Z W 5 0 Z X I s M T V 9 J n F 1 b 3 Q 7 L C Z x d W 9 0 O 1 N l Y 3 R p b 2 4 x L 1 N S X 0 N P T U 1 f T U Z H L 1 B y b 2 1 v d G V k I E h l Y W R l c n M u e 1 B P I E 5 1 b W J l c i w x N n 0 m c X V v d D s s J n F 1 b 3 Q 7 U 2 V j d G l v b j E v U 1 J f Q 0 9 N T V 9 N R k c v U H J v b W 9 0 Z W Q g S G V h Z G V y c y 5 7 U H J p Y 2 U g T G V 2 Z W w g Z m 9 y I F B h c m F t I H R h Y m x l L D E 3 f S Z x d W 9 0 O y w m c X V v d D t T Z W N 0 a W 9 u M S 9 T U l 9 D T 0 1 N X 0 1 G R y 9 Q c m 9 t b 3 R l Z C B I Z W F k Z X J z L n t N U i B S Z X B v c n R p b m c g Q 2 8 u L D E 4 f S Z x d W 9 0 O y w m c X V v d D t T Z W N 0 a W 9 u M S 9 T U l 9 D T 0 1 N X 0 1 G R y 9 Q c m 9 t b 3 R l Z C B I Z W F k Z X J z L n t N U i B S Z X B v c n R p b m c g V W 5 p d C w x O X 0 m c X V v d D s s J n F 1 b 3 Q 7 U 2 V j d G l v b j E v U 1 J f Q 0 9 N T V 9 N R k c v U H J v b W 9 0 Z W Q g S G V h Z G V y c y 5 7 T 3 B l c m F 0 a W 5 n I E N v L i w y M H 0 m c X V v d D s s J n F 1 b 3 Q 7 U 2 V j d G l v b j E v U 1 J f Q 0 9 N T V 9 N R k c v U H J v b W 9 0 Z W Q g S G V h Z G V y c y 5 7 T 3 B l c m F 0 a W 5 n I F V u a X Q s M j F 9 J n F 1 b 3 Q 7 L C Z x d W 9 0 O 1 N l Y 3 R p b 2 4 x L 1 N S X 0 N P T U 1 f T U Z H L 1 B y b 2 1 v d G V k I E h l Y W R l c n M u e 1 N 1 c G V y I E x h Y m V s L D I y f S Z x d W 9 0 O y w m c X V v d D t T Z W N 0 a W 9 u M S 9 T U l 9 D T 0 1 N X 0 1 G R y 9 Q c m 9 t b 3 R l Z C B I Z W F k Z X J z L n t N d X N p Y y B M a W 5 l L D I z f S Z x d W 9 0 O y w m c X V v d D t T Z W N 0 a W 9 u M S 9 T U l 9 D T 0 1 N X 0 1 G R y 9 Q c m 9 t b 3 R l Z C B I Z W F k Z X J z L n t T Y W x l c y B U e X B l L D I 0 f S Z x d W 9 0 O y w m c X V v d D t T Z W N 0 a W 9 u M S 9 T U l 9 D T 0 1 N X 0 1 G R y 9 Q c m 9 t b 3 R l Z C B I Z W F k Z X J z L n t G Z W U g V H l w Z S w y N X 0 m c X V v d D s s J n F 1 b 3 Q 7 U 2 V j d G l v b j E v U 1 J f Q 0 9 N T V 9 N R k c v U H J v b W 9 0 Z W Q g S G V h Z G V y c y 5 7 Q 2 9 u Z m l n d X J h d G l v b i w y N n 0 m c X V v d D s s J n F 1 b 3 Q 7 U 2 V j d G l v b j E v U 1 J f Q 0 9 N T V 9 N R k c v U H J v b W 9 0 Z W Q g S G V h Z G V y c y 5 7 U H J v Z H V j d C B O b y 4 s M j d 9 J n F 1 b 3 Q 7 L C Z x d W 9 0 O 1 N l Y 3 R p b 2 4 x L 1 N S X 0 N P T U 1 f T U Z H L 1 B y b 2 1 v d G V k I E h l Y W R l c n M u e 0 F j Y 3 R Q Z X J p b 2 Q t Q 0 N Z W U 1 N L D I 4 f S Z x d W 9 0 O y w m c X V v d D t T Z W N 0 a W 9 u M S 9 T U l 9 D T 0 1 N X 0 1 G R y 9 Q c m 9 t b 3 R l Z C B I Z W F k Z X J z L n t Q c m 9 j Z X N z I E R h d G U 6 I E 1 N L 0 R E L 1 l Z W V k s M j l 9 J n F 1 b 3 Q 7 L C Z x d W 9 0 O 1 N l Y 3 R p b 2 4 x L 1 N S X 0 N P T U 1 f T U Z H L 1 B y b 2 1 v d G V k I E h l Y W R l c n M u e 0 l E T 0 M g U 2 V x d W V u Y 2 U j L D M w f S Z x d W 9 0 O y w m c X V v d D t T Z W N 0 a W 9 u M S 9 T U l 9 D T 0 1 N X 0 1 G R y 9 Q c m 9 t b 3 R l Z C B I Z W F k Z X J z L n t E Y X R h I F N v d X J j Z S w z M X 0 m c X V v d D s s J n F 1 b 3 Q 7 U 2 V j d G l v b j E v U 1 J f Q 0 9 N T V 9 N R k c v U H J v b W 9 0 Z W Q g S G V h Z G V y c y 5 7 R m l u Y W 5 j a W F s I F l l Y X I s M z J 9 J n F 1 b 3 Q 7 L C Z x d W 9 0 O 1 N l Y 3 R p b 2 4 x L 1 N S X 0 N P T U 1 f T U Z H L 1 B y b 2 1 v d G V k I E h l Y W R l c n M u e 0 Z p b m F u Y 2 l h b C B Q Z X J p b 2 Q s M z N 9 J n F 1 b 3 Q 7 L C Z x d W 9 0 O 1 N l Y 3 R p b 2 4 x L 1 N S X 0 N P T U 1 f T U Z H L 1 B y b 2 1 v d G V k I E h l Y W R l c n M u e 0 Z p c 2 N h b C B Z Z W F y L 1 B l c m l v Z C w z N H 0 m c X V v d D s s J n F 1 b 3 Q 7 U 2 V j d G l v b j E v U 1 J f Q 0 9 N T V 9 N R k c v U H J v b W 9 0 Z W Q g S G V h Z G V y c y 5 7 T G F i Z W w s M z V 9 J n F 1 b 3 Q 7 L C Z x d W 9 0 O 1 N l Y 3 R p b 2 4 x L 1 N S X 0 N P T U 1 f T U Z H L 1 B y b 2 1 v d G V k I E h l Y W R l c n M u e 1 B P Q y B T d X B w b 3 J 0 I F N v d X J j Z S B O Y W 1 l L D M 2 f S Z x d W 9 0 O y w m c X V v d D t T Z W N 0 a W 9 u M S 9 T U l 9 D T 0 1 N X 0 1 G R y 9 Q c m 9 t b 3 R l Z C B I Z W F k Z X J z L n t Q T 0 M g Q m F 0 Y 2 g g T m F t Z S w z N 3 0 m c X V v d D s s J n F 1 b 3 Q 7 U 2 V j d G l v b j E v U 1 J f Q 0 9 N T V 9 N R k c v U H J v b W 9 0 Z W Q g S G V h Z G V y c y 5 7 T W V 0 c m l j c y w z O H 0 m c X V v d D s s J n F 1 b 3 Q 7 U 2 V j d G l v b j E v U 1 J f Q 0 9 N T V 9 N R k c v U H J v b W 9 0 Z W Q g S G V h Z G V y c y 5 7 R y 9 M I E F t b 3 V u d C w z O X 0 m c X V v d D s s J n F 1 b 3 Q 7 U 2 V j d G l v b j E v U 1 J f Q 0 9 N T V 9 N R k c v U H J v b W 9 0 Z W Q g S G V h Z G V y c y 5 7 V W 5 p d H M g U G V y I F N l d C w 0 M H 0 m c X V v d D s s J n F 1 b 3 Q 7 U 2 V j d G l v b j E v U 1 J f Q 0 9 N T V 9 N R k c v U H J v b W 9 0 Z W Q g S G V h Z G V y c y 5 7 U 2 h p c C B R d W F u d G l 0 e S w 0 M X 0 m c X V v d D s s J n F 1 b 3 Q 7 U 2 V j d G l v b j E v U 1 J f Q 0 9 N T V 9 N R k c v U H J v b W 9 0 Z W Q g S G V h Z G V y c y 5 7 T 3 J k Z X I g U X V h b n R p d H k s N D J 9 J n F 1 b 3 Q 7 L C Z x d W 9 0 O 1 N l Y 3 R p b 2 4 x L 1 N S X 0 N P T U 1 f T U Z H L 1 B y b 2 1 v d G V k I E h l Y W R l c n M u e 1 J l Y 2 V p c H Q g U X V h b n R p d H k s N D N 9 J n F 1 b 3 Q 7 L C Z x d W 9 0 O 1 N l Y 3 R p b 2 4 x L 1 N S X 0 N P T U 1 f T U Z H L 1 B y b 2 1 v d G V k I E h l Y W R l c n M u e 0 N v c 3 Q g b 2 Y g c 2 F s Z X M g d W 5 p d H M s N D R 9 J n F 1 b 3 Q 7 L C Z x d W 9 0 O 1 N l Y 3 R p b 2 4 x L 1 N S X 0 N P T U 1 f T U Z H L 1 B y b 2 1 v d G V k I E h l Y W R l c n M u e 0 N v c 3 Q g b 2 Y g c m V 0 d X J u c y B 1 b m l 0 c y w 0 N X 0 m c X V v d D s s J n F 1 b 3 Q 7 U 2 V j d G l v b j E v U 1 J f Q 0 9 N T V 9 N R k c v U H J v b W 9 0 Z W Q g S G V h Z G V y c y 5 7 Q 2 9 z d C B v Z i B z Y W x l c y A k I H Z h b H V l c y w 0 N n 0 m c X V v d D s s J n F 1 b 3 Q 7 U 2 V j d G l v b j E v U 1 J f Q 0 9 N T V 9 N R k c v U H J v b W 9 0 Z W Q g S G V h Z G V y c y 5 7 Q 2 9 z d C B v Z i B y Z X R 1 c m 5 z I C Q g d m F s d W V z L D Q 3 f S Z x d W 9 0 O y w m c X V v d D t T Z W N 0 a W 9 u M S 9 T U l 9 D T 0 1 N X 0 1 G R y 9 Q c m 9 t b 3 R l Z C B I Z W F k Z X J z L n t O Z X Q g R m V l I E R G R S w 0 O H 0 m c X V v d D s s J n F 1 b 3 Q 7 U 2 V j d G l v b j E v U 1 J f Q 0 9 N T V 9 N R k c v U H J v b W 9 0 Z W Q g S G V h Z G V y c y 5 7 T k V U I E Z F R S B E R k Q s N D l 9 J n F 1 b 3 Q 7 L C Z x d W 9 0 O 1 N l Y 3 R p b 2 4 x L 1 N S X 0 N P T U 1 f T U Z H L 1 B y b 2 1 v d G V k I E h l Y W R l c n M u e 0 5 F V C B G R U U g S E F O R E x J T k c s N T B 9 J n F 1 b 3 Q 7 L C Z x d W 9 0 O 1 N l Y 3 R p b 2 4 x L 1 N S X 0 N P T U 1 f T U Z H L 1 B y b 2 1 v d G V k I E h l Y W R l c n M u e 0 5 F V C B G R U U g T E l O R S B D S E F S R 0 U s N T F 9 J n F 1 b 3 Q 7 L C Z x d W 9 0 O 1 N l Y 3 R p b 2 4 x L 1 N S X 0 N P T U 1 f T U Z H L 1 B y b 2 1 v d G V k I E h l Y W R l c n M u e 0 Z H R C B Q c m 9 k d W N 0 I H V u a X R z L D U y f S Z x d W 9 0 O y w m c X V v d D t T Z W N 0 a W 9 u M S 9 T U l 9 D T 0 1 N X 0 1 G R y 9 Q c m 9 t b 3 R l Z C B I Z W F k Z X J z L n t G R 0 Q g U H J v Z H V j d C B k b 2 x s Y X J z L D U z f S Z x d W 9 0 O y w m c X V v d D t T Z W N 0 a W 9 u M S 9 T U l 9 D T 0 1 N X 0 1 G R y 9 Q c m 9 t b 3 R l Z C B I Z W F k Z X J z L n t G R 0 Q g U 2 N y Y X A g d W 5 p d H M s N T R 9 J n F 1 b 3 Q 7 L C Z x d W 9 0 O 1 N l Y 3 R p b 2 4 x L 1 N S X 0 N P T U 1 f T U Z H L 1 B y b 2 1 v d G V k I E h l Y W R l c n M u e 0 Z H R C B T Y 3 J h c C B k b 2 x s Y X J z L D U 1 f S Z x d W 9 0 O y w m c X V v d D t T Z W N 0 a W 9 u M S 9 T U l 9 D T 0 1 N X 0 1 G R y 9 Q c m 9 t b 3 R l Z C B I Z W F k Z X J z L n t G R 0 Q g U m V 0 I F N j c m F w I H V u a X R z L D U 2 f S Z x d W 9 0 O y w m c X V v d D t T Z W N 0 a W 9 u M S 9 T U l 9 D T 0 1 N X 0 1 G R y 9 Q c m 9 t b 3 R l Z C B I Z W F k Z X J z L n t G R 0 Q g U m V 0 I F N j c m F w I G R v b G x h c n M s N T d 9 J n F 1 b 3 Q 7 L C Z x d W 9 0 O 1 N l Y 3 R p b 2 4 x L 1 N S X 0 N P T U 1 f T U Z H L 1 B y b 2 1 v d G V k I E h l Y W R l c n M u e 0 Z H R C B B Z G o g M S B 1 b m l 0 c y w 1 O H 0 m c X V v d D s s J n F 1 b 3 Q 7 U 2 V j d G l v b j E v U 1 J f Q 0 9 N T V 9 N R k c v U H J v b W 9 0 Z W Q g S G V h Z G V y c y 5 7 R k d E I E F k a i A x I G R v b G x h c n M s N T l 9 J n F 1 b 3 Q 7 L C Z x d W 9 0 O 1 N l Y 3 R p b 2 4 x L 1 N S X 0 N P T U 1 f T U Z H L 1 B y b 2 1 v d G V k I E h l Y W R l c n M u e 0 Z H R C B B Z G o g M i B 1 b m l 0 c y w 2 M H 0 m c X V v d D s s J n F 1 b 3 Q 7 U 2 V j d G l v b j E v U 1 J f Q 0 9 N T V 9 N R k c v U H J v b W 9 0 Z W Q g S G V h Z G V y c y 5 7 R k d E I E F k a i A y I G R v b G x h c n M s N j F 9 J n F 1 b 3 Q 7 L C Z x d W 9 0 O 1 N l Y 3 R p b 2 4 x L 1 N S X 0 N P T U 1 f T U Z H L 1 B y b 2 1 v d G V k I E h l Y W R l c n M u e 0 Z H R C B U c m F u c 2 Z l c i B 1 b m l 0 c y w 2 M n 0 m c X V v d D s s J n F 1 b 3 Q 7 U 2 V j d G l v b j E v U 1 J f Q 0 9 N T V 9 N R k c v U H J v b W 9 0 Z W Q g S G V h Z G V y c y 5 7 R k d E I F R y Y W 5 z Z m V y I G R v b G x h c n M s N j N 9 J n F 1 b 3 Q 7 L C Z x d W 9 0 O 1 N l Y 3 R p b 2 4 x L 1 N S X 0 N P T U 1 f T U Z H L 1 B y b 2 1 v d G V k I E h l Y W R l c n M u e 1 N h b G V z I H V u a X R z L D Y 0 f S Z x d W 9 0 O y w m c X V v d D t T Z W N 0 a W 9 u M S 9 T U l 9 D T 0 1 N X 0 1 G R y 9 Q c m 9 t b 3 R l Z C B I Z W F k Z X J z L n t T Y W x l c y B E b 2 x s Y X J z L D Y 1 f S Z x d W 9 0 O y w m c X V v d D t T Z W N 0 a W 9 u M S 9 T U l 9 D T 0 1 N X 0 1 G R y 9 Q c m 9 t b 3 R l Z C B I Z W F k Z X J z L n t S Z X R 1 c m 4 g d W 5 p d H M s N j Z 9 J n F 1 b 3 Q 7 L C Z x d W 9 0 O 1 N l Y 3 R p b 2 4 x L 1 N S X 0 N P T U 1 f T U Z H L 1 B y b 2 1 v d G V k I E h l Y W R l c n M u e 1 J l d H V y b i B E b 2 x s Y X J z L D Y 3 f S Z x d W 9 0 O y w m c X V v d D t T Z W N 0 a W 9 u M S 9 T U l 9 D T 0 1 N X 0 1 G R y 9 Q c m 9 t b 3 R l Z C B I Z W F k Z X J z L n t E Z W Y u I E N y Z W R p d C B h b X Q s N j h 9 J n F 1 b 3 Q 7 L C Z x d W 9 0 O 1 N l Y 3 R p b 2 4 x L 1 N S X 0 N P T U 1 f T U Z H L 1 B y b 2 1 v d G V k I E h l Y W R l c n M u e 0 F t b 3 V u d C w 2 O X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U l 9 E S l 9 G U k V J R 0 h U X 0 h B T k R M S U 5 H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N S 0 x N 1 Q y M z o w N z o z N S 4 w O T I 5 O D Y 1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1 d h a X R p b m d G b 3 J F e G N l b F J l Z n J l c 2 g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j M 2 Z j M j g 4 M C 0 3 Y j M y L T R j N T A t O T E 5 Z C 0 1 M T M 3 M T A w M j U z N m E i L z 4 8 R W 5 0 c n k g V H l w Z T 0 i U X V l c n l J R C I g V m F s d W U 9 I n N h O W J k M m F k M y 0 x N T Q x L T Q 5 M 2 Y t Y j I 5 M C 1 i M m M 5 M 2 I z M 2 R k N j I i L z 4 8 R W 5 0 c n k g V H l w Z T 0 i U m V j b 3 Z l c n l U Y X J n Z X R D b 2 x 1 b W 4 i I F Z h b H V l P S J s M S I v P j x F b n R y e S B U e X B l P S J S Z W N v d m V y e V R h c m d l d F J v d y I g V m F s d W U 9 I m w z I i 8 + P E V u d H J 5 I F R 5 c G U 9 I l J l Y 2 9 2 Z X J 5 V G F y Z 2 V 0 U 2 h l Z X Q i I F Z h b H V l P S J z U 1 I g L S B E S i B G c m V p Z 2 h 0 X 0 h h b m R s a W 5 n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0 R K X 0 Z S R U l H S F R f S E F O R E x J T k c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U l 9 E S l 9 G U k V J R 0 h U X 0 h B T k R M S U 5 H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U l 9 E S l 9 N R k c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1 L T E 3 V D I z O j A 3 O j M x L j Y w O T U z O T h a I i 8 + P E V u d H J 5 I F R 5 c G U 9 I k Z p b G x D b 2 x 1 b W 5 U e X B l c y I g V m F s d W U 9 I n N B Q U F B Q U F B Q U F B Q U F B Q U F B Q U F B Q U F B Q U F B Q U F B Q U F B Q U F B Q U F B Q U F B Q U F B Q U F B Q U F B Q U F B Q U F B Q U F B Q U F B Q T 0 9 I i 8 + P E V u d H J 5 I F R 5 c G U 9 I k Z p b G x D b 2 x 1 b W 5 O Y W 1 l c y I g V m F s d W U 9 I n N b J n F 1 b 3 Q 7 Q 2 9 u c 3 R h b n Q 6 I E x E J n F 1 b 3 Q 7 L C Z x d W 9 0 O 1 R y Y W 5 z Y W N 0 a W 9 u I H R 5 c G U m c X V v d D s s J n F 1 b 3 Q 7 R G V h b C B U e X B l J n F 1 b 3 Q 7 L C Z x d W 9 0 O 0 l 0 Z W 0 g V G V 4 d C Z x d W 9 0 O y w m c X V v d D t T d X B w b G l l c i B O b y 4 m c X V v d D s s J n F 1 b 3 Q 7 T G 9 j Y X R p b 2 4 m c X V v d D s s J n F 1 b 3 Q 7 T 3 Z l c n J p Z G U g S W 5 k a W N h d G 9 y J n F 1 b 3 Q 7 L C Z x d W 9 0 O 0 c v T C B B Y 2 N v d W 5 0 I E 5 v L i Z x d W 9 0 O y w m c X V v d D t D b 2 1 w Y W 5 5 I E N v Z G U m c X V v d D s s J n F 1 b 3 Q 7 Q 0 1 D I E Z s Y W c m c X V v d D s s J n F 1 b 3 Q 7 Q 2 9 z d C B U e X B l J n F 1 b 3 Q 7 L C Z x d W 9 0 O 1 B h c n R u Z X I g V H l w Z S Z x d W 9 0 O y w m c X V v d D t F e H B s b 2 l 0 Y X R p b 2 4 m c X V v d D s s J n F 1 b 3 Q 7 U H J v Z m l 0 I E N l b n R l c i Z x d W 9 0 O y w m c X V v d D t V U E M m c X V v d D s s J n F 1 b 3 Q 7 Q 2 9 z d C B D Z W 5 0 Z X I m c X V v d D s s J n F 1 b 3 Q 7 U E 8 g T n V t Y m V y J n F 1 b 3 Q 7 L C Z x d W 9 0 O 1 B y a W N l I E x l d m V s I G Z v c i B Q Y X J h b S B 0 Y W J s Z S Z x d W 9 0 O y w m c X V v d D t N U i B S Z X B v c n R p b m c g Q 2 8 u J n F 1 b 3 Q 7 L C Z x d W 9 0 O 0 1 S I F J l c G 9 y d G l u Z y B V b m l 0 J n F 1 b 3 Q 7 L C Z x d W 9 0 O 0 9 w Z X J h d G l u Z y B D b y 4 m c X V v d D s s J n F 1 b 3 Q 7 T 3 B l c m F 0 a W 5 n I F V u a X Q m c X V v d D s s J n F 1 b 3 Q 7 U 3 V w Z X I g T G F i Z W w m c X V v d D s s J n F 1 b 3 Q 7 T X V z a W M g T G l u Z S Z x d W 9 0 O y w m c X V v d D t T Y W x l c y B U e X B l J n F 1 b 3 Q 7 L C Z x d W 9 0 O 0 Z l Z S B U e X B l J n F 1 b 3 Q 7 L C Z x d W 9 0 O 0 N v b m Z p Z 3 V y Y X R p b 2 4 m c X V v d D s s J n F 1 b 3 Q 7 U H J v Z H V j d C B O b y 4 m c X V v d D s s J n F 1 b 3 Q 7 Q W N j d F B l c m l v Z C 1 D Q 1 l Z T U 0 m c X V v d D s s J n F 1 b 3 Q 7 U H J v Y 2 V z c y B E Y X R l O i B N T S 9 E R C 9 Z W V l Z J n F 1 b 3 Q 7 L C Z x d W 9 0 O 0 l E T 0 M g U 2 V x d W V u Y 2 U j J n F 1 b 3 Q 7 L C Z x d W 9 0 O 0 R h d G E g U 2 9 1 c m N l J n F 1 b 3 Q 7 L C Z x d W 9 0 O 0 Z p b m F u Y 2 l h b C B Z Z W F y J n F 1 b 3 Q 7 L C Z x d W 9 0 O 0 Z p b m F u Y 2 l h b C B Q Z X J p b 2 Q m c X V v d D s s J n F 1 b 3 Q 7 R m l z Y 2 F s I F l l Y X I v U G V y a W 9 k J n F 1 b 3 Q 7 L C Z x d W 9 0 O 0 x h Y m V s J n F 1 b 3 Q 7 L C Z x d W 9 0 O 1 B P Q y B T d X B w b 3 J 0 I F N v d X J j Z S B O Y W 1 l J n F 1 b 3 Q 7 L C Z x d W 9 0 O 1 B P Q y B C Y X R j a C B O Y W 1 l J n F 1 b 3 Q 7 L C Z x d W 9 0 O 0 Z p b G U g T m F t Z S Z x d W 9 0 O y w m c X V v d D t L d W 5 u c i Z x d W 9 0 O y w m c X V v d D t H L 0 w g Q W 1 v d W 5 0 J n F 1 b 3 Q 7 L C Z x d W 9 0 O 0 9 y Z G V y I F F 1 Y W 5 0 a X R 5 J n F 1 b 3 Q 7 L C Z x d W 9 0 O 1 J l Y 2 V p c H Q g U X V h b n R p d H k m c X V v d D s s J n F 1 b 3 Q 7 Q 2 9 z d C B v Z i B z Y W x l c y B 1 b m l 0 c y Z x d W 9 0 O y w m c X V v d D t D b 3 N 0 I G 9 m I H J l d H V y b n M g d W 5 p d H M m c X V v d D s s J n F 1 b 3 Q 7 T m V 0 I E Z l Z S B E R k U m c X V v d D t d I i 8 + P E V u d H J 5 I F R 5 c G U 9 I k Z p b G x l Z E N v b X B s Z X R l U m V z d W x 0 V G 9 X b 3 J r c 2 h l Z X Q i I F Z h b H V l P S J s M S I v P j x F b n R y e S B U e X B l P S J G a W x s U 3 R h d H V z I i B W Y W x 1 Z T 0 i c 1 d h a X R p b m d G b 3 J F e G N l b F J l Z n J l c 2 g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j M 2 Z j M j g 4 M C 0 3 Y j M y L T R j N T A t O T E 5 Z C 0 1 M T M 3 M T A w M j U z N m E i L z 4 8 R W 5 0 c n k g V H l w Z T 0 i U X V l c n l J R C I g V m F s d W U 9 I n M 2 Z T R i Z j k z Z i 0 5 Z D Q w L T Q 0 N T M t O T U 3 N y 1 l M G R k Y z F k Y j R l O G Q i L z 4 8 R W 5 0 c n k g V H l w Z T 0 i U m V j b 3 Z l c n l U Y X J n Z X R D b 2 x 1 b W 4 i I F Z h b H V l P S J s M S I v P j x F b n R y e S B U e X B l P S J S Z W N v d m V y e V R h c m d l d F J v d y I g V m F s d W U 9 I m w z I i 8 + P E V u d H J 5 I F R 5 c G U 9 I l J l Y 2 9 2 Z X J 5 V G F y Z 2 V 0 U 2 h l Z X Q i I F Z h b H V l P S J z U 1 I g L S B E S i B N R k c i L z 4 8 R W 5 0 c n k g V H l w Z T 0 i U m V s Y X R p b 2 5 z a G l w S W 5 m b 0 N v b n R h a W 5 l c i I g V m F s d W U 9 I n N 7 J n F 1 b 3 Q 7 Y 2 9 s d W 1 u Q 2 9 1 b n Q m c X V v d D s 6 N D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0 R K X 0 1 G R y 9 Q c m 9 t b 3 R l Z C B I Z W F k Z X J z L n t D b 2 5 z d G F u d D o g T E Q s M H 0 m c X V v d D s s J n F 1 b 3 Q 7 U 2 V j d G l v b j E v U 1 J f R E p f T U Z H L 1 B y b 2 1 v d G V k I E h l Y W R l c n M u e 1 R y Y W 5 z Y W N 0 a W 9 u I H R 5 c G U s M X 0 m c X V v d D s s J n F 1 b 3 Q 7 U 2 V j d G l v b j E v U 1 J f R E p f T U Z H L 1 B y b 2 1 v d G V k I E h l Y W R l c n M u e 0 R l Y W w g V H l w Z S w y f S Z x d W 9 0 O y w m c X V v d D t T Z W N 0 a W 9 u M S 9 T U l 9 E S l 9 N R k c v U H J v b W 9 0 Z W Q g S G V h Z G V y c y 5 7 S X R l b S B U Z X h 0 L D N 9 J n F 1 b 3 Q 7 L C Z x d W 9 0 O 1 N l Y 3 R p b 2 4 x L 1 N S X 0 R K X 0 1 G R y 9 Q c m 9 t b 3 R l Z C B I Z W F k Z X J z L n t T d X B w b G l l c i B O b y 4 s N H 0 m c X V v d D s s J n F 1 b 3 Q 7 U 2 V j d G l v b j E v U 1 J f R E p f T U Z H L 1 B y b 2 1 v d G V k I E h l Y W R l c n M u e 0 x v Y 2 F 0 a W 9 u L D V 9 J n F 1 b 3 Q 7 L C Z x d W 9 0 O 1 N l Y 3 R p b 2 4 x L 1 N S X 0 R K X 0 1 G R y 9 Q c m 9 t b 3 R l Z C B I Z W F k Z X J z L n t P d m V y c m l k Z S B J b m R p Y 2 F 0 b 3 I s N n 0 m c X V v d D s s J n F 1 b 3 Q 7 U 2 V j d G l v b j E v U 1 J f R E p f T U Z H L 1 B y b 2 1 v d G V k I E h l Y W R l c n M u e 0 c v T C B B Y 2 N v d W 5 0 I E 5 v L i w 3 f S Z x d W 9 0 O y w m c X V v d D t T Z W N 0 a W 9 u M S 9 T U l 9 E S l 9 N R k c v U H J v b W 9 0 Z W Q g S G V h Z G V y c y 5 7 Q 2 9 t c G F u e S B D b 2 R l L D h 9 J n F 1 b 3 Q 7 L C Z x d W 9 0 O 1 N l Y 3 R p b 2 4 x L 1 N S X 0 R K X 0 1 G R y 9 Q c m 9 t b 3 R l Z C B I Z W F k Z X J z L n t D T U M g R m x h Z y w 5 f S Z x d W 9 0 O y w m c X V v d D t T Z W N 0 a W 9 u M S 9 T U l 9 E S l 9 N R k c v U H J v b W 9 0 Z W Q g S G V h Z G V y c y 5 7 Q 2 9 z d C B U e X B l L D E w f S Z x d W 9 0 O y w m c X V v d D t T Z W N 0 a W 9 u M S 9 T U l 9 E S l 9 N R k c v U H J v b W 9 0 Z W Q g S G V h Z G V y c y 5 7 U G F y d G 5 l c i B U e X B l L D E x f S Z x d W 9 0 O y w m c X V v d D t T Z W N 0 a W 9 u M S 9 T U l 9 E S l 9 N R k c v U H J v b W 9 0 Z W Q g S G V h Z G V y c y 5 7 R X h w b G 9 p d G F 0 a W 9 u L D E y f S Z x d W 9 0 O y w m c X V v d D t T Z W N 0 a W 9 u M S 9 T U l 9 E S l 9 N R k c v U H J v b W 9 0 Z W Q g S G V h Z G V y c y 5 7 U H J v Z m l 0 I E N l b n R l c i w x M 3 0 m c X V v d D s s J n F 1 b 3 Q 7 U 2 V j d G l v b j E v U 1 J f R E p f T U Z H L 1 B y b 2 1 v d G V k I E h l Y W R l c n M u e 1 V Q Q y w x N H 0 m c X V v d D s s J n F 1 b 3 Q 7 U 2 V j d G l v b j E v U 1 J f R E p f T U Z H L 1 B y b 2 1 v d G V k I E h l Y W R l c n M u e 0 N v c 3 Q g Q 2 V u d G V y L D E 1 f S Z x d W 9 0 O y w m c X V v d D t T Z W N 0 a W 9 u M S 9 T U l 9 E S l 9 N R k c v U H J v b W 9 0 Z W Q g S G V h Z G V y c y 5 7 U E 8 g T n V t Y m V y L D E 2 f S Z x d W 9 0 O y w m c X V v d D t T Z W N 0 a W 9 u M S 9 T U l 9 E S l 9 N R k c v U H J v b W 9 0 Z W Q g S G V h Z G V y c y 5 7 U H J p Y 2 U g T G V 2 Z W w g Z m 9 y I F B h c m F t I H R h Y m x l L D E 3 f S Z x d W 9 0 O y w m c X V v d D t T Z W N 0 a W 9 u M S 9 T U l 9 E S l 9 N R k c v U H J v b W 9 0 Z W Q g S G V h Z G V y c y 5 7 T V I g U m V w b 3 J 0 a W 5 n I E N v L i w x O H 0 m c X V v d D s s J n F 1 b 3 Q 7 U 2 V j d G l v b j E v U 1 J f R E p f T U Z H L 1 B y b 2 1 v d G V k I E h l Y W R l c n M u e 0 1 S I F J l c G 9 y d G l u Z y B V b m l 0 L D E 5 f S Z x d W 9 0 O y w m c X V v d D t T Z W N 0 a W 9 u M S 9 T U l 9 E S l 9 N R k c v U H J v b W 9 0 Z W Q g S G V h Z G V y c y 5 7 T 3 B l c m F 0 a W 5 n I E N v L i w y M H 0 m c X V v d D s s J n F 1 b 3 Q 7 U 2 V j d G l v b j E v U 1 J f R E p f T U Z H L 1 B y b 2 1 v d G V k I E h l Y W R l c n M u e 0 9 w Z X J h d G l u Z y B V b m l 0 L D I x f S Z x d W 9 0 O y w m c X V v d D t T Z W N 0 a W 9 u M S 9 T U l 9 E S l 9 N R k c v U H J v b W 9 0 Z W Q g S G V h Z G V y c y 5 7 U 3 V w Z X I g T G F i Z W w s M j J 9 J n F 1 b 3 Q 7 L C Z x d W 9 0 O 1 N l Y 3 R p b 2 4 x L 1 N S X 0 R K X 0 1 G R y 9 Q c m 9 t b 3 R l Z C B I Z W F k Z X J z L n t N d X N p Y y B M a W 5 l L D I z f S Z x d W 9 0 O y w m c X V v d D t T Z W N 0 a W 9 u M S 9 T U l 9 E S l 9 N R k c v U H J v b W 9 0 Z W Q g S G V h Z G V y c y 5 7 U 2 F s Z X M g V H l w Z S w y N H 0 m c X V v d D s s J n F 1 b 3 Q 7 U 2 V j d G l v b j E v U 1 J f R E p f T U Z H L 1 B y b 2 1 v d G V k I E h l Y W R l c n M u e 0 Z l Z S B U e X B l L D I 1 f S Z x d W 9 0 O y w m c X V v d D t T Z W N 0 a W 9 u M S 9 T U l 9 E S l 9 N R k c v U H J v b W 9 0 Z W Q g S G V h Z G V y c y 5 7 Q 2 9 u Z m l n d X J h d G l v b i w y N n 0 m c X V v d D s s J n F 1 b 3 Q 7 U 2 V j d G l v b j E v U 1 J f R E p f T U Z H L 1 B y b 2 1 v d G V k I E h l Y W R l c n M u e 1 B y b 2 R 1 Y 3 Q g T m 8 u L D I 3 f S Z x d W 9 0 O y w m c X V v d D t T Z W N 0 a W 9 u M S 9 T U l 9 E S l 9 N R k c v U H J v b W 9 0 Z W Q g S G V h Z G V y c y 5 7 Q W N j d F B l c m l v Z C 1 D Q 1 l Z T U 0 s M j h 9 J n F 1 b 3 Q 7 L C Z x d W 9 0 O 1 N l Y 3 R p b 2 4 x L 1 N S X 0 R K X 0 1 G R y 9 Q c m 9 t b 3 R l Z C B I Z W F k Z X J z L n t Q c m 9 j Z X N z I E R h d G U 6 I E 1 N L 0 R E L 1 l Z W V k s M j l 9 J n F 1 b 3 Q 7 L C Z x d W 9 0 O 1 N l Y 3 R p b 2 4 x L 1 N S X 0 R K X 0 1 G R y 9 Q c m 9 t b 3 R l Z C B I Z W F k Z X J z L n t J R E 9 D I F N l c X V l b m N l I y w z M H 0 m c X V v d D s s J n F 1 b 3 Q 7 U 2 V j d G l v b j E v U 1 J f R E p f T U Z H L 1 B y b 2 1 v d G V k I E h l Y W R l c n M u e 0 R h d G E g U 2 9 1 c m N l L D M x f S Z x d W 9 0 O y w m c X V v d D t T Z W N 0 a W 9 u M S 9 T U l 9 E S l 9 N R k c v U H J v b W 9 0 Z W Q g S G V h Z G V y c y 5 7 R m l u Y W 5 j a W F s I F l l Y X I s M z J 9 J n F 1 b 3 Q 7 L C Z x d W 9 0 O 1 N l Y 3 R p b 2 4 x L 1 N S X 0 R K X 0 1 G R y 9 Q c m 9 t b 3 R l Z C B I Z W F k Z X J z L n t G a W 5 h b m N p Y W w g U G V y a W 9 k L D M z f S Z x d W 9 0 O y w m c X V v d D t T Z W N 0 a W 9 u M S 9 T U l 9 E S l 9 N R k c v U H J v b W 9 0 Z W Q g S G V h Z G V y c y 5 7 R m l z Y 2 F s I F l l Y X I v U G V y a W 9 k L D M 0 f S Z x d W 9 0 O y w m c X V v d D t T Z W N 0 a W 9 u M S 9 T U l 9 E S l 9 N R k c v U H J v b W 9 0 Z W Q g S G V h Z G V y c y 5 7 T G F i Z W w s M z V 9 J n F 1 b 3 Q 7 L C Z x d W 9 0 O 1 N l Y 3 R p b 2 4 x L 1 N S X 0 R K X 0 1 G R y 9 Q c m 9 t b 3 R l Z C B I Z W F k Z X J z L n t Q T 0 M g U 3 V w c G 9 y d C B T b 3 V y Y 2 U g T m F t Z S w z N n 0 m c X V v d D s s J n F 1 b 3 Q 7 U 2 V j d G l v b j E v U 1 J f R E p f T U Z H L 1 B y b 2 1 v d G V k I E h l Y W R l c n M u e 1 B P Q y B C Y X R j a C B O Y W 1 l L D M 3 f S Z x d W 9 0 O y w m c X V v d D t T Z W N 0 a W 9 u M S 9 T U l 9 E S l 9 N R k c v U H J v b W 9 0 Z W Q g S G V h Z G V y c y 5 7 R m l s Z S B O Y W 1 l L D M 4 f S Z x d W 9 0 O y w m c X V v d D t T Z W N 0 a W 9 u M S 9 T U l 9 E S l 9 N R k c v U H J v b W 9 0 Z W Q g S G V h Z G V y c y 5 7 S 3 V u b n I s M z l 9 J n F 1 b 3 Q 7 L C Z x d W 9 0 O 1 N l Y 3 R p b 2 4 x L 1 N S X 0 R K X 0 1 G R y 9 Q c m 9 t b 3 R l Z C B I Z W F k Z X J z L n t H L 0 w g Q W 1 v d W 5 0 L D Q w f S Z x d W 9 0 O y w m c X V v d D t T Z W N 0 a W 9 u M S 9 T U l 9 E S l 9 N R k c v U H J v b W 9 0 Z W Q g S G V h Z G V y c y 5 7 T 3 J k Z X I g U X V h b n R p d H k s N D F 9 J n F 1 b 3 Q 7 L C Z x d W 9 0 O 1 N l Y 3 R p b 2 4 x L 1 N S X 0 R K X 0 1 G R y 9 Q c m 9 t b 3 R l Z C B I Z W F k Z X J z L n t S Z W N l a X B 0 I F F 1 Y W 5 0 a X R 5 L D Q y f S Z x d W 9 0 O y w m c X V v d D t T Z W N 0 a W 9 u M S 9 T U l 9 E S l 9 N R k c v U H J v b W 9 0 Z W Q g S G V h Z G V y c y 5 7 Q 2 9 z d C B v Z i B z Y W x l c y B 1 b m l 0 c y w 0 M 3 0 m c X V v d D s s J n F 1 b 3 Q 7 U 2 V j d G l v b j E v U 1 J f R E p f T U Z H L 1 B y b 2 1 v d G V k I E h l Y W R l c n M u e 0 N v c 3 Q g b 2 Y g c m V 0 d X J u c y B 1 b m l 0 c y w 0 N H 0 m c X V v d D s s J n F 1 b 3 Q 7 U 2 V j d G l v b j E v U 1 J f R E p f T U Z H L 1 B y b 2 1 v d G V k I E h l Y W R l c n M u e 0 5 l d C B G Z W U g R E Z F L D Q 1 f S Z x d W 9 0 O 1 0 s J n F 1 b 3 Q 7 Q 2 9 s d W 1 u Q 2 9 1 b n Q m c X V v d D s 6 N D Y s J n F 1 b 3 Q 7 S 2 V 5 Q 2 9 s d W 1 u T m F t Z X M m c X V v d D s 6 W 1 0 s J n F 1 b 3 Q 7 Q 2 9 s d W 1 u S W R l b n R p d G l l c y Z x d W 9 0 O z p b J n F 1 b 3 Q 7 U 2 V j d G l v b j E v U 1 J f R E p f T U Z H L 1 B y b 2 1 v d G V k I E h l Y W R l c n M u e 0 N v b n N 0 Y W 5 0 O i B M R C w w f S Z x d W 9 0 O y w m c X V v d D t T Z W N 0 a W 9 u M S 9 T U l 9 E S l 9 N R k c v U H J v b W 9 0 Z W Q g S G V h Z G V y c y 5 7 V H J h b n N h Y 3 R p b 2 4 g d H l w Z S w x f S Z x d W 9 0 O y w m c X V v d D t T Z W N 0 a W 9 u M S 9 T U l 9 E S l 9 N R k c v U H J v b W 9 0 Z W Q g S G V h Z G V y c y 5 7 R G V h b C B U e X B l L D J 9 J n F 1 b 3 Q 7 L C Z x d W 9 0 O 1 N l Y 3 R p b 2 4 x L 1 N S X 0 R K X 0 1 G R y 9 Q c m 9 t b 3 R l Z C B I Z W F k Z X J z L n t J d G V t I F R l e H Q s M 3 0 m c X V v d D s s J n F 1 b 3 Q 7 U 2 V j d G l v b j E v U 1 J f R E p f T U Z H L 1 B y b 2 1 v d G V k I E h l Y W R l c n M u e 1 N 1 c H B s a W V y I E 5 v L i w 0 f S Z x d W 9 0 O y w m c X V v d D t T Z W N 0 a W 9 u M S 9 T U l 9 E S l 9 N R k c v U H J v b W 9 0 Z W Q g S G V h Z G V y c y 5 7 T G 9 j Y X R p b 2 4 s N X 0 m c X V v d D s s J n F 1 b 3 Q 7 U 2 V j d G l v b j E v U 1 J f R E p f T U Z H L 1 B y b 2 1 v d G V k I E h l Y W R l c n M u e 0 9 2 Z X J y a W R l I E l u Z G l j Y X R v c i w 2 f S Z x d W 9 0 O y w m c X V v d D t T Z W N 0 a W 9 u M S 9 T U l 9 E S l 9 N R k c v U H J v b W 9 0 Z W Q g S G V h Z G V y c y 5 7 R y 9 M I E F j Y 2 9 1 b n Q g T m 8 u L D d 9 J n F 1 b 3 Q 7 L C Z x d W 9 0 O 1 N l Y 3 R p b 2 4 x L 1 N S X 0 R K X 0 1 G R y 9 Q c m 9 t b 3 R l Z C B I Z W F k Z X J z L n t D b 2 1 w Y W 5 5 I E N v Z G U s O H 0 m c X V v d D s s J n F 1 b 3 Q 7 U 2 V j d G l v b j E v U 1 J f R E p f T U Z H L 1 B y b 2 1 v d G V k I E h l Y W R l c n M u e 0 N N Q y B G b G F n L D l 9 J n F 1 b 3 Q 7 L C Z x d W 9 0 O 1 N l Y 3 R p b 2 4 x L 1 N S X 0 R K X 0 1 G R y 9 Q c m 9 t b 3 R l Z C B I Z W F k Z X J z L n t D b 3 N 0 I F R 5 c G U s M T B 9 J n F 1 b 3 Q 7 L C Z x d W 9 0 O 1 N l Y 3 R p b 2 4 x L 1 N S X 0 R K X 0 1 G R y 9 Q c m 9 t b 3 R l Z C B I Z W F k Z X J z L n t Q Y X J 0 b m V y I F R 5 c G U s M T F 9 J n F 1 b 3 Q 7 L C Z x d W 9 0 O 1 N l Y 3 R p b 2 4 x L 1 N S X 0 R K X 0 1 G R y 9 Q c m 9 t b 3 R l Z C B I Z W F k Z X J z L n t F e H B s b 2 l 0 Y X R p b 2 4 s M T J 9 J n F 1 b 3 Q 7 L C Z x d W 9 0 O 1 N l Y 3 R p b 2 4 x L 1 N S X 0 R K X 0 1 G R y 9 Q c m 9 t b 3 R l Z C B I Z W F k Z X J z L n t Q c m 9 m a X Q g Q 2 V u d G V y L D E z f S Z x d W 9 0 O y w m c X V v d D t T Z W N 0 a W 9 u M S 9 T U l 9 E S l 9 N R k c v U H J v b W 9 0 Z W Q g S G V h Z G V y c y 5 7 V V B D L D E 0 f S Z x d W 9 0 O y w m c X V v d D t T Z W N 0 a W 9 u M S 9 T U l 9 E S l 9 N R k c v U H J v b W 9 0 Z W Q g S G V h Z G V y c y 5 7 Q 2 9 z d C B D Z W 5 0 Z X I s M T V 9 J n F 1 b 3 Q 7 L C Z x d W 9 0 O 1 N l Y 3 R p b 2 4 x L 1 N S X 0 R K X 0 1 G R y 9 Q c m 9 t b 3 R l Z C B I Z W F k Z X J z L n t Q T y B O d W 1 i Z X I s M T Z 9 J n F 1 b 3 Q 7 L C Z x d W 9 0 O 1 N l Y 3 R p b 2 4 x L 1 N S X 0 R K X 0 1 G R y 9 Q c m 9 t b 3 R l Z C B I Z W F k Z X J z L n t Q c m l j Z S B M Z X Z l b C B m b 3 I g U G F y Y W 0 g d G F i b G U s M T d 9 J n F 1 b 3 Q 7 L C Z x d W 9 0 O 1 N l Y 3 R p b 2 4 x L 1 N S X 0 R K X 0 1 G R y 9 Q c m 9 t b 3 R l Z C B I Z W F k Z X J z L n t N U i B S Z X B v c n R p b m c g Q 2 8 u L D E 4 f S Z x d W 9 0 O y w m c X V v d D t T Z W N 0 a W 9 u M S 9 T U l 9 E S l 9 N R k c v U H J v b W 9 0 Z W Q g S G V h Z G V y c y 5 7 T V I g U m V w b 3 J 0 a W 5 n I F V u a X Q s M T l 9 J n F 1 b 3 Q 7 L C Z x d W 9 0 O 1 N l Y 3 R p b 2 4 x L 1 N S X 0 R K X 0 1 G R y 9 Q c m 9 t b 3 R l Z C B I Z W F k Z X J z L n t P c G V y Y X R p b m c g Q 2 8 u L D I w f S Z x d W 9 0 O y w m c X V v d D t T Z W N 0 a W 9 u M S 9 T U l 9 E S l 9 N R k c v U H J v b W 9 0 Z W Q g S G V h Z G V y c y 5 7 T 3 B l c m F 0 a W 5 n I F V u a X Q s M j F 9 J n F 1 b 3 Q 7 L C Z x d W 9 0 O 1 N l Y 3 R p b 2 4 x L 1 N S X 0 R K X 0 1 G R y 9 Q c m 9 t b 3 R l Z C B I Z W F k Z X J z L n t T d X B l c i B M Y W J l b C w y M n 0 m c X V v d D s s J n F 1 b 3 Q 7 U 2 V j d G l v b j E v U 1 J f R E p f T U Z H L 1 B y b 2 1 v d G V k I E h l Y W R l c n M u e 0 1 1 c 2 l j I E x p b m U s M j N 9 J n F 1 b 3 Q 7 L C Z x d W 9 0 O 1 N l Y 3 R p b 2 4 x L 1 N S X 0 R K X 0 1 G R y 9 Q c m 9 t b 3 R l Z C B I Z W F k Z X J z L n t T Y W x l c y B U e X B l L D I 0 f S Z x d W 9 0 O y w m c X V v d D t T Z W N 0 a W 9 u M S 9 T U l 9 E S l 9 N R k c v U H J v b W 9 0 Z W Q g S G V h Z G V y c y 5 7 R m V l I F R 5 c G U s M j V 9 J n F 1 b 3 Q 7 L C Z x d W 9 0 O 1 N l Y 3 R p b 2 4 x L 1 N S X 0 R K X 0 1 G R y 9 Q c m 9 t b 3 R l Z C B I Z W F k Z X J z L n t D b 2 5 m a W d 1 c m F 0 a W 9 u L D I 2 f S Z x d W 9 0 O y w m c X V v d D t T Z W N 0 a W 9 u M S 9 T U l 9 E S l 9 N R k c v U H J v b W 9 0 Z W Q g S G V h Z G V y c y 5 7 U H J v Z H V j d C B O b y 4 s M j d 9 J n F 1 b 3 Q 7 L C Z x d W 9 0 O 1 N l Y 3 R p b 2 4 x L 1 N S X 0 R K X 0 1 G R y 9 Q c m 9 t b 3 R l Z C B I Z W F k Z X J z L n t B Y 2 N 0 U G V y a W 9 k L U N D W V l N T S w y O H 0 m c X V v d D s s J n F 1 b 3 Q 7 U 2 V j d G l v b j E v U 1 J f R E p f T U Z H L 1 B y b 2 1 v d G V k I E h l Y W R l c n M u e 1 B y b 2 N l c 3 M g R G F 0 Z T o g T U 0 v R E Q v W V l Z W S w y O X 0 m c X V v d D s s J n F 1 b 3 Q 7 U 2 V j d G l v b j E v U 1 J f R E p f T U Z H L 1 B y b 2 1 v d G V k I E h l Y W R l c n M u e 0 l E T 0 M g U 2 V x d W V u Y 2 U j L D M w f S Z x d W 9 0 O y w m c X V v d D t T Z W N 0 a W 9 u M S 9 T U l 9 E S l 9 N R k c v U H J v b W 9 0 Z W Q g S G V h Z G V y c y 5 7 R G F 0 Y S B T b 3 V y Y 2 U s M z F 9 J n F 1 b 3 Q 7 L C Z x d W 9 0 O 1 N l Y 3 R p b 2 4 x L 1 N S X 0 R K X 0 1 G R y 9 Q c m 9 t b 3 R l Z C B I Z W F k Z X J z L n t G a W 5 h b m N p Y W w g W W V h c i w z M n 0 m c X V v d D s s J n F 1 b 3 Q 7 U 2 V j d G l v b j E v U 1 J f R E p f T U Z H L 1 B y b 2 1 v d G V k I E h l Y W R l c n M u e 0 Z p b m F u Y 2 l h b C B Q Z X J p b 2 Q s M z N 9 J n F 1 b 3 Q 7 L C Z x d W 9 0 O 1 N l Y 3 R p b 2 4 x L 1 N S X 0 R K X 0 1 G R y 9 Q c m 9 t b 3 R l Z C B I Z W F k Z X J z L n t G a X N j Y W w g W W V h c i 9 Q Z X J p b 2 Q s M z R 9 J n F 1 b 3 Q 7 L C Z x d W 9 0 O 1 N l Y 3 R p b 2 4 x L 1 N S X 0 R K X 0 1 G R y 9 Q c m 9 t b 3 R l Z C B I Z W F k Z X J z L n t M Y W J l b C w z N X 0 m c X V v d D s s J n F 1 b 3 Q 7 U 2 V j d G l v b j E v U 1 J f R E p f T U Z H L 1 B y b 2 1 v d G V k I E h l Y W R l c n M u e 1 B P Q y B T d X B w b 3 J 0 I F N v d X J j Z S B O Y W 1 l L D M 2 f S Z x d W 9 0 O y w m c X V v d D t T Z W N 0 a W 9 u M S 9 T U l 9 E S l 9 N R k c v U H J v b W 9 0 Z W Q g S G V h Z G V y c y 5 7 U E 9 D I E J h d G N o I E 5 h b W U s M z d 9 J n F 1 b 3 Q 7 L C Z x d W 9 0 O 1 N l Y 3 R p b 2 4 x L 1 N S X 0 R K X 0 1 G R y 9 Q c m 9 t b 3 R l Z C B I Z W F k Z X J z L n t G a W x l I E 5 h b W U s M z h 9 J n F 1 b 3 Q 7 L C Z x d W 9 0 O 1 N l Y 3 R p b 2 4 x L 1 N S X 0 R K X 0 1 G R y 9 Q c m 9 t b 3 R l Z C B I Z W F k Z X J z L n t L d W 5 u c i w z O X 0 m c X V v d D s s J n F 1 b 3 Q 7 U 2 V j d G l v b j E v U 1 J f R E p f T U Z H L 1 B y b 2 1 v d G V k I E h l Y W R l c n M u e 0 c v T C B B b W 9 1 b n Q s N D B 9 J n F 1 b 3 Q 7 L C Z x d W 9 0 O 1 N l Y 3 R p b 2 4 x L 1 N S X 0 R K X 0 1 G R y 9 Q c m 9 t b 3 R l Z C B I Z W F k Z X J z L n t P c m R l c i B R d W F u d G l 0 e S w 0 M X 0 m c X V v d D s s J n F 1 b 3 Q 7 U 2 V j d G l v b j E v U 1 J f R E p f T U Z H L 1 B y b 2 1 v d G V k I E h l Y W R l c n M u e 1 J l Y 2 V p c H Q g U X V h b n R p d H k s N D J 9 J n F 1 b 3 Q 7 L C Z x d W 9 0 O 1 N l Y 3 R p b 2 4 x L 1 N S X 0 R K X 0 1 G R y 9 Q c m 9 t b 3 R l Z C B I Z W F k Z X J z L n t D b 3 N 0 I G 9 m I H N h b G V z I H V u a X R z L D Q z f S Z x d W 9 0 O y w m c X V v d D t T Z W N 0 a W 9 u M S 9 T U l 9 E S l 9 N R k c v U H J v b W 9 0 Z W Q g S G V h Z G V y c y 5 7 Q 2 9 z d C B v Z i B y Z X R 1 c m 5 z I H V u a X R z L D Q 0 f S Z x d W 9 0 O y w m c X V v d D t T Z W N 0 a W 9 u M S 9 T U l 9 E S l 9 N R k c v U H J v b W 9 0 Z W Q g S G V h Z G V y c y 5 7 T m V 0 I E Z l Z S B E R k U s N D V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U E V S U E V U V U F M X 0 l O V k V O V E 9 S W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D U t M T d U M j M 6 M D c 6 M z I u N T k z N T Q 4 O F o i L z 4 8 R W 5 0 c n k g V H l w Z T 0 i R m l s b E N v b H V t b l R 5 c G V z I i B W Y W x 1 Z T 0 i c 0 F B Q U F B Q U F B Q U F B Q U F B Q U F B Q U F B Q U F B Q U F B Q U F B Q U F B Q U F B Q U F B Q U F B Q U F B Q U F B Q U F B Q U F B Q U F B Q U F B Q U F B Q U F B Q U F B Q U F B Q U F B Q U F B Q U F B Q U F B Q U F B Q U F B Q U F B Q U F B Q U F B P T 0 i L z 4 8 R W 5 0 c n k g V H l w Z T 0 i R m l s b E N v b H V t b k 5 h b W V z I i B W Y W x 1 Z T 0 i c 1 s m c X V v d D t B Z G p 1 c 3 R t Z W 5 0 I H R 5 c G U g M i B B b W 9 1 b n Q m c X V v d D s s J n F 1 b 3 Q 7 Q W R q d X N 0 b W V u d C B 0 e X B l I D I g U X V h b n R p d H k m c X V v d D s s J n F 1 b 3 Q 7 Q m V n a W 5 u a W 5 n I E J h b G F u Y 2 U g Q W 1 v d W 5 0 J n F 1 b 3 Q 7 L C Z x d W 9 0 O 0 J l Z 2 l u b m l u Z y B C Y W x h b m N l I F F 1 Y W 5 0 a X R 5 J n F 1 b 3 Q 7 L C Z x d W 9 0 O 0 N o a W x k I E 5 1 b W J l c i Z x d W 9 0 O y w m c X V v d D t D b 2 5 m a W d 1 c m F 0 a W 9 u I E N v Z G U m c X V v d D s s J n F 1 b 3 Q 7 Q 2 9 u Z m l n d X J h d G l v b i B E Z X N j c m l w d G l v b i Z x d W 9 0 O y w m c X V v d D t D b 3 V u d H J 5 I G 9 m I F N h b G U m c X V v d D s s J n F 1 b 3 Q 7 R G V m Z W N 0 a X Z l I E N y Z W R p d C B B b W 9 1 b n Q m c X V v d D s s J n F 1 b 3 Q 7 R G V m Z W N 0 a X Z l I E N y Z W R p d C B R d W F u d G l 0 e S Z x d W 9 0 O y w m c X V v d D t F b m R p b m c g Q m F s Y W 5 j Z S B B b W 9 1 b n Q m c X V v d D s s J n F 1 b 3 Q 7 R W 5 k a W 5 n I E J h b G F u Y 2 U g U X V h b n R p d H k m c X V v d D s s J n F 1 b 3 Q 7 R X h w Y W 5 k Z W Q g V V B D I E 5 1 b W J l c i Z x d W 9 0 O y w m c X V v d D t G a W 5 h b C B D d X N 0 b 2 1 l c i Z x d W 9 0 O y w m c X V v d D t M a X B M b 2 c g Q m F 0 Y 2 g g T m F t Z S Z x d W 9 0 O y w m c X V v d D t M a X B s b 2 c g U 3 V w Z X I g T G F i Z W w m c X V v d D s s J n F 1 b 3 Q 7 T V I g T 3 B l c m F 0 a W 5 n I E N v b X B h b n k m c X V v d D s s J n F 1 b 3 Q 7 T V I g T 3 B l c m F 0 a W 5 n I E N v b X B h b n k g R G V z Y 3 J p c H R p b 2 4 m c X V v d D s s J n F 1 b 3 Q 7 T V I g T 3 B l c m F 0 a W 5 n I F V u a X Q m c X V v d D s s J n F 1 b 3 Q 7 T V I g U m V w b 3 J 0 a W 5 n I E N v b X B h b n k m c X V v d D s s J n F 1 b 3 Q 7 T V I g U m V w b 3 J 0 a W 5 n I F V u a X Q m c X V v d D s s J n F 1 b 3 Q 7 T m V 3 I F N 0 Y W 5 k Y X J k I E N v c 3 Q m c X V v d D s s J n F 1 b 3 Q 7 U H J v Z H V j d C B E Z X N j c m l w d G l v b i Z x d W 9 0 O y w m c X V v d D t Q c m 9 k d W N 0 I E x p Z m U g Q 3 l j b G U m c X V v d D s s J n F 1 b 3 Q 7 U H J v Z H V j d C B O d W 1 i Z X I m c X V v d D s s J n F 1 b 3 Q 7 U H J v Z H V j d C B T d G F 0 d X M m c X V v d D s s J n F 1 b 3 Q 7 U H J v Z H V j d C B U a X R s Z S Z x d W 9 0 O y w m c X V v d D t Q c m 9 k d W N 0 a W 9 u I E F t b 3 V u d C Z x d W 9 0 O y w m c X V v d D t Q c m 9 k d W N 0 a W 9 u I F F 1 Y W 5 0 a X R 5 J n F 1 b 3 Q 7 L C Z x d W 9 0 O 1 J l d H V y b i B B b W 9 1 b n Q m c X V v d D s s J n F 1 b 3 Q 7 U m V 0 d X J u I F F 1 Y W 5 0 a X R 5 J n F 1 b 3 Q 7 L C Z x d W 9 0 O 1 J l d H V y b i B T Y 3 J h c C B B b W 9 1 b n Q m c X V v d D s s J n F 1 b 3 Q 7 U m V 0 d X J u I F N j c m F w I F F 1 Y W 5 0 a X R 5 J n F 1 b 3 Q 7 L C Z x d W 9 0 O 1 N h b G V z I E F t b 3 V u d C Z x d W 9 0 O y w m c X V v d D t T Y W x l c y B R d W F u d G l 0 e S Z x d W 9 0 O y w m c X V v d D t T Y 3 J h c C B B b W 9 1 b n Q m c X V v d D s s J n F 1 b 3 Q 7 U 2 N y Y X A g U X V h b n R p d H k m c X V v d D s s J n F 1 b 3 Q 7 U 1 I g Q W N j b 3 V u d G l u Z y B Q Z X J p b 2 Q m c X V v d D s s J n F 1 b 3 Q 7 U 3 V i I E x h Y m V s J n F 1 b 3 Q 7 L C Z x d W 9 0 O 1 N 1 Y i B M Y W J l b C B E Z X N j c m l w d G l v b i Z x d W 9 0 O y w m c X V v d D t T d X B l c i B M Y W J l b C B E Z X N j c m l w d G l v b i Z x d W 9 0 O y w m c X V v d D t T d X B w b G l l c i B M b 2 N h d G l v b i Z x d W 9 0 O y w m c X V v d D t U U k F D U y B D b 2 1 w Y W 5 5 I E N v Z G U m c X V v d D s s J n F 1 b 3 Q 7 V H J h b n N m Z X I g Q W 1 v d W 5 0 J n F 1 b 3 Q 7 L C Z x d W 9 0 O 1 R y Y W 5 z Z m V y I F F 1 Y W 5 0 a X R 5 J n F 1 b 3 Q 7 L C Z x d W 9 0 O 1 V u a X R z I F B l c i B T Z X Q m c X V v d D s s J n F 1 b 3 Q 7 Q W R q d X N 0 b W V u d C B 0 e X B l I D E g Q W 1 v d W 5 0 J n F 1 b 3 Q 7 L C Z x d W 9 0 O 0 F k a n V z d G 1 l b n Q g d H l w Z S A x I F F 1 Y W 5 0 a X R 5 J n F 1 b 3 Q 7 L C Z x d W 9 0 O 0 1 l d H J p Y 3 M m c X V v d D s s J n F 1 b 3 Q 7 Q W R q d X N 0 b W V u d C B 0 e X B l I D E g Q W 1 v d W 5 0 X z E m c X V v d D s s J n F 1 b 3 Q 7 Q W R q d X N 0 b W V u d C B 0 e X B l I D E g U X V h b n R p d H l f M i Z x d W 9 0 O y w m c X V v d D t B Z G p 1 c 3 R t Z W 5 0 I H R 5 c G U g M i B B b W 9 1 b n R f M y Z x d W 9 0 O y w m c X V v d D t B Z G p 1 c 3 R t Z W 5 0 I H R 5 c G U g M i B R d W F u d G l 0 e V 8 0 J n F 1 b 3 Q 7 L C Z x d W 9 0 O 0 J l Z 2 l u b m l u Z y B C Y W x h b m N l I E F t b 3 V u d F 8 1 J n F 1 b 3 Q 7 L C Z x d W 9 0 O 0 J l Z 2 l u b m l u Z y B C Y W x h b m N l I F F 1 Y W 5 0 a X R 5 X z Y m c X V v d D s s J n F 1 b 3 Q 7 R G V m Z W N 0 a X Z l I E N y Z W R p d C B B b W 9 1 b n R f N y Z x d W 9 0 O y w m c X V v d D t E Z W Z l Y 3 R p d m U g Q 3 J l Z G l 0 I F F 1 Y W 5 0 a X R 5 X z g m c X V v d D s s J n F 1 b 3 Q 7 R W 5 k a W 5 n I E J h b G F u Y 2 U g Q W 1 v d W 5 0 X z k m c X V v d D s s J n F 1 b 3 Q 7 R W 5 k a W 5 n I E J h b G F u Y 2 U g U X V h b n R p d H l f M T A m c X V v d D s s J n F 1 b 3 Q 7 T m V 3 I F N 0 Y W 5 k Y X J k I E N v c 3 R f M T E m c X V v d D s s J n F 1 b 3 Q 7 U H J v Z H V j d G l v b i B B b W 9 1 b n R f M T I m c X V v d D s s J n F 1 b 3 Q 7 U H J v Z H V j d G l v b i B R d W F u d G l 0 e V 8 x M y Z x d W 9 0 O y w m c X V v d D t S Z X R 1 c m 4 g Q W 1 v d W 5 0 X z E 0 J n F 1 b 3 Q 7 L C Z x d W 9 0 O 1 J l d H V y b i B R d W F u d G l 0 e V 8 x N S Z x d W 9 0 O y w m c X V v d D t S Z X R 1 c m 4 g U 2 N y Y X A g Q W 1 v d W 5 0 X z E 2 J n F 1 b 3 Q 7 L C Z x d W 9 0 O 1 J l d H V y b i B T Y 3 J h c C B R d W F u d G l 0 e V 8 x N y Z x d W 9 0 O y w m c X V v d D t T Y W x l c y B B b W 9 1 b n R f M T g m c X V v d D s s J n F 1 b 3 Q 7 U 2 F s Z X M g U X V h b n R p d H l f M T k m c X V v d D s s J n F 1 b 3 Q 7 U 2 N y Y X A g Q W 1 v d W 5 0 X z I w J n F 1 b 3 Q 7 L C Z x d W 9 0 O 1 N j c m F w I F F 1 Y W 5 0 a X R 5 X z I x J n F 1 b 3 Q 7 L C Z x d W 9 0 O 1 R y Y W 5 z Z m V y I E F t b 3 V u d F 8 y M i Z x d W 9 0 O y w m c X V v d D t U c m F u c 2 Z l c i B R d W F u d G l 0 e V 8 y M y Z x d W 9 0 O y w m c X V v d D t V b m l 0 c y B Q Z X I g U 2 V 0 X z I 0 J n F 1 b 3 Q 7 X S I v P j x F b n R y e S B U e X B l P S J G a W x s Z W R D b 2 1 w b G V 0 Z V J l c 3 V s d F R v V 2 9 y a 3 N o Z W V 0 I i B W Y W x 1 Z T 0 i b D E i L z 4 8 R W 5 0 c n k g V H l w Z T 0 i R m l s b F N 0 Y X R 1 c y I g V m F s d W U 9 I n N X Y W l 0 a W 5 n R m 9 y R X h j Z W x S Z W Z y Z X N o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N m Y z I 4 O D A t N 2 I z M i 0 0 Y z U w L T k x O W Q t N T E z N z E w M D I 1 M z Z h I i 8 + P E V u d H J 5 I F R 5 c G U 9 I l F 1 Z X J 5 S U Q i I F Z h b H V l P S J z Z W J h M 2 J j N 2 I t Z T M 2 Z i 0 0 N m I 2 L W I x Y z U t O G R i Y T Y 1 N z c y M z Y w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N S I C 0 g U G V y c G V 0 d W F s I E l u d m V u d G 9 y e S I v P j x F b n R y e S B U e X B l P S J S Z W x h d G l v b n N o a X B J b m Z v Q 2 9 u d G F p b m V y I i B W Y W x 1 Z T 0 i c 3 s m c X V v d D t j b 2 x 1 b W 5 D b 3 V u d C Z x d W 9 0 O z o 3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U E V S U E V U V U F M X 0 l O V k V O V E 9 S W S 9 Q c m 9 t b 3 R l Z C B I Z W F k Z X J z L n t B Z G p 1 c 3 R t Z W 5 0 I H R 5 c G U g M i B B b W 9 1 b n Q s M H 0 m c X V v d D s s J n F 1 b 3 Q 7 U 2 V j d G l v b j E v U 1 J f U E V S U E V U V U F M X 0 l O V k V O V E 9 S W S 9 Q c m 9 t b 3 R l Z C B I Z W F k Z X J z L n t B Z G p 1 c 3 R t Z W 5 0 I H R 5 c G U g M i B R d W F u d G l 0 e S w x f S Z x d W 9 0 O y w m c X V v d D t T Z W N 0 a W 9 u M S 9 T U l 9 Q R V J Q R V R V Q U x f S U 5 W R U 5 U T 1 J Z L 1 B y b 2 1 v d G V k I E h l Y W R l c n M u e 0 J l Z 2 l u b m l u Z y B C Y W x h b m N l I E F t b 3 V u d C w y f S Z x d W 9 0 O y w m c X V v d D t T Z W N 0 a W 9 u M S 9 T U l 9 Q R V J Q R V R V Q U x f S U 5 W R U 5 U T 1 J Z L 1 B y b 2 1 v d G V k I E h l Y W R l c n M u e 0 J l Z 2 l u b m l u Z y B C Y W x h b m N l I F F 1 Y W 5 0 a X R 5 L D N 9 J n F 1 b 3 Q 7 L C Z x d W 9 0 O 1 N l Y 3 R p b 2 4 x L 1 N S X 1 B F U l B F V F V B T F 9 J T l Z F T l R P U l k v U H J v b W 9 0 Z W Q g S G V h Z G V y c y 5 7 Q 2 h p b G Q g T n V t Y m V y L D R 9 J n F 1 b 3 Q 7 L C Z x d W 9 0 O 1 N l Y 3 R p b 2 4 x L 1 N S X 1 B F U l B F V F V B T F 9 J T l Z F T l R P U l k v U H J v b W 9 0 Z W Q g S G V h Z G V y c y 5 7 Q 2 9 u Z m l n d X J h d G l v b i B D b 2 R l L D V 9 J n F 1 b 3 Q 7 L C Z x d W 9 0 O 1 N l Y 3 R p b 2 4 x L 1 N S X 1 B F U l B F V F V B T F 9 J T l Z F T l R P U l k v U H J v b W 9 0 Z W Q g S G V h Z G V y c y 5 7 Q 2 9 u Z m l n d X J h d G l v b i B E Z X N j c m l w d G l v b i w 2 f S Z x d W 9 0 O y w m c X V v d D t T Z W N 0 a W 9 u M S 9 T U l 9 Q R V J Q R V R V Q U x f S U 5 W R U 5 U T 1 J Z L 1 B y b 2 1 v d G V k I E h l Y W R l c n M u e 0 N v d W 5 0 c n k g b 2 Y g U 2 F s Z S w 3 f S Z x d W 9 0 O y w m c X V v d D t T Z W N 0 a W 9 u M S 9 T U l 9 Q R V J Q R V R V Q U x f S U 5 W R U 5 U T 1 J Z L 1 B y b 2 1 v d G V k I E h l Y W R l c n M u e 0 R l Z m V j d G l 2 Z S B D c m V k a X Q g Q W 1 v d W 5 0 L D h 9 J n F 1 b 3 Q 7 L C Z x d W 9 0 O 1 N l Y 3 R p b 2 4 x L 1 N S X 1 B F U l B F V F V B T F 9 J T l Z F T l R P U l k v U H J v b W 9 0 Z W Q g S G V h Z G V y c y 5 7 R G V m Z W N 0 a X Z l I E N y Z W R p d C B R d W F u d G l 0 e S w 5 f S Z x d W 9 0 O y w m c X V v d D t T Z W N 0 a W 9 u M S 9 T U l 9 Q R V J Q R V R V Q U x f S U 5 W R U 5 U T 1 J Z L 1 B y b 2 1 v d G V k I E h l Y W R l c n M u e 0 V u Z G l u Z y B C Y W x h b m N l I E F t b 3 V u d C w x M H 0 m c X V v d D s s J n F 1 b 3 Q 7 U 2 V j d G l v b j E v U 1 J f U E V S U E V U V U F M X 0 l O V k V O V E 9 S W S 9 Q c m 9 t b 3 R l Z C B I Z W F k Z X J z L n t F b m R p b m c g Q m F s Y W 5 j Z S B R d W F u d G l 0 e S w x M X 0 m c X V v d D s s J n F 1 b 3 Q 7 U 2 V j d G l v b j E v U 1 J f U E V S U E V U V U F M X 0 l O V k V O V E 9 S W S 9 Q c m 9 t b 3 R l Z C B I Z W F k Z X J z L n t F e H B h b m R l Z C B V U E M g T n V t Y m V y L D E y f S Z x d W 9 0 O y w m c X V v d D t T Z W N 0 a W 9 u M S 9 T U l 9 Q R V J Q R V R V Q U x f S U 5 W R U 5 U T 1 J Z L 1 B y b 2 1 v d G V k I E h l Y W R l c n M u e 0 Z p b m F s I E N 1 c 3 R v b W V y L D E z f S Z x d W 9 0 O y w m c X V v d D t T Z W N 0 a W 9 u M S 9 T U l 9 Q R V J Q R V R V Q U x f S U 5 W R U 5 U T 1 J Z L 1 B y b 2 1 v d G V k I E h l Y W R l c n M u e 0 x p c E x v Z y B C Y X R j a C B O Y W 1 l L D E 0 f S Z x d W 9 0 O y w m c X V v d D t T Z W N 0 a W 9 u M S 9 T U l 9 Q R V J Q R V R V Q U x f S U 5 W R U 5 U T 1 J Z L 1 B y b 2 1 v d G V k I E h l Y W R l c n M u e 0 x p c G x v Z y B T d X B l c i B M Y W J l b C w x N X 0 m c X V v d D s s J n F 1 b 3 Q 7 U 2 V j d G l v b j E v U 1 J f U E V S U E V U V U F M X 0 l O V k V O V E 9 S W S 9 Q c m 9 t b 3 R l Z C B I Z W F k Z X J z L n t N U i B P c G V y Y X R p b m c g Q 2 9 t c G F u e S w x N n 0 m c X V v d D s s J n F 1 b 3 Q 7 U 2 V j d G l v b j E v U 1 J f U E V S U E V U V U F M X 0 l O V k V O V E 9 S W S 9 Q c m 9 t b 3 R l Z C B I Z W F k Z X J z L n t N U i B P c G V y Y X R p b m c g Q 2 9 t c G F u e S B E Z X N j c m l w d G l v b i w x N 3 0 m c X V v d D s s J n F 1 b 3 Q 7 U 2 V j d G l v b j E v U 1 J f U E V S U E V U V U F M X 0 l O V k V O V E 9 S W S 9 Q c m 9 t b 3 R l Z C B I Z W F k Z X J z L n t N U i B P c G V y Y X R p b m c g V W 5 p d C w x O H 0 m c X V v d D s s J n F 1 b 3 Q 7 U 2 V j d G l v b j E v U 1 J f U E V S U E V U V U F M X 0 l O V k V O V E 9 S W S 9 Q c m 9 t b 3 R l Z C B I Z W F k Z X J z L n t N U i B S Z X B v c n R p b m c g Q 2 9 t c G F u e S w x O X 0 m c X V v d D s s J n F 1 b 3 Q 7 U 2 V j d G l v b j E v U 1 J f U E V S U E V U V U F M X 0 l O V k V O V E 9 S W S 9 Q c m 9 t b 3 R l Z C B I Z W F k Z X J z L n t N U i B S Z X B v c n R p b m c g V W 5 p d C w y M H 0 m c X V v d D s s J n F 1 b 3 Q 7 U 2 V j d G l v b j E v U 1 J f U E V S U E V U V U F M X 0 l O V k V O V E 9 S W S 9 Q c m 9 t b 3 R l Z C B I Z W F k Z X J z L n t O Z X c g U 3 R h b m R h c m Q g Q 2 9 z d C w y M X 0 m c X V v d D s s J n F 1 b 3 Q 7 U 2 V j d G l v b j E v U 1 J f U E V S U E V U V U F M X 0 l O V k V O V E 9 S W S 9 Q c m 9 t b 3 R l Z C B I Z W F k Z X J z L n t Q c m 9 k d W N 0 I E R l c 2 N y a X B 0 a W 9 u L D I y f S Z x d W 9 0 O y w m c X V v d D t T Z W N 0 a W 9 u M S 9 T U l 9 Q R V J Q R V R V Q U x f S U 5 W R U 5 U T 1 J Z L 1 B y b 2 1 v d G V k I E h l Y W R l c n M u e 1 B y b 2 R 1 Y 3 Q g T G l m Z S B D e W N s Z S w y M 3 0 m c X V v d D s s J n F 1 b 3 Q 7 U 2 V j d G l v b j E v U 1 J f U E V S U E V U V U F M X 0 l O V k V O V E 9 S W S 9 Q c m 9 t b 3 R l Z C B I Z W F k Z X J z L n t Q c m 9 k d W N 0 I E 5 1 b W J l c i w y N H 0 m c X V v d D s s J n F 1 b 3 Q 7 U 2 V j d G l v b j E v U 1 J f U E V S U E V U V U F M X 0 l O V k V O V E 9 S W S 9 Q c m 9 t b 3 R l Z C B I Z W F k Z X J z L n t Q c m 9 k d W N 0 I F N 0 Y X R 1 c y w y N X 0 m c X V v d D s s J n F 1 b 3 Q 7 U 2 V j d G l v b j E v U 1 J f U E V S U E V U V U F M X 0 l O V k V O V E 9 S W S 9 Q c m 9 t b 3 R l Z C B I Z W F k Z X J z L n t Q c m 9 k d W N 0 I F R p d G x l L D I 2 f S Z x d W 9 0 O y w m c X V v d D t T Z W N 0 a W 9 u M S 9 T U l 9 Q R V J Q R V R V Q U x f S U 5 W R U 5 U T 1 J Z L 1 B y b 2 1 v d G V k I E h l Y W R l c n M u e 1 B y b 2 R 1 Y 3 R p b 2 4 g Q W 1 v d W 5 0 L D I 3 f S Z x d W 9 0 O y w m c X V v d D t T Z W N 0 a W 9 u M S 9 T U l 9 Q R V J Q R V R V Q U x f S U 5 W R U 5 U T 1 J Z L 1 B y b 2 1 v d G V k I E h l Y W R l c n M u e 1 B y b 2 R 1 Y 3 R p b 2 4 g U X V h b n R p d H k s M j h 9 J n F 1 b 3 Q 7 L C Z x d W 9 0 O 1 N l Y 3 R p b 2 4 x L 1 N S X 1 B F U l B F V F V B T F 9 J T l Z F T l R P U l k v U H J v b W 9 0 Z W Q g S G V h Z G V y c y 5 7 U m V 0 d X J u I E F t b 3 V u d C w y O X 0 m c X V v d D s s J n F 1 b 3 Q 7 U 2 V j d G l v b j E v U 1 J f U E V S U E V U V U F M X 0 l O V k V O V E 9 S W S 9 Q c m 9 t b 3 R l Z C B I Z W F k Z X J z L n t S Z X R 1 c m 4 g U X V h b n R p d H k s M z B 9 J n F 1 b 3 Q 7 L C Z x d W 9 0 O 1 N l Y 3 R p b 2 4 x L 1 N S X 1 B F U l B F V F V B T F 9 J T l Z F T l R P U l k v U H J v b W 9 0 Z W Q g S G V h Z G V y c y 5 7 U m V 0 d X J u I F N j c m F w I E F t b 3 V u d C w z M X 0 m c X V v d D s s J n F 1 b 3 Q 7 U 2 V j d G l v b j E v U 1 J f U E V S U E V U V U F M X 0 l O V k V O V E 9 S W S 9 Q c m 9 t b 3 R l Z C B I Z W F k Z X J z L n t S Z X R 1 c m 4 g U 2 N y Y X A g U X V h b n R p d H k s M z J 9 J n F 1 b 3 Q 7 L C Z x d W 9 0 O 1 N l Y 3 R p b 2 4 x L 1 N S X 1 B F U l B F V F V B T F 9 J T l Z F T l R P U l k v U H J v b W 9 0 Z W Q g S G V h Z G V y c y 5 7 U 2 F s Z X M g Q W 1 v d W 5 0 L D M z f S Z x d W 9 0 O y w m c X V v d D t T Z W N 0 a W 9 u M S 9 T U l 9 Q R V J Q R V R V Q U x f S U 5 W R U 5 U T 1 J Z L 1 B y b 2 1 v d G V k I E h l Y W R l c n M u e 1 N h b G V z I F F 1 Y W 5 0 a X R 5 L D M 0 f S Z x d W 9 0 O y w m c X V v d D t T Z W N 0 a W 9 u M S 9 T U l 9 Q R V J Q R V R V Q U x f S U 5 W R U 5 U T 1 J Z L 1 B y b 2 1 v d G V k I E h l Y W R l c n M u e 1 N j c m F w I E F t b 3 V u d C w z N X 0 m c X V v d D s s J n F 1 b 3 Q 7 U 2 V j d G l v b j E v U 1 J f U E V S U E V U V U F M X 0 l O V k V O V E 9 S W S 9 Q c m 9 t b 3 R l Z C B I Z W F k Z X J z L n t T Y 3 J h c C B R d W F u d G l 0 e S w z N n 0 m c X V v d D s s J n F 1 b 3 Q 7 U 2 V j d G l v b j E v U 1 J f U E V S U E V U V U F M X 0 l O V k V O V E 9 S W S 9 Q c m 9 t b 3 R l Z C B I Z W F k Z X J z L n t T U i B B Y 2 N v d W 5 0 a W 5 n I F B l c m l v Z C w z N 3 0 m c X V v d D s s J n F 1 b 3 Q 7 U 2 V j d G l v b j E v U 1 J f U E V S U E V U V U F M X 0 l O V k V O V E 9 S W S 9 Q c m 9 t b 3 R l Z C B I Z W F k Z X J z L n t T d W I g T G F i Z W w s M z h 9 J n F 1 b 3 Q 7 L C Z x d W 9 0 O 1 N l Y 3 R p b 2 4 x L 1 N S X 1 B F U l B F V F V B T F 9 J T l Z F T l R P U l k v U H J v b W 9 0 Z W Q g S G V h Z G V y c y 5 7 U 3 V i I E x h Y m V s I E R l c 2 N y a X B 0 a W 9 u L D M 5 f S Z x d W 9 0 O y w m c X V v d D t T Z W N 0 a W 9 u M S 9 T U l 9 Q R V J Q R V R V Q U x f S U 5 W R U 5 U T 1 J Z L 1 B y b 2 1 v d G V k I E h l Y W R l c n M u e 1 N 1 c G V y I E x h Y m V s I E R l c 2 N y a X B 0 a W 9 u L D Q w f S Z x d W 9 0 O y w m c X V v d D t T Z W N 0 a W 9 u M S 9 T U l 9 Q R V J Q R V R V Q U x f S U 5 W R U 5 U T 1 J Z L 1 B y b 2 1 v d G V k I E h l Y W R l c n M u e 1 N 1 c H B s a W V y I E x v Y 2 F 0 a W 9 u L D Q x f S Z x d W 9 0 O y w m c X V v d D t T Z W N 0 a W 9 u M S 9 T U l 9 Q R V J Q R V R V Q U x f S U 5 W R U 5 U T 1 J Z L 1 B y b 2 1 v d G V k I E h l Y W R l c n M u e 1 R S Q U N T I E N v b X B h b n k g Q 2 9 k Z S w 0 M n 0 m c X V v d D s s J n F 1 b 3 Q 7 U 2 V j d G l v b j E v U 1 J f U E V S U E V U V U F M X 0 l O V k V O V E 9 S W S 9 Q c m 9 t b 3 R l Z C B I Z W F k Z X J z L n t U c m F u c 2 Z l c i B B b W 9 1 b n Q s N D N 9 J n F 1 b 3 Q 7 L C Z x d W 9 0 O 1 N l Y 3 R p b 2 4 x L 1 N S X 1 B F U l B F V F V B T F 9 J T l Z F T l R P U l k v U H J v b W 9 0 Z W Q g S G V h Z G V y c y 5 7 V H J h b n N m Z X I g U X V h b n R p d H k s N D R 9 J n F 1 b 3 Q 7 L C Z x d W 9 0 O 1 N l Y 3 R p b 2 4 x L 1 N S X 1 B F U l B F V F V B T F 9 J T l Z F T l R P U l k v U H J v b W 9 0 Z W Q g S G V h Z G V y c y 5 7 V W 5 p d H M g U G V y I F N l d C w 0 N X 0 m c X V v d D s s J n F 1 b 3 Q 7 U 2 V j d G l v b j E v U 1 J f U E V S U E V U V U F M X 0 l O V k V O V E 9 S W S 9 Q c m 9 t b 3 R l Z C B I Z W F k Z X J z L n t B Z G p 1 c 3 R t Z W 5 0 I H R 5 c G U g M S B B b W 9 1 b n Q s N D Z 9 J n F 1 b 3 Q 7 L C Z x d W 9 0 O 1 N l Y 3 R p b 2 4 x L 1 N S X 1 B F U l B F V F V B T F 9 J T l Z F T l R P U l k v U H J v b W 9 0 Z W Q g S G V h Z G V y c y 5 7 Q W R q d X N 0 b W V u d C B 0 e X B l I D E g U X V h b n R p d H k s N D d 9 J n F 1 b 3 Q 7 L C Z x d W 9 0 O 1 N l Y 3 R p b 2 4 x L 1 N S X 1 B F U l B F V F V B T F 9 J T l Z F T l R P U l k v U H J v b W 9 0 Z W Q g S G V h Z G V y c y 5 7 T W V 0 c m l j c y w 0 O H 0 m c X V v d D s s J n F 1 b 3 Q 7 U 2 V j d G l v b j E v U 1 J f U E V S U E V U V U F M X 0 l O V k V O V E 9 S W S 9 Q c m 9 t b 3 R l Z C B I Z W F k Z X J z L n t B Z G p 1 c 3 R t Z W 5 0 I H R 5 c G U g M S B B b W 9 1 b n R f M S w 0 O X 0 m c X V v d D s s J n F 1 b 3 Q 7 U 2 V j d G l v b j E v U 1 J f U E V S U E V U V U F M X 0 l O V k V O V E 9 S W S 9 Q c m 9 t b 3 R l Z C B I Z W F k Z X J z L n t B Z G p 1 c 3 R t Z W 5 0 I H R 5 c G U g M S B R d W F u d G l 0 e V 8 y L D U w f S Z x d W 9 0 O y w m c X V v d D t T Z W N 0 a W 9 u M S 9 T U l 9 Q R V J Q R V R V Q U x f S U 5 W R U 5 U T 1 J Z L 1 B y b 2 1 v d G V k I E h l Y W R l c n M u e 0 F k a n V z d G 1 l b n Q g d H l w Z S A y I E F t b 3 V u d F 8 z L D U x f S Z x d W 9 0 O y w m c X V v d D t T Z W N 0 a W 9 u M S 9 T U l 9 Q R V J Q R V R V Q U x f S U 5 W R U 5 U T 1 J Z L 1 B y b 2 1 v d G V k I E h l Y W R l c n M u e 0 F k a n V z d G 1 l b n Q g d H l w Z S A y I F F 1 Y W 5 0 a X R 5 X z Q s N T J 9 J n F 1 b 3 Q 7 L C Z x d W 9 0 O 1 N l Y 3 R p b 2 4 x L 1 N S X 1 B F U l B F V F V B T F 9 J T l Z F T l R P U l k v U H J v b W 9 0 Z W Q g S G V h Z G V y c y 5 7 Q m V n a W 5 u a W 5 n I E J h b G F u Y 2 U g Q W 1 v d W 5 0 X z U s N T N 9 J n F 1 b 3 Q 7 L C Z x d W 9 0 O 1 N l Y 3 R p b 2 4 x L 1 N S X 1 B F U l B F V F V B T F 9 J T l Z F T l R P U l k v U H J v b W 9 0 Z W Q g S G V h Z G V y c y 5 7 Q m V n a W 5 u a W 5 n I E J h b G F u Y 2 U g U X V h b n R p d H l f N i w 1 N H 0 m c X V v d D s s J n F 1 b 3 Q 7 U 2 V j d G l v b j E v U 1 J f U E V S U E V U V U F M X 0 l O V k V O V E 9 S W S 9 Q c m 9 t b 3 R l Z C B I Z W F k Z X J z L n t E Z W Z l Y 3 R p d m U g Q 3 J l Z G l 0 I E F t b 3 V u d F 8 3 L D U 1 f S Z x d W 9 0 O y w m c X V v d D t T Z W N 0 a W 9 u M S 9 T U l 9 Q R V J Q R V R V Q U x f S U 5 W R U 5 U T 1 J Z L 1 B y b 2 1 v d G V k I E h l Y W R l c n M u e 0 R l Z m V j d G l 2 Z S B D c m V k a X Q g U X V h b n R p d H l f O C w 1 N n 0 m c X V v d D s s J n F 1 b 3 Q 7 U 2 V j d G l v b j E v U 1 J f U E V S U E V U V U F M X 0 l O V k V O V E 9 S W S 9 Q c m 9 t b 3 R l Z C B I Z W F k Z X J z L n t F b m R p b m c g Q m F s Y W 5 j Z S B B b W 9 1 b n R f O S w 1 N 3 0 m c X V v d D s s J n F 1 b 3 Q 7 U 2 V j d G l v b j E v U 1 J f U E V S U E V U V U F M X 0 l O V k V O V E 9 S W S 9 Q c m 9 t b 3 R l Z C B I Z W F k Z X J z L n t F b m R p b m c g Q m F s Y W 5 j Z S B R d W F u d G l 0 e V 8 x M C w 1 O H 0 m c X V v d D s s J n F 1 b 3 Q 7 U 2 V j d G l v b j E v U 1 J f U E V S U E V U V U F M X 0 l O V k V O V E 9 S W S 9 Q c m 9 t b 3 R l Z C B I Z W F k Z X J z L n t O Z X c g U 3 R h b m R h c m Q g Q 2 9 z d F 8 x M S w 1 O X 0 m c X V v d D s s J n F 1 b 3 Q 7 U 2 V j d G l v b j E v U 1 J f U E V S U E V U V U F M X 0 l O V k V O V E 9 S W S 9 Q c m 9 t b 3 R l Z C B I Z W F k Z X J z L n t Q c m 9 k d W N 0 a W 9 u I E F t b 3 V u d F 8 x M i w 2 M H 0 m c X V v d D s s J n F 1 b 3 Q 7 U 2 V j d G l v b j E v U 1 J f U E V S U E V U V U F M X 0 l O V k V O V E 9 S W S 9 Q c m 9 t b 3 R l Z C B I Z W F k Z X J z L n t Q c m 9 k d W N 0 a W 9 u I F F 1 Y W 5 0 a X R 5 X z E z L D Y x f S Z x d W 9 0 O y w m c X V v d D t T Z W N 0 a W 9 u M S 9 T U l 9 Q R V J Q R V R V Q U x f S U 5 W R U 5 U T 1 J Z L 1 B y b 2 1 v d G V k I E h l Y W R l c n M u e 1 J l d H V y b i B B b W 9 1 b n R f M T Q s N j J 9 J n F 1 b 3 Q 7 L C Z x d W 9 0 O 1 N l Y 3 R p b 2 4 x L 1 N S X 1 B F U l B F V F V B T F 9 J T l Z F T l R P U l k v U H J v b W 9 0 Z W Q g S G V h Z G V y c y 5 7 U m V 0 d X J u I F F 1 Y W 5 0 a X R 5 X z E 1 L D Y z f S Z x d W 9 0 O y w m c X V v d D t T Z W N 0 a W 9 u M S 9 T U l 9 Q R V J Q R V R V Q U x f S U 5 W R U 5 U T 1 J Z L 1 B y b 2 1 v d G V k I E h l Y W R l c n M u e 1 J l d H V y b i B T Y 3 J h c C B B b W 9 1 b n R f M T Y s N j R 9 J n F 1 b 3 Q 7 L C Z x d W 9 0 O 1 N l Y 3 R p b 2 4 x L 1 N S X 1 B F U l B F V F V B T F 9 J T l Z F T l R P U l k v U H J v b W 9 0 Z W Q g S G V h Z G V y c y 5 7 U m V 0 d X J u I F N j c m F w I F F 1 Y W 5 0 a X R 5 X z E 3 L D Y 1 f S Z x d W 9 0 O y w m c X V v d D t T Z W N 0 a W 9 u M S 9 T U l 9 Q R V J Q R V R V Q U x f S U 5 W R U 5 U T 1 J Z L 1 B y b 2 1 v d G V k I E h l Y W R l c n M u e 1 N h b G V z I E F t b 3 V u d F 8 x O C w 2 N n 0 m c X V v d D s s J n F 1 b 3 Q 7 U 2 V j d G l v b j E v U 1 J f U E V S U E V U V U F M X 0 l O V k V O V E 9 S W S 9 Q c m 9 t b 3 R l Z C B I Z W F k Z X J z L n t T Y W x l c y B R d W F u d G l 0 e V 8 x O S w 2 N 3 0 m c X V v d D s s J n F 1 b 3 Q 7 U 2 V j d G l v b j E v U 1 J f U E V S U E V U V U F M X 0 l O V k V O V E 9 S W S 9 Q c m 9 t b 3 R l Z C B I Z W F k Z X J z L n t T Y 3 J h c C B B b W 9 1 b n R f M j A s N j h 9 J n F 1 b 3 Q 7 L C Z x d W 9 0 O 1 N l Y 3 R p b 2 4 x L 1 N S X 1 B F U l B F V F V B T F 9 J T l Z F T l R P U l k v U H J v b W 9 0 Z W Q g S G V h Z G V y c y 5 7 U 2 N y Y X A g U X V h b n R p d H l f M j E s N j l 9 J n F 1 b 3 Q 7 L C Z x d W 9 0 O 1 N l Y 3 R p b 2 4 x L 1 N S X 1 B F U l B F V F V B T F 9 J T l Z F T l R P U l k v U H J v b W 9 0 Z W Q g S G V h Z G V y c y 5 7 V H J h b n N m Z X I g Q W 1 v d W 5 0 X z I y L D c w f S Z x d W 9 0 O y w m c X V v d D t T Z W N 0 a W 9 u M S 9 T U l 9 Q R V J Q R V R V Q U x f S U 5 W R U 5 U T 1 J Z L 1 B y b 2 1 v d G V k I E h l Y W R l c n M u e 1 R y Y W 5 z Z m V y I F F 1 Y W 5 0 a X R 5 X z I z L D c x f S Z x d W 9 0 O y w m c X V v d D t T Z W N 0 a W 9 u M S 9 T U l 9 Q R V J Q R V R V Q U x f S U 5 W R U 5 U T 1 J Z L 1 B y b 2 1 v d G V k I E h l Y W R l c n M u e 1 V u a X R z I F B l c i B T Z X R f M j Q s N z J 9 J n F 1 b 3 Q 7 X S w m c X V v d D t D b 2 x 1 b W 5 D b 3 V u d C Z x d W 9 0 O z o 3 M y w m c X V v d D t L Z X l D b 2 x 1 b W 5 O Y W 1 l c y Z x d W 9 0 O z p b X S w m c X V v d D t D b 2 x 1 b W 5 J Z G V u d G l 0 a W V z J n F 1 b 3 Q 7 O l s m c X V v d D t T Z W N 0 a W 9 u M S 9 T U l 9 Q R V J Q R V R V Q U x f S U 5 W R U 5 U T 1 J Z L 1 B y b 2 1 v d G V k I E h l Y W R l c n M u e 0 F k a n V z d G 1 l b n Q g d H l w Z S A y I E F t b 3 V u d C w w f S Z x d W 9 0 O y w m c X V v d D t T Z W N 0 a W 9 u M S 9 T U l 9 Q R V J Q R V R V Q U x f S U 5 W R U 5 U T 1 J Z L 1 B y b 2 1 v d G V k I E h l Y W R l c n M u e 0 F k a n V z d G 1 l b n Q g d H l w Z S A y I F F 1 Y W 5 0 a X R 5 L D F 9 J n F 1 b 3 Q 7 L C Z x d W 9 0 O 1 N l Y 3 R p b 2 4 x L 1 N S X 1 B F U l B F V F V B T F 9 J T l Z F T l R P U l k v U H J v b W 9 0 Z W Q g S G V h Z G V y c y 5 7 Q m V n a W 5 u a W 5 n I E J h b G F u Y 2 U g Q W 1 v d W 5 0 L D J 9 J n F 1 b 3 Q 7 L C Z x d W 9 0 O 1 N l Y 3 R p b 2 4 x L 1 N S X 1 B F U l B F V F V B T F 9 J T l Z F T l R P U l k v U H J v b W 9 0 Z W Q g S G V h Z G V y c y 5 7 Q m V n a W 5 u a W 5 n I E J h b G F u Y 2 U g U X V h b n R p d H k s M 3 0 m c X V v d D s s J n F 1 b 3 Q 7 U 2 V j d G l v b j E v U 1 J f U E V S U E V U V U F M X 0 l O V k V O V E 9 S W S 9 Q c m 9 t b 3 R l Z C B I Z W F k Z X J z L n t D a G l s Z C B O d W 1 i Z X I s N H 0 m c X V v d D s s J n F 1 b 3 Q 7 U 2 V j d G l v b j E v U 1 J f U E V S U E V U V U F M X 0 l O V k V O V E 9 S W S 9 Q c m 9 t b 3 R l Z C B I Z W F k Z X J z L n t D b 2 5 m a W d 1 c m F 0 a W 9 u I E N v Z G U s N X 0 m c X V v d D s s J n F 1 b 3 Q 7 U 2 V j d G l v b j E v U 1 J f U E V S U E V U V U F M X 0 l O V k V O V E 9 S W S 9 Q c m 9 t b 3 R l Z C B I Z W F k Z X J z L n t D b 2 5 m a W d 1 c m F 0 a W 9 u I E R l c 2 N y a X B 0 a W 9 u L D Z 9 J n F 1 b 3 Q 7 L C Z x d W 9 0 O 1 N l Y 3 R p b 2 4 x L 1 N S X 1 B F U l B F V F V B T F 9 J T l Z F T l R P U l k v U H J v b W 9 0 Z W Q g S G V h Z G V y c y 5 7 Q 2 9 1 b n R y e S B v Z i B T Y W x l L D d 9 J n F 1 b 3 Q 7 L C Z x d W 9 0 O 1 N l Y 3 R p b 2 4 x L 1 N S X 1 B F U l B F V F V B T F 9 J T l Z F T l R P U l k v U H J v b W 9 0 Z W Q g S G V h Z G V y c y 5 7 R G V m Z W N 0 a X Z l I E N y Z W R p d C B B b W 9 1 b n Q s O H 0 m c X V v d D s s J n F 1 b 3 Q 7 U 2 V j d G l v b j E v U 1 J f U E V S U E V U V U F M X 0 l O V k V O V E 9 S W S 9 Q c m 9 t b 3 R l Z C B I Z W F k Z X J z L n t E Z W Z l Y 3 R p d m U g Q 3 J l Z G l 0 I F F 1 Y W 5 0 a X R 5 L D l 9 J n F 1 b 3 Q 7 L C Z x d W 9 0 O 1 N l Y 3 R p b 2 4 x L 1 N S X 1 B F U l B F V F V B T F 9 J T l Z F T l R P U l k v U H J v b W 9 0 Z W Q g S G V h Z G V y c y 5 7 R W 5 k a W 5 n I E J h b G F u Y 2 U g Q W 1 v d W 5 0 L D E w f S Z x d W 9 0 O y w m c X V v d D t T Z W N 0 a W 9 u M S 9 T U l 9 Q R V J Q R V R V Q U x f S U 5 W R U 5 U T 1 J Z L 1 B y b 2 1 v d G V k I E h l Y W R l c n M u e 0 V u Z G l u Z y B C Y W x h b m N l I F F 1 Y W 5 0 a X R 5 L D E x f S Z x d W 9 0 O y w m c X V v d D t T Z W N 0 a W 9 u M S 9 T U l 9 Q R V J Q R V R V Q U x f S U 5 W R U 5 U T 1 J Z L 1 B y b 2 1 v d G V k I E h l Y W R l c n M u e 0 V 4 c G F u Z G V k I F V Q Q y B O d W 1 i Z X I s M T J 9 J n F 1 b 3 Q 7 L C Z x d W 9 0 O 1 N l Y 3 R p b 2 4 x L 1 N S X 1 B F U l B F V F V B T F 9 J T l Z F T l R P U l k v U H J v b W 9 0 Z W Q g S G V h Z G V y c y 5 7 R m l u Y W w g Q 3 V z d G 9 t Z X I s M T N 9 J n F 1 b 3 Q 7 L C Z x d W 9 0 O 1 N l Y 3 R p b 2 4 x L 1 N S X 1 B F U l B F V F V B T F 9 J T l Z F T l R P U l k v U H J v b W 9 0 Z W Q g S G V h Z G V y c y 5 7 T G l w T G 9 n I E J h d G N o I E 5 h b W U s M T R 9 J n F 1 b 3 Q 7 L C Z x d W 9 0 O 1 N l Y 3 R p b 2 4 x L 1 N S X 1 B F U l B F V F V B T F 9 J T l Z F T l R P U l k v U H J v b W 9 0 Z W Q g S G V h Z G V y c y 5 7 T G l w b G 9 n I F N 1 c G V y I E x h Y m V s L D E 1 f S Z x d W 9 0 O y w m c X V v d D t T Z W N 0 a W 9 u M S 9 T U l 9 Q R V J Q R V R V Q U x f S U 5 W R U 5 U T 1 J Z L 1 B y b 2 1 v d G V k I E h l Y W R l c n M u e 0 1 S I E 9 w Z X J h d G l u Z y B D b 2 1 w Y W 5 5 L D E 2 f S Z x d W 9 0 O y w m c X V v d D t T Z W N 0 a W 9 u M S 9 T U l 9 Q R V J Q R V R V Q U x f S U 5 W R U 5 U T 1 J Z L 1 B y b 2 1 v d G V k I E h l Y W R l c n M u e 0 1 S I E 9 w Z X J h d G l u Z y B D b 2 1 w Y W 5 5 I E R l c 2 N y a X B 0 a W 9 u L D E 3 f S Z x d W 9 0 O y w m c X V v d D t T Z W N 0 a W 9 u M S 9 T U l 9 Q R V J Q R V R V Q U x f S U 5 W R U 5 U T 1 J Z L 1 B y b 2 1 v d G V k I E h l Y W R l c n M u e 0 1 S I E 9 w Z X J h d G l u Z y B V b m l 0 L D E 4 f S Z x d W 9 0 O y w m c X V v d D t T Z W N 0 a W 9 u M S 9 T U l 9 Q R V J Q R V R V Q U x f S U 5 W R U 5 U T 1 J Z L 1 B y b 2 1 v d G V k I E h l Y W R l c n M u e 0 1 S I F J l c G 9 y d G l u Z y B D b 2 1 w Y W 5 5 L D E 5 f S Z x d W 9 0 O y w m c X V v d D t T Z W N 0 a W 9 u M S 9 T U l 9 Q R V J Q R V R V Q U x f S U 5 W R U 5 U T 1 J Z L 1 B y b 2 1 v d G V k I E h l Y W R l c n M u e 0 1 S I F J l c G 9 y d G l u Z y B V b m l 0 L D I w f S Z x d W 9 0 O y w m c X V v d D t T Z W N 0 a W 9 u M S 9 T U l 9 Q R V J Q R V R V Q U x f S U 5 W R U 5 U T 1 J Z L 1 B y b 2 1 v d G V k I E h l Y W R l c n M u e 0 5 l d y B T d G F u Z G F y Z C B D b 3 N 0 L D I x f S Z x d W 9 0 O y w m c X V v d D t T Z W N 0 a W 9 u M S 9 T U l 9 Q R V J Q R V R V Q U x f S U 5 W R U 5 U T 1 J Z L 1 B y b 2 1 v d G V k I E h l Y W R l c n M u e 1 B y b 2 R 1 Y 3 Q g R G V z Y 3 J p c H R p b 2 4 s M j J 9 J n F 1 b 3 Q 7 L C Z x d W 9 0 O 1 N l Y 3 R p b 2 4 x L 1 N S X 1 B F U l B F V F V B T F 9 J T l Z F T l R P U l k v U H J v b W 9 0 Z W Q g S G V h Z G V y c y 5 7 U H J v Z H V j d C B M a W Z l I E N 5 Y 2 x l L D I z f S Z x d W 9 0 O y w m c X V v d D t T Z W N 0 a W 9 u M S 9 T U l 9 Q R V J Q R V R V Q U x f S U 5 W R U 5 U T 1 J Z L 1 B y b 2 1 v d G V k I E h l Y W R l c n M u e 1 B y b 2 R 1 Y 3 Q g T n V t Y m V y L D I 0 f S Z x d W 9 0 O y w m c X V v d D t T Z W N 0 a W 9 u M S 9 T U l 9 Q R V J Q R V R V Q U x f S U 5 W R U 5 U T 1 J Z L 1 B y b 2 1 v d G V k I E h l Y W R l c n M u e 1 B y b 2 R 1 Y 3 Q g U 3 R h d H V z L D I 1 f S Z x d W 9 0 O y w m c X V v d D t T Z W N 0 a W 9 u M S 9 T U l 9 Q R V J Q R V R V Q U x f S U 5 W R U 5 U T 1 J Z L 1 B y b 2 1 v d G V k I E h l Y W R l c n M u e 1 B y b 2 R 1 Y 3 Q g V G l 0 b G U s M j Z 9 J n F 1 b 3 Q 7 L C Z x d W 9 0 O 1 N l Y 3 R p b 2 4 x L 1 N S X 1 B F U l B F V F V B T F 9 J T l Z F T l R P U l k v U H J v b W 9 0 Z W Q g S G V h Z G V y c y 5 7 U H J v Z H V j d G l v b i B B b W 9 1 b n Q s M j d 9 J n F 1 b 3 Q 7 L C Z x d W 9 0 O 1 N l Y 3 R p b 2 4 x L 1 N S X 1 B F U l B F V F V B T F 9 J T l Z F T l R P U l k v U H J v b W 9 0 Z W Q g S G V h Z G V y c y 5 7 U H J v Z H V j d G l v b i B R d W F u d G l 0 e S w y O H 0 m c X V v d D s s J n F 1 b 3 Q 7 U 2 V j d G l v b j E v U 1 J f U E V S U E V U V U F M X 0 l O V k V O V E 9 S W S 9 Q c m 9 t b 3 R l Z C B I Z W F k Z X J z L n t S Z X R 1 c m 4 g Q W 1 v d W 5 0 L D I 5 f S Z x d W 9 0 O y w m c X V v d D t T Z W N 0 a W 9 u M S 9 T U l 9 Q R V J Q R V R V Q U x f S U 5 W R U 5 U T 1 J Z L 1 B y b 2 1 v d G V k I E h l Y W R l c n M u e 1 J l d H V y b i B R d W F u d G l 0 e S w z M H 0 m c X V v d D s s J n F 1 b 3 Q 7 U 2 V j d G l v b j E v U 1 J f U E V S U E V U V U F M X 0 l O V k V O V E 9 S W S 9 Q c m 9 t b 3 R l Z C B I Z W F k Z X J z L n t S Z X R 1 c m 4 g U 2 N y Y X A g Q W 1 v d W 5 0 L D M x f S Z x d W 9 0 O y w m c X V v d D t T Z W N 0 a W 9 u M S 9 T U l 9 Q R V J Q R V R V Q U x f S U 5 W R U 5 U T 1 J Z L 1 B y b 2 1 v d G V k I E h l Y W R l c n M u e 1 J l d H V y b i B T Y 3 J h c C B R d W F u d G l 0 e S w z M n 0 m c X V v d D s s J n F 1 b 3 Q 7 U 2 V j d G l v b j E v U 1 J f U E V S U E V U V U F M X 0 l O V k V O V E 9 S W S 9 Q c m 9 t b 3 R l Z C B I Z W F k Z X J z L n t T Y W x l c y B B b W 9 1 b n Q s M z N 9 J n F 1 b 3 Q 7 L C Z x d W 9 0 O 1 N l Y 3 R p b 2 4 x L 1 N S X 1 B F U l B F V F V B T F 9 J T l Z F T l R P U l k v U H J v b W 9 0 Z W Q g S G V h Z G V y c y 5 7 U 2 F s Z X M g U X V h b n R p d H k s M z R 9 J n F 1 b 3 Q 7 L C Z x d W 9 0 O 1 N l Y 3 R p b 2 4 x L 1 N S X 1 B F U l B F V F V B T F 9 J T l Z F T l R P U l k v U H J v b W 9 0 Z W Q g S G V h Z G V y c y 5 7 U 2 N y Y X A g Q W 1 v d W 5 0 L D M 1 f S Z x d W 9 0 O y w m c X V v d D t T Z W N 0 a W 9 u M S 9 T U l 9 Q R V J Q R V R V Q U x f S U 5 W R U 5 U T 1 J Z L 1 B y b 2 1 v d G V k I E h l Y W R l c n M u e 1 N j c m F w I F F 1 Y W 5 0 a X R 5 L D M 2 f S Z x d W 9 0 O y w m c X V v d D t T Z W N 0 a W 9 u M S 9 T U l 9 Q R V J Q R V R V Q U x f S U 5 W R U 5 U T 1 J Z L 1 B y b 2 1 v d G V k I E h l Y W R l c n M u e 1 N S I E F j Y 2 9 1 b n R p b m c g U G V y a W 9 k L D M 3 f S Z x d W 9 0 O y w m c X V v d D t T Z W N 0 a W 9 u M S 9 T U l 9 Q R V J Q R V R V Q U x f S U 5 W R U 5 U T 1 J Z L 1 B y b 2 1 v d G V k I E h l Y W R l c n M u e 1 N 1 Y i B M Y W J l b C w z O H 0 m c X V v d D s s J n F 1 b 3 Q 7 U 2 V j d G l v b j E v U 1 J f U E V S U E V U V U F M X 0 l O V k V O V E 9 S W S 9 Q c m 9 t b 3 R l Z C B I Z W F k Z X J z L n t T d W I g T G F i Z W w g R G V z Y 3 J p c H R p b 2 4 s M z l 9 J n F 1 b 3 Q 7 L C Z x d W 9 0 O 1 N l Y 3 R p b 2 4 x L 1 N S X 1 B F U l B F V F V B T F 9 J T l Z F T l R P U l k v U H J v b W 9 0 Z W Q g S G V h Z G V y c y 5 7 U 3 V w Z X I g T G F i Z W w g R G V z Y 3 J p c H R p b 2 4 s N D B 9 J n F 1 b 3 Q 7 L C Z x d W 9 0 O 1 N l Y 3 R p b 2 4 x L 1 N S X 1 B F U l B F V F V B T F 9 J T l Z F T l R P U l k v U H J v b W 9 0 Z W Q g S G V h Z G V y c y 5 7 U 3 V w c G x p Z X I g T G 9 j Y X R p b 2 4 s N D F 9 J n F 1 b 3 Q 7 L C Z x d W 9 0 O 1 N l Y 3 R p b 2 4 x L 1 N S X 1 B F U l B F V F V B T F 9 J T l Z F T l R P U l k v U H J v b W 9 0 Z W Q g S G V h Z G V y c y 5 7 V F J B Q 1 M g Q 2 9 t c G F u e S B D b 2 R l L D Q y f S Z x d W 9 0 O y w m c X V v d D t T Z W N 0 a W 9 u M S 9 T U l 9 Q R V J Q R V R V Q U x f S U 5 W R U 5 U T 1 J Z L 1 B y b 2 1 v d G V k I E h l Y W R l c n M u e 1 R y Y W 5 z Z m V y I E F t b 3 V u d C w 0 M 3 0 m c X V v d D s s J n F 1 b 3 Q 7 U 2 V j d G l v b j E v U 1 J f U E V S U E V U V U F M X 0 l O V k V O V E 9 S W S 9 Q c m 9 t b 3 R l Z C B I Z W F k Z X J z L n t U c m F u c 2 Z l c i B R d W F u d G l 0 e S w 0 N H 0 m c X V v d D s s J n F 1 b 3 Q 7 U 2 V j d G l v b j E v U 1 J f U E V S U E V U V U F M X 0 l O V k V O V E 9 S W S 9 Q c m 9 t b 3 R l Z C B I Z W F k Z X J z L n t V b m l 0 c y B Q Z X I g U 2 V 0 L D Q 1 f S Z x d W 9 0 O y w m c X V v d D t T Z W N 0 a W 9 u M S 9 T U l 9 Q R V J Q R V R V Q U x f S U 5 W R U 5 U T 1 J Z L 1 B y b 2 1 v d G V k I E h l Y W R l c n M u e 0 F k a n V z d G 1 l b n Q g d H l w Z S A x I E F t b 3 V u d C w 0 N n 0 m c X V v d D s s J n F 1 b 3 Q 7 U 2 V j d G l v b j E v U 1 J f U E V S U E V U V U F M X 0 l O V k V O V E 9 S W S 9 Q c m 9 t b 3 R l Z C B I Z W F k Z X J z L n t B Z G p 1 c 3 R t Z W 5 0 I H R 5 c G U g M S B R d W F u d G l 0 e S w 0 N 3 0 m c X V v d D s s J n F 1 b 3 Q 7 U 2 V j d G l v b j E v U 1 J f U E V S U E V U V U F M X 0 l O V k V O V E 9 S W S 9 Q c m 9 t b 3 R l Z C B I Z W F k Z X J z L n t N Z X R y a W N z L D Q 4 f S Z x d W 9 0 O y w m c X V v d D t T Z W N 0 a W 9 u M S 9 T U l 9 Q R V J Q R V R V Q U x f S U 5 W R U 5 U T 1 J Z L 1 B y b 2 1 v d G V k I E h l Y W R l c n M u e 0 F k a n V z d G 1 l b n Q g d H l w Z S A x I E F t b 3 V u d F 8 x L D Q 5 f S Z x d W 9 0 O y w m c X V v d D t T Z W N 0 a W 9 u M S 9 T U l 9 Q R V J Q R V R V Q U x f S U 5 W R U 5 U T 1 J Z L 1 B y b 2 1 v d G V k I E h l Y W R l c n M u e 0 F k a n V z d G 1 l b n Q g d H l w Z S A x I F F 1 Y W 5 0 a X R 5 X z I s N T B 9 J n F 1 b 3 Q 7 L C Z x d W 9 0 O 1 N l Y 3 R p b 2 4 x L 1 N S X 1 B F U l B F V F V B T F 9 J T l Z F T l R P U l k v U H J v b W 9 0 Z W Q g S G V h Z G V y c y 5 7 Q W R q d X N 0 b W V u d C B 0 e X B l I D I g Q W 1 v d W 5 0 X z M s N T F 9 J n F 1 b 3 Q 7 L C Z x d W 9 0 O 1 N l Y 3 R p b 2 4 x L 1 N S X 1 B F U l B F V F V B T F 9 J T l Z F T l R P U l k v U H J v b W 9 0 Z W Q g S G V h Z G V y c y 5 7 Q W R q d X N 0 b W V u d C B 0 e X B l I D I g U X V h b n R p d H l f N C w 1 M n 0 m c X V v d D s s J n F 1 b 3 Q 7 U 2 V j d G l v b j E v U 1 J f U E V S U E V U V U F M X 0 l O V k V O V E 9 S W S 9 Q c m 9 t b 3 R l Z C B I Z W F k Z X J z L n t C Z W d p b m 5 p b m c g Q m F s Y W 5 j Z S B B b W 9 1 b n R f N S w 1 M 3 0 m c X V v d D s s J n F 1 b 3 Q 7 U 2 V j d G l v b j E v U 1 J f U E V S U E V U V U F M X 0 l O V k V O V E 9 S W S 9 Q c m 9 t b 3 R l Z C B I Z W F k Z X J z L n t C Z W d p b m 5 p b m c g Q m F s Y W 5 j Z S B R d W F u d G l 0 e V 8 2 L D U 0 f S Z x d W 9 0 O y w m c X V v d D t T Z W N 0 a W 9 u M S 9 T U l 9 Q R V J Q R V R V Q U x f S U 5 W R U 5 U T 1 J Z L 1 B y b 2 1 v d G V k I E h l Y W R l c n M u e 0 R l Z m V j d G l 2 Z S B D c m V k a X Q g Q W 1 v d W 5 0 X z c s N T V 9 J n F 1 b 3 Q 7 L C Z x d W 9 0 O 1 N l Y 3 R p b 2 4 x L 1 N S X 1 B F U l B F V F V B T F 9 J T l Z F T l R P U l k v U H J v b W 9 0 Z W Q g S G V h Z G V y c y 5 7 R G V m Z W N 0 a X Z l I E N y Z W R p d C B R d W F u d G l 0 e V 8 4 L D U 2 f S Z x d W 9 0 O y w m c X V v d D t T Z W N 0 a W 9 u M S 9 T U l 9 Q R V J Q R V R V Q U x f S U 5 W R U 5 U T 1 J Z L 1 B y b 2 1 v d G V k I E h l Y W R l c n M u e 0 V u Z G l u Z y B C Y W x h b m N l I E F t b 3 V u d F 8 5 L D U 3 f S Z x d W 9 0 O y w m c X V v d D t T Z W N 0 a W 9 u M S 9 T U l 9 Q R V J Q R V R V Q U x f S U 5 W R U 5 U T 1 J Z L 1 B y b 2 1 v d G V k I E h l Y W R l c n M u e 0 V u Z G l u Z y B C Y W x h b m N l I F F 1 Y W 5 0 a X R 5 X z E w L D U 4 f S Z x d W 9 0 O y w m c X V v d D t T Z W N 0 a W 9 u M S 9 T U l 9 Q R V J Q R V R V Q U x f S U 5 W R U 5 U T 1 J Z L 1 B y b 2 1 v d G V k I E h l Y W R l c n M u e 0 5 l d y B T d G F u Z G F y Z C B D b 3 N 0 X z E x L D U 5 f S Z x d W 9 0 O y w m c X V v d D t T Z W N 0 a W 9 u M S 9 T U l 9 Q R V J Q R V R V Q U x f S U 5 W R U 5 U T 1 J Z L 1 B y b 2 1 v d G V k I E h l Y W R l c n M u e 1 B y b 2 R 1 Y 3 R p b 2 4 g Q W 1 v d W 5 0 X z E y L D Y w f S Z x d W 9 0 O y w m c X V v d D t T Z W N 0 a W 9 u M S 9 T U l 9 Q R V J Q R V R V Q U x f S U 5 W R U 5 U T 1 J Z L 1 B y b 2 1 v d G V k I E h l Y W R l c n M u e 1 B y b 2 R 1 Y 3 R p b 2 4 g U X V h b n R p d H l f M T M s N j F 9 J n F 1 b 3 Q 7 L C Z x d W 9 0 O 1 N l Y 3 R p b 2 4 x L 1 N S X 1 B F U l B F V F V B T F 9 J T l Z F T l R P U l k v U H J v b W 9 0 Z W Q g S G V h Z G V y c y 5 7 U m V 0 d X J u I E F t b 3 V u d F 8 x N C w 2 M n 0 m c X V v d D s s J n F 1 b 3 Q 7 U 2 V j d G l v b j E v U 1 J f U E V S U E V U V U F M X 0 l O V k V O V E 9 S W S 9 Q c m 9 t b 3 R l Z C B I Z W F k Z X J z L n t S Z X R 1 c m 4 g U X V h b n R p d H l f M T U s N j N 9 J n F 1 b 3 Q 7 L C Z x d W 9 0 O 1 N l Y 3 R p b 2 4 x L 1 N S X 1 B F U l B F V F V B T F 9 J T l Z F T l R P U l k v U H J v b W 9 0 Z W Q g S G V h Z G V y c y 5 7 U m V 0 d X J u I F N j c m F w I E F t b 3 V u d F 8 x N i w 2 N H 0 m c X V v d D s s J n F 1 b 3 Q 7 U 2 V j d G l v b j E v U 1 J f U E V S U E V U V U F M X 0 l O V k V O V E 9 S W S 9 Q c m 9 t b 3 R l Z C B I Z W F k Z X J z L n t S Z X R 1 c m 4 g U 2 N y Y X A g U X V h b n R p d H l f M T c s N j V 9 J n F 1 b 3 Q 7 L C Z x d W 9 0 O 1 N l Y 3 R p b 2 4 x L 1 N S X 1 B F U l B F V F V B T F 9 J T l Z F T l R P U l k v U H J v b W 9 0 Z W Q g S G V h Z G V y c y 5 7 U 2 F s Z X M g Q W 1 v d W 5 0 X z E 4 L D Y 2 f S Z x d W 9 0 O y w m c X V v d D t T Z W N 0 a W 9 u M S 9 T U l 9 Q R V J Q R V R V Q U x f S U 5 W R U 5 U T 1 J Z L 1 B y b 2 1 v d G V k I E h l Y W R l c n M u e 1 N h b G V z I F F 1 Y W 5 0 a X R 5 X z E 5 L D Y 3 f S Z x d W 9 0 O y w m c X V v d D t T Z W N 0 a W 9 u M S 9 T U l 9 Q R V J Q R V R V Q U x f S U 5 W R U 5 U T 1 J Z L 1 B y b 2 1 v d G V k I E h l Y W R l c n M u e 1 N j c m F w I E F t b 3 V u d F 8 y M C w 2 O H 0 m c X V v d D s s J n F 1 b 3 Q 7 U 2 V j d G l v b j E v U 1 J f U E V S U E V U V U F M X 0 l O V k V O V E 9 S W S 9 Q c m 9 t b 3 R l Z C B I Z W F k Z X J z L n t T Y 3 J h c C B R d W F u d G l 0 e V 8 y M S w 2 O X 0 m c X V v d D s s J n F 1 b 3 Q 7 U 2 V j d G l v b j E v U 1 J f U E V S U E V U V U F M X 0 l O V k V O V E 9 S W S 9 Q c m 9 t b 3 R l Z C B I Z W F k Z X J z L n t U c m F u c 2 Z l c i B B b W 9 1 b n R f M j I s N z B 9 J n F 1 b 3 Q 7 L C Z x d W 9 0 O 1 N l Y 3 R p b 2 4 x L 1 N S X 1 B F U l B F V F V B T F 9 J T l Z F T l R P U l k v U H J v b W 9 0 Z W Q g S G V h Z G V y c y 5 7 V H J h b n N m Z X I g U X V h b n R p d H l f M j M s N z F 9 J n F 1 b 3 Q 7 L C Z x d W 9 0 O 1 N l Y 3 R p b 2 4 x L 1 N S X 1 B F U l B F V F V B T F 9 J T l Z F T l R P U l k v U H J v b W 9 0 Z W Q g S G V h Z G V y c y 5 7 V W 5 p d H M g U G V y I F N l d F 8 y N C w 3 M n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U l 9 T S 1 U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1 L T E 3 V D I z O j A 3 O j M z L j A z M D M z M j V a I i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Q U F B Q U F B Q U F B Q U F B Q U F B Q U F B Q U F B Q U F B Q U F B Q U F B Q U F B Q U F B P S I v P j x F b n R y e S B U e X B l P S J G a W x s Q 2 9 s d W 1 u T m F t Z X M i I F Z h b H V l P S J z W y Z x d W 9 0 O 0 N v b n N 0 Y W 5 0 I E l E J n F 1 b 3 Q 7 L C Z x d W 9 0 O 1 R y Y W 5 z Y W N 0 a W 9 u I F R 5 c G U m c X V v d D s s J n F 1 b 3 Q 7 R G V h b C B U e X B l J n F 1 b 3 Q 7 L C Z x d W 9 0 O 0 x p b m U g S X R l b S B U Z X h 0 J n F 1 b 3 Q 7 L C Z x d W 9 0 O 1 N 1 c H B s a W V y I E 5 1 b W J l c i Z x d W 9 0 O y w m c X V v d D t P d m V y c m l k Z S B J b m R p Y 2 F 0 b 3 I m c X V v d D s s J n F 1 b 3 Q 7 R 0 w g Q W N j b 3 V u d C B O d W 1 i Z X I m c X V v d D s s J n F 1 b 3 Q 7 V F J B Q 1 M g Q 2 9 t c G F u e S B D b 2 R l J n F 1 b 3 Q 7 L C Z x d W 9 0 O 0 N N Q y B G b G F n J n F 1 b 3 Q 7 L C Z x d W 9 0 O 0 N v c 3 Q g V H l w Z S Z x d W 9 0 O y w m c X V v d D t F e H B s b 2 l 0 Y X R p b 2 4 m c X V v d D s s J n F 1 b 3 Q 7 U H J v Z m l 0 I E N l b n R l c i Z x d W 9 0 O y w m c X V v d D t V U E M g T n V t Y m V y J n F 1 b 3 Q 7 L C Z x d W 9 0 O 0 N v c 3 Q g Q 2 V u d G V y J n F 1 b 3 Q 7 L C Z x d W 9 0 O 1 B 1 c m N o Y X N l I E 9 y Z G V y I E 5 1 b W J l c i Z x d W 9 0 O y w m c X V v d D t Q c m l j Z S B M Z X Z l b C B G b 3 I g U G F y Y W 1 l d G V y c y B U Y W J s Z S Z x d W 9 0 O y w m c X V v d D t N U i B S Z X B v c n R p b m c g Q 2 9 t c G F u e S Z x d W 9 0 O y w m c X V v d D t N U i B S Z X B v c n R p b m c g V W 5 p d C Z x d W 9 0 O y w m c X V v d D t N U i B P c G V y Y X R p b m c g Q 2 9 t c G F u e S Z x d W 9 0 O y w m c X V v d D t N U i B P c G V y Y X R p b m c g V W 5 p d C Z x d W 9 0 O y w m c X V v d D t T d X B l c i B M Y W J l b C Z x d W 9 0 O y w m c X V v d D t T Y W x l c y B U e X B l J n F 1 b 3 Q 7 L C Z x d W 9 0 O 0 Z l Z S B U e X B l J n F 1 b 3 Q 7 L C Z x d W 9 0 O 0 N v b m Z p Z 3 V y Y X R p b 2 4 m c X V v d D s s J n F 1 b 3 Q 7 U H J v Z H V j d C B O d W 1 i Z X I m c X V v d D s s J n F 1 b 3 Q 7 U 1 I g Q W N j b 3 V u d G l u Z y B Q Z X J p b 2 Q m c X V v d D s s J n F 1 b 3 Q 7 U H J v Y 2 V z c y B E Y X R l J n F 1 b 3 Q 7 L C Z x d W 9 0 O 0 l u d m 9 p Y 2 U g T n V t Y m V y J n F 1 b 3 Q 7 L C Z x d W 9 0 O 0 R h d G E g U 2 9 1 c m N l J n F 1 b 3 Q 7 L C Z x d W 9 0 O 1 J l c G V y d G 9 p c m U g T 3 d u Z X I m c X V v d D s s J n F 1 b 3 Q 7 T G F i Z W w m c X V v d D s s J n F 1 b 3 Q 7 Q X J 0 a X N 0 J n F 1 b 3 Q 7 L C Z x d W 9 0 O 1 B y b 2 R 1 Y 3 Q g T G l m Z S B D e W N s Z S Z x d W 9 0 O y w m c X V v d D t S M i B Q c m 9 q Z W N 0 I E N v Z G U m c X V v d D s s J n F 1 b 3 Q 7 U H J v Z H V j d C B U e X B l J n F 1 b 3 Q 7 L C Z x d W 9 0 O 0 N v b W 1 l c m N p Y W w g T W 9 k Z W w m c X V v d D s s J n F 1 b 3 Q 7 R m l u Y W w g Q 3 V z d G 9 t Z X I m c X V v d D s s J n F 1 b 3 Q 7 Q 2 h p b G Q g T n V t Y m V y J n F 1 b 3 Q 7 L C Z x d W 9 0 O 0 N v d W 5 0 c n k g b 2 Y g U 2 F s Z S Z x d W 9 0 O y w m c X V v d D t G a X N j Y W w g W W V h c i 9 Q Z X J p b 2 Q m c X V v d D s s J n F 1 b 3 Q 7 U E 9 D I F N v d X J j Z S B G a W x l I F J l Z m V y Z W 5 j Z S Z x d W 9 0 O y w m c X V v d D t Q T 0 N f T G 9 h Z C B E Y X R l I F R p b W U m c X V v d D s s J n F 1 b 3 Q 7 T G l w T G 9 n I E J h d G N o I E 5 h b W U m c X V v d D s s J n F 1 b 3 Q 7 U E 9 D I F N 1 c H B v c n Q g U 2 9 1 c m N l I E 5 h b W U m c X V v d D s s J n F 1 b 3 Q 7 R m l s Z S B O Y W 1 l J n F 1 b 3 Q 7 L C Z x d W 9 0 O 0 t 1 b m 5 y J n F 1 b 3 Q 7 L C Z x d W 9 0 O 0 d M X 0 F t b 3 V u d C Z x d W 9 0 O y w m c X V v d D t V b m l 0 c y B Q Z X I g U 2 V 0 J n F 1 b 3 Q 7 L C Z x d W 9 0 O 1 N o a X B t Z W 5 0 I F F 1 Y W 5 0 a X R 5 J n F 1 b 3 Q 7 L C Z x d W 9 0 O 0 9 y Z G V y I F F 1 Y W 5 0 a X R 5 J n F 1 b 3 Q 7 L C Z x d W 9 0 O 1 J l Y 2 V p c H Q g U X V h b n R p d H k m c X V v d D s s J n F 1 b 3 Q 7 Q 2 9 z d C B v Z i B T Y W x l c y B V b m l 0 c y Z x d W 9 0 O y w m c X V v d D t D b 3 N 0 I G 9 m I F J l d H V y b n M g V W 5 p d H M m c X V v d D s s J n F 1 b 3 Q 7 Q 2 9 z d C B v Z i B T Y W x l c y B W Y W x 1 Z X M m c X V v d D s s J n F 1 b 3 Q 7 Q 2 9 z d C B v Z i B S Z X R 1 c m 5 z I F Z h b H V l c y Z x d W 9 0 O y w m c X V v d D t O Z X Q g R m V l I E R G R S Z x d W 9 0 O y w m c X V v d D t O Z X Q g R m V l R E Z E J n F 1 b 3 Q 7 L C Z x d W 9 0 O 0 5 l d C B G Z W U g S G F u Z G x p b m c m c X V v d D s s J n F 1 b 3 Q 7 T m V 0 I E Z l Z S B M a W 5 l I E N o Y X J n Z S Z x d W 9 0 O y w m c X V v d D t G R 0 Q g U H J v Z H V j d C B V b m l 0 c y Z x d W 9 0 O y w m c X V v d D t G R 0 Q g U H J v Z H V j d C B E b 2 x s Y X J z J n F 1 b 3 Q 7 L C Z x d W 9 0 O 0 Z H R C B T Y 3 J h c C B V b m l 0 c y Z x d W 9 0 O y w m c X V v d D t G R 0 Q g U 2 N y Y X A g R G 9 s b G F y c y Z x d W 9 0 O y w m c X V v d D t G R 0 Q g U m V 0 d X J u I F N j c m F w I F V u a X R z J n F 1 b 3 Q 7 L C Z x d W 9 0 O 0 Z H R C B S Z X R 1 c m 4 g U 2 N y Y X A g R G 9 s b G F y c y Z x d W 9 0 O y w m c X V v d D t G R 0 Q g Q W R q d X N 0 b W V u d D E g V W 5 p d H M m c X V v d D s s J n F 1 b 3 Q 7 R k d E I E F k a n V z d G 1 l b n Q x I E R v b G x h c n M m c X V v d D s s J n F 1 b 3 Q 7 R k d E I E F k a n V z d G 1 l b n Q y I F V u a X R z J n F 1 b 3 Q 7 L C Z x d W 9 0 O 0 Z H R C B B Z G p 1 c 3 R t Z W 5 0 M i B E b 2 x s Y X J z J n F 1 b 3 Q 7 L C Z x d W 9 0 O 0 Z H R C B U c m F u c 2 Z l c i B V b m l 0 c y Z x d W 9 0 O y w m c X V v d D t G R 0 Q g V H J h b n N m Z X I g R G 9 s b G F y c y Z x d W 9 0 O y w m c X V v d D t T Y W x l c y B V b m l 0 c y Z x d W 9 0 O y w m c X V v d D t T Y W x l c y B E b 2 x s Y X J z J n F 1 b 3 Q 7 L C Z x d W 9 0 O 1 J l d H V y b i B V b m l 0 c y Z x d W 9 0 O y w m c X V v d D t S Z X R 1 c m 4 g R G 9 s b G F y c y Z x d W 9 0 O y w m c X V v d D t E Z W Y g Q 3 J l Z G l 0 I E F t b 3 V u d C Z x d W 9 0 O y w m c X V v d D t B b W 9 1 b n Q m c X V v d D t d I i 8 + P E V u d H J 5 I F R 5 c G U 9 I k Z p b G x l Z E N v b X B s Z X R l U m V z d W x 0 V G 9 X b 3 J r c 2 h l Z X Q i I F Z h b H V l P S J s M S I v P j x F b n R y e S B U e X B l P S J G a W x s U 3 R h d H V z I i B W Y W x 1 Z T 0 i c 1 d h a X R p b m d G b 3 J F e G N l b F J l Z n J l c 2 g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j M 2 Z j M j g 4 M C 0 3 Y j M y L T R j N T A t O T E 5 Z C 0 1 M T M 3 M T A w M j U z N m E i L z 4 8 R W 5 0 c n k g V H l w Z T 0 i U X V l c n l J R C I g V m F s d W U 9 I n N m M T V h Z D Y 2 Z i 0 3 M j E w L T Q 2 N m Y t Y T F k O S 1 h N j l l N m E 4 N D l j N 2 Q i L z 4 8 R W 5 0 c n k g V H l w Z T 0 i U m V j b 3 Z l c n l U Y X J n Z X R D b 2 x 1 b W 4 i I F Z h b H V l P S J s M S I v P j x F b n R y e S B U e X B l P S J S Z W N v d m V y e V R h c m d l d F J v d y I g V m F s d W U 9 I m w z I i 8 + P E V u d H J 5 I F R 5 c G U 9 I l J l Y 2 9 2 Z X J 5 V G F y Z 2 V 0 U 2 h l Z X Q i I F Z h b H V l P S J z U 1 I g L S B T S 1 U g Q 2 h h c m d l c y I v P j x F b n R y e S B U e X B l P S J S Z W x h d G l v b n N o a X B J b m Z v Q 2 9 u d G F p b m V y I i B W Y W x 1 Z T 0 i c 3 s m c X V v d D t j b 2 x 1 b W 5 D b 3 V u d C Z x d W 9 0 O z o 3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U 0 t V L 1 B y b 2 1 v d G V k I E h l Y W R l c n M u e 0 N v b n N 0 Y W 5 0 I E l E L D B 9 J n F 1 b 3 Q 7 L C Z x d W 9 0 O 1 N l Y 3 R p b 2 4 x L 1 N S X 1 N L V S 9 Q c m 9 t b 3 R l Z C B I Z W F k Z X J z L n t U c m F u c 2 F j d G l v b i B U e X B l L D F 9 J n F 1 b 3 Q 7 L C Z x d W 9 0 O 1 N l Y 3 R p b 2 4 x L 1 N S X 1 N L V S 9 Q c m 9 t b 3 R l Z C B I Z W F k Z X J z L n t E Z W F s I F R 5 c G U s M n 0 m c X V v d D s s J n F 1 b 3 Q 7 U 2 V j d G l v b j E v U 1 J f U 0 t V L 1 B y b 2 1 v d G V k I E h l Y W R l c n M u e 0 x p b m U g S X R l b S B U Z X h 0 L D N 9 J n F 1 b 3 Q 7 L C Z x d W 9 0 O 1 N l Y 3 R p b 2 4 x L 1 N S X 1 N L V S 9 Q c m 9 t b 3 R l Z C B I Z W F k Z X J z L n t T d X B w b G l l c i B O d W 1 i Z X I s N H 0 m c X V v d D s s J n F 1 b 3 Q 7 U 2 V j d G l v b j E v U 1 J f U 0 t V L 1 B y b 2 1 v d G V k I E h l Y W R l c n M u e 0 9 2 Z X J y a W R l I E l u Z G l j Y X R v c i w 1 f S Z x d W 9 0 O y w m c X V v d D t T Z W N 0 a W 9 u M S 9 T U l 9 T S 1 U v U H J v b W 9 0 Z W Q g S G V h Z G V y c y 5 7 R 0 w g Q W N j b 3 V u d C B O d W 1 i Z X I s N n 0 m c X V v d D s s J n F 1 b 3 Q 7 U 2 V j d G l v b j E v U 1 J f U 0 t V L 1 B y b 2 1 v d G V k I E h l Y W R l c n M u e 1 R S Q U N T I E N v b X B h b n k g Q 2 9 k Z S w 3 f S Z x d W 9 0 O y w m c X V v d D t T Z W N 0 a W 9 u M S 9 T U l 9 T S 1 U v U H J v b W 9 0 Z W Q g S G V h Z G V y c y 5 7 Q 0 1 D I E Z s Y W c s O H 0 m c X V v d D s s J n F 1 b 3 Q 7 U 2 V j d G l v b j E v U 1 J f U 0 t V L 1 B y b 2 1 v d G V k I E h l Y W R l c n M u e 0 N v c 3 Q g V H l w Z S w 5 f S Z x d W 9 0 O y w m c X V v d D t T Z W N 0 a W 9 u M S 9 T U l 9 T S 1 U v U H J v b W 9 0 Z W Q g S G V h Z G V y c y 5 7 R X h w b G 9 p d G F 0 a W 9 u L D E w f S Z x d W 9 0 O y w m c X V v d D t T Z W N 0 a W 9 u M S 9 T U l 9 T S 1 U v U H J v b W 9 0 Z W Q g S G V h Z G V y c y 5 7 U H J v Z m l 0 I E N l b n R l c i w x M X 0 m c X V v d D s s J n F 1 b 3 Q 7 U 2 V j d G l v b j E v U 1 J f U 0 t V L 1 B y b 2 1 v d G V k I E h l Y W R l c n M u e 1 V Q Q y B O d W 1 i Z X I s M T J 9 J n F 1 b 3 Q 7 L C Z x d W 9 0 O 1 N l Y 3 R p b 2 4 x L 1 N S X 1 N L V S 9 Q c m 9 t b 3 R l Z C B I Z W F k Z X J z L n t D b 3 N 0 I E N l b n R l c i w x M 3 0 m c X V v d D s s J n F 1 b 3 Q 7 U 2 V j d G l v b j E v U 1 J f U 0 t V L 1 B y b 2 1 v d G V k I E h l Y W R l c n M u e 1 B 1 c m N o Y X N l I E 9 y Z G V y I E 5 1 b W J l c i w x N H 0 m c X V v d D s s J n F 1 b 3 Q 7 U 2 V j d G l v b j E v U 1 J f U 0 t V L 1 B y b 2 1 v d G V k I E h l Y W R l c n M u e 1 B y a W N l I E x l d m V s I E Z v c i B Q Y X J h b W V 0 Z X J z I F R h Y m x l L D E 1 f S Z x d W 9 0 O y w m c X V v d D t T Z W N 0 a W 9 u M S 9 T U l 9 T S 1 U v U H J v b W 9 0 Z W Q g S G V h Z G V y c y 5 7 T V I g U m V w b 3 J 0 a W 5 n I E N v b X B h b n k s M T Z 9 J n F 1 b 3 Q 7 L C Z x d W 9 0 O 1 N l Y 3 R p b 2 4 x L 1 N S X 1 N L V S 9 Q c m 9 t b 3 R l Z C B I Z W F k Z X J z L n t N U i B S Z X B v c n R p b m c g V W 5 p d C w x N 3 0 m c X V v d D s s J n F 1 b 3 Q 7 U 2 V j d G l v b j E v U 1 J f U 0 t V L 1 B y b 2 1 v d G V k I E h l Y W R l c n M u e 0 1 S I E 9 w Z X J h d G l u Z y B D b 2 1 w Y W 5 5 L D E 4 f S Z x d W 9 0 O y w m c X V v d D t T Z W N 0 a W 9 u M S 9 T U l 9 T S 1 U v U H J v b W 9 0 Z W Q g S G V h Z G V y c y 5 7 T V I g T 3 B l c m F 0 a W 5 n I F V u a X Q s M T l 9 J n F 1 b 3 Q 7 L C Z x d W 9 0 O 1 N l Y 3 R p b 2 4 x L 1 N S X 1 N L V S 9 Q c m 9 t b 3 R l Z C B I Z W F k Z X J z L n t T d X B l c i B M Y W J l b C w y M H 0 m c X V v d D s s J n F 1 b 3 Q 7 U 2 V j d G l v b j E v U 1 J f U 0 t V L 1 B y b 2 1 v d G V k I E h l Y W R l c n M u e 1 N h b G V z I F R 5 c G U s M j F 9 J n F 1 b 3 Q 7 L C Z x d W 9 0 O 1 N l Y 3 R p b 2 4 x L 1 N S X 1 N L V S 9 Q c m 9 t b 3 R l Z C B I Z W F k Z X J z L n t G Z W U g V H l w Z S w y M n 0 m c X V v d D s s J n F 1 b 3 Q 7 U 2 V j d G l v b j E v U 1 J f U 0 t V L 1 B y b 2 1 v d G V k I E h l Y W R l c n M u e 0 N v b m Z p Z 3 V y Y X R p b 2 4 s M j N 9 J n F 1 b 3 Q 7 L C Z x d W 9 0 O 1 N l Y 3 R p b 2 4 x L 1 N S X 1 N L V S 9 Q c m 9 t b 3 R l Z C B I Z W F k Z X J z L n t Q c m 9 k d W N 0 I E 5 1 b W J l c i w y N H 0 m c X V v d D s s J n F 1 b 3 Q 7 U 2 V j d G l v b j E v U 1 J f U 0 t V L 1 B y b 2 1 v d G V k I E h l Y W R l c n M u e 1 N S I E F j Y 2 9 1 b n R p b m c g U G V y a W 9 k L D I 1 f S Z x d W 9 0 O y w m c X V v d D t T Z W N 0 a W 9 u M S 9 T U l 9 T S 1 U v U H J v b W 9 0 Z W Q g S G V h Z G V y c y 5 7 U H J v Y 2 V z c y B E Y X R l L D I 2 f S Z x d W 9 0 O y w m c X V v d D t T Z W N 0 a W 9 u M S 9 T U l 9 T S 1 U v U H J v b W 9 0 Z W Q g S G V h Z G V y c y 5 7 S W 5 2 b 2 l j Z S B O d W 1 i Z X I s M j d 9 J n F 1 b 3 Q 7 L C Z x d W 9 0 O 1 N l Y 3 R p b 2 4 x L 1 N S X 1 N L V S 9 Q c m 9 t b 3 R l Z C B I Z W F k Z X J z L n t E Y X R h I F N v d X J j Z S w y O H 0 m c X V v d D s s J n F 1 b 3 Q 7 U 2 V j d G l v b j E v U 1 J f U 0 t V L 1 B y b 2 1 v d G V k I E h l Y W R l c n M u e 1 J l c G V y d G 9 p c m U g T 3 d u Z X I s M j l 9 J n F 1 b 3 Q 7 L C Z x d W 9 0 O 1 N l Y 3 R p b 2 4 x L 1 N S X 1 N L V S 9 Q c m 9 t b 3 R l Z C B I Z W F k Z X J z L n t M Y W J l b C w z M H 0 m c X V v d D s s J n F 1 b 3 Q 7 U 2 V j d G l v b j E v U 1 J f U 0 t V L 1 B y b 2 1 v d G V k I E h l Y W R l c n M u e 0 F y d G l z d C w z M X 0 m c X V v d D s s J n F 1 b 3 Q 7 U 2 V j d G l v b j E v U 1 J f U 0 t V L 1 B y b 2 1 v d G V k I E h l Y W R l c n M u e 1 B y b 2 R 1 Y 3 Q g T G l m Z S B D e W N s Z S w z M n 0 m c X V v d D s s J n F 1 b 3 Q 7 U 2 V j d G l v b j E v U 1 J f U 0 t V L 1 B y b 2 1 v d G V k I E h l Y W R l c n M u e 1 I y I F B y b 2 p l Y 3 Q g Q 2 9 k Z S w z M 3 0 m c X V v d D s s J n F 1 b 3 Q 7 U 2 V j d G l v b j E v U 1 J f U 0 t V L 1 B y b 2 1 v d G V k I E h l Y W R l c n M u e 1 B y b 2 R 1 Y 3 Q g V H l w Z S w z N H 0 m c X V v d D s s J n F 1 b 3 Q 7 U 2 V j d G l v b j E v U 1 J f U 0 t V L 1 B y b 2 1 v d G V k I E h l Y W R l c n M u e 0 N v b W 1 l c m N p Y W w g T W 9 k Z W w s M z V 9 J n F 1 b 3 Q 7 L C Z x d W 9 0 O 1 N l Y 3 R p b 2 4 x L 1 N S X 1 N L V S 9 Q c m 9 t b 3 R l Z C B I Z W F k Z X J z L n t G a W 5 h b C B D d X N 0 b 2 1 l c i w z N n 0 m c X V v d D s s J n F 1 b 3 Q 7 U 2 V j d G l v b j E v U 1 J f U 0 t V L 1 B y b 2 1 v d G V k I E h l Y W R l c n M u e 0 N o a W x k I E 5 1 b W J l c i w z N 3 0 m c X V v d D s s J n F 1 b 3 Q 7 U 2 V j d G l v b j E v U 1 J f U 0 t V L 1 B y b 2 1 v d G V k I E h l Y W R l c n M u e 0 N v d W 5 0 c n k g b 2 Y g U 2 F s Z S w z O H 0 m c X V v d D s s J n F 1 b 3 Q 7 U 2 V j d G l v b j E v U 1 J f U 0 t V L 1 B y b 2 1 v d G V k I E h l Y W R l c n M u e 0 Z p c 2 N h b C B Z Z W F y L 1 B l c m l v Z C w z O X 0 m c X V v d D s s J n F 1 b 3 Q 7 U 2 V j d G l v b j E v U 1 J f U 0 t V L 1 B y b 2 1 v d G V k I E h l Y W R l c n M u e 1 B P Q y B T b 3 V y Y 2 U g R m l s Z S B S Z W Z l c m V u Y 2 U s N D B 9 J n F 1 b 3 Q 7 L C Z x d W 9 0 O 1 N l Y 3 R p b 2 4 x L 1 N S X 1 N L V S 9 Q c m 9 t b 3 R l Z C B I Z W F k Z X J z L n t Q T 0 N f T G 9 h Z C B E Y X R l I F R p b W U s N D F 9 J n F 1 b 3 Q 7 L C Z x d W 9 0 O 1 N l Y 3 R p b 2 4 x L 1 N S X 1 N L V S 9 Q c m 9 t b 3 R l Z C B I Z W F k Z X J z L n t M a X B M b 2 c g Q m F 0 Y 2 g g T m F t Z S w 0 M n 0 m c X V v d D s s J n F 1 b 3 Q 7 U 2 V j d G l v b j E v U 1 J f U 0 t V L 1 B y b 2 1 v d G V k I E h l Y W R l c n M u e 1 B P Q y B T d X B w b 3 J 0 I F N v d X J j Z S B O Y W 1 l L D Q z f S Z x d W 9 0 O y w m c X V v d D t T Z W N 0 a W 9 u M S 9 T U l 9 T S 1 U v U H J v b W 9 0 Z W Q g S G V h Z G V y c y 5 7 R m l s Z S B O Y W 1 l L D Q 0 f S Z x d W 9 0 O y w m c X V v d D t T Z W N 0 a W 9 u M S 9 T U l 9 T S 1 U v U H J v b W 9 0 Z W Q g S G V h Z G V y c y 5 7 S 3 V u b n I s N D V 9 J n F 1 b 3 Q 7 L C Z x d W 9 0 O 1 N l Y 3 R p b 2 4 x L 1 N S X 1 N L V S 9 Q c m 9 t b 3 R l Z C B I Z W F k Z X J z L n t H T F 9 B b W 9 1 b n Q s N D Z 9 J n F 1 b 3 Q 7 L C Z x d W 9 0 O 1 N l Y 3 R p b 2 4 x L 1 N S X 1 N L V S 9 Q c m 9 t b 3 R l Z C B I Z W F k Z X J z L n t V b m l 0 c y B Q Z X I g U 2 V 0 L D Q 3 f S Z x d W 9 0 O y w m c X V v d D t T Z W N 0 a W 9 u M S 9 T U l 9 T S 1 U v U H J v b W 9 0 Z W Q g S G V h Z G V y c y 5 7 U 2 h p c G 1 l b n Q g U X V h b n R p d H k s N D h 9 J n F 1 b 3 Q 7 L C Z x d W 9 0 O 1 N l Y 3 R p b 2 4 x L 1 N S X 1 N L V S 9 Q c m 9 t b 3 R l Z C B I Z W F k Z X J z L n t P c m R l c i B R d W F u d G l 0 e S w 0 O X 0 m c X V v d D s s J n F 1 b 3 Q 7 U 2 V j d G l v b j E v U 1 J f U 0 t V L 1 B y b 2 1 v d G V k I E h l Y W R l c n M u e 1 J l Y 2 V p c H Q g U X V h b n R p d H k s N T B 9 J n F 1 b 3 Q 7 L C Z x d W 9 0 O 1 N l Y 3 R p b 2 4 x L 1 N S X 1 N L V S 9 Q c m 9 t b 3 R l Z C B I Z W F k Z X J z L n t D b 3 N 0 I G 9 m I F N h b G V z I F V u a X R z L D U x f S Z x d W 9 0 O y w m c X V v d D t T Z W N 0 a W 9 u M S 9 T U l 9 T S 1 U v U H J v b W 9 0 Z W Q g S G V h Z G V y c y 5 7 Q 2 9 z d C B v Z i B S Z X R 1 c m 5 z I F V u a X R z L D U y f S Z x d W 9 0 O y w m c X V v d D t T Z W N 0 a W 9 u M S 9 T U l 9 T S 1 U v U H J v b W 9 0 Z W Q g S G V h Z G V y c y 5 7 Q 2 9 z d C B v Z i B T Y W x l c y B W Y W x 1 Z X M s N T N 9 J n F 1 b 3 Q 7 L C Z x d W 9 0 O 1 N l Y 3 R p b 2 4 x L 1 N S X 1 N L V S 9 Q c m 9 t b 3 R l Z C B I Z W F k Z X J z L n t D b 3 N 0 I G 9 m I F J l d H V y b n M g V m F s d W V z L D U 0 f S Z x d W 9 0 O y w m c X V v d D t T Z W N 0 a W 9 u M S 9 T U l 9 T S 1 U v U H J v b W 9 0 Z W Q g S G V h Z G V y c y 5 7 T m V 0 I E Z l Z S B E R k U s N T V 9 J n F 1 b 3 Q 7 L C Z x d W 9 0 O 1 N l Y 3 R p b 2 4 x L 1 N S X 1 N L V S 9 Q c m 9 t b 3 R l Z C B I Z W F k Z X J z L n t O Z X Q g R m V l R E Z E L D U 2 f S Z x d W 9 0 O y w m c X V v d D t T Z W N 0 a W 9 u M S 9 T U l 9 T S 1 U v U H J v b W 9 0 Z W Q g S G V h Z G V y c y 5 7 T m V 0 I E Z l Z S B I Y W 5 k b G l u Z y w 1 N 3 0 m c X V v d D s s J n F 1 b 3 Q 7 U 2 V j d G l v b j E v U 1 J f U 0 t V L 1 B y b 2 1 v d G V k I E h l Y W R l c n M u e 0 5 l d C B G Z W U g T G l u Z S B D a G F y Z 2 U s N T h 9 J n F 1 b 3 Q 7 L C Z x d W 9 0 O 1 N l Y 3 R p b 2 4 x L 1 N S X 1 N L V S 9 Q c m 9 t b 3 R l Z C B I Z W F k Z X J z L n t G R 0 Q g U H J v Z H V j d C B V b m l 0 c y w 1 O X 0 m c X V v d D s s J n F 1 b 3 Q 7 U 2 V j d G l v b j E v U 1 J f U 0 t V L 1 B y b 2 1 v d G V k I E h l Y W R l c n M u e 0 Z H R C B Q c m 9 k d W N 0 I E R v b G x h c n M s N j B 9 J n F 1 b 3 Q 7 L C Z x d W 9 0 O 1 N l Y 3 R p b 2 4 x L 1 N S X 1 N L V S 9 Q c m 9 t b 3 R l Z C B I Z W F k Z X J z L n t G R 0 Q g U 2 N y Y X A g V W 5 p d H M s N j F 9 J n F 1 b 3 Q 7 L C Z x d W 9 0 O 1 N l Y 3 R p b 2 4 x L 1 N S X 1 N L V S 9 Q c m 9 t b 3 R l Z C B I Z W F k Z X J z L n t G R 0 Q g U 2 N y Y X A g R G 9 s b G F y c y w 2 M n 0 m c X V v d D s s J n F 1 b 3 Q 7 U 2 V j d G l v b j E v U 1 J f U 0 t V L 1 B y b 2 1 v d G V k I E h l Y W R l c n M u e 0 Z H R C B S Z X R 1 c m 4 g U 2 N y Y X A g V W 5 p d H M s N j N 9 J n F 1 b 3 Q 7 L C Z x d W 9 0 O 1 N l Y 3 R p b 2 4 x L 1 N S X 1 N L V S 9 Q c m 9 t b 3 R l Z C B I Z W F k Z X J z L n t G R 0 Q g U m V 0 d X J u I F N j c m F w I E R v b G x h c n M s N j R 9 J n F 1 b 3 Q 7 L C Z x d W 9 0 O 1 N l Y 3 R p b 2 4 x L 1 N S X 1 N L V S 9 Q c m 9 t b 3 R l Z C B I Z W F k Z X J z L n t G R 0 Q g Q W R q d X N 0 b W V u d D E g V W 5 p d H M s N j V 9 J n F 1 b 3 Q 7 L C Z x d W 9 0 O 1 N l Y 3 R p b 2 4 x L 1 N S X 1 N L V S 9 Q c m 9 t b 3 R l Z C B I Z W F k Z X J z L n t G R 0 Q g Q W R q d X N 0 b W V u d D E g R G 9 s b G F y c y w 2 N n 0 m c X V v d D s s J n F 1 b 3 Q 7 U 2 V j d G l v b j E v U 1 J f U 0 t V L 1 B y b 2 1 v d G V k I E h l Y W R l c n M u e 0 Z H R C B B Z G p 1 c 3 R t Z W 5 0 M i B V b m l 0 c y w 2 N 3 0 m c X V v d D s s J n F 1 b 3 Q 7 U 2 V j d G l v b j E v U 1 J f U 0 t V L 1 B y b 2 1 v d G V k I E h l Y W R l c n M u e 0 Z H R C B B Z G p 1 c 3 R t Z W 5 0 M i B E b 2 x s Y X J z L D Y 4 f S Z x d W 9 0 O y w m c X V v d D t T Z W N 0 a W 9 u M S 9 T U l 9 T S 1 U v U H J v b W 9 0 Z W Q g S G V h Z G V y c y 5 7 R k d E I F R y Y W 5 z Z m V y I F V u a X R z L D Y 5 f S Z x d W 9 0 O y w m c X V v d D t T Z W N 0 a W 9 u M S 9 T U l 9 T S 1 U v U H J v b W 9 0 Z W Q g S G V h Z G V y c y 5 7 R k d E I F R y Y W 5 z Z m V y I E R v b G x h c n M s N z B 9 J n F 1 b 3 Q 7 L C Z x d W 9 0 O 1 N l Y 3 R p b 2 4 x L 1 N S X 1 N L V S 9 Q c m 9 t b 3 R l Z C B I Z W F k Z X J z L n t T Y W x l c y B V b m l 0 c y w 3 M X 0 m c X V v d D s s J n F 1 b 3 Q 7 U 2 V j d G l v b j E v U 1 J f U 0 t V L 1 B y b 2 1 v d G V k I E h l Y W R l c n M u e 1 N h b G V z I E R v b G x h c n M s N z J 9 J n F 1 b 3 Q 7 L C Z x d W 9 0 O 1 N l Y 3 R p b 2 4 x L 1 N S X 1 N L V S 9 Q c m 9 t b 3 R l Z C B I Z W F k Z X J z L n t S Z X R 1 c m 4 g V W 5 p d H M s N z N 9 J n F 1 b 3 Q 7 L C Z x d W 9 0 O 1 N l Y 3 R p b 2 4 x L 1 N S X 1 N L V S 9 Q c m 9 t b 3 R l Z C B I Z W F k Z X J z L n t S Z X R 1 c m 4 g R G 9 s b G F y c y w 3 N H 0 m c X V v d D s s J n F 1 b 3 Q 7 U 2 V j d G l v b j E v U 1 J f U 0 t V L 1 B y b 2 1 v d G V k I E h l Y W R l c n M u e 0 R l Z i B D c m V k a X Q g Q W 1 v d W 5 0 L D c 1 f S Z x d W 9 0 O y w m c X V v d D t T Z W N 0 a W 9 u M S 9 T U l 9 T S 1 U v U H J v b W 9 0 Z W Q g S G V h Z G V y c y 5 7 Q W 1 v d W 5 0 L D c 2 f S Z x d W 9 0 O 1 0 s J n F 1 b 3 Q 7 Q 2 9 s d W 1 u Q 2 9 1 b n Q m c X V v d D s 6 N z c s J n F 1 b 3 Q 7 S 2 V 5 Q 2 9 s d W 1 u T m F t Z X M m c X V v d D s 6 W 1 0 s J n F 1 b 3 Q 7 Q 2 9 s d W 1 u S W R l b n R p d G l l c y Z x d W 9 0 O z p b J n F 1 b 3 Q 7 U 2 V j d G l v b j E v U 1 J f U 0 t V L 1 B y b 2 1 v d G V k I E h l Y W R l c n M u e 0 N v b n N 0 Y W 5 0 I E l E L D B 9 J n F 1 b 3 Q 7 L C Z x d W 9 0 O 1 N l Y 3 R p b 2 4 x L 1 N S X 1 N L V S 9 Q c m 9 t b 3 R l Z C B I Z W F k Z X J z L n t U c m F u c 2 F j d G l v b i B U e X B l L D F 9 J n F 1 b 3 Q 7 L C Z x d W 9 0 O 1 N l Y 3 R p b 2 4 x L 1 N S X 1 N L V S 9 Q c m 9 t b 3 R l Z C B I Z W F k Z X J z L n t E Z W F s I F R 5 c G U s M n 0 m c X V v d D s s J n F 1 b 3 Q 7 U 2 V j d G l v b j E v U 1 J f U 0 t V L 1 B y b 2 1 v d G V k I E h l Y W R l c n M u e 0 x p b m U g S X R l b S B U Z X h 0 L D N 9 J n F 1 b 3 Q 7 L C Z x d W 9 0 O 1 N l Y 3 R p b 2 4 x L 1 N S X 1 N L V S 9 Q c m 9 t b 3 R l Z C B I Z W F k Z X J z L n t T d X B w b G l l c i B O d W 1 i Z X I s N H 0 m c X V v d D s s J n F 1 b 3 Q 7 U 2 V j d G l v b j E v U 1 J f U 0 t V L 1 B y b 2 1 v d G V k I E h l Y W R l c n M u e 0 9 2 Z X J y a W R l I E l u Z G l j Y X R v c i w 1 f S Z x d W 9 0 O y w m c X V v d D t T Z W N 0 a W 9 u M S 9 T U l 9 T S 1 U v U H J v b W 9 0 Z W Q g S G V h Z G V y c y 5 7 R 0 w g Q W N j b 3 V u d C B O d W 1 i Z X I s N n 0 m c X V v d D s s J n F 1 b 3 Q 7 U 2 V j d G l v b j E v U 1 J f U 0 t V L 1 B y b 2 1 v d G V k I E h l Y W R l c n M u e 1 R S Q U N T I E N v b X B h b n k g Q 2 9 k Z S w 3 f S Z x d W 9 0 O y w m c X V v d D t T Z W N 0 a W 9 u M S 9 T U l 9 T S 1 U v U H J v b W 9 0 Z W Q g S G V h Z G V y c y 5 7 Q 0 1 D I E Z s Y W c s O H 0 m c X V v d D s s J n F 1 b 3 Q 7 U 2 V j d G l v b j E v U 1 J f U 0 t V L 1 B y b 2 1 v d G V k I E h l Y W R l c n M u e 0 N v c 3 Q g V H l w Z S w 5 f S Z x d W 9 0 O y w m c X V v d D t T Z W N 0 a W 9 u M S 9 T U l 9 T S 1 U v U H J v b W 9 0 Z W Q g S G V h Z G V y c y 5 7 R X h w b G 9 p d G F 0 a W 9 u L D E w f S Z x d W 9 0 O y w m c X V v d D t T Z W N 0 a W 9 u M S 9 T U l 9 T S 1 U v U H J v b W 9 0 Z W Q g S G V h Z G V y c y 5 7 U H J v Z m l 0 I E N l b n R l c i w x M X 0 m c X V v d D s s J n F 1 b 3 Q 7 U 2 V j d G l v b j E v U 1 J f U 0 t V L 1 B y b 2 1 v d G V k I E h l Y W R l c n M u e 1 V Q Q y B O d W 1 i Z X I s M T J 9 J n F 1 b 3 Q 7 L C Z x d W 9 0 O 1 N l Y 3 R p b 2 4 x L 1 N S X 1 N L V S 9 Q c m 9 t b 3 R l Z C B I Z W F k Z X J z L n t D b 3 N 0 I E N l b n R l c i w x M 3 0 m c X V v d D s s J n F 1 b 3 Q 7 U 2 V j d G l v b j E v U 1 J f U 0 t V L 1 B y b 2 1 v d G V k I E h l Y W R l c n M u e 1 B 1 c m N o Y X N l I E 9 y Z G V y I E 5 1 b W J l c i w x N H 0 m c X V v d D s s J n F 1 b 3 Q 7 U 2 V j d G l v b j E v U 1 J f U 0 t V L 1 B y b 2 1 v d G V k I E h l Y W R l c n M u e 1 B y a W N l I E x l d m V s I E Z v c i B Q Y X J h b W V 0 Z X J z I F R h Y m x l L D E 1 f S Z x d W 9 0 O y w m c X V v d D t T Z W N 0 a W 9 u M S 9 T U l 9 T S 1 U v U H J v b W 9 0 Z W Q g S G V h Z G V y c y 5 7 T V I g U m V w b 3 J 0 a W 5 n I E N v b X B h b n k s M T Z 9 J n F 1 b 3 Q 7 L C Z x d W 9 0 O 1 N l Y 3 R p b 2 4 x L 1 N S X 1 N L V S 9 Q c m 9 t b 3 R l Z C B I Z W F k Z X J z L n t N U i B S Z X B v c n R p b m c g V W 5 p d C w x N 3 0 m c X V v d D s s J n F 1 b 3 Q 7 U 2 V j d G l v b j E v U 1 J f U 0 t V L 1 B y b 2 1 v d G V k I E h l Y W R l c n M u e 0 1 S I E 9 w Z X J h d G l u Z y B D b 2 1 w Y W 5 5 L D E 4 f S Z x d W 9 0 O y w m c X V v d D t T Z W N 0 a W 9 u M S 9 T U l 9 T S 1 U v U H J v b W 9 0 Z W Q g S G V h Z G V y c y 5 7 T V I g T 3 B l c m F 0 a W 5 n I F V u a X Q s M T l 9 J n F 1 b 3 Q 7 L C Z x d W 9 0 O 1 N l Y 3 R p b 2 4 x L 1 N S X 1 N L V S 9 Q c m 9 t b 3 R l Z C B I Z W F k Z X J z L n t T d X B l c i B M Y W J l b C w y M H 0 m c X V v d D s s J n F 1 b 3 Q 7 U 2 V j d G l v b j E v U 1 J f U 0 t V L 1 B y b 2 1 v d G V k I E h l Y W R l c n M u e 1 N h b G V z I F R 5 c G U s M j F 9 J n F 1 b 3 Q 7 L C Z x d W 9 0 O 1 N l Y 3 R p b 2 4 x L 1 N S X 1 N L V S 9 Q c m 9 t b 3 R l Z C B I Z W F k Z X J z L n t G Z W U g V H l w Z S w y M n 0 m c X V v d D s s J n F 1 b 3 Q 7 U 2 V j d G l v b j E v U 1 J f U 0 t V L 1 B y b 2 1 v d G V k I E h l Y W R l c n M u e 0 N v b m Z p Z 3 V y Y X R p b 2 4 s M j N 9 J n F 1 b 3 Q 7 L C Z x d W 9 0 O 1 N l Y 3 R p b 2 4 x L 1 N S X 1 N L V S 9 Q c m 9 t b 3 R l Z C B I Z W F k Z X J z L n t Q c m 9 k d W N 0 I E 5 1 b W J l c i w y N H 0 m c X V v d D s s J n F 1 b 3 Q 7 U 2 V j d G l v b j E v U 1 J f U 0 t V L 1 B y b 2 1 v d G V k I E h l Y W R l c n M u e 1 N S I E F j Y 2 9 1 b n R p b m c g U G V y a W 9 k L D I 1 f S Z x d W 9 0 O y w m c X V v d D t T Z W N 0 a W 9 u M S 9 T U l 9 T S 1 U v U H J v b W 9 0 Z W Q g S G V h Z G V y c y 5 7 U H J v Y 2 V z c y B E Y X R l L D I 2 f S Z x d W 9 0 O y w m c X V v d D t T Z W N 0 a W 9 u M S 9 T U l 9 T S 1 U v U H J v b W 9 0 Z W Q g S G V h Z G V y c y 5 7 S W 5 2 b 2 l j Z S B O d W 1 i Z X I s M j d 9 J n F 1 b 3 Q 7 L C Z x d W 9 0 O 1 N l Y 3 R p b 2 4 x L 1 N S X 1 N L V S 9 Q c m 9 t b 3 R l Z C B I Z W F k Z X J z L n t E Y X R h I F N v d X J j Z S w y O H 0 m c X V v d D s s J n F 1 b 3 Q 7 U 2 V j d G l v b j E v U 1 J f U 0 t V L 1 B y b 2 1 v d G V k I E h l Y W R l c n M u e 1 J l c G V y d G 9 p c m U g T 3 d u Z X I s M j l 9 J n F 1 b 3 Q 7 L C Z x d W 9 0 O 1 N l Y 3 R p b 2 4 x L 1 N S X 1 N L V S 9 Q c m 9 t b 3 R l Z C B I Z W F k Z X J z L n t M Y W J l b C w z M H 0 m c X V v d D s s J n F 1 b 3 Q 7 U 2 V j d G l v b j E v U 1 J f U 0 t V L 1 B y b 2 1 v d G V k I E h l Y W R l c n M u e 0 F y d G l z d C w z M X 0 m c X V v d D s s J n F 1 b 3 Q 7 U 2 V j d G l v b j E v U 1 J f U 0 t V L 1 B y b 2 1 v d G V k I E h l Y W R l c n M u e 1 B y b 2 R 1 Y 3 Q g T G l m Z S B D e W N s Z S w z M n 0 m c X V v d D s s J n F 1 b 3 Q 7 U 2 V j d G l v b j E v U 1 J f U 0 t V L 1 B y b 2 1 v d G V k I E h l Y W R l c n M u e 1 I y I F B y b 2 p l Y 3 Q g Q 2 9 k Z S w z M 3 0 m c X V v d D s s J n F 1 b 3 Q 7 U 2 V j d G l v b j E v U 1 J f U 0 t V L 1 B y b 2 1 v d G V k I E h l Y W R l c n M u e 1 B y b 2 R 1 Y 3 Q g V H l w Z S w z N H 0 m c X V v d D s s J n F 1 b 3 Q 7 U 2 V j d G l v b j E v U 1 J f U 0 t V L 1 B y b 2 1 v d G V k I E h l Y W R l c n M u e 0 N v b W 1 l c m N p Y W w g T W 9 k Z W w s M z V 9 J n F 1 b 3 Q 7 L C Z x d W 9 0 O 1 N l Y 3 R p b 2 4 x L 1 N S X 1 N L V S 9 Q c m 9 t b 3 R l Z C B I Z W F k Z X J z L n t G a W 5 h b C B D d X N 0 b 2 1 l c i w z N n 0 m c X V v d D s s J n F 1 b 3 Q 7 U 2 V j d G l v b j E v U 1 J f U 0 t V L 1 B y b 2 1 v d G V k I E h l Y W R l c n M u e 0 N o a W x k I E 5 1 b W J l c i w z N 3 0 m c X V v d D s s J n F 1 b 3 Q 7 U 2 V j d G l v b j E v U 1 J f U 0 t V L 1 B y b 2 1 v d G V k I E h l Y W R l c n M u e 0 N v d W 5 0 c n k g b 2 Y g U 2 F s Z S w z O H 0 m c X V v d D s s J n F 1 b 3 Q 7 U 2 V j d G l v b j E v U 1 J f U 0 t V L 1 B y b 2 1 v d G V k I E h l Y W R l c n M u e 0 Z p c 2 N h b C B Z Z W F y L 1 B l c m l v Z C w z O X 0 m c X V v d D s s J n F 1 b 3 Q 7 U 2 V j d G l v b j E v U 1 J f U 0 t V L 1 B y b 2 1 v d G V k I E h l Y W R l c n M u e 1 B P Q y B T b 3 V y Y 2 U g R m l s Z S B S Z W Z l c m V u Y 2 U s N D B 9 J n F 1 b 3 Q 7 L C Z x d W 9 0 O 1 N l Y 3 R p b 2 4 x L 1 N S X 1 N L V S 9 Q c m 9 t b 3 R l Z C B I Z W F k Z X J z L n t Q T 0 N f T G 9 h Z C B E Y X R l I F R p b W U s N D F 9 J n F 1 b 3 Q 7 L C Z x d W 9 0 O 1 N l Y 3 R p b 2 4 x L 1 N S X 1 N L V S 9 Q c m 9 t b 3 R l Z C B I Z W F k Z X J z L n t M a X B M b 2 c g Q m F 0 Y 2 g g T m F t Z S w 0 M n 0 m c X V v d D s s J n F 1 b 3 Q 7 U 2 V j d G l v b j E v U 1 J f U 0 t V L 1 B y b 2 1 v d G V k I E h l Y W R l c n M u e 1 B P Q y B T d X B w b 3 J 0 I F N v d X J j Z S B O Y W 1 l L D Q z f S Z x d W 9 0 O y w m c X V v d D t T Z W N 0 a W 9 u M S 9 T U l 9 T S 1 U v U H J v b W 9 0 Z W Q g S G V h Z G V y c y 5 7 R m l s Z S B O Y W 1 l L D Q 0 f S Z x d W 9 0 O y w m c X V v d D t T Z W N 0 a W 9 u M S 9 T U l 9 T S 1 U v U H J v b W 9 0 Z W Q g S G V h Z G V y c y 5 7 S 3 V u b n I s N D V 9 J n F 1 b 3 Q 7 L C Z x d W 9 0 O 1 N l Y 3 R p b 2 4 x L 1 N S X 1 N L V S 9 Q c m 9 t b 3 R l Z C B I Z W F k Z X J z L n t H T F 9 B b W 9 1 b n Q s N D Z 9 J n F 1 b 3 Q 7 L C Z x d W 9 0 O 1 N l Y 3 R p b 2 4 x L 1 N S X 1 N L V S 9 Q c m 9 t b 3 R l Z C B I Z W F k Z X J z L n t V b m l 0 c y B Q Z X I g U 2 V 0 L D Q 3 f S Z x d W 9 0 O y w m c X V v d D t T Z W N 0 a W 9 u M S 9 T U l 9 T S 1 U v U H J v b W 9 0 Z W Q g S G V h Z G V y c y 5 7 U 2 h p c G 1 l b n Q g U X V h b n R p d H k s N D h 9 J n F 1 b 3 Q 7 L C Z x d W 9 0 O 1 N l Y 3 R p b 2 4 x L 1 N S X 1 N L V S 9 Q c m 9 t b 3 R l Z C B I Z W F k Z X J z L n t P c m R l c i B R d W F u d G l 0 e S w 0 O X 0 m c X V v d D s s J n F 1 b 3 Q 7 U 2 V j d G l v b j E v U 1 J f U 0 t V L 1 B y b 2 1 v d G V k I E h l Y W R l c n M u e 1 J l Y 2 V p c H Q g U X V h b n R p d H k s N T B 9 J n F 1 b 3 Q 7 L C Z x d W 9 0 O 1 N l Y 3 R p b 2 4 x L 1 N S X 1 N L V S 9 Q c m 9 t b 3 R l Z C B I Z W F k Z X J z L n t D b 3 N 0 I G 9 m I F N h b G V z I F V u a X R z L D U x f S Z x d W 9 0 O y w m c X V v d D t T Z W N 0 a W 9 u M S 9 T U l 9 T S 1 U v U H J v b W 9 0 Z W Q g S G V h Z G V y c y 5 7 Q 2 9 z d C B v Z i B S Z X R 1 c m 5 z I F V u a X R z L D U y f S Z x d W 9 0 O y w m c X V v d D t T Z W N 0 a W 9 u M S 9 T U l 9 T S 1 U v U H J v b W 9 0 Z W Q g S G V h Z G V y c y 5 7 Q 2 9 z d C B v Z i B T Y W x l c y B W Y W x 1 Z X M s N T N 9 J n F 1 b 3 Q 7 L C Z x d W 9 0 O 1 N l Y 3 R p b 2 4 x L 1 N S X 1 N L V S 9 Q c m 9 t b 3 R l Z C B I Z W F k Z X J z L n t D b 3 N 0 I G 9 m I F J l d H V y b n M g V m F s d W V z L D U 0 f S Z x d W 9 0 O y w m c X V v d D t T Z W N 0 a W 9 u M S 9 T U l 9 T S 1 U v U H J v b W 9 0 Z W Q g S G V h Z G V y c y 5 7 T m V 0 I E Z l Z S B E R k U s N T V 9 J n F 1 b 3 Q 7 L C Z x d W 9 0 O 1 N l Y 3 R p b 2 4 x L 1 N S X 1 N L V S 9 Q c m 9 t b 3 R l Z C B I Z W F k Z X J z L n t O Z X Q g R m V l R E Z E L D U 2 f S Z x d W 9 0 O y w m c X V v d D t T Z W N 0 a W 9 u M S 9 T U l 9 T S 1 U v U H J v b W 9 0 Z W Q g S G V h Z G V y c y 5 7 T m V 0 I E Z l Z S B I Y W 5 k b G l u Z y w 1 N 3 0 m c X V v d D s s J n F 1 b 3 Q 7 U 2 V j d G l v b j E v U 1 J f U 0 t V L 1 B y b 2 1 v d G V k I E h l Y W R l c n M u e 0 5 l d C B G Z W U g T G l u Z S B D a G F y Z 2 U s N T h 9 J n F 1 b 3 Q 7 L C Z x d W 9 0 O 1 N l Y 3 R p b 2 4 x L 1 N S X 1 N L V S 9 Q c m 9 t b 3 R l Z C B I Z W F k Z X J z L n t G R 0 Q g U H J v Z H V j d C B V b m l 0 c y w 1 O X 0 m c X V v d D s s J n F 1 b 3 Q 7 U 2 V j d G l v b j E v U 1 J f U 0 t V L 1 B y b 2 1 v d G V k I E h l Y W R l c n M u e 0 Z H R C B Q c m 9 k d W N 0 I E R v b G x h c n M s N j B 9 J n F 1 b 3 Q 7 L C Z x d W 9 0 O 1 N l Y 3 R p b 2 4 x L 1 N S X 1 N L V S 9 Q c m 9 t b 3 R l Z C B I Z W F k Z X J z L n t G R 0 Q g U 2 N y Y X A g V W 5 p d H M s N j F 9 J n F 1 b 3 Q 7 L C Z x d W 9 0 O 1 N l Y 3 R p b 2 4 x L 1 N S X 1 N L V S 9 Q c m 9 t b 3 R l Z C B I Z W F k Z X J z L n t G R 0 Q g U 2 N y Y X A g R G 9 s b G F y c y w 2 M n 0 m c X V v d D s s J n F 1 b 3 Q 7 U 2 V j d G l v b j E v U 1 J f U 0 t V L 1 B y b 2 1 v d G V k I E h l Y W R l c n M u e 0 Z H R C B S Z X R 1 c m 4 g U 2 N y Y X A g V W 5 p d H M s N j N 9 J n F 1 b 3 Q 7 L C Z x d W 9 0 O 1 N l Y 3 R p b 2 4 x L 1 N S X 1 N L V S 9 Q c m 9 t b 3 R l Z C B I Z W F k Z X J z L n t G R 0 Q g U m V 0 d X J u I F N j c m F w I E R v b G x h c n M s N j R 9 J n F 1 b 3 Q 7 L C Z x d W 9 0 O 1 N l Y 3 R p b 2 4 x L 1 N S X 1 N L V S 9 Q c m 9 t b 3 R l Z C B I Z W F k Z X J z L n t G R 0 Q g Q W R q d X N 0 b W V u d D E g V W 5 p d H M s N j V 9 J n F 1 b 3 Q 7 L C Z x d W 9 0 O 1 N l Y 3 R p b 2 4 x L 1 N S X 1 N L V S 9 Q c m 9 t b 3 R l Z C B I Z W F k Z X J z L n t G R 0 Q g Q W R q d X N 0 b W V u d D E g R G 9 s b G F y c y w 2 N n 0 m c X V v d D s s J n F 1 b 3 Q 7 U 2 V j d G l v b j E v U 1 J f U 0 t V L 1 B y b 2 1 v d G V k I E h l Y W R l c n M u e 0 Z H R C B B Z G p 1 c 3 R t Z W 5 0 M i B V b m l 0 c y w 2 N 3 0 m c X V v d D s s J n F 1 b 3 Q 7 U 2 V j d G l v b j E v U 1 J f U 0 t V L 1 B y b 2 1 v d G V k I E h l Y W R l c n M u e 0 Z H R C B B Z G p 1 c 3 R t Z W 5 0 M i B E b 2 x s Y X J z L D Y 4 f S Z x d W 9 0 O y w m c X V v d D t T Z W N 0 a W 9 u M S 9 T U l 9 T S 1 U v U H J v b W 9 0 Z W Q g S G V h Z G V y c y 5 7 R k d E I F R y Y W 5 z Z m V y I F V u a X R z L D Y 5 f S Z x d W 9 0 O y w m c X V v d D t T Z W N 0 a W 9 u M S 9 T U l 9 T S 1 U v U H J v b W 9 0 Z W Q g S G V h Z G V y c y 5 7 R k d E I F R y Y W 5 z Z m V y I E R v b G x h c n M s N z B 9 J n F 1 b 3 Q 7 L C Z x d W 9 0 O 1 N l Y 3 R p b 2 4 x L 1 N S X 1 N L V S 9 Q c m 9 t b 3 R l Z C B I Z W F k Z X J z L n t T Y W x l c y B V b m l 0 c y w 3 M X 0 m c X V v d D s s J n F 1 b 3 Q 7 U 2 V j d G l v b j E v U 1 J f U 0 t V L 1 B y b 2 1 v d G V k I E h l Y W R l c n M u e 1 N h b G V z I E R v b G x h c n M s N z J 9 J n F 1 b 3 Q 7 L C Z x d W 9 0 O 1 N l Y 3 R p b 2 4 x L 1 N S X 1 N L V S 9 Q c m 9 t b 3 R l Z C B I Z W F k Z X J z L n t S Z X R 1 c m 4 g V W 5 p d H M s N z N 9 J n F 1 b 3 Q 7 L C Z x d W 9 0 O 1 N l Y 3 R p b 2 4 x L 1 N S X 1 N L V S 9 Q c m 9 t b 3 R l Z C B I Z W F k Z X J z L n t S Z X R 1 c m 4 g R G 9 s b G F y c y w 3 N H 0 m c X V v d D s s J n F 1 b 3 Q 7 U 2 V j d G l v b j E v U 1 J f U 0 t V L 1 B y b 2 1 v d G V k I E h l Y W R l c n M u e 0 R l Z i B D c m V k a X Q g Q W 1 v d W 5 0 L D c 1 f S Z x d W 9 0 O y w m c X V v d D t T Z W N 0 a W 9 u M S 9 T U l 9 T S 1 U v U H J v b W 9 0 Z W Q g S G V h Z G V y c y 5 7 Q W 1 v d W 5 0 L D c 2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N S X 0 V H U k F U S V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1 L T E 3 V D I z O j A 3 O j M z L j Q 3 O T I z M D V a I i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P T 0 i L z 4 8 R W 5 0 c n k g V H l w Z T 0 i R m l s b E N v b H V t b k 5 h b W V z I i B W Y W x 1 Z T 0 i c 1 s m c X V v d D t D b 2 5 z d G F u d C B J R C Z x d W 9 0 O y w m c X V v d D t U c m F u c 2 F j d G l v b i B U e X B l J n F 1 b 3 Q 7 L C Z x d W 9 0 O 0 R l Y W w g V H l w Z S Z x d W 9 0 O y w m c X V v d D t M a W 5 l I E l 0 Z W 0 g V G V 4 d C Z x d W 9 0 O y w m c X V v d D t T d X B w b G l l c i B O d W 1 i Z X I m c X V v d D s s J n F 1 b 3 Q 7 T 3 Z l c n J p Z G U g S W 5 k a W N h d G 9 y J n F 1 b 3 Q 7 L C Z x d W 9 0 O 0 d M I E F j Y 2 9 1 b n Q g T n V t Y m V y J n F 1 b 3 Q 7 L C Z x d W 9 0 O 1 R S Q U N T I E N v b X B h b n k g Q 2 9 k Z S Z x d W 9 0 O y w m c X V v d D t D T U M g R m x h Z y Z x d W 9 0 O y w m c X V v d D t D b 3 N 0 I F R 5 c G U m c X V v d D s s J n F 1 b 3 Q 7 R X h w b G 9 p d G F 0 a W 9 u J n F 1 b 3 Q 7 L C Z x d W 9 0 O 1 V Q Q y B O d W 1 i Z X I m c X V v d D s s J n F 1 b 3 Q 7 Q 2 9 z d C B D Z W 5 0 Z X I m c X V v d D s s J n F 1 b 3 Q 7 U H V y Y 2 h h c 2 U g T 3 J k Z X I g T n V t Y m V y J n F 1 b 3 Q 7 L C Z x d W 9 0 O 1 B y a W N l I E x l d m V s I E Z v c i B Q Y X J h b W V 0 Z X J z I F R h Y m x l J n F 1 b 3 Q 7 L C Z x d W 9 0 O 0 1 S I F J l c G 9 y d G l u Z y B D b 2 1 w Y W 5 5 J n F 1 b 3 Q 7 L C Z x d W 9 0 O 0 1 S I F J l c G 9 y d G l u Z y B V b m l 0 J n F 1 b 3 Q 7 L C Z x d W 9 0 O 0 1 S I E 9 w Z X J h d G l u Z y B D b 2 1 w Y W 5 5 J n F 1 b 3 Q 7 L C Z x d W 9 0 O 0 1 S I E 9 w Z X J h d G l u Z y B V b m l 0 J n F 1 b 3 Q 7 L C Z x d W 9 0 O 0 x p c G x v Z y B T d X B l c i B M Y W J l b C Z x d W 9 0 O y w m c X V v d D t T Y W x l c y B U e X B l J n F 1 b 3 Q 7 L C Z x d W 9 0 O 0 Z l Z S B U e X B l J n F 1 b 3 Q 7 L C Z x d W 9 0 O 0 N v b m Z p Z 3 V y Y X R p b 2 4 m c X V v d D s s J n F 1 b 3 Q 7 U H J v Z H V j d C B O d W 1 i Z X I m c X V v d D s s J n F 1 b 3 Q 7 U 1 I g Q W N j b 3 V u d G l u Z y B Q Z X J p b 2 Q m c X V v d D s s J n F 1 b 3 Q 7 U H J v Y 2 V z c y B E Y X R l J n F 1 b 3 Q 7 L C Z x d W 9 0 O 0 l u d m 9 p Y 2 U g R G F 0 Z S Z x d W 9 0 O y w m c X V v d D t Q b 3 N 0 I E R h d G U m c X V v d D s s J n F 1 b 3 Q 7 S W 5 2 b 2 l j Z S B O d W 1 i Z X I m c X V v d D s s J n F 1 b 3 Q 7 R G F 0 Y S B T b 3 V y Y 2 U m c X V v d D s s J n F 1 b 3 Q 7 Q 3 V z d G 9 t Z X I g T n V t Y m V y J n F 1 b 3 Q 7 L C Z x d W 9 0 O 1 J l c G V y d G 9 p c m U g T 3 d u Z X I m c X V v d D s s J n F 1 b 3 Q 7 T G F i Z W w m c X V v d D s s J n F 1 b 3 Q 7 Q X J 0 a X N 0 J n F 1 b 3 Q 7 L C Z x d W 9 0 O 1 B y b 2 R 1 Y 3 Q g T G l m Z S B D e W N s Z S Z x d W 9 0 O y w m c X V v d D t S M i B Q c m 9 q Z W N 0 I E N v Z G U m c X V v d D s s J n F 1 b 3 Q 7 U H J v Z H V j d C B U e X B l J n F 1 b 3 Q 7 L C Z x d W 9 0 O 0 N v b W 1 l c m N p Y W w g T W 9 k Z W w m c X V v d D s s J n F 1 b 3 Q 7 R m l u Y W w g Q 3 V z d G 9 t Z X I m c X V v d D s s J n F 1 b 3 Q 7 Q 2 h p b G Q g T n V t Y m V y J n F 1 b 3 Q 7 L C Z x d W 9 0 O 0 N v d W 5 0 c n k g b 2 Y g U 2 F s Z S Z x d W 9 0 O y w m c X V v d D t G a X N j Y W w g W W V h c i 9 Q Z X J p b 2 Q m c X V v d D s s J n F 1 b 3 Q 7 U E 9 D I F N v d X J j Z S B G a W x l I F J l Z m V y Z W 5 j Z S Z x d W 9 0 O y w m c X V v d D t Q T 0 N f T G 9 h Z C B E Y X R l I F R p b W U m c X V v d D s s J n F 1 b 3 Q 7 U E 9 D I F N 1 c H B v c n Q g U 2 9 1 c m N l I E 5 h b W U m c X V v d D s s J n F 1 b 3 Q 7 S 3 V u b n I m c X V v d D s s J n F 1 b 3 Q 7 R m l s Z S B O Y W 1 l J n F 1 b 3 Q 7 L C Z x d W 9 0 O 0 1 l d H J p Y 3 M m c X V v d D s s J n F 1 b 3 Q 7 R 0 x f Q W 1 v d W 5 0 J n F 1 b 3 Q 7 L C Z x d W 9 0 O 1 V u a X R z I F B l c i B T Z X Q m c X V v d D s s J n F 1 b 3 Q 7 U 2 h p c G 1 l b n Q g U X V h b n R p d H k m c X V v d D s s J n F 1 b 3 Q 7 T 3 J k Z X I g U X V h b n R p d H k m c X V v d D s s J n F 1 b 3 Q 7 U m V j Z W l w d C B R d W F u d G l 0 e S Z x d W 9 0 O y w m c X V v d D t D b 3 N 0 I E 9 m I F N h b G V z I F V u a X R z J n F 1 b 3 Q 7 L C Z x d W 9 0 O 0 N v c 3 Q g T 2 Y g U m V 0 d X J u c y B V b m l 0 c y Z x d W 9 0 O y w m c X V v d D t D b 3 N 0 I E 9 m I F N h b G V z I E R v b G x h c i Z x d W 9 0 O y w m c X V v d D t D b 3 N 0 I E 9 m I F J l d H V y b n M g R G 9 s b G F y J n F 1 b 3 Q 7 L C Z x d W 9 0 O 0 5 l d C B G Z W U g R E Z F J n F 1 b 3 Q 7 L C Z x d W 9 0 O 0 5 l d C B G Z W V E R k Q m c X V v d D s s J n F 1 b 3 Q 7 T m V 0 I E Z l Z S B I Y W 5 k b G l u Z y Z x d W 9 0 O y w m c X V v d D t O Z X Q g R m V l I E x p b m U g Q 2 h h c m d l J n F 1 b 3 Q 7 L C Z x d W 9 0 O 0 Z H R C B Q c m 9 k d W N 0 I F V u a X R z J n F 1 b 3 Q 7 L C Z x d W 9 0 O 0 Z H R C B Q c m 9 k d W N 0 I E R v b G x h c n M m c X V v d D s s J n F 1 b 3 Q 7 R k d E I F N j c m F w I F V u a X R z J n F 1 b 3 Q 7 L C Z x d W 9 0 O 0 Z H R C B T Y 3 J h c C B E b 2 x s Y X J z J n F 1 b 3 Q 7 L C Z x d W 9 0 O 0 Z H R C B S Z X R 1 c m 4 g U 2 N y Y X A g V W 5 p d H M m c X V v d D s s J n F 1 b 3 Q 7 R k d E I F J l d H V y b i B T Y 3 J h c C B E b 2 x s Y X J z J n F 1 b 3 Q 7 L C Z x d W 9 0 O 0 Z H R C B B Z G p 1 c 3 R t Z W 5 0 I D E g V W 5 p d H M m c X V v d D s s J n F 1 b 3 Q 7 R k d E I E F k a n V z d G 1 l b n Q g M S B E b 2 x s Y X J z J n F 1 b 3 Q 7 L C Z x d W 9 0 O 0 Z H R C B B Z G p 1 c 3 R t Z W 5 0 I D I g V W 5 p d H M m c X V v d D s s J n F 1 b 3 Q 7 R k d E I E F k a n V z d G 1 l b n Q g M i B E b 2 x s Y X J z J n F 1 b 3 Q 7 L C Z x d W 9 0 O 0 Z H R C B U c m F u c 2 Z l c i B V b m l 0 c y Z x d W 9 0 O y w m c X V v d D t G R 0 Q g V H J h b n N m Z X I g R G 9 s b G F y c y Z x d W 9 0 O y w m c X V v d D t T Y W x l c y B V b m l 0 c y Z x d W 9 0 O y w m c X V v d D t T Y W x l c y B E b 2 x s Y X J z J n F 1 b 3 Q 7 L C Z x d W 9 0 O 1 J l d H V y b i B V b m l 0 c y Z x d W 9 0 O y w m c X V v d D t S Z X R 1 c m 4 g R G 9 s b G F y c y Z x d W 9 0 O y w m c X V v d D t E Z W Y g Q 3 J l Z G l 0 I E F t b 3 V u d C Z x d W 9 0 O y w m c X V v d D t B b W 9 1 b n Q m c X V v d D t d I i 8 + P E V u d H J 5 I F R 5 c G U 9 I k Z p b G x l Z E N v b X B s Z X R l U m V z d W x 0 V G 9 X b 3 J r c 2 h l Z X Q i I F Z h b H V l P S J s M S I v P j x F b n R y e S B U e X B l P S J G a W x s U 3 R h d H V z I i B W Y W x 1 Z T 0 i c 1 d h a X R p b m d G b 3 J F e G N l b F J l Z n J l c 2 g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j M 2 Z j M j g 4 M C 0 3 Y j M y L T R j N T A t O T E 5 Z C 0 1 M T M 3 M T A w M j U z N m E i L z 4 8 R W 5 0 c n k g V H l w Z T 0 i U X V l c n l J R C I g V m F s d W U 9 I n N j Z D l i O W V i Z i 1 i Z G F m L T R k Y z A t Y j d i O C 1 m N D A 4 Z T E x Y 2 E w M j A i L z 4 8 R W 5 0 c n k g V H l w Z T 0 i U m V j b 3 Z l c n l U Y X J n Z X R D b 2 x 1 b W 4 i I F Z h b H V l P S J s M S I v P j x F b n R y e S B U e X B l P S J S Z W N v d m V y e V R h c m d l d F J v d y I g V m F s d W U 9 I m w z I i 8 + P E V u d H J 5 I F R 5 c G U 9 I l J l Y 2 9 2 Z X J 5 V G F y Z 2 V 0 U 2 h l Z X Q i I F Z h b H V l P S J z U 1 I g L S B F Z 3 J h d G l z I i 8 + P E V u d H J 5 I F R 5 c G U 9 I l J l b G F 0 a W 9 u c 2 h p c E l u Z m 9 D b 2 5 0 Y W l u Z X I i I F Z h b H V l P S J z e y Z x d W 9 0 O 2 N v b H V t b k N v d W 5 0 J n F 1 b 3 Q 7 O j c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F R 1 J B V E l T L 1 B y b 2 1 v d G V k I E h l Y W R l c n M u e 0 N v b n N 0 Y W 5 0 I E l E L D B 9 J n F 1 b 3 Q 7 L C Z x d W 9 0 O 1 N l Y 3 R p b 2 4 x L 1 N S X 0 V H U k F U S V M v U H J v b W 9 0 Z W Q g S G V h Z G V y c y 5 7 V H J h b n N h Y 3 R p b 2 4 g V H l w Z S w x f S Z x d W 9 0 O y w m c X V v d D t T Z W N 0 a W 9 u M S 9 T U l 9 F R 1 J B V E l T L 1 B y b 2 1 v d G V k I E h l Y W R l c n M u e 0 R l Y W w g V H l w Z S w y f S Z x d W 9 0 O y w m c X V v d D t T Z W N 0 a W 9 u M S 9 T U l 9 F R 1 J B V E l T L 1 B y b 2 1 v d G V k I E h l Y W R l c n M u e 0 x p b m U g S X R l b S B U Z X h 0 L D N 9 J n F 1 b 3 Q 7 L C Z x d W 9 0 O 1 N l Y 3 R p b 2 4 x L 1 N S X 0 V H U k F U S V M v U H J v b W 9 0 Z W Q g S G V h Z G V y c y 5 7 U 3 V w c G x p Z X I g T n V t Y m V y L D R 9 J n F 1 b 3 Q 7 L C Z x d W 9 0 O 1 N l Y 3 R p b 2 4 x L 1 N S X 0 V H U k F U S V M v U H J v b W 9 0 Z W Q g S G V h Z G V y c y 5 7 T 3 Z l c n J p Z G U g S W 5 k a W N h d G 9 y L D V 9 J n F 1 b 3 Q 7 L C Z x d W 9 0 O 1 N l Y 3 R p b 2 4 x L 1 N S X 0 V H U k F U S V M v U H J v b W 9 0 Z W Q g S G V h Z G V y c y 5 7 R 0 w g Q W N j b 3 V u d C B O d W 1 i Z X I s N n 0 m c X V v d D s s J n F 1 b 3 Q 7 U 2 V j d G l v b j E v U 1 J f R U d S Q V R J U y 9 Q c m 9 t b 3 R l Z C B I Z W F k Z X J z L n t U U k F D U y B D b 2 1 w Y W 5 5 I E N v Z G U s N 3 0 m c X V v d D s s J n F 1 b 3 Q 7 U 2 V j d G l v b j E v U 1 J f R U d S Q V R J U y 9 Q c m 9 t b 3 R l Z C B I Z W F k Z X J z L n t D T U M g R m x h Z y w 4 f S Z x d W 9 0 O y w m c X V v d D t T Z W N 0 a W 9 u M S 9 T U l 9 F R 1 J B V E l T L 1 B y b 2 1 v d G V k I E h l Y W R l c n M u e 0 N v c 3 Q g V H l w Z S w 5 f S Z x d W 9 0 O y w m c X V v d D t T Z W N 0 a W 9 u M S 9 T U l 9 F R 1 J B V E l T L 1 B y b 2 1 v d G V k I E h l Y W R l c n M u e 0 V 4 c G x v a X R h d G l v b i w x M H 0 m c X V v d D s s J n F 1 b 3 Q 7 U 2 V j d G l v b j E v U 1 J f R U d S Q V R J U y 9 Q c m 9 t b 3 R l Z C B I Z W F k Z X J z L n t V U E M g T n V t Y m V y L D E x f S Z x d W 9 0 O y w m c X V v d D t T Z W N 0 a W 9 u M S 9 T U l 9 F R 1 J B V E l T L 1 B y b 2 1 v d G V k I E h l Y W R l c n M u e 0 N v c 3 Q g Q 2 V u d G V y L D E y f S Z x d W 9 0 O y w m c X V v d D t T Z W N 0 a W 9 u M S 9 T U l 9 F R 1 J B V E l T L 1 B y b 2 1 v d G V k I E h l Y W R l c n M u e 1 B 1 c m N o Y X N l I E 9 y Z G V y I E 5 1 b W J l c i w x M 3 0 m c X V v d D s s J n F 1 b 3 Q 7 U 2 V j d G l v b j E v U 1 J f R U d S Q V R J U y 9 Q c m 9 t b 3 R l Z C B I Z W F k Z X J z L n t Q c m l j Z S B M Z X Z l b C B G b 3 I g U G F y Y W 1 l d G V y c y B U Y W J s Z S w x N H 0 m c X V v d D s s J n F 1 b 3 Q 7 U 2 V j d G l v b j E v U 1 J f R U d S Q V R J U y 9 Q c m 9 t b 3 R l Z C B I Z W F k Z X J z L n t N U i B S Z X B v c n R p b m c g Q 2 9 t c G F u e S w x N X 0 m c X V v d D s s J n F 1 b 3 Q 7 U 2 V j d G l v b j E v U 1 J f R U d S Q V R J U y 9 Q c m 9 t b 3 R l Z C B I Z W F k Z X J z L n t N U i B S Z X B v c n R p b m c g V W 5 p d C w x N n 0 m c X V v d D s s J n F 1 b 3 Q 7 U 2 V j d G l v b j E v U 1 J f R U d S Q V R J U y 9 Q c m 9 t b 3 R l Z C B I Z W F k Z X J z L n t N U i B P c G V y Y X R p b m c g Q 2 9 t c G F u e S w x N 3 0 m c X V v d D s s J n F 1 b 3 Q 7 U 2 V j d G l v b j E v U 1 J f R U d S Q V R J U y 9 Q c m 9 t b 3 R l Z C B I Z W F k Z X J z L n t N U i B P c G V y Y X R p b m c g V W 5 p d C w x O H 0 m c X V v d D s s J n F 1 b 3 Q 7 U 2 V j d G l v b j E v U 1 J f R U d S Q V R J U y 9 Q c m 9 t b 3 R l Z C B I Z W F k Z X J z L n t M a X B s b 2 c g U 3 V w Z X I g T G F i Z W w s M T l 9 J n F 1 b 3 Q 7 L C Z x d W 9 0 O 1 N l Y 3 R p b 2 4 x L 1 N S X 0 V H U k F U S V M v U H J v b W 9 0 Z W Q g S G V h Z G V y c y 5 7 U 2 F s Z X M g V H l w Z S w y M H 0 m c X V v d D s s J n F 1 b 3 Q 7 U 2 V j d G l v b j E v U 1 J f R U d S Q V R J U y 9 Q c m 9 t b 3 R l Z C B I Z W F k Z X J z L n t G Z W U g V H l w Z S w y M X 0 m c X V v d D s s J n F 1 b 3 Q 7 U 2 V j d G l v b j E v U 1 J f R U d S Q V R J U y 9 Q c m 9 t b 3 R l Z C B I Z W F k Z X J z L n t D b 2 5 m a W d 1 c m F 0 a W 9 u L D I y f S Z x d W 9 0 O y w m c X V v d D t T Z W N 0 a W 9 u M S 9 T U l 9 F R 1 J B V E l T L 1 B y b 2 1 v d G V k I E h l Y W R l c n M u e 1 B y b 2 R 1 Y 3 Q g T n V t Y m V y L D I z f S Z x d W 9 0 O y w m c X V v d D t T Z W N 0 a W 9 u M S 9 T U l 9 F R 1 J B V E l T L 1 B y b 2 1 v d G V k I E h l Y W R l c n M u e 1 N S I E F j Y 2 9 1 b n R p b m c g U G V y a W 9 k L D I 0 f S Z x d W 9 0 O y w m c X V v d D t T Z W N 0 a W 9 u M S 9 T U l 9 F R 1 J B V E l T L 1 B y b 2 1 v d G V k I E h l Y W R l c n M u e 1 B y b 2 N l c 3 M g R G F 0 Z S w y N X 0 m c X V v d D s s J n F 1 b 3 Q 7 U 2 V j d G l v b j E v U 1 J f R U d S Q V R J U y 9 Q c m 9 t b 3 R l Z C B I Z W F k Z X J z L n t J b n Z v a W N l I E R h d G U s M j Z 9 J n F 1 b 3 Q 7 L C Z x d W 9 0 O 1 N l Y 3 R p b 2 4 x L 1 N S X 0 V H U k F U S V M v U H J v b W 9 0 Z W Q g S G V h Z G V y c y 5 7 U G 9 z d C B E Y X R l L D I 3 f S Z x d W 9 0 O y w m c X V v d D t T Z W N 0 a W 9 u M S 9 T U l 9 F R 1 J B V E l T L 1 B y b 2 1 v d G V k I E h l Y W R l c n M u e 0 l u d m 9 p Y 2 U g T n V t Y m V y L D I 4 f S Z x d W 9 0 O y w m c X V v d D t T Z W N 0 a W 9 u M S 9 T U l 9 F R 1 J B V E l T L 1 B y b 2 1 v d G V k I E h l Y W R l c n M u e 0 R h d G E g U 2 9 1 c m N l L D I 5 f S Z x d W 9 0 O y w m c X V v d D t T Z W N 0 a W 9 u M S 9 T U l 9 F R 1 J B V E l T L 1 B y b 2 1 v d G V k I E h l Y W R l c n M u e 0 N 1 c 3 R v b W V y I E 5 1 b W J l c i w z M H 0 m c X V v d D s s J n F 1 b 3 Q 7 U 2 V j d G l v b j E v U 1 J f R U d S Q V R J U y 9 Q c m 9 t b 3 R l Z C B I Z W F k Z X J z L n t S Z X B l c n R v a X J l I E 9 3 b m V y L D M x f S Z x d W 9 0 O y w m c X V v d D t T Z W N 0 a W 9 u M S 9 T U l 9 F R 1 J B V E l T L 1 B y b 2 1 v d G V k I E h l Y W R l c n M u e 0 x h Y m V s L D M y f S Z x d W 9 0 O y w m c X V v d D t T Z W N 0 a W 9 u M S 9 T U l 9 F R 1 J B V E l T L 1 B y b 2 1 v d G V k I E h l Y W R l c n M u e 0 F y d G l z d C w z M 3 0 m c X V v d D s s J n F 1 b 3 Q 7 U 2 V j d G l v b j E v U 1 J f R U d S Q V R J U y 9 Q c m 9 t b 3 R l Z C B I Z W F k Z X J z L n t Q c m 9 k d W N 0 I E x p Z m U g Q 3 l j b G U s M z R 9 J n F 1 b 3 Q 7 L C Z x d W 9 0 O 1 N l Y 3 R p b 2 4 x L 1 N S X 0 V H U k F U S V M v U H J v b W 9 0 Z W Q g S G V h Z G V y c y 5 7 U j I g U H J v a m V j d C B D b 2 R l L D M 1 f S Z x d W 9 0 O y w m c X V v d D t T Z W N 0 a W 9 u M S 9 T U l 9 F R 1 J B V E l T L 1 B y b 2 1 v d G V k I E h l Y W R l c n M u e 1 B y b 2 R 1 Y 3 Q g V H l w Z S w z N n 0 m c X V v d D s s J n F 1 b 3 Q 7 U 2 V j d G l v b j E v U 1 J f R U d S Q V R J U y 9 Q c m 9 t b 3 R l Z C B I Z W F k Z X J z L n t D b 2 1 t Z X J j a W F s I E 1 v Z G V s L D M 3 f S Z x d W 9 0 O y w m c X V v d D t T Z W N 0 a W 9 u M S 9 T U l 9 F R 1 J B V E l T L 1 B y b 2 1 v d G V k I E h l Y W R l c n M u e 0 Z p b m F s I E N 1 c 3 R v b W V y L D M 4 f S Z x d W 9 0 O y w m c X V v d D t T Z W N 0 a W 9 u M S 9 T U l 9 F R 1 J B V E l T L 1 B y b 2 1 v d G V k I E h l Y W R l c n M u e 0 N o a W x k I E 5 1 b W J l c i w z O X 0 m c X V v d D s s J n F 1 b 3 Q 7 U 2 V j d G l v b j E v U 1 J f R U d S Q V R J U y 9 Q c m 9 t b 3 R l Z C B I Z W F k Z X J z L n t D b 3 V u d H J 5 I G 9 m I F N h b G U s N D B 9 J n F 1 b 3 Q 7 L C Z x d W 9 0 O 1 N l Y 3 R p b 2 4 x L 1 N S X 0 V H U k F U S V M v U H J v b W 9 0 Z W Q g S G V h Z G V y c y 5 7 R m l z Y 2 F s I F l l Y X I v U G V y a W 9 k L D Q x f S Z x d W 9 0 O y w m c X V v d D t T Z W N 0 a W 9 u M S 9 T U l 9 F R 1 J B V E l T L 1 B y b 2 1 v d G V k I E h l Y W R l c n M u e 1 B P Q y B T b 3 V y Y 2 U g R m l s Z S B S Z W Z l c m V u Y 2 U s N D J 9 J n F 1 b 3 Q 7 L C Z x d W 9 0 O 1 N l Y 3 R p b 2 4 x L 1 N S X 0 V H U k F U S V M v U H J v b W 9 0 Z W Q g S G V h Z G V y c y 5 7 U E 9 D X 0 x v Y W Q g R G F 0 Z S B U a W 1 l L D Q z f S Z x d W 9 0 O y w m c X V v d D t T Z W N 0 a W 9 u M S 9 T U l 9 F R 1 J B V E l T L 1 B y b 2 1 v d G V k I E h l Y W R l c n M u e 1 B P Q y B T d X B w b 3 J 0 I F N v d X J j Z S B O Y W 1 l L D Q 0 f S Z x d W 9 0 O y w m c X V v d D t T Z W N 0 a W 9 u M S 9 T U l 9 F R 1 J B V E l T L 1 B y b 2 1 v d G V k I E h l Y W R l c n M u e 0 t 1 b m 5 y L D Q 1 f S Z x d W 9 0 O y w m c X V v d D t T Z W N 0 a W 9 u M S 9 T U l 9 F R 1 J B V E l T L 1 B y b 2 1 v d G V k I E h l Y W R l c n M u e 0 Z p b G U g T m F t Z S w 0 N n 0 m c X V v d D s s J n F 1 b 3 Q 7 U 2 V j d G l v b j E v U 1 J f R U d S Q V R J U y 9 Q c m 9 t b 3 R l Z C B I Z W F k Z X J z L n t N Z X R y a W N z L D Q 3 f S Z x d W 9 0 O y w m c X V v d D t T Z W N 0 a W 9 u M S 9 T U l 9 F R 1 J B V E l T L 1 B y b 2 1 v d G V k I E h l Y W R l c n M u e 0 d M X 0 F t b 3 V u d C w 0 O H 0 m c X V v d D s s J n F 1 b 3 Q 7 U 2 V j d G l v b j E v U 1 J f R U d S Q V R J U y 9 Q c m 9 t b 3 R l Z C B I Z W F k Z X J z L n t V b m l 0 c y B Q Z X I g U 2 V 0 L D Q 5 f S Z x d W 9 0 O y w m c X V v d D t T Z W N 0 a W 9 u M S 9 T U l 9 F R 1 J B V E l T L 1 B y b 2 1 v d G V k I E h l Y W R l c n M u e 1 N o a X B t Z W 5 0 I F F 1 Y W 5 0 a X R 5 L D U w f S Z x d W 9 0 O y w m c X V v d D t T Z W N 0 a W 9 u M S 9 T U l 9 F R 1 J B V E l T L 1 B y b 2 1 v d G V k I E h l Y W R l c n M u e 0 9 y Z G V y I F F 1 Y W 5 0 a X R 5 L D U x f S Z x d W 9 0 O y w m c X V v d D t T Z W N 0 a W 9 u M S 9 T U l 9 F R 1 J B V E l T L 1 B y b 2 1 v d G V k I E h l Y W R l c n M u e 1 J l Y 2 V p c H Q g U X V h b n R p d H k s N T J 9 J n F 1 b 3 Q 7 L C Z x d W 9 0 O 1 N l Y 3 R p b 2 4 x L 1 N S X 0 V H U k F U S V M v U H J v b W 9 0 Z W Q g S G V h Z G V y c y 5 7 Q 2 9 z d C B P Z i B T Y W x l c y B V b m l 0 c y w 1 M 3 0 m c X V v d D s s J n F 1 b 3 Q 7 U 2 V j d G l v b j E v U 1 J f R U d S Q V R J U y 9 Q c m 9 t b 3 R l Z C B I Z W F k Z X J z L n t D b 3 N 0 I E 9 m I F J l d H V y b n M g V W 5 p d H M s N T R 9 J n F 1 b 3 Q 7 L C Z x d W 9 0 O 1 N l Y 3 R p b 2 4 x L 1 N S X 0 V H U k F U S V M v U H J v b W 9 0 Z W Q g S G V h Z G V y c y 5 7 Q 2 9 z d C B P Z i B T Y W x l c y B E b 2 x s Y X I s N T V 9 J n F 1 b 3 Q 7 L C Z x d W 9 0 O 1 N l Y 3 R p b 2 4 x L 1 N S X 0 V H U k F U S V M v U H J v b W 9 0 Z W Q g S G V h Z G V y c y 5 7 Q 2 9 z d C B P Z i B S Z X R 1 c m 5 z I E R v b G x h c i w 1 N n 0 m c X V v d D s s J n F 1 b 3 Q 7 U 2 V j d G l v b j E v U 1 J f R U d S Q V R J U y 9 Q c m 9 t b 3 R l Z C B I Z W F k Z X J z L n t O Z X Q g R m V l I E R G R S w 1 N 3 0 m c X V v d D s s J n F 1 b 3 Q 7 U 2 V j d G l v b j E v U 1 J f R U d S Q V R J U y 9 Q c m 9 t b 3 R l Z C B I Z W F k Z X J z L n t O Z X Q g R m V l R E Z E L D U 4 f S Z x d W 9 0 O y w m c X V v d D t T Z W N 0 a W 9 u M S 9 T U l 9 F R 1 J B V E l T L 1 B y b 2 1 v d G V k I E h l Y W R l c n M u e 0 5 l d C B G Z W U g S G F u Z G x p b m c s N T l 9 J n F 1 b 3 Q 7 L C Z x d W 9 0 O 1 N l Y 3 R p b 2 4 x L 1 N S X 0 V H U k F U S V M v U H J v b W 9 0 Z W Q g S G V h Z G V y c y 5 7 T m V 0 I E Z l Z S B M a W 5 l I E N o Y X J n Z S w 2 M H 0 m c X V v d D s s J n F 1 b 3 Q 7 U 2 V j d G l v b j E v U 1 J f R U d S Q V R J U y 9 Q c m 9 t b 3 R l Z C B I Z W F k Z X J z L n t G R 0 Q g U H J v Z H V j d C B V b m l 0 c y w 2 M X 0 m c X V v d D s s J n F 1 b 3 Q 7 U 2 V j d G l v b j E v U 1 J f R U d S Q V R J U y 9 Q c m 9 t b 3 R l Z C B I Z W F k Z X J z L n t G R 0 Q g U H J v Z H V j d C B E b 2 x s Y X J z L D Y y f S Z x d W 9 0 O y w m c X V v d D t T Z W N 0 a W 9 u M S 9 T U l 9 F R 1 J B V E l T L 1 B y b 2 1 v d G V k I E h l Y W R l c n M u e 0 Z H R C B T Y 3 J h c C B V b m l 0 c y w 2 M 3 0 m c X V v d D s s J n F 1 b 3 Q 7 U 2 V j d G l v b j E v U 1 J f R U d S Q V R J U y 9 Q c m 9 t b 3 R l Z C B I Z W F k Z X J z L n t G R 0 Q g U 2 N y Y X A g R G 9 s b G F y c y w 2 N H 0 m c X V v d D s s J n F 1 b 3 Q 7 U 2 V j d G l v b j E v U 1 J f R U d S Q V R J U y 9 Q c m 9 t b 3 R l Z C B I Z W F k Z X J z L n t G R 0 Q g U m V 0 d X J u I F N j c m F w I F V u a X R z L D Y 1 f S Z x d W 9 0 O y w m c X V v d D t T Z W N 0 a W 9 u M S 9 T U l 9 F R 1 J B V E l T L 1 B y b 2 1 v d G V k I E h l Y W R l c n M u e 0 Z H R C B S Z X R 1 c m 4 g U 2 N y Y X A g R G 9 s b G F y c y w 2 N n 0 m c X V v d D s s J n F 1 b 3 Q 7 U 2 V j d G l v b j E v U 1 J f R U d S Q V R J U y 9 Q c m 9 t b 3 R l Z C B I Z W F k Z X J z L n t G R 0 Q g Q W R q d X N 0 b W V u d C A x I F V u a X R z L D Y 3 f S Z x d W 9 0 O y w m c X V v d D t T Z W N 0 a W 9 u M S 9 T U l 9 F R 1 J B V E l T L 1 B y b 2 1 v d G V k I E h l Y W R l c n M u e 0 Z H R C B B Z G p 1 c 3 R t Z W 5 0 I D E g R G 9 s b G F y c y w 2 O H 0 m c X V v d D s s J n F 1 b 3 Q 7 U 2 V j d G l v b j E v U 1 J f R U d S Q V R J U y 9 Q c m 9 t b 3 R l Z C B I Z W F k Z X J z L n t G R 0 Q g Q W R q d X N 0 b W V u d C A y I F V u a X R z L D Y 5 f S Z x d W 9 0 O y w m c X V v d D t T Z W N 0 a W 9 u M S 9 T U l 9 F R 1 J B V E l T L 1 B y b 2 1 v d G V k I E h l Y W R l c n M u e 0 Z H R C B B Z G p 1 c 3 R t Z W 5 0 I D I g R G 9 s b G F y c y w 3 M H 0 m c X V v d D s s J n F 1 b 3 Q 7 U 2 V j d G l v b j E v U 1 J f R U d S Q V R J U y 9 Q c m 9 t b 3 R l Z C B I Z W F k Z X J z L n t G R 0 Q g V H J h b n N m Z X I g V W 5 p d H M s N z F 9 J n F 1 b 3 Q 7 L C Z x d W 9 0 O 1 N l Y 3 R p b 2 4 x L 1 N S X 0 V H U k F U S V M v U H J v b W 9 0 Z W Q g S G V h Z G V y c y 5 7 R k d E I F R y Y W 5 z Z m V y I E R v b G x h c n M s N z J 9 J n F 1 b 3 Q 7 L C Z x d W 9 0 O 1 N l Y 3 R p b 2 4 x L 1 N S X 0 V H U k F U S V M v U H J v b W 9 0 Z W Q g S G V h Z G V y c y 5 7 U 2 F s Z X M g V W 5 p d H M s N z N 9 J n F 1 b 3 Q 7 L C Z x d W 9 0 O 1 N l Y 3 R p b 2 4 x L 1 N S X 0 V H U k F U S V M v U H J v b W 9 0 Z W Q g S G V h Z G V y c y 5 7 U 2 F s Z X M g R G 9 s b G F y c y w 3 N H 0 m c X V v d D s s J n F 1 b 3 Q 7 U 2 V j d G l v b j E v U 1 J f R U d S Q V R J U y 9 Q c m 9 t b 3 R l Z C B I Z W F k Z X J z L n t S Z X R 1 c m 4 g V W 5 p d H M s N z V 9 J n F 1 b 3 Q 7 L C Z x d W 9 0 O 1 N l Y 3 R p b 2 4 x L 1 N S X 0 V H U k F U S V M v U H J v b W 9 0 Z W Q g S G V h Z G V y c y 5 7 U m V 0 d X J u I E R v b G x h c n M s N z Z 9 J n F 1 b 3 Q 7 L C Z x d W 9 0 O 1 N l Y 3 R p b 2 4 x L 1 N S X 0 V H U k F U S V M v U H J v b W 9 0 Z W Q g S G V h Z G V y c y 5 7 R G V m I E N y Z W R p d C B B b W 9 1 b n Q s N z d 9 J n F 1 b 3 Q 7 L C Z x d W 9 0 O 1 N l Y 3 R p b 2 4 x L 1 N S X 0 V H U k F U S V M v U H J v b W 9 0 Z W Q g S G V h Z G V y c y 5 7 Q W 1 v d W 5 0 L D c 4 f S Z x d W 9 0 O 1 0 s J n F 1 b 3 Q 7 Q 2 9 s d W 1 u Q 2 9 1 b n Q m c X V v d D s 6 N z k s J n F 1 b 3 Q 7 S 2 V 5 Q 2 9 s d W 1 u T m F t Z X M m c X V v d D s 6 W 1 0 s J n F 1 b 3 Q 7 Q 2 9 s d W 1 u S W R l b n R p d G l l c y Z x d W 9 0 O z p b J n F 1 b 3 Q 7 U 2 V j d G l v b j E v U 1 J f R U d S Q V R J U y 9 Q c m 9 t b 3 R l Z C B I Z W F k Z X J z L n t D b 2 5 z d G F u d C B J R C w w f S Z x d W 9 0 O y w m c X V v d D t T Z W N 0 a W 9 u M S 9 T U l 9 F R 1 J B V E l T L 1 B y b 2 1 v d G V k I E h l Y W R l c n M u e 1 R y Y W 5 z Y W N 0 a W 9 u I F R 5 c G U s M X 0 m c X V v d D s s J n F 1 b 3 Q 7 U 2 V j d G l v b j E v U 1 J f R U d S Q V R J U y 9 Q c m 9 t b 3 R l Z C B I Z W F k Z X J z L n t E Z W F s I F R 5 c G U s M n 0 m c X V v d D s s J n F 1 b 3 Q 7 U 2 V j d G l v b j E v U 1 J f R U d S Q V R J U y 9 Q c m 9 t b 3 R l Z C B I Z W F k Z X J z L n t M a W 5 l I E l 0 Z W 0 g V G V 4 d C w z f S Z x d W 9 0 O y w m c X V v d D t T Z W N 0 a W 9 u M S 9 T U l 9 F R 1 J B V E l T L 1 B y b 2 1 v d G V k I E h l Y W R l c n M u e 1 N 1 c H B s a W V y I E 5 1 b W J l c i w 0 f S Z x d W 9 0 O y w m c X V v d D t T Z W N 0 a W 9 u M S 9 T U l 9 F R 1 J B V E l T L 1 B y b 2 1 v d G V k I E h l Y W R l c n M u e 0 9 2 Z X J y a W R l I E l u Z G l j Y X R v c i w 1 f S Z x d W 9 0 O y w m c X V v d D t T Z W N 0 a W 9 u M S 9 T U l 9 F R 1 J B V E l T L 1 B y b 2 1 v d G V k I E h l Y W R l c n M u e 0 d M I E F j Y 2 9 1 b n Q g T n V t Y m V y L D Z 9 J n F 1 b 3 Q 7 L C Z x d W 9 0 O 1 N l Y 3 R p b 2 4 x L 1 N S X 0 V H U k F U S V M v U H J v b W 9 0 Z W Q g S G V h Z G V y c y 5 7 V F J B Q 1 M g Q 2 9 t c G F u e S B D b 2 R l L D d 9 J n F 1 b 3 Q 7 L C Z x d W 9 0 O 1 N l Y 3 R p b 2 4 x L 1 N S X 0 V H U k F U S V M v U H J v b W 9 0 Z W Q g S G V h Z G V y c y 5 7 Q 0 1 D I E Z s Y W c s O H 0 m c X V v d D s s J n F 1 b 3 Q 7 U 2 V j d G l v b j E v U 1 J f R U d S Q V R J U y 9 Q c m 9 t b 3 R l Z C B I Z W F k Z X J z L n t D b 3 N 0 I F R 5 c G U s O X 0 m c X V v d D s s J n F 1 b 3 Q 7 U 2 V j d G l v b j E v U 1 J f R U d S Q V R J U y 9 Q c m 9 t b 3 R l Z C B I Z W F k Z X J z L n t F e H B s b 2 l 0 Y X R p b 2 4 s M T B 9 J n F 1 b 3 Q 7 L C Z x d W 9 0 O 1 N l Y 3 R p b 2 4 x L 1 N S X 0 V H U k F U S V M v U H J v b W 9 0 Z W Q g S G V h Z G V y c y 5 7 V V B D I E 5 1 b W J l c i w x M X 0 m c X V v d D s s J n F 1 b 3 Q 7 U 2 V j d G l v b j E v U 1 J f R U d S Q V R J U y 9 Q c m 9 t b 3 R l Z C B I Z W F k Z X J z L n t D b 3 N 0 I E N l b n R l c i w x M n 0 m c X V v d D s s J n F 1 b 3 Q 7 U 2 V j d G l v b j E v U 1 J f R U d S Q V R J U y 9 Q c m 9 t b 3 R l Z C B I Z W F k Z X J z L n t Q d X J j a G F z Z S B P c m R l c i B O d W 1 i Z X I s M T N 9 J n F 1 b 3 Q 7 L C Z x d W 9 0 O 1 N l Y 3 R p b 2 4 x L 1 N S X 0 V H U k F U S V M v U H J v b W 9 0 Z W Q g S G V h Z G V y c y 5 7 U H J p Y 2 U g T G V 2 Z W w g R m 9 y I F B h c m F t Z X R l c n M g V G F i b G U s M T R 9 J n F 1 b 3 Q 7 L C Z x d W 9 0 O 1 N l Y 3 R p b 2 4 x L 1 N S X 0 V H U k F U S V M v U H J v b W 9 0 Z W Q g S G V h Z G V y c y 5 7 T V I g U m V w b 3 J 0 a W 5 n I E N v b X B h b n k s M T V 9 J n F 1 b 3 Q 7 L C Z x d W 9 0 O 1 N l Y 3 R p b 2 4 x L 1 N S X 0 V H U k F U S V M v U H J v b W 9 0 Z W Q g S G V h Z G V y c y 5 7 T V I g U m V w b 3 J 0 a W 5 n I F V u a X Q s M T Z 9 J n F 1 b 3 Q 7 L C Z x d W 9 0 O 1 N l Y 3 R p b 2 4 x L 1 N S X 0 V H U k F U S V M v U H J v b W 9 0 Z W Q g S G V h Z G V y c y 5 7 T V I g T 3 B l c m F 0 a W 5 n I E N v b X B h b n k s M T d 9 J n F 1 b 3 Q 7 L C Z x d W 9 0 O 1 N l Y 3 R p b 2 4 x L 1 N S X 0 V H U k F U S V M v U H J v b W 9 0 Z W Q g S G V h Z G V y c y 5 7 T V I g T 3 B l c m F 0 a W 5 n I F V u a X Q s M T h 9 J n F 1 b 3 Q 7 L C Z x d W 9 0 O 1 N l Y 3 R p b 2 4 x L 1 N S X 0 V H U k F U S V M v U H J v b W 9 0 Z W Q g S G V h Z G V y c y 5 7 T G l w b G 9 n I F N 1 c G V y I E x h Y m V s L D E 5 f S Z x d W 9 0 O y w m c X V v d D t T Z W N 0 a W 9 u M S 9 T U l 9 F R 1 J B V E l T L 1 B y b 2 1 v d G V k I E h l Y W R l c n M u e 1 N h b G V z I F R 5 c G U s M j B 9 J n F 1 b 3 Q 7 L C Z x d W 9 0 O 1 N l Y 3 R p b 2 4 x L 1 N S X 0 V H U k F U S V M v U H J v b W 9 0 Z W Q g S G V h Z G V y c y 5 7 R m V l I F R 5 c G U s M j F 9 J n F 1 b 3 Q 7 L C Z x d W 9 0 O 1 N l Y 3 R p b 2 4 x L 1 N S X 0 V H U k F U S V M v U H J v b W 9 0 Z W Q g S G V h Z G V y c y 5 7 Q 2 9 u Z m l n d X J h d G l v b i w y M n 0 m c X V v d D s s J n F 1 b 3 Q 7 U 2 V j d G l v b j E v U 1 J f R U d S Q V R J U y 9 Q c m 9 t b 3 R l Z C B I Z W F k Z X J z L n t Q c m 9 k d W N 0 I E 5 1 b W J l c i w y M 3 0 m c X V v d D s s J n F 1 b 3 Q 7 U 2 V j d G l v b j E v U 1 J f R U d S Q V R J U y 9 Q c m 9 t b 3 R l Z C B I Z W F k Z X J z L n t T U i B B Y 2 N v d W 5 0 a W 5 n I F B l c m l v Z C w y N H 0 m c X V v d D s s J n F 1 b 3 Q 7 U 2 V j d G l v b j E v U 1 J f R U d S Q V R J U y 9 Q c m 9 t b 3 R l Z C B I Z W F k Z X J z L n t Q c m 9 j Z X N z I E R h d G U s M j V 9 J n F 1 b 3 Q 7 L C Z x d W 9 0 O 1 N l Y 3 R p b 2 4 x L 1 N S X 0 V H U k F U S V M v U H J v b W 9 0 Z W Q g S G V h Z G V y c y 5 7 S W 5 2 b 2 l j Z S B E Y X R l L D I 2 f S Z x d W 9 0 O y w m c X V v d D t T Z W N 0 a W 9 u M S 9 T U l 9 F R 1 J B V E l T L 1 B y b 2 1 v d G V k I E h l Y W R l c n M u e 1 B v c 3 Q g R G F 0 Z S w y N 3 0 m c X V v d D s s J n F 1 b 3 Q 7 U 2 V j d G l v b j E v U 1 J f R U d S Q V R J U y 9 Q c m 9 t b 3 R l Z C B I Z W F k Z X J z L n t J b n Z v a W N l I E 5 1 b W J l c i w y O H 0 m c X V v d D s s J n F 1 b 3 Q 7 U 2 V j d G l v b j E v U 1 J f R U d S Q V R J U y 9 Q c m 9 t b 3 R l Z C B I Z W F k Z X J z L n t E Y X R h I F N v d X J j Z S w y O X 0 m c X V v d D s s J n F 1 b 3 Q 7 U 2 V j d G l v b j E v U 1 J f R U d S Q V R J U y 9 Q c m 9 t b 3 R l Z C B I Z W F k Z X J z L n t D d X N 0 b 2 1 l c i B O d W 1 i Z X I s M z B 9 J n F 1 b 3 Q 7 L C Z x d W 9 0 O 1 N l Y 3 R p b 2 4 x L 1 N S X 0 V H U k F U S V M v U H J v b W 9 0 Z W Q g S G V h Z G V y c y 5 7 U m V w Z X J 0 b 2 l y Z S B P d 2 5 l c i w z M X 0 m c X V v d D s s J n F 1 b 3 Q 7 U 2 V j d G l v b j E v U 1 J f R U d S Q V R J U y 9 Q c m 9 t b 3 R l Z C B I Z W F k Z X J z L n t M Y W J l b C w z M n 0 m c X V v d D s s J n F 1 b 3 Q 7 U 2 V j d G l v b j E v U 1 J f R U d S Q V R J U y 9 Q c m 9 t b 3 R l Z C B I Z W F k Z X J z L n t B c n R p c 3 Q s M z N 9 J n F 1 b 3 Q 7 L C Z x d W 9 0 O 1 N l Y 3 R p b 2 4 x L 1 N S X 0 V H U k F U S V M v U H J v b W 9 0 Z W Q g S G V h Z G V y c y 5 7 U H J v Z H V j d C B M a W Z l I E N 5 Y 2 x l L D M 0 f S Z x d W 9 0 O y w m c X V v d D t T Z W N 0 a W 9 u M S 9 T U l 9 F R 1 J B V E l T L 1 B y b 2 1 v d G V k I E h l Y W R l c n M u e 1 I y I F B y b 2 p l Y 3 Q g Q 2 9 k Z S w z N X 0 m c X V v d D s s J n F 1 b 3 Q 7 U 2 V j d G l v b j E v U 1 J f R U d S Q V R J U y 9 Q c m 9 t b 3 R l Z C B I Z W F k Z X J z L n t Q c m 9 k d W N 0 I F R 5 c G U s M z Z 9 J n F 1 b 3 Q 7 L C Z x d W 9 0 O 1 N l Y 3 R p b 2 4 x L 1 N S X 0 V H U k F U S V M v U H J v b W 9 0 Z W Q g S G V h Z G V y c y 5 7 Q 2 9 t b W V y Y 2 l h b C B N b 2 R l b C w z N 3 0 m c X V v d D s s J n F 1 b 3 Q 7 U 2 V j d G l v b j E v U 1 J f R U d S Q V R J U y 9 Q c m 9 t b 3 R l Z C B I Z W F k Z X J z L n t G a W 5 h b C B D d X N 0 b 2 1 l c i w z O H 0 m c X V v d D s s J n F 1 b 3 Q 7 U 2 V j d G l v b j E v U 1 J f R U d S Q V R J U y 9 Q c m 9 t b 3 R l Z C B I Z W F k Z X J z L n t D a G l s Z C B O d W 1 i Z X I s M z l 9 J n F 1 b 3 Q 7 L C Z x d W 9 0 O 1 N l Y 3 R p b 2 4 x L 1 N S X 0 V H U k F U S V M v U H J v b W 9 0 Z W Q g S G V h Z G V y c y 5 7 Q 2 9 1 b n R y e S B v Z i B T Y W x l L D Q w f S Z x d W 9 0 O y w m c X V v d D t T Z W N 0 a W 9 u M S 9 T U l 9 F R 1 J B V E l T L 1 B y b 2 1 v d G V k I E h l Y W R l c n M u e 0 Z p c 2 N h b C B Z Z W F y L 1 B l c m l v Z C w 0 M X 0 m c X V v d D s s J n F 1 b 3 Q 7 U 2 V j d G l v b j E v U 1 J f R U d S Q V R J U y 9 Q c m 9 t b 3 R l Z C B I Z W F k Z X J z L n t Q T 0 M g U 2 9 1 c m N l I E Z p b G U g U m V m Z X J l b m N l L D Q y f S Z x d W 9 0 O y w m c X V v d D t T Z W N 0 a W 9 u M S 9 T U l 9 F R 1 J B V E l T L 1 B y b 2 1 v d G V k I E h l Y W R l c n M u e 1 B P Q 1 9 M b 2 F k I E R h d G U g V G l t Z S w 0 M 3 0 m c X V v d D s s J n F 1 b 3 Q 7 U 2 V j d G l v b j E v U 1 J f R U d S Q V R J U y 9 Q c m 9 t b 3 R l Z C B I Z W F k Z X J z L n t Q T 0 M g U 3 V w c G 9 y d C B T b 3 V y Y 2 U g T m F t Z S w 0 N H 0 m c X V v d D s s J n F 1 b 3 Q 7 U 2 V j d G l v b j E v U 1 J f R U d S Q V R J U y 9 Q c m 9 t b 3 R l Z C B I Z W F k Z X J z L n t L d W 5 u c i w 0 N X 0 m c X V v d D s s J n F 1 b 3 Q 7 U 2 V j d G l v b j E v U 1 J f R U d S Q V R J U y 9 Q c m 9 t b 3 R l Z C B I Z W F k Z X J z L n t G a W x l I E 5 h b W U s N D Z 9 J n F 1 b 3 Q 7 L C Z x d W 9 0 O 1 N l Y 3 R p b 2 4 x L 1 N S X 0 V H U k F U S V M v U H J v b W 9 0 Z W Q g S G V h Z G V y c y 5 7 T W V 0 c m l j c y w 0 N 3 0 m c X V v d D s s J n F 1 b 3 Q 7 U 2 V j d G l v b j E v U 1 J f R U d S Q V R J U y 9 Q c m 9 t b 3 R l Z C B I Z W F k Z X J z L n t H T F 9 B b W 9 1 b n Q s N D h 9 J n F 1 b 3 Q 7 L C Z x d W 9 0 O 1 N l Y 3 R p b 2 4 x L 1 N S X 0 V H U k F U S V M v U H J v b W 9 0 Z W Q g S G V h Z G V y c y 5 7 V W 5 p d H M g U G V y I F N l d C w 0 O X 0 m c X V v d D s s J n F 1 b 3 Q 7 U 2 V j d G l v b j E v U 1 J f R U d S Q V R J U y 9 Q c m 9 t b 3 R l Z C B I Z W F k Z X J z L n t T a G l w b W V u d C B R d W F u d G l 0 e S w 1 M H 0 m c X V v d D s s J n F 1 b 3 Q 7 U 2 V j d G l v b j E v U 1 J f R U d S Q V R J U y 9 Q c m 9 t b 3 R l Z C B I Z W F k Z X J z L n t P c m R l c i B R d W F u d G l 0 e S w 1 M X 0 m c X V v d D s s J n F 1 b 3 Q 7 U 2 V j d G l v b j E v U 1 J f R U d S Q V R J U y 9 Q c m 9 t b 3 R l Z C B I Z W F k Z X J z L n t S Z W N l a X B 0 I F F 1 Y W 5 0 a X R 5 L D U y f S Z x d W 9 0 O y w m c X V v d D t T Z W N 0 a W 9 u M S 9 T U l 9 F R 1 J B V E l T L 1 B y b 2 1 v d G V k I E h l Y W R l c n M u e 0 N v c 3 Q g T 2 Y g U 2 F s Z X M g V W 5 p d H M s N T N 9 J n F 1 b 3 Q 7 L C Z x d W 9 0 O 1 N l Y 3 R p b 2 4 x L 1 N S X 0 V H U k F U S V M v U H J v b W 9 0 Z W Q g S G V h Z G V y c y 5 7 Q 2 9 z d C B P Z i B S Z X R 1 c m 5 z I F V u a X R z L D U 0 f S Z x d W 9 0 O y w m c X V v d D t T Z W N 0 a W 9 u M S 9 T U l 9 F R 1 J B V E l T L 1 B y b 2 1 v d G V k I E h l Y W R l c n M u e 0 N v c 3 Q g T 2 Y g U 2 F s Z X M g R G 9 s b G F y L D U 1 f S Z x d W 9 0 O y w m c X V v d D t T Z W N 0 a W 9 u M S 9 T U l 9 F R 1 J B V E l T L 1 B y b 2 1 v d G V k I E h l Y W R l c n M u e 0 N v c 3 Q g T 2 Y g U m V 0 d X J u c y B E b 2 x s Y X I s N T Z 9 J n F 1 b 3 Q 7 L C Z x d W 9 0 O 1 N l Y 3 R p b 2 4 x L 1 N S X 0 V H U k F U S V M v U H J v b W 9 0 Z W Q g S G V h Z G V y c y 5 7 T m V 0 I E Z l Z S B E R k U s N T d 9 J n F 1 b 3 Q 7 L C Z x d W 9 0 O 1 N l Y 3 R p b 2 4 x L 1 N S X 0 V H U k F U S V M v U H J v b W 9 0 Z W Q g S G V h Z G V y c y 5 7 T m V 0 I E Z l Z U R G R C w 1 O H 0 m c X V v d D s s J n F 1 b 3 Q 7 U 2 V j d G l v b j E v U 1 J f R U d S Q V R J U y 9 Q c m 9 t b 3 R l Z C B I Z W F k Z X J z L n t O Z X Q g R m V l I E h h b m R s a W 5 n L D U 5 f S Z x d W 9 0 O y w m c X V v d D t T Z W N 0 a W 9 u M S 9 T U l 9 F R 1 J B V E l T L 1 B y b 2 1 v d G V k I E h l Y W R l c n M u e 0 5 l d C B G Z W U g T G l u Z S B D a G F y Z 2 U s N j B 9 J n F 1 b 3 Q 7 L C Z x d W 9 0 O 1 N l Y 3 R p b 2 4 x L 1 N S X 0 V H U k F U S V M v U H J v b W 9 0 Z W Q g S G V h Z G V y c y 5 7 R k d E I F B y b 2 R 1 Y 3 Q g V W 5 p d H M s N j F 9 J n F 1 b 3 Q 7 L C Z x d W 9 0 O 1 N l Y 3 R p b 2 4 x L 1 N S X 0 V H U k F U S V M v U H J v b W 9 0 Z W Q g S G V h Z G V y c y 5 7 R k d E I F B y b 2 R 1 Y 3 Q g R G 9 s b G F y c y w 2 M n 0 m c X V v d D s s J n F 1 b 3 Q 7 U 2 V j d G l v b j E v U 1 J f R U d S Q V R J U y 9 Q c m 9 t b 3 R l Z C B I Z W F k Z X J z L n t G R 0 Q g U 2 N y Y X A g V W 5 p d H M s N j N 9 J n F 1 b 3 Q 7 L C Z x d W 9 0 O 1 N l Y 3 R p b 2 4 x L 1 N S X 0 V H U k F U S V M v U H J v b W 9 0 Z W Q g S G V h Z G V y c y 5 7 R k d E I F N j c m F w I E R v b G x h c n M s N j R 9 J n F 1 b 3 Q 7 L C Z x d W 9 0 O 1 N l Y 3 R p b 2 4 x L 1 N S X 0 V H U k F U S V M v U H J v b W 9 0 Z W Q g S G V h Z G V y c y 5 7 R k d E I F J l d H V y b i B T Y 3 J h c C B V b m l 0 c y w 2 N X 0 m c X V v d D s s J n F 1 b 3 Q 7 U 2 V j d G l v b j E v U 1 J f R U d S Q V R J U y 9 Q c m 9 t b 3 R l Z C B I Z W F k Z X J z L n t G R 0 Q g U m V 0 d X J u I F N j c m F w I E R v b G x h c n M s N j Z 9 J n F 1 b 3 Q 7 L C Z x d W 9 0 O 1 N l Y 3 R p b 2 4 x L 1 N S X 0 V H U k F U S V M v U H J v b W 9 0 Z W Q g S G V h Z G V y c y 5 7 R k d E I E F k a n V z d G 1 l b n Q g M S B V b m l 0 c y w 2 N 3 0 m c X V v d D s s J n F 1 b 3 Q 7 U 2 V j d G l v b j E v U 1 J f R U d S Q V R J U y 9 Q c m 9 t b 3 R l Z C B I Z W F k Z X J z L n t G R 0 Q g Q W R q d X N 0 b W V u d C A x I E R v b G x h c n M s N j h 9 J n F 1 b 3 Q 7 L C Z x d W 9 0 O 1 N l Y 3 R p b 2 4 x L 1 N S X 0 V H U k F U S V M v U H J v b W 9 0 Z W Q g S G V h Z G V y c y 5 7 R k d E I E F k a n V z d G 1 l b n Q g M i B V b m l 0 c y w 2 O X 0 m c X V v d D s s J n F 1 b 3 Q 7 U 2 V j d G l v b j E v U 1 J f R U d S Q V R J U y 9 Q c m 9 t b 3 R l Z C B I Z W F k Z X J z L n t G R 0 Q g Q W R q d X N 0 b W V u d C A y I E R v b G x h c n M s N z B 9 J n F 1 b 3 Q 7 L C Z x d W 9 0 O 1 N l Y 3 R p b 2 4 x L 1 N S X 0 V H U k F U S V M v U H J v b W 9 0 Z W Q g S G V h Z G V y c y 5 7 R k d E I F R y Y W 5 z Z m V y I F V u a X R z L D c x f S Z x d W 9 0 O y w m c X V v d D t T Z W N 0 a W 9 u M S 9 T U l 9 F R 1 J B V E l T L 1 B y b 2 1 v d G V k I E h l Y W R l c n M u e 0 Z H R C B U c m F u c 2 Z l c i B E b 2 x s Y X J z L D c y f S Z x d W 9 0 O y w m c X V v d D t T Z W N 0 a W 9 u M S 9 T U l 9 F R 1 J B V E l T L 1 B y b 2 1 v d G V k I E h l Y W R l c n M u e 1 N h b G V z I F V u a X R z L D c z f S Z x d W 9 0 O y w m c X V v d D t T Z W N 0 a W 9 u M S 9 T U l 9 F R 1 J B V E l T L 1 B y b 2 1 v d G V k I E h l Y W R l c n M u e 1 N h b G V z I E R v b G x h c n M s N z R 9 J n F 1 b 3 Q 7 L C Z x d W 9 0 O 1 N l Y 3 R p b 2 4 x L 1 N S X 0 V H U k F U S V M v U H J v b W 9 0 Z W Q g S G V h Z G V y c y 5 7 U m V 0 d X J u I F V u a X R z L D c 1 f S Z x d W 9 0 O y w m c X V v d D t T Z W N 0 a W 9 u M S 9 T U l 9 F R 1 J B V E l T L 1 B y b 2 1 v d G V k I E h l Y W R l c n M u e 1 J l d H V y b i B E b 2 x s Y X J z L D c 2 f S Z x d W 9 0 O y w m c X V v d D t T Z W N 0 a W 9 u M S 9 T U l 9 F R 1 J B V E l T L 1 B y b 2 1 v d G V k I E h l Y W R l c n M u e 0 R l Z i B D c m V k a X Q g Q W 1 v d W 5 0 L D c 3 f S Z x d W 9 0 O y w m c X V v d D t T Z W N 0 a W 9 u M S 9 T U l 9 F R 1 J B V E l T L 1 B y b 2 1 v d G V k I E h l Y W R l c n M u e 0 F t b 3 V u d C w 3 O H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U l 9 N T 0 x Q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N S 0 x N 1 Q y M z o w N z o z N C 4 z N z k 4 N j c 1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F B Q U F B Q U F B P T 0 i L z 4 8 R W 5 0 c n k g V H l w Z T 0 i R m l s b E N v b H V t b k 5 h b W V z I i B W Y W x 1 Z T 0 i c 1 s m c X V v d D t D b 2 5 z d G F u d C B J R C Z x d W 9 0 O y w m c X V v d D t U c m F u c 2 F j d G l v b i B U e X B l J n F 1 b 3 Q 7 L C Z x d W 9 0 O 0 R l Y W w g V H l w Z S Z x d W 9 0 O y w m c X V v d D t M a W 5 l I E l 0 Z W 0 g V G V 4 d C Z x d W 9 0 O y w m c X V v d D t T d X B w b G l l c i B O d W 1 i Z X I m c X V v d D s s J n F 1 b 3 Q 7 T 3 Z l c n J p Z G U g S W 5 k a W N h d G 9 y J n F 1 b 3 Q 7 L C Z x d W 9 0 O 0 d M I E F j Y 2 9 1 b n Q g T n V t Y m V y J n F 1 b 3 Q 7 L C Z x d W 9 0 O 1 R S Q U N T I E N v b X B h b n k g Q 2 9 k Z S Z x d W 9 0 O y w m c X V v d D t D T U M g R m x h Z y Z x d W 9 0 O y w m c X V v d D t D b 3 N 0 I F R 5 c G U m c X V v d D s s J n F 1 b 3 Q 7 R X h w b G 9 p d G F 0 a W 9 u J n F 1 b 3 Q 7 L C Z x d W 9 0 O 1 V Q Q y B O d W 1 i Z X I m c X V v d D s s J n F 1 b 3 Q 7 Q 2 9 z d C B D Z W 5 0 Z X I m c X V v d D s s J n F 1 b 3 Q 7 V W 5 p d H M g U G V y I F N l d C Z x d W 9 0 O y w m c X V v d D t Q d X J j a G F z Z S B P c m R l c i B O d W 1 i Z X I m c X V v d D s s J n F 1 b 3 Q 7 U H J p Y 2 U g T G V 2 Z W w g R m 9 y I F B h c m F t Z X R l c n M g V G F i b G U m c X V v d D s s J n F 1 b 3 Q 7 T V I g U m V w b 3 J 0 a W 5 n I E N v b X B h b n k m c X V v d D s s J n F 1 b 3 Q 7 T V I g U m V w b 3 J 0 a W 5 n I F V u a X Q m c X V v d D s s J n F 1 b 3 Q 7 T V I g T 3 B l c m F 0 a W 5 n I E N v b X B h b n k m c X V v d D s s J n F 1 b 3 Q 7 T V I g T 3 B l c m F 0 a W 5 n I F V u a X Q m c X V v d D s s J n F 1 b 3 Q 7 T G l w b G 9 n I F N 1 c G V y I E x h Y m V s J n F 1 b 3 Q 7 L C Z x d W 9 0 O 1 N h b G V z I F R 5 c G U m c X V v d D s s J n F 1 b 3 Q 7 R m V l I F R 5 c G U m c X V v d D s s J n F 1 b 3 Q 7 Q 2 9 u Z m l n d X J h d G l v b i Z x d W 9 0 O y w m c X V v d D t Q c m 9 k d W N 0 I E 5 1 b W J l c i Z x d W 9 0 O y w m c X V v d D t T U i B B Y 2 N v d W 5 0 a W 5 n I F B l c m l v Z C Z x d W 9 0 O y w m c X V v d D t Q c m 9 j Z X N z I E R h d G U m c X V v d D s s J n F 1 b 3 Q 7 S W 5 2 b 2 l j Z S B O d W 1 i Z X I m c X V v d D s s J n F 1 b 3 Q 7 R G F 0 Y S B T b 3 V y Y 2 U m c X V v d D s s J n F 1 b 3 Q 7 U m V w Z X J 0 b 2 l y Z S B P d 2 5 l c i Z x d W 9 0 O y w m c X V v d D t M Y W J l b C Z x d W 9 0 O y w m c X V v d D t B c n R p c 3 Q m c X V v d D s s J n F 1 b 3 Q 7 U H J v Z H V j d C B M a W Z l I E N 5 Y 2 x l J n F 1 b 3 Q 7 L C Z x d W 9 0 O 1 I y I F B y b 2 p l Y 3 Q g Q 2 9 k Z S Z x d W 9 0 O y w m c X V v d D t Q c m 9 k d W N 0 I F R 5 c G U m c X V v d D s s J n F 1 b 3 Q 7 Q 2 9 t b W V y Y 2 l h b C B N b 2 R l b C Z x d W 9 0 O y w m c X V v d D t G a W 5 h b C B D d X N 0 b 2 1 l c i Z x d W 9 0 O y w m c X V v d D t D a G l s Z C B O d W 1 i Z X I m c X V v d D s s J n F 1 b 3 Q 7 Q 2 9 1 b n R y e S B v Z i B T Y W x l J n F 1 b 3 Q 7 L C Z x d W 9 0 O 0 Z p c 2 N h b C B Z Z W F y L 1 B l c m l v Z C Z x d W 9 0 O y w m c X V v d D t Q T 0 M g U 2 9 1 c m N l I E Z p b G U g U m V m Z X J l b m N l J n F 1 b 3 Q 7 L C Z x d W 9 0 O 1 B P Q 1 9 M b 2 F k I E R h d G U g V G l t Z S Z x d W 9 0 O y w m c X V v d D t Q T 0 M g U 3 V w c G 9 y d C B T b 3 V y Y 2 U g T m F t Z S Z x d W 9 0 O y w m c X V v d D t G a W x l I E 5 h b W U m c X V v d D s s J n F 1 b 3 Q 7 S 3 V u b n I m c X V v d D s s J n F 1 b 3 Q 7 T W V 0 c m l j c y Z x d W 9 0 O y w m c X V v d D t H T F 9 B b W 9 1 b n Q m c X V v d D s s J n F 1 b 3 Q 7 U 2 h p c G 1 l b n Q g U X V h b n R p d H k m c X V v d D s s J n F 1 b 3 Q 7 T 3 J k Z X I g U X V h b n R p d H k m c X V v d D s s J n F 1 b 3 Q 7 U m V j Z W l w d C B R d W F u d G l 0 e S Z x d W 9 0 O y w m c X V v d D t D b 3 N 0 I G 9 m I F N h b G V z I F V u a X R z J n F 1 b 3 Q 7 L C Z x d W 9 0 O 0 N v c 3 Q g T 2 Y g U m V 0 d X J u c y B V b m l 0 c y Z x d W 9 0 O y w m c X V v d D t D b 3 N 0 I E 9 m I F N h b G V z I F Z h b H V l c y Z x d W 9 0 O y w m c X V v d D t D b 3 N 0 I E 9 m I F J l d H V y b n M g V m F s d W V z J n F 1 b 3 Q 7 L C Z x d W 9 0 O 0 5 l d C B G Z W U g R E Z F J n F 1 b 3 Q 7 L C Z x d W 9 0 O 0 5 l d C B G Z W V E R k Q m c X V v d D s s J n F 1 b 3 Q 7 T m V 0 I E Z l Z S B I Y W 5 k b G l u Z y Z x d W 9 0 O y w m c X V v d D t O Z X Q g R m V l I E x p b m U g Q 2 h h c m d l J n F 1 b 3 Q 7 L C Z x d W 9 0 O 0 Z H R C B Q c m 9 k d W N 0 I F V u a X R z J n F 1 b 3 Q 7 L C Z x d W 9 0 O 0 Z H R C B Q c m 9 k d W N 0 I E R v b G x h c n M m c X V v d D s s J n F 1 b 3 Q 7 R k d E I F N j c m F w I F V u a X R z J n F 1 b 3 Q 7 L C Z x d W 9 0 O 0 Z H R C B T Y 3 J h c C B E b 2 x s Y X J z J n F 1 b 3 Q 7 L C Z x d W 9 0 O 0 Z H R C B S Z X R 1 c m 4 g U 2 N y Y X A g V W 5 p d H M m c X V v d D s s J n F 1 b 3 Q 7 R k d E I F J l d H V y b i B T Y 3 J h c C B E b 2 x s Y X J z J n F 1 b 3 Q 7 L C Z x d W 9 0 O 0 Z H R C B B Z G p 1 c 3 R t Z W 5 0 M S B V b m l 0 c y Z x d W 9 0 O y w m c X V v d D t G R 0 Q g Q W R q d X N 0 b W V u d D E g R G 9 s b G F y c y Z x d W 9 0 O y w m c X V v d D t G R 0 Q g Q W R q d X N 0 b W V u d D I g V W 5 p d H M m c X V v d D s s J n F 1 b 3 Q 7 R k d E I E F k a n V z d G 1 l b n Q y I E R v b G x h c n M m c X V v d D s s J n F 1 b 3 Q 7 R k d E I F R y Y W 5 z Z m V y I F V u a X R z J n F 1 b 3 Q 7 L C Z x d W 9 0 O 0 Z H R C B U c m F u c 2 Z l c i B E b 2 x s Y X J z J n F 1 b 3 Q 7 L C Z x d W 9 0 O 1 N h b G V z I F V u a X R z J n F 1 b 3 Q 7 L C Z x d W 9 0 O 1 N h b G V z I E R v b G x h c n M m c X V v d D s s J n F 1 b 3 Q 7 U m V 0 d X J u I F V u a X R z J n F 1 b 3 Q 7 L C Z x d W 9 0 O 1 J l d H V y b i B E b 2 x s Y X J z J n F 1 b 3 Q 7 L C Z x d W 9 0 O 0 R l Z i B D c m V k a X Q g Q W 1 v d W 5 0 J n F 1 b 3 Q 7 L C Z x d W 9 0 O 0 F t b 3 V u d C Z x d W 9 0 O 1 0 i L z 4 8 R W 5 0 c n k g V H l w Z T 0 i R m l s b G V k Q 2 9 t c G x l d G V S Z X N 1 b H R U b 1 d v c m t z a G V l d C I g V m F s d W U 9 I m w x I i 8 + P E V u d H J 5 I F R 5 c G U 9 I k Z p b G x T d G F 0 d X M i I F Z h b H V l P S J z V 2 F p d G l u Z 0 Z v c k V 4 Y 2 V s U m V m c m V z a C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M z Z m M y O D g w L T d i M z I t N G M 1 M C 0 5 M T l k L T U x M z c x M D A y N T M 2 Y S I v P j x F b n R y e S B U e X B l P S J R d W V y e U l E I i B W Y W x 1 Z T 0 i c 2 Y 4 M G F k M W I x L T U 1 N G Y t N D k 0 M i 0 5 M G Y 5 L W Z k N m E 5 N G I 0 Z m F m N i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T U i A t I E 1 P T F A i L z 4 8 R W 5 0 c n k g V H l w Z T 0 i U m V s Y X R p b 2 5 z a G l w S W 5 m b 0 N v b n R h a W 5 l c i I g V m F s d W U 9 I n N 7 J n F 1 b 3 Q 7 Y 2 9 s d W 1 u Q 2 9 1 b n Q m c X V v d D s 6 N z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0 1 P T F A v U H J v b W 9 0 Z W Q g S G V h Z G V y c y 5 7 Q 2 9 u c 3 R h b n Q g S U Q s M H 0 m c X V v d D s s J n F 1 b 3 Q 7 U 2 V j d G l v b j E v U 1 J f T U 9 M U C 9 Q c m 9 t b 3 R l Z C B I Z W F k Z X J z L n t U c m F u c 2 F j d G l v b i B U e X B l L D F 9 J n F 1 b 3 Q 7 L C Z x d W 9 0 O 1 N l Y 3 R p b 2 4 x L 1 N S X 0 1 P T F A v U H J v b W 9 0 Z W Q g S G V h Z G V y c y 5 7 R G V h b C B U e X B l L D J 9 J n F 1 b 3 Q 7 L C Z x d W 9 0 O 1 N l Y 3 R p b 2 4 x L 1 N S X 0 1 P T F A v U H J v b W 9 0 Z W Q g S G V h Z G V y c y 5 7 T G l u Z S B J d G V t I F R l e H Q s M 3 0 m c X V v d D s s J n F 1 b 3 Q 7 U 2 V j d G l v b j E v U 1 J f T U 9 M U C 9 Q c m 9 t b 3 R l Z C B I Z W F k Z X J z L n t T d X B w b G l l c i B O d W 1 i Z X I s N H 0 m c X V v d D s s J n F 1 b 3 Q 7 U 2 V j d G l v b j E v U 1 J f T U 9 M U C 9 Q c m 9 t b 3 R l Z C B I Z W F k Z X J z L n t P d m V y c m l k Z S B J b m R p Y 2 F 0 b 3 I s N X 0 m c X V v d D s s J n F 1 b 3 Q 7 U 2 V j d G l v b j E v U 1 J f T U 9 M U C 9 Q c m 9 t b 3 R l Z C B I Z W F k Z X J z L n t H T C B B Y 2 N v d W 5 0 I E 5 1 b W J l c i w 2 f S Z x d W 9 0 O y w m c X V v d D t T Z W N 0 a W 9 u M S 9 T U l 9 N T 0 x Q L 1 B y b 2 1 v d G V k I E h l Y W R l c n M u e 1 R S Q U N T I E N v b X B h b n k g Q 2 9 k Z S w 3 f S Z x d W 9 0 O y w m c X V v d D t T Z W N 0 a W 9 u M S 9 T U l 9 N T 0 x Q L 1 B y b 2 1 v d G V k I E h l Y W R l c n M u e 0 N N Q y B G b G F n L D h 9 J n F 1 b 3 Q 7 L C Z x d W 9 0 O 1 N l Y 3 R p b 2 4 x L 1 N S X 0 1 P T F A v U H J v b W 9 0 Z W Q g S G V h Z G V y c y 5 7 Q 2 9 z d C B U e X B l L D l 9 J n F 1 b 3 Q 7 L C Z x d W 9 0 O 1 N l Y 3 R p b 2 4 x L 1 N S X 0 1 P T F A v U H J v b W 9 0 Z W Q g S G V h Z G V y c y 5 7 R X h w b G 9 p d G F 0 a W 9 u L D E w f S Z x d W 9 0 O y w m c X V v d D t T Z W N 0 a W 9 u M S 9 T U l 9 N T 0 x Q L 1 B y b 2 1 v d G V k I E h l Y W R l c n M u e 1 V Q Q y B O d W 1 i Z X I s M T F 9 J n F 1 b 3 Q 7 L C Z x d W 9 0 O 1 N l Y 3 R p b 2 4 x L 1 N S X 0 1 P T F A v U H J v b W 9 0 Z W Q g S G V h Z G V y c y 5 7 Q 2 9 z d C B D Z W 5 0 Z X I s M T J 9 J n F 1 b 3 Q 7 L C Z x d W 9 0 O 1 N l Y 3 R p b 2 4 x L 1 N S X 0 1 P T F A v U H J v b W 9 0 Z W Q g S G V h Z G V y c y 5 7 V W 5 p d H M g U G V y I F N l d C w x M 3 0 m c X V v d D s s J n F 1 b 3 Q 7 U 2 V j d G l v b j E v U 1 J f T U 9 M U C 9 Q c m 9 t b 3 R l Z C B I Z W F k Z X J z L n t Q d X J j a G F z Z S B P c m R l c i B O d W 1 i Z X I s M T R 9 J n F 1 b 3 Q 7 L C Z x d W 9 0 O 1 N l Y 3 R p b 2 4 x L 1 N S X 0 1 P T F A v U H J v b W 9 0 Z W Q g S G V h Z G V y c y 5 7 U H J p Y 2 U g T G V 2 Z W w g R m 9 y I F B h c m F t Z X R l c n M g V G F i b G U s M T V 9 J n F 1 b 3 Q 7 L C Z x d W 9 0 O 1 N l Y 3 R p b 2 4 x L 1 N S X 0 1 P T F A v U H J v b W 9 0 Z W Q g S G V h Z G V y c y 5 7 T V I g U m V w b 3 J 0 a W 5 n I E N v b X B h b n k s M T Z 9 J n F 1 b 3 Q 7 L C Z x d W 9 0 O 1 N l Y 3 R p b 2 4 x L 1 N S X 0 1 P T F A v U H J v b W 9 0 Z W Q g S G V h Z G V y c y 5 7 T V I g U m V w b 3 J 0 a W 5 n I F V u a X Q s M T d 9 J n F 1 b 3 Q 7 L C Z x d W 9 0 O 1 N l Y 3 R p b 2 4 x L 1 N S X 0 1 P T F A v U H J v b W 9 0 Z W Q g S G V h Z G V y c y 5 7 T V I g T 3 B l c m F 0 a W 5 n I E N v b X B h b n k s M T h 9 J n F 1 b 3 Q 7 L C Z x d W 9 0 O 1 N l Y 3 R p b 2 4 x L 1 N S X 0 1 P T F A v U H J v b W 9 0 Z W Q g S G V h Z G V y c y 5 7 T V I g T 3 B l c m F 0 a W 5 n I F V u a X Q s M T l 9 J n F 1 b 3 Q 7 L C Z x d W 9 0 O 1 N l Y 3 R p b 2 4 x L 1 N S X 0 1 P T F A v U H J v b W 9 0 Z W Q g S G V h Z G V y c y 5 7 T G l w b G 9 n I F N 1 c G V y I E x h Y m V s L D I w f S Z x d W 9 0 O y w m c X V v d D t T Z W N 0 a W 9 u M S 9 T U l 9 N T 0 x Q L 1 B y b 2 1 v d G V k I E h l Y W R l c n M u e 1 N h b G V z I F R 5 c G U s M j F 9 J n F 1 b 3 Q 7 L C Z x d W 9 0 O 1 N l Y 3 R p b 2 4 x L 1 N S X 0 1 P T F A v U H J v b W 9 0 Z W Q g S G V h Z G V y c y 5 7 R m V l I F R 5 c G U s M j J 9 J n F 1 b 3 Q 7 L C Z x d W 9 0 O 1 N l Y 3 R p b 2 4 x L 1 N S X 0 1 P T F A v U H J v b W 9 0 Z W Q g S G V h Z G V y c y 5 7 Q 2 9 u Z m l n d X J h d G l v b i w y M 3 0 m c X V v d D s s J n F 1 b 3 Q 7 U 2 V j d G l v b j E v U 1 J f T U 9 M U C 9 Q c m 9 t b 3 R l Z C B I Z W F k Z X J z L n t Q c m 9 k d W N 0 I E 5 1 b W J l c i w y N H 0 m c X V v d D s s J n F 1 b 3 Q 7 U 2 V j d G l v b j E v U 1 J f T U 9 M U C 9 Q c m 9 t b 3 R l Z C B I Z W F k Z X J z L n t T U i B B Y 2 N v d W 5 0 a W 5 n I F B l c m l v Z C w y N X 0 m c X V v d D s s J n F 1 b 3 Q 7 U 2 V j d G l v b j E v U 1 J f T U 9 M U C 9 Q c m 9 t b 3 R l Z C B I Z W F k Z X J z L n t Q c m 9 j Z X N z I E R h d G U s M j Z 9 J n F 1 b 3 Q 7 L C Z x d W 9 0 O 1 N l Y 3 R p b 2 4 x L 1 N S X 0 1 P T F A v U H J v b W 9 0 Z W Q g S G V h Z G V y c y 5 7 S W 5 2 b 2 l j Z S B O d W 1 i Z X I s M j d 9 J n F 1 b 3 Q 7 L C Z x d W 9 0 O 1 N l Y 3 R p b 2 4 x L 1 N S X 0 1 P T F A v U H J v b W 9 0 Z W Q g S G V h Z G V y c y 5 7 R G F 0 Y S B T b 3 V y Y 2 U s M j h 9 J n F 1 b 3 Q 7 L C Z x d W 9 0 O 1 N l Y 3 R p b 2 4 x L 1 N S X 0 1 P T F A v U H J v b W 9 0 Z W Q g S G V h Z G V y c y 5 7 U m V w Z X J 0 b 2 l y Z S B P d 2 5 l c i w y O X 0 m c X V v d D s s J n F 1 b 3 Q 7 U 2 V j d G l v b j E v U 1 J f T U 9 M U C 9 Q c m 9 t b 3 R l Z C B I Z W F k Z X J z L n t M Y W J l b C w z M H 0 m c X V v d D s s J n F 1 b 3 Q 7 U 2 V j d G l v b j E v U 1 J f T U 9 M U C 9 Q c m 9 t b 3 R l Z C B I Z W F k Z X J z L n t B c n R p c 3 Q s M z F 9 J n F 1 b 3 Q 7 L C Z x d W 9 0 O 1 N l Y 3 R p b 2 4 x L 1 N S X 0 1 P T F A v U H J v b W 9 0 Z W Q g S G V h Z G V y c y 5 7 U H J v Z H V j d C B M a W Z l I E N 5 Y 2 x l L D M y f S Z x d W 9 0 O y w m c X V v d D t T Z W N 0 a W 9 u M S 9 T U l 9 N T 0 x Q L 1 B y b 2 1 v d G V k I E h l Y W R l c n M u e 1 I y I F B y b 2 p l Y 3 Q g Q 2 9 k Z S w z M 3 0 m c X V v d D s s J n F 1 b 3 Q 7 U 2 V j d G l v b j E v U 1 J f T U 9 M U C 9 Q c m 9 t b 3 R l Z C B I Z W F k Z X J z L n t Q c m 9 k d W N 0 I F R 5 c G U s M z R 9 J n F 1 b 3 Q 7 L C Z x d W 9 0 O 1 N l Y 3 R p b 2 4 x L 1 N S X 0 1 P T F A v U H J v b W 9 0 Z W Q g S G V h Z G V y c y 5 7 Q 2 9 t b W V y Y 2 l h b C B N b 2 R l b C w z N X 0 m c X V v d D s s J n F 1 b 3 Q 7 U 2 V j d G l v b j E v U 1 J f T U 9 M U C 9 Q c m 9 t b 3 R l Z C B I Z W F k Z X J z L n t G a W 5 h b C B D d X N 0 b 2 1 l c i w z N n 0 m c X V v d D s s J n F 1 b 3 Q 7 U 2 V j d G l v b j E v U 1 J f T U 9 M U C 9 Q c m 9 t b 3 R l Z C B I Z W F k Z X J z L n t D a G l s Z C B O d W 1 i Z X I s M z d 9 J n F 1 b 3 Q 7 L C Z x d W 9 0 O 1 N l Y 3 R p b 2 4 x L 1 N S X 0 1 P T F A v U H J v b W 9 0 Z W Q g S G V h Z G V y c y 5 7 Q 2 9 1 b n R y e S B v Z i B T Y W x l L D M 4 f S Z x d W 9 0 O y w m c X V v d D t T Z W N 0 a W 9 u M S 9 T U l 9 N T 0 x Q L 1 B y b 2 1 v d G V k I E h l Y W R l c n M u e 0 Z p c 2 N h b C B Z Z W F y L 1 B l c m l v Z C w z O X 0 m c X V v d D s s J n F 1 b 3 Q 7 U 2 V j d G l v b j E v U 1 J f T U 9 M U C 9 Q c m 9 t b 3 R l Z C B I Z W F k Z X J z L n t Q T 0 M g U 2 9 1 c m N l I E Z p b G U g U m V m Z X J l b m N l L D Q w f S Z x d W 9 0 O y w m c X V v d D t T Z W N 0 a W 9 u M S 9 T U l 9 N T 0 x Q L 1 B y b 2 1 v d G V k I E h l Y W R l c n M u e 1 B P Q 1 9 M b 2 F k I E R h d G U g V G l t Z S w 0 M X 0 m c X V v d D s s J n F 1 b 3 Q 7 U 2 V j d G l v b j E v U 1 J f T U 9 M U C 9 Q c m 9 t b 3 R l Z C B I Z W F k Z X J z L n t Q T 0 M g U 3 V w c G 9 y d C B T b 3 V y Y 2 U g T m F t Z S w 0 M n 0 m c X V v d D s s J n F 1 b 3 Q 7 U 2 V j d G l v b j E v U 1 J f T U 9 M U C 9 Q c m 9 t b 3 R l Z C B I Z W F k Z X J z L n t G a W x l I E 5 h b W U s N D N 9 J n F 1 b 3 Q 7 L C Z x d W 9 0 O 1 N l Y 3 R p b 2 4 x L 1 N S X 0 1 P T F A v U H J v b W 9 0 Z W Q g S G V h Z G V y c y 5 7 S 3 V u b n I s N D R 9 J n F 1 b 3 Q 7 L C Z x d W 9 0 O 1 N l Y 3 R p b 2 4 x L 1 N S X 0 1 P T F A v U H J v b W 9 0 Z W Q g S G V h Z G V y c y 5 7 T W V 0 c m l j c y w 0 N X 0 m c X V v d D s s J n F 1 b 3 Q 7 U 2 V j d G l v b j E v U 1 J f T U 9 M U C 9 Q c m 9 t b 3 R l Z C B I Z W F k Z X J z L n t H T F 9 B b W 9 1 b n Q s N D Z 9 J n F 1 b 3 Q 7 L C Z x d W 9 0 O 1 N l Y 3 R p b 2 4 x L 1 N S X 0 1 P T F A v U H J v b W 9 0 Z W Q g S G V h Z G V y c y 5 7 U 2 h p c G 1 l b n Q g U X V h b n R p d H k s N D d 9 J n F 1 b 3 Q 7 L C Z x d W 9 0 O 1 N l Y 3 R p b 2 4 x L 1 N S X 0 1 P T F A v U H J v b W 9 0 Z W Q g S G V h Z G V y c y 5 7 T 3 J k Z X I g U X V h b n R p d H k s N D h 9 J n F 1 b 3 Q 7 L C Z x d W 9 0 O 1 N l Y 3 R p b 2 4 x L 1 N S X 0 1 P T F A v U H J v b W 9 0 Z W Q g S G V h Z G V y c y 5 7 U m V j Z W l w d C B R d W F u d G l 0 e S w 0 O X 0 m c X V v d D s s J n F 1 b 3 Q 7 U 2 V j d G l v b j E v U 1 J f T U 9 M U C 9 Q c m 9 t b 3 R l Z C B I Z W F k Z X J z L n t D b 3 N 0 I G 9 m I F N h b G V z I F V u a X R z L D U w f S Z x d W 9 0 O y w m c X V v d D t T Z W N 0 a W 9 u M S 9 T U l 9 N T 0 x Q L 1 B y b 2 1 v d G V k I E h l Y W R l c n M u e 0 N v c 3 Q g T 2 Y g U m V 0 d X J u c y B V b m l 0 c y w 1 M X 0 m c X V v d D s s J n F 1 b 3 Q 7 U 2 V j d G l v b j E v U 1 J f T U 9 M U C 9 Q c m 9 t b 3 R l Z C B I Z W F k Z X J z L n t D b 3 N 0 I E 9 m I F N h b G V z I F Z h b H V l c y w 1 M n 0 m c X V v d D s s J n F 1 b 3 Q 7 U 2 V j d G l v b j E v U 1 J f T U 9 M U C 9 Q c m 9 t b 3 R l Z C B I Z W F k Z X J z L n t D b 3 N 0 I E 9 m I F J l d H V y b n M g V m F s d W V z L D U z f S Z x d W 9 0 O y w m c X V v d D t T Z W N 0 a W 9 u M S 9 T U l 9 N T 0 x Q L 1 B y b 2 1 v d G V k I E h l Y W R l c n M u e 0 5 l d C B G Z W U g R E Z F L D U 0 f S Z x d W 9 0 O y w m c X V v d D t T Z W N 0 a W 9 u M S 9 T U l 9 N T 0 x Q L 1 B y b 2 1 v d G V k I E h l Y W R l c n M u e 0 5 l d C B G Z W V E R k Q s N T V 9 J n F 1 b 3 Q 7 L C Z x d W 9 0 O 1 N l Y 3 R p b 2 4 x L 1 N S X 0 1 P T F A v U H J v b W 9 0 Z W Q g S G V h Z G V y c y 5 7 T m V 0 I E Z l Z S B I Y W 5 k b G l u Z y w 1 N n 0 m c X V v d D s s J n F 1 b 3 Q 7 U 2 V j d G l v b j E v U 1 J f T U 9 M U C 9 Q c m 9 t b 3 R l Z C B I Z W F k Z X J z L n t O Z X Q g R m V l I E x p b m U g Q 2 h h c m d l L D U 3 f S Z x d W 9 0 O y w m c X V v d D t T Z W N 0 a W 9 u M S 9 T U l 9 N T 0 x Q L 1 B y b 2 1 v d G V k I E h l Y W R l c n M u e 0 Z H R C B Q c m 9 k d W N 0 I F V u a X R z L D U 4 f S Z x d W 9 0 O y w m c X V v d D t T Z W N 0 a W 9 u M S 9 T U l 9 N T 0 x Q L 1 B y b 2 1 v d G V k I E h l Y W R l c n M u e 0 Z H R C B Q c m 9 k d W N 0 I E R v b G x h c n M s N T l 9 J n F 1 b 3 Q 7 L C Z x d W 9 0 O 1 N l Y 3 R p b 2 4 x L 1 N S X 0 1 P T F A v U H J v b W 9 0 Z W Q g S G V h Z G V y c y 5 7 R k d E I F N j c m F w I F V u a X R z L D Y w f S Z x d W 9 0 O y w m c X V v d D t T Z W N 0 a W 9 u M S 9 T U l 9 N T 0 x Q L 1 B y b 2 1 v d G V k I E h l Y W R l c n M u e 0 Z H R C B T Y 3 J h c C B E b 2 x s Y X J z L D Y x f S Z x d W 9 0 O y w m c X V v d D t T Z W N 0 a W 9 u M S 9 T U l 9 N T 0 x Q L 1 B y b 2 1 v d G V k I E h l Y W R l c n M u e 0 Z H R C B S Z X R 1 c m 4 g U 2 N y Y X A g V W 5 p d H M s N j J 9 J n F 1 b 3 Q 7 L C Z x d W 9 0 O 1 N l Y 3 R p b 2 4 x L 1 N S X 0 1 P T F A v U H J v b W 9 0 Z W Q g S G V h Z G V y c y 5 7 R k d E I F J l d H V y b i B T Y 3 J h c C B E b 2 x s Y X J z L D Y z f S Z x d W 9 0 O y w m c X V v d D t T Z W N 0 a W 9 u M S 9 T U l 9 N T 0 x Q L 1 B y b 2 1 v d G V k I E h l Y W R l c n M u e 0 Z H R C B B Z G p 1 c 3 R t Z W 5 0 M S B V b m l 0 c y w 2 N H 0 m c X V v d D s s J n F 1 b 3 Q 7 U 2 V j d G l v b j E v U 1 J f T U 9 M U C 9 Q c m 9 t b 3 R l Z C B I Z W F k Z X J z L n t G R 0 Q g Q W R q d X N 0 b W V u d D E g R G 9 s b G F y c y w 2 N X 0 m c X V v d D s s J n F 1 b 3 Q 7 U 2 V j d G l v b j E v U 1 J f T U 9 M U C 9 Q c m 9 t b 3 R l Z C B I Z W F k Z X J z L n t G R 0 Q g Q W R q d X N 0 b W V u d D I g V W 5 p d H M s N j Z 9 J n F 1 b 3 Q 7 L C Z x d W 9 0 O 1 N l Y 3 R p b 2 4 x L 1 N S X 0 1 P T F A v U H J v b W 9 0 Z W Q g S G V h Z G V y c y 5 7 R k d E I E F k a n V z d G 1 l b n Q y I E R v b G x h c n M s N j d 9 J n F 1 b 3 Q 7 L C Z x d W 9 0 O 1 N l Y 3 R p b 2 4 x L 1 N S X 0 1 P T F A v U H J v b W 9 0 Z W Q g S G V h Z G V y c y 5 7 R k d E I F R y Y W 5 z Z m V y I F V u a X R z L D Y 4 f S Z x d W 9 0 O y w m c X V v d D t T Z W N 0 a W 9 u M S 9 T U l 9 N T 0 x Q L 1 B y b 2 1 v d G V k I E h l Y W R l c n M u e 0 Z H R C B U c m F u c 2 Z l c i B E b 2 x s Y X J z L D Y 5 f S Z x d W 9 0 O y w m c X V v d D t T Z W N 0 a W 9 u M S 9 T U l 9 N T 0 x Q L 1 B y b 2 1 v d G V k I E h l Y W R l c n M u e 1 N h b G V z I F V u a X R z L D c w f S Z x d W 9 0 O y w m c X V v d D t T Z W N 0 a W 9 u M S 9 T U l 9 N T 0 x Q L 1 B y b 2 1 v d G V k I E h l Y W R l c n M u e 1 N h b G V z I E R v b G x h c n M s N z F 9 J n F 1 b 3 Q 7 L C Z x d W 9 0 O 1 N l Y 3 R p b 2 4 x L 1 N S X 0 1 P T F A v U H J v b W 9 0 Z W Q g S G V h Z G V y c y 5 7 U m V 0 d X J u I F V u a X R z L D c y f S Z x d W 9 0 O y w m c X V v d D t T Z W N 0 a W 9 u M S 9 T U l 9 N T 0 x Q L 1 B y b 2 1 v d G V k I E h l Y W R l c n M u e 1 J l d H V y b i B E b 2 x s Y X J z L D c z f S Z x d W 9 0 O y w m c X V v d D t T Z W N 0 a W 9 u M S 9 T U l 9 N T 0 x Q L 1 B y b 2 1 v d G V k I E h l Y W R l c n M u e 0 R l Z i B D c m V k a X Q g Q W 1 v d W 5 0 L D c 0 f S Z x d W 9 0 O y w m c X V v d D t T Z W N 0 a W 9 u M S 9 T U l 9 N T 0 x Q L 1 B y b 2 1 v d G V k I E h l Y W R l c n M u e 0 F t b 3 V u d C w 3 N X 0 m c X V v d D t d L C Z x d W 9 0 O 0 N v b H V t b k N v d W 5 0 J n F 1 b 3 Q 7 O j c 2 L C Z x d W 9 0 O 0 t l e U N v b H V t b k 5 h b W V z J n F 1 b 3 Q 7 O l t d L C Z x d W 9 0 O 0 N v b H V t b k l k Z W 5 0 a X R p Z X M m c X V v d D s 6 W y Z x d W 9 0 O 1 N l Y 3 R p b 2 4 x L 1 N S X 0 1 P T F A v U H J v b W 9 0 Z W Q g S G V h Z G V y c y 5 7 Q 2 9 u c 3 R h b n Q g S U Q s M H 0 m c X V v d D s s J n F 1 b 3 Q 7 U 2 V j d G l v b j E v U 1 J f T U 9 M U C 9 Q c m 9 t b 3 R l Z C B I Z W F k Z X J z L n t U c m F u c 2 F j d G l v b i B U e X B l L D F 9 J n F 1 b 3 Q 7 L C Z x d W 9 0 O 1 N l Y 3 R p b 2 4 x L 1 N S X 0 1 P T F A v U H J v b W 9 0 Z W Q g S G V h Z G V y c y 5 7 R G V h b C B U e X B l L D J 9 J n F 1 b 3 Q 7 L C Z x d W 9 0 O 1 N l Y 3 R p b 2 4 x L 1 N S X 0 1 P T F A v U H J v b W 9 0 Z W Q g S G V h Z G V y c y 5 7 T G l u Z S B J d G V t I F R l e H Q s M 3 0 m c X V v d D s s J n F 1 b 3 Q 7 U 2 V j d G l v b j E v U 1 J f T U 9 M U C 9 Q c m 9 t b 3 R l Z C B I Z W F k Z X J z L n t T d X B w b G l l c i B O d W 1 i Z X I s N H 0 m c X V v d D s s J n F 1 b 3 Q 7 U 2 V j d G l v b j E v U 1 J f T U 9 M U C 9 Q c m 9 t b 3 R l Z C B I Z W F k Z X J z L n t P d m V y c m l k Z S B J b m R p Y 2 F 0 b 3 I s N X 0 m c X V v d D s s J n F 1 b 3 Q 7 U 2 V j d G l v b j E v U 1 J f T U 9 M U C 9 Q c m 9 t b 3 R l Z C B I Z W F k Z X J z L n t H T C B B Y 2 N v d W 5 0 I E 5 1 b W J l c i w 2 f S Z x d W 9 0 O y w m c X V v d D t T Z W N 0 a W 9 u M S 9 T U l 9 N T 0 x Q L 1 B y b 2 1 v d G V k I E h l Y W R l c n M u e 1 R S Q U N T I E N v b X B h b n k g Q 2 9 k Z S w 3 f S Z x d W 9 0 O y w m c X V v d D t T Z W N 0 a W 9 u M S 9 T U l 9 N T 0 x Q L 1 B y b 2 1 v d G V k I E h l Y W R l c n M u e 0 N N Q y B G b G F n L D h 9 J n F 1 b 3 Q 7 L C Z x d W 9 0 O 1 N l Y 3 R p b 2 4 x L 1 N S X 0 1 P T F A v U H J v b W 9 0 Z W Q g S G V h Z G V y c y 5 7 Q 2 9 z d C B U e X B l L D l 9 J n F 1 b 3 Q 7 L C Z x d W 9 0 O 1 N l Y 3 R p b 2 4 x L 1 N S X 0 1 P T F A v U H J v b W 9 0 Z W Q g S G V h Z G V y c y 5 7 R X h w b G 9 p d G F 0 a W 9 u L D E w f S Z x d W 9 0 O y w m c X V v d D t T Z W N 0 a W 9 u M S 9 T U l 9 N T 0 x Q L 1 B y b 2 1 v d G V k I E h l Y W R l c n M u e 1 V Q Q y B O d W 1 i Z X I s M T F 9 J n F 1 b 3 Q 7 L C Z x d W 9 0 O 1 N l Y 3 R p b 2 4 x L 1 N S X 0 1 P T F A v U H J v b W 9 0 Z W Q g S G V h Z G V y c y 5 7 Q 2 9 z d C B D Z W 5 0 Z X I s M T J 9 J n F 1 b 3 Q 7 L C Z x d W 9 0 O 1 N l Y 3 R p b 2 4 x L 1 N S X 0 1 P T F A v U H J v b W 9 0 Z W Q g S G V h Z G V y c y 5 7 V W 5 p d H M g U G V y I F N l d C w x M 3 0 m c X V v d D s s J n F 1 b 3 Q 7 U 2 V j d G l v b j E v U 1 J f T U 9 M U C 9 Q c m 9 t b 3 R l Z C B I Z W F k Z X J z L n t Q d X J j a G F z Z S B P c m R l c i B O d W 1 i Z X I s M T R 9 J n F 1 b 3 Q 7 L C Z x d W 9 0 O 1 N l Y 3 R p b 2 4 x L 1 N S X 0 1 P T F A v U H J v b W 9 0 Z W Q g S G V h Z G V y c y 5 7 U H J p Y 2 U g T G V 2 Z W w g R m 9 y I F B h c m F t Z X R l c n M g V G F i b G U s M T V 9 J n F 1 b 3 Q 7 L C Z x d W 9 0 O 1 N l Y 3 R p b 2 4 x L 1 N S X 0 1 P T F A v U H J v b W 9 0 Z W Q g S G V h Z G V y c y 5 7 T V I g U m V w b 3 J 0 a W 5 n I E N v b X B h b n k s M T Z 9 J n F 1 b 3 Q 7 L C Z x d W 9 0 O 1 N l Y 3 R p b 2 4 x L 1 N S X 0 1 P T F A v U H J v b W 9 0 Z W Q g S G V h Z G V y c y 5 7 T V I g U m V w b 3 J 0 a W 5 n I F V u a X Q s M T d 9 J n F 1 b 3 Q 7 L C Z x d W 9 0 O 1 N l Y 3 R p b 2 4 x L 1 N S X 0 1 P T F A v U H J v b W 9 0 Z W Q g S G V h Z G V y c y 5 7 T V I g T 3 B l c m F 0 a W 5 n I E N v b X B h b n k s M T h 9 J n F 1 b 3 Q 7 L C Z x d W 9 0 O 1 N l Y 3 R p b 2 4 x L 1 N S X 0 1 P T F A v U H J v b W 9 0 Z W Q g S G V h Z G V y c y 5 7 T V I g T 3 B l c m F 0 a W 5 n I F V u a X Q s M T l 9 J n F 1 b 3 Q 7 L C Z x d W 9 0 O 1 N l Y 3 R p b 2 4 x L 1 N S X 0 1 P T F A v U H J v b W 9 0 Z W Q g S G V h Z G V y c y 5 7 T G l w b G 9 n I F N 1 c G V y I E x h Y m V s L D I w f S Z x d W 9 0 O y w m c X V v d D t T Z W N 0 a W 9 u M S 9 T U l 9 N T 0 x Q L 1 B y b 2 1 v d G V k I E h l Y W R l c n M u e 1 N h b G V z I F R 5 c G U s M j F 9 J n F 1 b 3 Q 7 L C Z x d W 9 0 O 1 N l Y 3 R p b 2 4 x L 1 N S X 0 1 P T F A v U H J v b W 9 0 Z W Q g S G V h Z G V y c y 5 7 R m V l I F R 5 c G U s M j J 9 J n F 1 b 3 Q 7 L C Z x d W 9 0 O 1 N l Y 3 R p b 2 4 x L 1 N S X 0 1 P T F A v U H J v b W 9 0 Z W Q g S G V h Z G V y c y 5 7 Q 2 9 u Z m l n d X J h d G l v b i w y M 3 0 m c X V v d D s s J n F 1 b 3 Q 7 U 2 V j d G l v b j E v U 1 J f T U 9 M U C 9 Q c m 9 t b 3 R l Z C B I Z W F k Z X J z L n t Q c m 9 k d W N 0 I E 5 1 b W J l c i w y N H 0 m c X V v d D s s J n F 1 b 3 Q 7 U 2 V j d G l v b j E v U 1 J f T U 9 M U C 9 Q c m 9 t b 3 R l Z C B I Z W F k Z X J z L n t T U i B B Y 2 N v d W 5 0 a W 5 n I F B l c m l v Z C w y N X 0 m c X V v d D s s J n F 1 b 3 Q 7 U 2 V j d G l v b j E v U 1 J f T U 9 M U C 9 Q c m 9 t b 3 R l Z C B I Z W F k Z X J z L n t Q c m 9 j Z X N z I E R h d G U s M j Z 9 J n F 1 b 3 Q 7 L C Z x d W 9 0 O 1 N l Y 3 R p b 2 4 x L 1 N S X 0 1 P T F A v U H J v b W 9 0 Z W Q g S G V h Z G V y c y 5 7 S W 5 2 b 2 l j Z S B O d W 1 i Z X I s M j d 9 J n F 1 b 3 Q 7 L C Z x d W 9 0 O 1 N l Y 3 R p b 2 4 x L 1 N S X 0 1 P T F A v U H J v b W 9 0 Z W Q g S G V h Z G V y c y 5 7 R G F 0 Y S B T b 3 V y Y 2 U s M j h 9 J n F 1 b 3 Q 7 L C Z x d W 9 0 O 1 N l Y 3 R p b 2 4 x L 1 N S X 0 1 P T F A v U H J v b W 9 0 Z W Q g S G V h Z G V y c y 5 7 U m V w Z X J 0 b 2 l y Z S B P d 2 5 l c i w y O X 0 m c X V v d D s s J n F 1 b 3 Q 7 U 2 V j d G l v b j E v U 1 J f T U 9 M U C 9 Q c m 9 t b 3 R l Z C B I Z W F k Z X J z L n t M Y W J l b C w z M H 0 m c X V v d D s s J n F 1 b 3 Q 7 U 2 V j d G l v b j E v U 1 J f T U 9 M U C 9 Q c m 9 t b 3 R l Z C B I Z W F k Z X J z L n t B c n R p c 3 Q s M z F 9 J n F 1 b 3 Q 7 L C Z x d W 9 0 O 1 N l Y 3 R p b 2 4 x L 1 N S X 0 1 P T F A v U H J v b W 9 0 Z W Q g S G V h Z G V y c y 5 7 U H J v Z H V j d C B M a W Z l I E N 5 Y 2 x l L D M y f S Z x d W 9 0 O y w m c X V v d D t T Z W N 0 a W 9 u M S 9 T U l 9 N T 0 x Q L 1 B y b 2 1 v d G V k I E h l Y W R l c n M u e 1 I y I F B y b 2 p l Y 3 Q g Q 2 9 k Z S w z M 3 0 m c X V v d D s s J n F 1 b 3 Q 7 U 2 V j d G l v b j E v U 1 J f T U 9 M U C 9 Q c m 9 t b 3 R l Z C B I Z W F k Z X J z L n t Q c m 9 k d W N 0 I F R 5 c G U s M z R 9 J n F 1 b 3 Q 7 L C Z x d W 9 0 O 1 N l Y 3 R p b 2 4 x L 1 N S X 0 1 P T F A v U H J v b W 9 0 Z W Q g S G V h Z G V y c y 5 7 Q 2 9 t b W V y Y 2 l h b C B N b 2 R l b C w z N X 0 m c X V v d D s s J n F 1 b 3 Q 7 U 2 V j d G l v b j E v U 1 J f T U 9 M U C 9 Q c m 9 t b 3 R l Z C B I Z W F k Z X J z L n t G a W 5 h b C B D d X N 0 b 2 1 l c i w z N n 0 m c X V v d D s s J n F 1 b 3 Q 7 U 2 V j d G l v b j E v U 1 J f T U 9 M U C 9 Q c m 9 t b 3 R l Z C B I Z W F k Z X J z L n t D a G l s Z C B O d W 1 i Z X I s M z d 9 J n F 1 b 3 Q 7 L C Z x d W 9 0 O 1 N l Y 3 R p b 2 4 x L 1 N S X 0 1 P T F A v U H J v b W 9 0 Z W Q g S G V h Z G V y c y 5 7 Q 2 9 1 b n R y e S B v Z i B T Y W x l L D M 4 f S Z x d W 9 0 O y w m c X V v d D t T Z W N 0 a W 9 u M S 9 T U l 9 N T 0 x Q L 1 B y b 2 1 v d G V k I E h l Y W R l c n M u e 0 Z p c 2 N h b C B Z Z W F y L 1 B l c m l v Z C w z O X 0 m c X V v d D s s J n F 1 b 3 Q 7 U 2 V j d G l v b j E v U 1 J f T U 9 M U C 9 Q c m 9 t b 3 R l Z C B I Z W F k Z X J z L n t Q T 0 M g U 2 9 1 c m N l I E Z p b G U g U m V m Z X J l b m N l L D Q w f S Z x d W 9 0 O y w m c X V v d D t T Z W N 0 a W 9 u M S 9 T U l 9 N T 0 x Q L 1 B y b 2 1 v d G V k I E h l Y W R l c n M u e 1 B P Q 1 9 M b 2 F k I E R h d G U g V G l t Z S w 0 M X 0 m c X V v d D s s J n F 1 b 3 Q 7 U 2 V j d G l v b j E v U 1 J f T U 9 M U C 9 Q c m 9 t b 3 R l Z C B I Z W F k Z X J z L n t Q T 0 M g U 3 V w c G 9 y d C B T b 3 V y Y 2 U g T m F t Z S w 0 M n 0 m c X V v d D s s J n F 1 b 3 Q 7 U 2 V j d G l v b j E v U 1 J f T U 9 M U C 9 Q c m 9 t b 3 R l Z C B I Z W F k Z X J z L n t G a W x l I E 5 h b W U s N D N 9 J n F 1 b 3 Q 7 L C Z x d W 9 0 O 1 N l Y 3 R p b 2 4 x L 1 N S X 0 1 P T F A v U H J v b W 9 0 Z W Q g S G V h Z G V y c y 5 7 S 3 V u b n I s N D R 9 J n F 1 b 3 Q 7 L C Z x d W 9 0 O 1 N l Y 3 R p b 2 4 x L 1 N S X 0 1 P T F A v U H J v b W 9 0 Z W Q g S G V h Z G V y c y 5 7 T W V 0 c m l j c y w 0 N X 0 m c X V v d D s s J n F 1 b 3 Q 7 U 2 V j d G l v b j E v U 1 J f T U 9 M U C 9 Q c m 9 t b 3 R l Z C B I Z W F k Z X J z L n t H T F 9 B b W 9 1 b n Q s N D Z 9 J n F 1 b 3 Q 7 L C Z x d W 9 0 O 1 N l Y 3 R p b 2 4 x L 1 N S X 0 1 P T F A v U H J v b W 9 0 Z W Q g S G V h Z G V y c y 5 7 U 2 h p c G 1 l b n Q g U X V h b n R p d H k s N D d 9 J n F 1 b 3 Q 7 L C Z x d W 9 0 O 1 N l Y 3 R p b 2 4 x L 1 N S X 0 1 P T F A v U H J v b W 9 0 Z W Q g S G V h Z G V y c y 5 7 T 3 J k Z X I g U X V h b n R p d H k s N D h 9 J n F 1 b 3 Q 7 L C Z x d W 9 0 O 1 N l Y 3 R p b 2 4 x L 1 N S X 0 1 P T F A v U H J v b W 9 0 Z W Q g S G V h Z G V y c y 5 7 U m V j Z W l w d C B R d W F u d G l 0 e S w 0 O X 0 m c X V v d D s s J n F 1 b 3 Q 7 U 2 V j d G l v b j E v U 1 J f T U 9 M U C 9 Q c m 9 t b 3 R l Z C B I Z W F k Z X J z L n t D b 3 N 0 I G 9 m I F N h b G V z I F V u a X R z L D U w f S Z x d W 9 0 O y w m c X V v d D t T Z W N 0 a W 9 u M S 9 T U l 9 N T 0 x Q L 1 B y b 2 1 v d G V k I E h l Y W R l c n M u e 0 N v c 3 Q g T 2 Y g U m V 0 d X J u c y B V b m l 0 c y w 1 M X 0 m c X V v d D s s J n F 1 b 3 Q 7 U 2 V j d G l v b j E v U 1 J f T U 9 M U C 9 Q c m 9 t b 3 R l Z C B I Z W F k Z X J z L n t D b 3 N 0 I E 9 m I F N h b G V z I F Z h b H V l c y w 1 M n 0 m c X V v d D s s J n F 1 b 3 Q 7 U 2 V j d G l v b j E v U 1 J f T U 9 M U C 9 Q c m 9 t b 3 R l Z C B I Z W F k Z X J z L n t D b 3 N 0 I E 9 m I F J l d H V y b n M g V m F s d W V z L D U z f S Z x d W 9 0 O y w m c X V v d D t T Z W N 0 a W 9 u M S 9 T U l 9 N T 0 x Q L 1 B y b 2 1 v d G V k I E h l Y W R l c n M u e 0 5 l d C B G Z W U g R E Z F L D U 0 f S Z x d W 9 0 O y w m c X V v d D t T Z W N 0 a W 9 u M S 9 T U l 9 N T 0 x Q L 1 B y b 2 1 v d G V k I E h l Y W R l c n M u e 0 5 l d C B G Z W V E R k Q s N T V 9 J n F 1 b 3 Q 7 L C Z x d W 9 0 O 1 N l Y 3 R p b 2 4 x L 1 N S X 0 1 P T F A v U H J v b W 9 0 Z W Q g S G V h Z G V y c y 5 7 T m V 0 I E Z l Z S B I Y W 5 k b G l u Z y w 1 N n 0 m c X V v d D s s J n F 1 b 3 Q 7 U 2 V j d G l v b j E v U 1 J f T U 9 M U C 9 Q c m 9 t b 3 R l Z C B I Z W F k Z X J z L n t O Z X Q g R m V l I E x p b m U g Q 2 h h c m d l L D U 3 f S Z x d W 9 0 O y w m c X V v d D t T Z W N 0 a W 9 u M S 9 T U l 9 N T 0 x Q L 1 B y b 2 1 v d G V k I E h l Y W R l c n M u e 0 Z H R C B Q c m 9 k d W N 0 I F V u a X R z L D U 4 f S Z x d W 9 0 O y w m c X V v d D t T Z W N 0 a W 9 u M S 9 T U l 9 N T 0 x Q L 1 B y b 2 1 v d G V k I E h l Y W R l c n M u e 0 Z H R C B Q c m 9 k d W N 0 I E R v b G x h c n M s N T l 9 J n F 1 b 3 Q 7 L C Z x d W 9 0 O 1 N l Y 3 R p b 2 4 x L 1 N S X 0 1 P T F A v U H J v b W 9 0 Z W Q g S G V h Z G V y c y 5 7 R k d E I F N j c m F w I F V u a X R z L D Y w f S Z x d W 9 0 O y w m c X V v d D t T Z W N 0 a W 9 u M S 9 T U l 9 N T 0 x Q L 1 B y b 2 1 v d G V k I E h l Y W R l c n M u e 0 Z H R C B T Y 3 J h c C B E b 2 x s Y X J z L D Y x f S Z x d W 9 0 O y w m c X V v d D t T Z W N 0 a W 9 u M S 9 T U l 9 N T 0 x Q L 1 B y b 2 1 v d G V k I E h l Y W R l c n M u e 0 Z H R C B S Z X R 1 c m 4 g U 2 N y Y X A g V W 5 p d H M s N j J 9 J n F 1 b 3 Q 7 L C Z x d W 9 0 O 1 N l Y 3 R p b 2 4 x L 1 N S X 0 1 P T F A v U H J v b W 9 0 Z W Q g S G V h Z G V y c y 5 7 R k d E I F J l d H V y b i B T Y 3 J h c C B E b 2 x s Y X J z L D Y z f S Z x d W 9 0 O y w m c X V v d D t T Z W N 0 a W 9 u M S 9 T U l 9 N T 0 x Q L 1 B y b 2 1 v d G V k I E h l Y W R l c n M u e 0 Z H R C B B Z G p 1 c 3 R t Z W 5 0 M S B V b m l 0 c y w 2 N H 0 m c X V v d D s s J n F 1 b 3 Q 7 U 2 V j d G l v b j E v U 1 J f T U 9 M U C 9 Q c m 9 t b 3 R l Z C B I Z W F k Z X J z L n t G R 0 Q g Q W R q d X N 0 b W V u d D E g R G 9 s b G F y c y w 2 N X 0 m c X V v d D s s J n F 1 b 3 Q 7 U 2 V j d G l v b j E v U 1 J f T U 9 M U C 9 Q c m 9 t b 3 R l Z C B I Z W F k Z X J z L n t G R 0 Q g Q W R q d X N 0 b W V u d D I g V W 5 p d H M s N j Z 9 J n F 1 b 3 Q 7 L C Z x d W 9 0 O 1 N l Y 3 R p b 2 4 x L 1 N S X 0 1 P T F A v U H J v b W 9 0 Z W Q g S G V h Z G V y c y 5 7 R k d E I E F k a n V z d G 1 l b n Q y I E R v b G x h c n M s N j d 9 J n F 1 b 3 Q 7 L C Z x d W 9 0 O 1 N l Y 3 R p b 2 4 x L 1 N S X 0 1 P T F A v U H J v b W 9 0 Z W Q g S G V h Z G V y c y 5 7 R k d E I F R y Y W 5 z Z m V y I F V u a X R z L D Y 4 f S Z x d W 9 0 O y w m c X V v d D t T Z W N 0 a W 9 u M S 9 T U l 9 N T 0 x Q L 1 B y b 2 1 v d G V k I E h l Y W R l c n M u e 0 Z H R C B U c m F u c 2 Z l c i B E b 2 x s Y X J z L D Y 5 f S Z x d W 9 0 O y w m c X V v d D t T Z W N 0 a W 9 u M S 9 T U l 9 N T 0 x Q L 1 B y b 2 1 v d G V k I E h l Y W R l c n M u e 1 N h b G V z I F V u a X R z L D c w f S Z x d W 9 0 O y w m c X V v d D t T Z W N 0 a W 9 u M S 9 T U l 9 N T 0 x Q L 1 B y b 2 1 v d G V k I E h l Y W R l c n M u e 1 N h b G V z I E R v b G x h c n M s N z F 9 J n F 1 b 3 Q 7 L C Z x d W 9 0 O 1 N l Y 3 R p b 2 4 x L 1 N S X 0 1 P T F A v U H J v b W 9 0 Z W Q g S G V h Z G V y c y 5 7 U m V 0 d X J u I F V u a X R z L D c y f S Z x d W 9 0 O y w m c X V v d D t T Z W N 0 a W 9 u M S 9 T U l 9 N T 0 x Q L 1 B y b 2 1 v d G V k I E h l Y W R l c n M u e 1 J l d H V y b i B E b 2 x s Y X J z L D c z f S Z x d W 9 0 O y w m c X V v d D t T Z W N 0 a W 9 u M S 9 T U l 9 N T 0 x Q L 1 B y b 2 1 v d G V k I E h l Y W R l c n M u e 0 R l Z i B D c m V k a X Q g Q W 1 v d W 5 0 L D c 0 f S Z x d W 9 0 O y w m c X V v d D t T Z W N 0 a W 9 u M S 9 T U l 9 N T 0 x Q L 1 B y b 2 1 v d G V k I E h l Y W R l c n M u e 0 F t b 3 V u d C w 3 N X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U l 9 M S U 5 F X 0 N I Q V J H R V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1 L T E 3 V D I z O j A 3 O j M z L j k 0 M T E x O D N a I i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Q U F B Q U F B Q U F B Q U F B Q U F B Q U F B Q U F B Q U F B Q U F B Q U F B Q U F B Q U F B P S I v P j x F b n R y e S B U e X B l P S J G a W x s Q 2 9 s d W 1 u T m F t Z X M i I F Z h b H V l P S J z W y Z x d W 9 0 O 0 N v b n N 0 Y W 5 0 I E l E J n F 1 b 3 Q 7 L C Z x d W 9 0 O 1 R y Y W 5 z Y W N 0 a W 9 u I F R 5 c G U m c X V v d D s s J n F 1 b 3 Q 7 R G V h b C B U e X B l J n F 1 b 3 Q 7 L C Z x d W 9 0 O 0 x p b m U g S X R l b S B U Z X h 0 J n F 1 b 3 Q 7 L C Z x d W 9 0 O 1 N 1 c H B s a W V y I E 5 1 b W J l c i Z x d W 9 0 O y w m c X V v d D t P d m V y c m l k Z S B J b m R p Y 2 F 0 b 3 I m c X V v d D s s J n F 1 b 3 Q 7 R 0 w g Q W N j b 3 V u d C B O d W 1 i Z X I m c X V v d D s s J n F 1 b 3 Q 7 V F J B Q 1 M g Q 2 9 t c G F u e S B D b 2 R l J n F 1 b 3 Q 7 L C Z x d W 9 0 O 0 N N Q y B G b G F n J n F 1 b 3 Q 7 L C Z x d W 9 0 O 0 N v c 3 Q g V H l w Z S Z x d W 9 0 O y w m c X V v d D t F e H B s b 2 l 0 Y X R p b 2 4 m c X V v d D s s J n F 1 b 3 Q 7 U H J v Z m l 0 I E N l b n R l c i Z x d W 9 0 O y w m c X V v d D t V U E M g T n V t Y m V y J n F 1 b 3 Q 7 L C Z x d W 9 0 O 0 N v c 3 Q g Q 2 V u d G V y J n F 1 b 3 Q 7 L C Z x d W 9 0 O 1 V u a X R z I F B l c i B T Z X Q m c X V v d D s s J n F 1 b 3 Q 7 U H V y Y 2 h h c 2 U g T 3 J k Z X I g T n V t Y m V y J n F 1 b 3 Q 7 L C Z x d W 9 0 O 1 B y a W N l I E x l d m V s I E Z v c i B Q Y X J h b W V 0 Z X J z I F R h Y m x l J n F 1 b 3 Q 7 L C Z x d W 9 0 O 0 1 S I F J l c G 9 y d G l u Z y B D b 2 1 w Y W 5 5 J n F 1 b 3 Q 7 L C Z x d W 9 0 O 0 1 S I F J l c G 9 y d G l u Z y B V b m l 0 J n F 1 b 3 Q 7 L C Z x d W 9 0 O 0 1 S I E 9 w Z X J h d G l u Z y B D b 2 1 w Y W 5 5 J n F 1 b 3 Q 7 L C Z x d W 9 0 O 0 1 S I E 9 w Z X J h d G l u Z y B V b m l 0 J n F 1 b 3 Q 7 L C Z x d W 9 0 O 0 x p c G x v Z y B T d X B l c i B M Y W J l b C Z x d W 9 0 O y w m c X V v d D t T Y W x l c y B U e X B l J n F 1 b 3 Q 7 L C Z x d W 9 0 O 0 Z l Z S B U e X B l J n F 1 b 3 Q 7 L C Z x d W 9 0 O 0 N v b m Z p Z 3 V y Y X R p b 2 4 m c X V v d D s s J n F 1 b 3 Q 7 U H J v Z H V j d C B O d W 1 i Z X I m c X V v d D s s J n F 1 b 3 Q 7 U 1 I g Q W N j b 3 V u d G l u Z y B Q Z X J p b 2 Q m c X V v d D s s J n F 1 b 3 Q 7 U H J v Y 2 V z c y B E Y X R l J n F 1 b 3 Q 7 L C Z x d W 9 0 O 0 l u d m 9 p Y 2 U g T n V t Y m V y J n F 1 b 3 Q 7 L C Z x d W 9 0 O 0 R h d G E g U 2 9 1 c m N l J n F 1 b 3 Q 7 L C Z x d W 9 0 O 1 J l c G V y d G 9 p c m U g T 3 d u Z X I m c X V v d D s s J n F 1 b 3 Q 7 T G F i Z W w m c X V v d D s s J n F 1 b 3 Q 7 Q X J 0 a X N 0 J n F 1 b 3 Q 7 L C Z x d W 9 0 O 1 B y b 2 R 1 Y 3 Q g T G l m Z S B D e W N s Z S Z x d W 9 0 O y w m c X V v d D t S M i B Q c m 9 q Z W N 0 I E N v Z G U m c X V v d D s s J n F 1 b 3 Q 7 U H J v Z H V j d C B U e X B l J n F 1 b 3 Q 7 L C Z x d W 9 0 O 0 N v b W 1 l c m N p Y W w g T W 9 k Z W w m c X V v d D s s J n F 1 b 3 Q 7 R m l u Y W w g Q 3 V z d G 9 t Z X I m c X V v d D s s J n F 1 b 3 Q 7 Q 2 h p b G Q g T n V t Y m V y J n F 1 b 3 Q 7 L C Z x d W 9 0 O 0 N v d W 5 0 c n k g b 2 Y g U 2 F s Z S Z x d W 9 0 O y w m c X V v d D t G a X N j Y W w g W W V h c i 9 Q Z X J p b 2 Q m c X V v d D s s J n F 1 b 3 Q 7 U E 9 D I F N v d X J j Z S B G a W x l I F J l Z m V y Z W 5 j Z S Z x d W 9 0 O y w m c X V v d D t Q T 0 N f T G 9 h Z C B E Y X R l I F R p b W U m c X V v d D s s J n F 1 b 3 Q 7 U E 9 D I F N 1 c H B v c n Q g U 2 9 1 c m N l I E 5 h b W U m c X V v d D s s J n F 1 b 3 Q 7 R m l s Z S B O Y W 1 l J n F 1 b 3 Q 7 L C Z x d W 9 0 O 0 t 1 b m 5 y J n F 1 b 3 Q 7 L C Z x d W 9 0 O 0 1 l d H J p Y 3 M m c X V v d D s s J n F 1 b 3 Q 7 R 0 x f Q W 1 v d W 5 0 J n F 1 b 3 Q 7 L C Z x d W 9 0 O 1 N o a X B t Z W 5 0 I F F 1 Y W 5 0 a X R 5 J n F 1 b 3 Q 7 L C Z x d W 9 0 O 0 9 y Z G V y I F F 1 Y W 5 0 a X R 5 J n F 1 b 3 Q 7 L C Z x d W 9 0 O 1 J l Y 2 V p c H Q g U X V h b n R p d H k m c X V v d D s s J n F 1 b 3 Q 7 Q 2 9 z d C B v Z i B T Y W x l c y B V b m l 0 c y Z x d W 9 0 O y w m c X V v d D t D b 3 N 0 I G 9 m I F J l d H V y b n M g V W 5 p d H M m c X V v d D s s J n F 1 b 3 Q 7 Q 2 9 z d C B v Z i B T Y W x l c y B W Y W x 1 Z X M m c X V v d D s s J n F 1 b 3 Q 7 Q 2 9 z d C B v Z i B S Z X R 1 c m 5 z I F Z h b H V l c y Z x d W 9 0 O y w m c X V v d D t O Z X Q g R m V l I E R G R S Z x d W 9 0 O y w m c X V v d D t O Z X Q g R m V l R E Z E J n F 1 b 3 Q 7 L C Z x d W 9 0 O 0 5 l d C B G Z W U g S G F u Z G x p b m c m c X V v d D s s J n F 1 b 3 Q 7 T m V 0 I E Z l Z S B M a W 5 l I E N o Y X J n Z S Z x d W 9 0 O y w m c X V v d D t G R 0 Q g U H J v Z H V j d C B V b m l 0 c y Z x d W 9 0 O y w m c X V v d D t G R 0 Q g U H J v Z H V j d C B E b 2 x s Y X J z J n F 1 b 3 Q 7 L C Z x d W 9 0 O 0 Z H R C B T Y 3 J h c C B V b m l 0 c y Z x d W 9 0 O y w m c X V v d D t G R 0 Q g U 2 N y Y X A g R G 9 s b G F y c y Z x d W 9 0 O y w m c X V v d D t G R 0 Q g U m V 0 d X J u I F N j c m F w I F V u a X R z J n F 1 b 3 Q 7 L C Z x d W 9 0 O 0 Z H R C B S Z X R 1 c m 4 g U 2 N y Y X A g R G 9 s b G F y c y Z x d W 9 0 O y w m c X V v d D t G R 0 Q g Q W R q d X N 0 b W V u d D E g V W 5 p d H M m c X V v d D s s J n F 1 b 3 Q 7 R k d E I E F k a n V z d G 1 l b n Q x I E R v b G x h c n M m c X V v d D s s J n F 1 b 3 Q 7 R k d E I E F k a n V z d G 1 l b n Q y I F V u a X R z J n F 1 b 3 Q 7 L C Z x d W 9 0 O 0 Z H R C B B Z G p 1 c 3 R t Z W 5 0 M i B E b 2 x s Y X J z J n F 1 b 3 Q 7 L C Z x d W 9 0 O 0 Z H R C B U c m F u c 2 Z l c i B V b m l 0 c y Z x d W 9 0 O y w m c X V v d D t G R 0 Q g V H J h b n N m Z X I g R G 9 s b G F y c y Z x d W 9 0 O y w m c X V v d D t T Y W x l c y B V b m l 0 c y Z x d W 9 0 O y w m c X V v d D t T Y W x l c y B E b 2 x s Y X J z J n F 1 b 3 Q 7 L C Z x d W 9 0 O 1 J l d H V y b i B V b m l 0 c y Z x d W 9 0 O y w m c X V v d D t S Z X R 1 c m 4 g R G 9 s b G F y c y Z x d W 9 0 O y w m c X V v d D t E Z W Y g Q 3 J l Z G l 0 I E F t b 3 V u d C Z x d W 9 0 O y w m c X V v d D t B b W 9 1 b n Q m c X V v d D t d I i 8 + P E V u d H J 5 I F R 5 c G U 9 I k Z p b G x l Z E N v b X B s Z X R l U m V z d W x 0 V G 9 X b 3 J r c 2 h l Z X Q i I F Z h b H V l P S J s M S I v P j x F b n R y e S B U e X B l P S J G a W x s U 3 R h d H V z I i B W Y W x 1 Z T 0 i c 1 d h a X R p b m d G b 3 J F e G N l b F J l Z n J l c 2 g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j M 2 Z j M j g 4 M C 0 3 Y j M y L T R j N T A t O T E 5 Z C 0 1 M T M 3 M T A w M j U z N m E i L z 4 8 R W 5 0 c n k g V H l w Z T 0 i U X V l c n l J R C I g V m F s d W U 9 I n M 0 N D d m Z j F i Y i 0 5 N W Z l L T Q w Z G E t Y m U y O C 1 m Z T c w Z T A 5 N z g y M W M i L z 4 8 R W 5 0 c n k g V H l w Z T 0 i U m V j b 3 Z l c n l U Y X J n Z X R D b 2 x 1 b W 4 i I F Z h b H V l P S J s M S I v P j x F b n R y e S B U e X B l P S J S Z W N v d m V y e V R h c m d l d F J v d y I g V m F s d W U 9 I m w z I i 8 + P E V u d H J 5 I F R 5 c G U 9 I l J l Y 2 9 2 Z X J 5 V G F y Z 2 V 0 U 2 h l Z X Q i I F Z h b H V l P S J z U 1 I g L S B M a W 5 l I E N o Y X J n Z X M i L z 4 8 R W 5 0 c n k g V H l w Z T 0 i U m V s Y X R p b 2 5 z a G l w S W 5 m b 0 N v b n R h a W 5 l c i I g V m F s d W U 9 I n N 7 J n F 1 b 3 Q 7 Y 2 9 s d W 1 u Q 2 9 1 b n Q m c X V v d D s 6 N z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0 x J T k V f Q 0 h B U k d F U y 9 Q c m 9 t b 3 R l Z C B I Z W F k Z X J z L n t D b 2 5 z d G F u d C B J R C w w f S Z x d W 9 0 O y w m c X V v d D t T Z W N 0 a W 9 u M S 9 T U l 9 M S U 5 F X 0 N I Q V J H R V M v U H J v b W 9 0 Z W Q g S G V h Z G V y c y 5 7 V H J h b n N h Y 3 R p b 2 4 g V H l w Z S w x f S Z x d W 9 0 O y w m c X V v d D t T Z W N 0 a W 9 u M S 9 T U l 9 M S U 5 F X 0 N I Q V J H R V M v U H J v b W 9 0 Z W Q g S G V h Z G V y c y 5 7 R G V h b C B U e X B l L D J 9 J n F 1 b 3 Q 7 L C Z x d W 9 0 O 1 N l Y 3 R p b 2 4 x L 1 N S X 0 x J T k V f Q 0 h B U k d F U y 9 Q c m 9 t b 3 R l Z C B I Z W F k Z X J z L n t M a W 5 l I E l 0 Z W 0 g V G V 4 d C w z f S Z x d W 9 0 O y w m c X V v d D t T Z W N 0 a W 9 u M S 9 T U l 9 M S U 5 F X 0 N I Q V J H R V M v U H J v b W 9 0 Z W Q g S G V h Z G V y c y 5 7 U 3 V w c G x p Z X I g T n V t Y m V y L D R 9 J n F 1 b 3 Q 7 L C Z x d W 9 0 O 1 N l Y 3 R p b 2 4 x L 1 N S X 0 x J T k V f Q 0 h B U k d F U y 9 Q c m 9 t b 3 R l Z C B I Z W F k Z X J z L n t P d m V y c m l k Z S B J b m R p Y 2 F 0 b 3 I s N X 0 m c X V v d D s s J n F 1 b 3 Q 7 U 2 V j d G l v b j E v U 1 J f T E l O R V 9 D S E F S R 0 V T L 1 B y b 2 1 v d G V k I E h l Y W R l c n M u e 0 d M I E F j Y 2 9 1 b n Q g T n V t Y m V y L D Z 9 J n F 1 b 3 Q 7 L C Z x d W 9 0 O 1 N l Y 3 R p b 2 4 x L 1 N S X 0 x J T k V f Q 0 h B U k d F U y 9 Q c m 9 t b 3 R l Z C B I Z W F k Z X J z L n t U U k F D U y B D b 2 1 w Y W 5 5 I E N v Z G U s N 3 0 m c X V v d D s s J n F 1 b 3 Q 7 U 2 V j d G l v b j E v U 1 J f T E l O R V 9 D S E F S R 0 V T L 1 B y b 2 1 v d G V k I E h l Y W R l c n M u e 0 N N Q y B G b G F n L D h 9 J n F 1 b 3 Q 7 L C Z x d W 9 0 O 1 N l Y 3 R p b 2 4 x L 1 N S X 0 x J T k V f Q 0 h B U k d F U y 9 Q c m 9 t b 3 R l Z C B I Z W F k Z X J z L n t D b 3 N 0 I F R 5 c G U s O X 0 m c X V v d D s s J n F 1 b 3 Q 7 U 2 V j d G l v b j E v U 1 J f T E l O R V 9 D S E F S R 0 V T L 1 B y b 2 1 v d G V k I E h l Y W R l c n M u e 0 V 4 c G x v a X R h d G l v b i w x M H 0 m c X V v d D s s J n F 1 b 3 Q 7 U 2 V j d G l v b j E v U 1 J f T E l O R V 9 D S E F S R 0 V T L 1 B y b 2 1 v d G V k I E h l Y W R l c n M u e 1 B y b 2 Z p d C B D Z W 5 0 Z X I s M T F 9 J n F 1 b 3 Q 7 L C Z x d W 9 0 O 1 N l Y 3 R p b 2 4 x L 1 N S X 0 x J T k V f Q 0 h B U k d F U y 9 Q c m 9 t b 3 R l Z C B I Z W F k Z X J z L n t V U E M g T n V t Y m V y L D E y f S Z x d W 9 0 O y w m c X V v d D t T Z W N 0 a W 9 u M S 9 T U l 9 M S U 5 F X 0 N I Q V J H R V M v U H J v b W 9 0 Z W Q g S G V h Z G V y c y 5 7 Q 2 9 z d C B D Z W 5 0 Z X I s M T N 9 J n F 1 b 3 Q 7 L C Z x d W 9 0 O 1 N l Y 3 R p b 2 4 x L 1 N S X 0 x J T k V f Q 0 h B U k d F U y 9 Q c m 9 t b 3 R l Z C B I Z W F k Z X J z L n t V b m l 0 c y B Q Z X I g U 2 V 0 L D E 0 f S Z x d W 9 0 O y w m c X V v d D t T Z W N 0 a W 9 u M S 9 T U l 9 M S U 5 F X 0 N I Q V J H R V M v U H J v b W 9 0 Z W Q g S G V h Z G V y c y 5 7 U H V y Y 2 h h c 2 U g T 3 J k Z X I g T n V t Y m V y L D E 1 f S Z x d W 9 0 O y w m c X V v d D t T Z W N 0 a W 9 u M S 9 T U l 9 M S U 5 F X 0 N I Q V J H R V M v U H J v b W 9 0 Z W Q g S G V h Z G V y c y 5 7 U H J p Y 2 U g T G V 2 Z W w g R m 9 y I F B h c m F t Z X R l c n M g V G F i b G U s M T Z 9 J n F 1 b 3 Q 7 L C Z x d W 9 0 O 1 N l Y 3 R p b 2 4 x L 1 N S X 0 x J T k V f Q 0 h B U k d F U y 9 Q c m 9 t b 3 R l Z C B I Z W F k Z X J z L n t N U i B S Z X B v c n R p b m c g Q 2 9 t c G F u e S w x N 3 0 m c X V v d D s s J n F 1 b 3 Q 7 U 2 V j d G l v b j E v U 1 J f T E l O R V 9 D S E F S R 0 V T L 1 B y b 2 1 v d G V k I E h l Y W R l c n M u e 0 1 S I F J l c G 9 y d G l u Z y B V b m l 0 L D E 4 f S Z x d W 9 0 O y w m c X V v d D t T Z W N 0 a W 9 u M S 9 T U l 9 M S U 5 F X 0 N I Q V J H R V M v U H J v b W 9 0 Z W Q g S G V h Z G V y c y 5 7 T V I g T 3 B l c m F 0 a W 5 n I E N v b X B h b n k s M T l 9 J n F 1 b 3 Q 7 L C Z x d W 9 0 O 1 N l Y 3 R p b 2 4 x L 1 N S X 0 x J T k V f Q 0 h B U k d F U y 9 Q c m 9 t b 3 R l Z C B I Z W F k Z X J z L n t N U i B P c G V y Y X R p b m c g V W 5 p d C w y M H 0 m c X V v d D s s J n F 1 b 3 Q 7 U 2 V j d G l v b j E v U 1 J f T E l O R V 9 D S E F S R 0 V T L 1 B y b 2 1 v d G V k I E h l Y W R l c n M u e 0 x p c G x v Z y B T d X B l c i B M Y W J l b C w y M X 0 m c X V v d D s s J n F 1 b 3 Q 7 U 2 V j d G l v b j E v U 1 J f T E l O R V 9 D S E F S R 0 V T L 1 B y b 2 1 v d G V k I E h l Y W R l c n M u e 1 N h b G V z I F R 5 c G U s M j J 9 J n F 1 b 3 Q 7 L C Z x d W 9 0 O 1 N l Y 3 R p b 2 4 x L 1 N S X 0 x J T k V f Q 0 h B U k d F U y 9 Q c m 9 t b 3 R l Z C B I Z W F k Z X J z L n t G Z W U g V H l w Z S w y M 3 0 m c X V v d D s s J n F 1 b 3 Q 7 U 2 V j d G l v b j E v U 1 J f T E l O R V 9 D S E F S R 0 V T L 1 B y b 2 1 v d G V k I E h l Y W R l c n M u e 0 N v b m Z p Z 3 V y Y X R p b 2 4 s M j R 9 J n F 1 b 3 Q 7 L C Z x d W 9 0 O 1 N l Y 3 R p b 2 4 x L 1 N S X 0 x J T k V f Q 0 h B U k d F U y 9 Q c m 9 t b 3 R l Z C B I Z W F k Z X J z L n t Q c m 9 k d W N 0 I E 5 1 b W J l c i w y N X 0 m c X V v d D s s J n F 1 b 3 Q 7 U 2 V j d G l v b j E v U 1 J f T E l O R V 9 D S E F S R 0 V T L 1 B y b 2 1 v d G V k I E h l Y W R l c n M u e 1 N S I E F j Y 2 9 1 b n R p b m c g U G V y a W 9 k L D I 2 f S Z x d W 9 0 O y w m c X V v d D t T Z W N 0 a W 9 u M S 9 T U l 9 M S U 5 F X 0 N I Q V J H R V M v U H J v b W 9 0 Z W Q g S G V h Z G V y c y 5 7 U H J v Y 2 V z c y B E Y X R l L D I 3 f S Z x d W 9 0 O y w m c X V v d D t T Z W N 0 a W 9 u M S 9 T U l 9 M S U 5 F X 0 N I Q V J H R V M v U H J v b W 9 0 Z W Q g S G V h Z G V y c y 5 7 S W 5 2 b 2 l j Z S B O d W 1 i Z X I s M j h 9 J n F 1 b 3 Q 7 L C Z x d W 9 0 O 1 N l Y 3 R p b 2 4 x L 1 N S X 0 x J T k V f Q 0 h B U k d F U y 9 Q c m 9 t b 3 R l Z C B I Z W F k Z X J z L n t E Y X R h I F N v d X J j Z S w y O X 0 m c X V v d D s s J n F 1 b 3 Q 7 U 2 V j d G l v b j E v U 1 J f T E l O R V 9 D S E F S R 0 V T L 1 B y b 2 1 v d G V k I E h l Y W R l c n M u e 1 J l c G V y d G 9 p c m U g T 3 d u Z X I s M z B 9 J n F 1 b 3 Q 7 L C Z x d W 9 0 O 1 N l Y 3 R p b 2 4 x L 1 N S X 0 x J T k V f Q 0 h B U k d F U y 9 Q c m 9 t b 3 R l Z C B I Z W F k Z X J z L n t M Y W J l b C w z M X 0 m c X V v d D s s J n F 1 b 3 Q 7 U 2 V j d G l v b j E v U 1 J f T E l O R V 9 D S E F S R 0 V T L 1 B y b 2 1 v d G V k I E h l Y W R l c n M u e 0 F y d G l z d C w z M n 0 m c X V v d D s s J n F 1 b 3 Q 7 U 2 V j d G l v b j E v U 1 J f T E l O R V 9 D S E F S R 0 V T L 1 B y b 2 1 v d G V k I E h l Y W R l c n M u e 1 B y b 2 R 1 Y 3 Q g T G l m Z S B D e W N s Z S w z M 3 0 m c X V v d D s s J n F 1 b 3 Q 7 U 2 V j d G l v b j E v U 1 J f T E l O R V 9 D S E F S R 0 V T L 1 B y b 2 1 v d G V k I E h l Y W R l c n M u e 1 I y I F B y b 2 p l Y 3 Q g Q 2 9 k Z S w z N H 0 m c X V v d D s s J n F 1 b 3 Q 7 U 2 V j d G l v b j E v U 1 J f T E l O R V 9 D S E F S R 0 V T L 1 B y b 2 1 v d G V k I E h l Y W R l c n M u e 1 B y b 2 R 1 Y 3 Q g V H l w Z S w z N X 0 m c X V v d D s s J n F 1 b 3 Q 7 U 2 V j d G l v b j E v U 1 J f T E l O R V 9 D S E F S R 0 V T L 1 B y b 2 1 v d G V k I E h l Y W R l c n M u e 0 N v b W 1 l c m N p Y W w g T W 9 k Z W w s M z Z 9 J n F 1 b 3 Q 7 L C Z x d W 9 0 O 1 N l Y 3 R p b 2 4 x L 1 N S X 0 x J T k V f Q 0 h B U k d F U y 9 Q c m 9 t b 3 R l Z C B I Z W F k Z X J z L n t G a W 5 h b C B D d X N 0 b 2 1 l c i w z N 3 0 m c X V v d D s s J n F 1 b 3 Q 7 U 2 V j d G l v b j E v U 1 J f T E l O R V 9 D S E F S R 0 V T L 1 B y b 2 1 v d G V k I E h l Y W R l c n M u e 0 N o a W x k I E 5 1 b W J l c i w z O H 0 m c X V v d D s s J n F 1 b 3 Q 7 U 2 V j d G l v b j E v U 1 J f T E l O R V 9 D S E F S R 0 V T L 1 B y b 2 1 v d G V k I E h l Y W R l c n M u e 0 N v d W 5 0 c n k g b 2 Y g U 2 F s Z S w z O X 0 m c X V v d D s s J n F 1 b 3 Q 7 U 2 V j d G l v b j E v U 1 J f T E l O R V 9 D S E F S R 0 V T L 1 B y b 2 1 v d G V k I E h l Y W R l c n M u e 0 Z p c 2 N h b C B Z Z W F y L 1 B l c m l v Z C w 0 M H 0 m c X V v d D s s J n F 1 b 3 Q 7 U 2 V j d G l v b j E v U 1 J f T E l O R V 9 D S E F S R 0 V T L 1 B y b 2 1 v d G V k I E h l Y W R l c n M u e 1 B P Q y B T b 3 V y Y 2 U g R m l s Z S B S Z W Z l c m V u Y 2 U s N D F 9 J n F 1 b 3 Q 7 L C Z x d W 9 0 O 1 N l Y 3 R p b 2 4 x L 1 N S X 0 x J T k V f Q 0 h B U k d F U y 9 Q c m 9 t b 3 R l Z C B I Z W F k Z X J z L n t Q T 0 N f T G 9 h Z C B E Y X R l I F R p b W U s N D J 9 J n F 1 b 3 Q 7 L C Z x d W 9 0 O 1 N l Y 3 R p b 2 4 x L 1 N S X 0 x J T k V f Q 0 h B U k d F U y 9 Q c m 9 t b 3 R l Z C B I Z W F k Z X J z L n t Q T 0 M g U 3 V w c G 9 y d C B T b 3 V y Y 2 U g T m F t Z S w 0 M 3 0 m c X V v d D s s J n F 1 b 3 Q 7 U 2 V j d G l v b j E v U 1 J f T E l O R V 9 D S E F S R 0 V T L 1 B y b 2 1 v d G V k I E h l Y W R l c n M u e 0 Z p b G U g T m F t Z S w 0 N H 0 m c X V v d D s s J n F 1 b 3 Q 7 U 2 V j d G l v b j E v U 1 J f T E l O R V 9 D S E F S R 0 V T L 1 B y b 2 1 v d G V k I E h l Y W R l c n M u e 0 t 1 b m 5 y L D Q 1 f S Z x d W 9 0 O y w m c X V v d D t T Z W N 0 a W 9 u M S 9 T U l 9 M S U 5 F X 0 N I Q V J H R V M v U H J v b W 9 0 Z W Q g S G V h Z G V y c y 5 7 T W V 0 c m l j c y w 0 N n 0 m c X V v d D s s J n F 1 b 3 Q 7 U 2 V j d G l v b j E v U 1 J f T E l O R V 9 D S E F S R 0 V T L 1 B y b 2 1 v d G V k I E h l Y W R l c n M u e 0 d M X 0 F t b 3 V u d C w 0 N 3 0 m c X V v d D s s J n F 1 b 3 Q 7 U 2 V j d G l v b j E v U 1 J f T E l O R V 9 D S E F S R 0 V T L 1 B y b 2 1 v d G V k I E h l Y W R l c n M u e 1 N o a X B t Z W 5 0 I F F 1 Y W 5 0 a X R 5 L D Q 4 f S Z x d W 9 0 O y w m c X V v d D t T Z W N 0 a W 9 u M S 9 T U l 9 M S U 5 F X 0 N I Q V J H R V M v U H J v b W 9 0 Z W Q g S G V h Z G V y c y 5 7 T 3 J k Z X I g U X V h b n R p d H k s N D l 9 J n F 1 b 3 Q 7 L C Z x d W 9 0 O 1 N l Y 3 R p b 2 4 x L 1 N S X 0 x J T k V f Q 0 h B U k d F U y 9 Q c m 9 t b 3 R l Z C B I Z W F k Z X J z L n t S Z W N l a X B 0 I F F 1 Y W 5 0 a X R 5 L D U w f S Z x d W 9 0 O y w m c X V v d D t T Z W N 0 a W 9 u M S 9 T U l 9 M S U 5 F X 0 N I Q V J H R V M v U H J v b W 9 0 Z W Q g S G V h Z G V y c y 5 7 Q 2 9 z d C B v Z i B T Y W x l c y B V b m l 0 c y w 1 M X 0 m c X V v d D s s J n F 1 b 3 Q 7 U 2 V j d G l v b j E v U 1 J f T E l O R V 9 D S E F S R 0 V T L 1 B y b 2 1 v d G V k I E h l Y W R l c n M u e 0 N v c 3 Q g b 2 Y g U m V 0 d X J u c y B V b m l 0 c y w 1 M n 0 m c X V v d D s s J n F 1 b 3 Q 7 U 2 V j d G l v b j E v U 1 J f T E l O R V 9 D S E F S R 0 V T L 1 B y b 2 1 v d G V k I E h l Y W R l c n M u e 0 N v c 3 Q g b 2 Y g U 2 F s Z X M g V m F s d W V z L D U z f S Z x d W 9 0 O y w m c X V v d D t T Z W N 0 a W 9 u M S 9 T U l 9 M S U 5 F X 0 N I Q V J H R V M v U H J v b W 9 0 Z W Q g S G V h Z G V y c y 5 7 Q 2 9 z d C B v Z i B S Z X R 1 c m 5 z I F Z h b H V l c y w 1 N H 0 m c X V v d D s s J n F 1 b 3 Q 7 U 2 V j d G l v b j E v U 1 J f T E l O R V 9 D S E F S R 0 V T L 1 B y b 2 1 v d G V k I E h l Y W R l c n M u e 0 5 l d C B G Z W U g R E Z F L D U 1 f S Z x d W 9 0 O y w m c X V v d D t T Z W N 0 a W 9 u M S 9 T U l 9 M S U 5 F X 0 N I Q V J H R V M v U H J v b W 9 0 Z W Q g S G V h Z G V y c y 5 7 T m V 0 I E Z l Z U R G R C w 1 N n 0 m c X V v d D s s J n F 1 b 3 Q 7 U 2 V j d G l v b j E v U 1 J f T E l O R V 9 D S E F S R 0 V T L 1 B y b 2 1 v d G V k I E h l Y W R l c n M u e 0 5 l d C B G Z W U g S G F u Z G x p b m c s N T d 9 J n F 1 b 3 Q 7 L C Z x d W 9 0 O 1 N l Y 3 R p b 2 4 x L 1 N S X 0 x J T k V f Q 0 h B U k d F U y 9 Q c m 9 t b 3 R l Z C B I Z W F k Z X J z L n t O Z X Q g R m V l I E x p b m U g Q 2 h h c m d l L D U 4 f S Z x d W 9 0 O y w m c X V v d D t T Z W N 0 a W 9 u M S 9 T U l 9 M S U 5 F X 0 N I Q V J H R V M v U H J v b W 9 0 Z W Q g S G V h Z G V y c y 5 7 R k d E I F B y b 2 R 1 Y 3 Q g V W 5 p d H M s N T l 9 J n F 1 b 3 Q 7 L C Z x d W 9 0 O 1 N l Y 3 R p b 2 4 x L 1 N S X 0 x J T k V f Q 0 h B U k d F U y 9 Q c m 9 t b 3 R l Z C B I Z W F k Z X J z L n t G R 0 Q g U H J v Z H V j d C B E b 2 x s Y X J z L D Y w f S Z x d W 9 0 O y w m c X V v d D t T Z W N 0 a W 9 u M S 9 T U l 9 M S U 5 F X 0 N I Q V J H R V M v U H J v b W 9 0 Z W Q g S G V h Z G V y c y 5 7 R k d E I F N j c m F w I F V u a X R z L D Y x f S Z x d W 9 0 O y w m c X V v d D t T Z W N 0 a W 9 u M S 9 T U l 9 M S U 5 F X 0 N I Q V J H R V M v U H J v b W 9 0 Z W Q g S G V h Z G V y c y 5 7 R k d E I F N j c m F w I E R v b G x h c n M s N j J 9 J n F 1 b 3 Q 7 L C Z x d W 9 0 O 1 N l Y 3 R p b 2 4 x L 1 N S X 0 x J T k V f Q 0 h B U k d F U y 9 Q c m 9 t b 3 R l Z C B I Z W F k Z X J z L n t G R 0 Q g U m V 0 d X J u I F N j c m F w I F V u a X R z L D Y z f S Z x d W 9 0 O y w m c X V v d D t T Z W N 0 a W 9 u M S 9 T U l 9 M S U 5 F X 0 N I Q V J H R V M v U H J v b W 9 0 Z W Q g S G V h Z G V y c y 5 7 R k d E I F J l d H V y b i B T Y 3 J h c C B E b 2 x s Y X J z L D Y 0 f S Z x d W 9 0 O y w m c X V v d D t T Z W N 0 a W 9 u M S 9 T U l 9 M S U 5 F X 0 N I Q V J H R V M v U H J v b W 9 0 Z W Q g S G V h Z G V y c y 5 7 R k d E I E F k a n V z d G 1 l b n Q x I F V u a X R z L D Y 1 f S Z x d W 9 0 O y w m c X V v d D t T Z W N 0 a W 9 u M S 9 T U l 9 M S U 5 F X 0 N I Q V J H R V M v U H J v b W 9 0 Z W Q g S G V h Z G V y c y 5 7 R k d E I E F k a n V z d G 1 l b n Q x I E R v b G x h c n M s N j Z 9 J n F 1 b 3 Q 7 L C Z x d W 9 0 O 1 N l Y 3 R p b 2 4 x L 1 N S X 0 x J T k V f Q 0 h B U k d F U y 9 Q c m 9 t b 3 R l Z C B I Z W F k Z X J z L n t G R 0 Q g Q W R q d X N 0 b W V u d D I g V W 5 p d H M s N j d 9 J n F 1 b 3 Q 7 L C Z x d W 9 0 O 1 N l Y 3 R p b 2 4 x L 1 N S X 0 x J T k V f Q 0 h B U k d F U y 9 Q c m 9 t b 3 R l Z C B I Z W F k Z X J z L n t G R 0 Q g Q W R q d X N 0 b W V u d D I g R G 9 s b G F y c y w 2 O H 0 m c X V v d D s s J n F 1 b 3 Q 7 U 2 V j d G l v b j E v U 1 J f T E l O R V 9 D S E F S R 0 V T L 1 B y b 2 1 v d G V k I E h l Y W R l c n M u e 0 Z H R C B U c m F u c 2 Z l c i B V b m l 0 c y w 2 O X 0 m c X V v d D s s J n F 1 b 3 Q 7 U 2 V j d G l v b j E v U 1 J f T E l O R V 9 D S E F S R 0 V T L 1 B y b 2 1 v d G V k I E h l Y W R l c n M u e 0 Z H R C B U c m F u c 2 Z l c i B E b 2 x s Y X J z L D c w f S Z x d W 9 0 O y w m c X V v d D t T Z W N 0 a W 9 u M S 9 T U l 9 M S U 5 F X 0 N I Q V J H R V M v U H J v b W 9 0 Z W Q g S G V h Z G V y c y 5 7 U 2 F s Z X M g V W 5 p d H M s N z F 9 J n F 1 b 3 Q 7 L C Z x d W 9 0 O 1 N l Y 3 R p b 2 4 x L 1 N S X 0 x J T k V f Q 0 h B U k d F U y 9 Q c m 9 t b 3 R l Z C B I Z W F k Z X J z L n t T Y W x l c y B E b 2 x s Y X J z L D c y f S Z x d W 9 0 O y w m c X V v d D t T Z W N 0 a W 9 u M S 9 T U l 9 M S U 5 F X 0 N I Q V J H R V M v U H J v b W 9 0 Z W Q g S G V h Z G V y c y 5 7 U m V 0 d X J u I F V u a X R z L D c z f S Z x d W 9 0 O y w m c X V v d D t T Z W N 0 a W 9 u M S 9 T U l 9 M S U 5 F X 0 N I Q V J H R V M v U H J v b W 9 0 Z W Q g S G V h Z G V y c y 5 7 U m V 0 d X J u I E R v b G x h c n M s N z R 9 J n F 1 b 3 Q 7 L C Z x d W 9 0 O 1 N l Y 3 R p b 2 4 x L 1 N S X 0 x J T k V f Q 0 h B U k d F U y 9 Q c m 9 t b 3 R l Z C B I Z W F k Z X J z L n t E Z W Y g Q 3 J l Z G l 0 I E F t b 3 V u d C w 3 N X 0 m c X V v d D s s J n F 1 b 3 Q 7 U 2 V j d G l v b j E v U 1 J f T E l O R V 9 D S E F S R 0 V T L 1 B y b 2 1 v d G V k I E h l Y W R l c n M u e 0 F t b 3 V u d C w 3 N n 0 m c X V v d D t d L C Z x d W 9 0 O 0 N v b H V t b k N v d W 5 0 J n F 1 b 3 Q 7 O j c 3 L C Z x d W 9 0 O 0 t l e U N v b H V t b k 5 h b W V z J n F 1 b 3 Q 7 O l t d L C Z x d W 9 0 O 0 N v b H V t b k l k Z W 5 0 a X R p Z X M m c X V v d D s 6 W y Z x d W 9 0 O 1 N l Y 3 R p b 2 4 x L 1 N S X 0 x J T k V f Q 0 h B U k d F U y 9 Q c m 9 t b 3 R l Z C B I Z W F k Z X J z L n t D b 2 5 z d G F u d C B J R C w w f S Z x d W 9 0 O y w m c X V v d D t T Z W N 0 a W 9 u M S 9 T U l 9 M S U 5 F X 0 N I Q V J H R V M v U H J v b W 9 0 Z W Q g S G V h Z G V y c y 5 7 V H J h b n N h Y 3 R p b 2 4 g V H l w Z S w x f S Z x d W 9 0 O y w m c X V v d D t T Z W N 0 a W 9 u M S 9 T U l 9 M S U 5 F X 0 N I Q V J H R V M v U H J v b W 9 0 Z W Q g S G V h Z G V y c y 5 7 R G V h b C B U e X B l L D J 9 J n F 1 b 3 Q 7 L C Z x d W 9 0 O 1 N l Y 3 R p b 2 4 x L 1 N S X 0 x J T k V f Q 0 h B U k d F U y 9 Q c m 9 t b 3 R l Z C B I Z W F k Z X J z L n t M a W 5 l I E l 0 Z W 0 g V G V 4 d C w z f S Z x d W 9 0 O y w m c X V v d D t T Z W N 0 a W 9 u M S 9 T U l 9 M S U 5 F X 0 N I Q V J H R V M v U H J v b W 9 0 Z W Q g S G V h Z G V y c y 5 7 U 3 V w c G x p Z X I g T n V t Y m V y L D R 9 J n F 1 b 3 Q 7 L C Z x d W 9 0 O 1 N l Y 3 R p b 2 4 x L 1 N S X 0 x J T k V f Q 0 h B U k d F U y 9 Q c m 9 t b 3 R l Z C B I Z W F k Z X J z L n t P d m V y c m l k Z S B J b m R p Y 2 F 0 b 3 I s N X 0 m c X V v d D s s J n F 1 b 3 Q 7 U 2 V j d G l v b j E v U 1 J f T E l O R V 9 D S E F S R 0 V T L 1 B y b 2 1 v d G V k I E h l Y W R l c n M u e 0 d M I E F j Y 2 9 1 b n Q g T n V t Y m V y L D Z 9 J n F 1 b 3 Q 7 L C Z x d W 9 0 O 1 N l Y 3 R p b 2 4 x L 1 N S X 0 x J T k V f Q 0 h B U k d F U y 9 Q c m 9 t b 3 R l Z C B I Z W F k Z X J z L n t U U k F D U y B D b 2 1 w Y W 5 5 I E N v Z G U s N 3 0 m c X V v d D s s J n F 1 b 3 Q 7 U 2 V j d G l v b j E v U 1 J f T E l O R V 9 D S E F S R 0 V T L 1 B y b 2 1 v d G V k I E h l Y W R l c n M u e 0 N N Q y B G b G F n L D h 9 J n F 1 b 3 Q 7 L C Z x d W 9 0 O 1 N l Y 3 R p b 2 4 x L 1 N S X 0 x J T k V f Q 0 h B U k d F U y 9 Q c m 9 t b 3 R l Z C B I Z W F k Z X J z L n t D b 3 N 0 I F R 5 c G U s O X 0 m c X V v d D s s J n F 1 b 3 Q 7 U 2 V j d G l v b j E v U 1 J f T E l O R V 9 D S E F S R 0 V T L 1 B y b 2 1 v d G V k I E h l Y W R l c n M u e 0 V 4 c G x v a X R h d G l v b i w x M H 0 m c X V v d D s s J n F 1 b 3 Q 7 U 2 V j d G l v b j E v U 1 J f T E l O R V 9 D S E F S R 0 V T L 1 B y b 2 1 v d G V k I E h l Y W R l c n M u e 1 B y b 2 Z p d C B D Z W 5 0 Z X I s M T F 9 J n F 1 b 3 Q 7 L C Z x d W 9 0 O 1 N l Y 3 R p b 2 4 x L 1 N S X 0 x J T k V f Q 0 h B U k d F U y 9 Q c m 9 t b 3 R l Z C B I Z W F k Z X J z L n t V U E M g T n V t Y m V y L D E y f S Z x d W 9 0 O y w m c X V v d D t T Z W N 0 a W 9 u M S 9 T U l 9 M S U 5 F X 0 N I Q V J H R V M v U H J v b W 9 0 Z W Q g S G V h Z G V y c y 5 7 Q 2 9 z d C B D Z W 5 0 Z X I s M T N 9 J n F 1 b 3 Q 7 L C Z x d W 9 0 O 1 N l Y 3 R p b 2 4 x L 1 N S X 0 x J T k V f Q 0 h B U k d F U y 9 Q c m 9 t b 3 R l Z C B I Z W F k Z X J z L n t V b m l 0 c y B Q Z X I g U 2 V 0 L D E 0 f S Z x d W 9 0 O y w m c X V v d D t T Z W N 0 a W 9 u M S 9 T U l 9 M S U 5 F X 0 N I Q V J H R V M v U H J v b W 9 0 Z W Q g S G V h Z G V y c y 5 7 U H V y Y 2 h h c 2 U g T 3 J k Z X I g T n V t Y m V y L D E 1 f S Z x d W 9 0 O y w m c X V v d D t T Z W N 0 a W 9 u M S 9 T U l 9 M S U 5 F X 0 N I Q V J H R V M v U H J v b W 9 0 Z W Q g S G V h Z G V y c y 5 7 U H J p Y 2 U g T G V 2 Z W w g R m 9 y I F B h c m F t Z X R l c n M g V G F i b G U s M T Z 9 J n F 1 b 3 Q 7 L C Z x d W 9 0 O 1 N l Y 3 R p b 2 4 x L 1 N S X 0 x J T k V f Q 0 h B U k d F U y 9 Q c m 9 t b 3 R l Z C B I Z W F k Z X J z L n t N U i B S Z X B v c n R p b m c g Q 2 9 t c G F u e S w x N 3 0 m c X V v d D s s J n F 1 b 3 Q 7 U 2 V j d G l v b j E v U 1 J f T E l O R V 9 D S E F S R 0 V T L 1 B y b 2 1 v d G V k I E h l Y W R l c n M u e 0 1 S I F J l c G 9 y d G l u Z y B V b m l 0 L D E 4 f S Z x d W 9 0 O y w m c X V v d D t T Z W N 0 a W 9 u M S 9 T U l 9 M S U 5 F X 0 N I Q V J H R V M v U H J v b W 9 0 Z W Q g S G V h Z G V y c y 5 7 T V I g T 3 B l c m F 0 a W 5 n I E N v b X B h b n k s M T l 9 J n F 1 b 3 Q 7 L C Z x d W 9 0 O 1 N l Y 3 R p b 2 4 x L 1 N S X 0 x J T k V f Q 0 h B U k d F U y 9 Q c m 9 t b 3 R l Z C B I Z W F k Z X J z L n t N U i B P c G V y Y X R p b m c g V W 5 p d C w y M H 0 m c X V v d D s s J n F 1 b 3 Q 7 U 2 V j d G l v b j E v U 1 J f T E l O R V 9 D S E F S R 0 V T L 1 B y b 2 1 v d G V k I E h l Y W R l c n M u e 0 x p c G x v Z y B T d X B l c i B M Y W J l b C w y M X 0 m c X V v d D s s J n F 1 b 3 Q 7 U 2 V j d G l v b j E v U 1 J f T E l O R V 9 D S E F S R 0 V T L 1 B y b 2 1 v d G V k I E h l Y W R l c n M u e 1 N h b G V z I F R 5 c G U s M j J 9 J n F 1 b 3 Q 7 L C Z x d W 9 0 O 1 N l Y 3 R p b 2 4 x L 1 N S X 0 x J T k V f Q 0 h B U k d F U y 9 Q c m 9 t b 3 R l Z C B I Z W F k Z X J z L n t G Z W U g V H l w Z S w y M 3 0 m c X V v d D s s J n F 1 b 3 Q 7 U 2 V j d G l v b j E v U 1 J f T E l O R V 9 D S E F S R 0 V T L 1 B y b 2 1 v d G V k I E h l Y W R l c n M u e 0 N v b m Z p Z 3 V y Y X R p b 2 4 s M j R 9 J n F 1 b 3 Q 7 L C Z x d W 9 0 O 1 N l Y 3 R p b 2 4 x L 1 N S X 0 x J T k V f Q 0 h B U k d F U y 9 Q c m 9 t b 3 R l Z C B I Z W F k Z X J z L n t Q c m 9 k d W N 0 I E 5 1 b W J l c i w y N X 0 m c X V v d D s s J n F 1 b 3 Q 7 U 2 V j d G l v b j E v U 1 J f T E l O R V 9 D S E F S R 0 V T L 1 B y b 2 1 v d G V k I E h l Y W R l c n M u e 1 N S I E F j Y 2 9 1 b n R p b m c g U G V y a W 9 k L D I 2 f S Z x d W 9 0 O y w m c X V v d D t T Z W N 0 a W 9 u M S 9 T U l 9 M S U 5 F X 0 N I Q V J H R V M v U H J v b W 9 0 Z W Q g S G V h Z G V y c y 5 7 U H J v Y 2 V z c y B E Y X R l L D I 3 f S Z x d W 9 0 O y w m c X V v d D t T Z W N 0 a W 9 u M S 9 T U l 9 M S U 5 F X 0 N I Q V J H R V M v U H J v b W 9 0 Z W Q g S G V h Z G V y c y 5 7 S W 5 2 b 2 l j Z S B O d W 1 i Z X I s M j h 9 J n F 1 b 3 Q 7 L C Z x d W 9 0 O 1 N l Y 3 R p b 2 4 x L 1 N S X 0 x J T k V f Q 0 h B U k d F U y 9 Q c m 9 t b 3 R l Z C B I Z W F k Z X J z L n t E Y X R h I F N v d X J j Z S w y O X 0 m c X V v d D s s J n F 1 b 3 Q 7 U 2 V j d G l v b j E v U 1 J f T E l O R V 9 D S E F S R 0 V T L 1 B y b 2 1 v d G V k I E h l Y W R l c n M u e 1 J l c G V y d G 9 p c m U g T 3 d u Z X I s M z B 9 J n F 1 b 3 Q 7 L C Z x d W 9 0 O 1 N l Y 3 R p b 2 4 x L 1 N S X 0 x J T k V f Q 0 h B U k d F U y 9 Q c m 9 t b 3 R l Z C B I Z W F k Z X J z L n t M Y W J l b C w z M X 0 m c X V v d D s s J n F 1 b 3 Q 7 U 2 V j d G l v b j E v U 1 J f T E l O R V 9 D S E F S R 0 V T L 1 B y b 2 1 v d G V k I E h l Y W R l c n M u e 0 F y d G l z d C w z M n 0 m c X V v d D s s J n F 1 b 3 Q 7 U 2 V j d G l v b j E v U 1 J f T E l O R V 9 D S E F S R 0 V T L 1 B y b 2 1 v d G V k I E h l Y W R l c n M u e 1 B y b 2 R 1 Y 3 Q g T G l m Z S B D e W N s Z S w z M 3 0 m c X V v d D s s J n F 1 b 3 Q 7 U 2 V j d G l v b j E v U 1 J f T E l O R V 9 D S E F S R 0 V T L 1 B y b 2 1 v d G V k I E h l Y W R l c n M u e 1 I y I F B y b 2 p l Y 3 Q g Q 2 9 k Z S w z N H 0 m c X V v d D s s J n F 1 b 3 Q 7 U 2 V j d G l v b j E v U 1 J f T E l O R V 9 D S E F S R 0 V T L 1 B y b 2 1 v d G V k I E h l Y W R l c n M u e 1 B y b 2 R 1 Y 3 Q g V H l w Z S w z N X 0 m c X V v d D s s J n F 1 b 3 Q 7 U 2 V j d G l v b j E v U 1 J f T E l O R V 9 D S E F S R 0 V T L 1 B y b 2 1 v d G V k I E h l Y W R l c n M u e 0 N v b W 1 l c m N p Y W w g T W 9 k Z W w s M z Z 9 J n F 1 b 3 Q 7 L C Z x d W 9 0 O 1 N l Y 3 R p b 2 4 x L 1 N S X 0 x J T k V f Q 0 h B U k d F U y 9 Q c m 9 t b 3 R l Z C B I Z W F k Z X J z L n t G a W 5 h b C B D d X N 0 b 2 1 l c i w z N 3 0 m c X V v d D s s J n F 1 b 3 Q 7 U 2 V j d G l v b j E v U 1 J f T E l O R V 9 D S E F S R 0 V T L 1 B y b 2 1 v d G V k I E h l Y W R l c n M u e 0 N o a W x k I E 5 1 b W J l c i w z O H 0 m c X V v d D s s J n F 1 b 3 Q 7 U 2 V j d G l v b j E v U 1 J f T E l O R V 9 D S E F S R 0 V T L 1 B y b 2 1 v d G V k I E h l Y W R l c n M u e 0 N v d W 5 0 c n k g b 2 Y g U 2 F s Z S w z O X 0 m c X V v d D s s J n F 1 b 3 Q 7 U 2 V j d G l v b j E v U 1 J f T E l O R V 9 D S E F S R 0 V T L 1 B y b 2 1 v d G V k I E h l Y W R l c n M u e 0 Z p c 2 N h b C B Z Z W F y L 1 B l c m l v Z C w 0 M H 0 m c X V v d D s s J n F 1 b 3 Q 7 U 2 V j d G l v b j E v U 1 J f T E l O R V 9 D S E F S R 0 V T L 1 B y b 2 1 v d G V k I E h l Y W R l c n M u e 1 B P Q y B T b 3 V y Y 2 U g R m l s Z S B S Z W Z l c m V u Y 2 U s N D F 9 J n F 1 b 3 Q 7 L C Z x d W 9 0 O 1 N l Y 3 R p b 2 4 x L 1 N S X 0 x J T k V f Q 0 h B U k d F U y 9 Q c m 9 t b 3 R l Z C B I Z W F k Z X J z L n t Q T 0 N f T G 9 h Z C B E Y X R l I F R p b W U s N D J 9 J n F 1 b 3 Q 7 L C Z x d W 9 0 O 1 N l Y 3 R p b 2 4 x L 1 N S X 0 x J T k V f Q 0 h B U k d F U y 9 Q c m 9 t b 3 R l Z C B I Z W F k Z X J z L n t Q T 0 M g U 3 V w c G 9 y d C B T b 3 V y Y 2 U g T m F t Z S w 0 M 3 0 m c X V v d D s s J n F 1 b 3 Q 7 U 2 V j d G l v b j E v U 1 J f T E l O R V 9 D S E F S R 0 V T L 1 B y b 2 1 v d G V k I E h l Y W R l c n M u e 0 Z p b G U g T m F t Z S w 0 N H 0 m c X V v d D s s J n F 1 b 3 Q 7 U 2 V j d G l v b j E v U 1 J f T E l O R V 9 D S E F S R 0 V T L 1 B y b 2 1 v d G V k I E h l Y W R l c n M u e 0 t 1 b m 5 y L D Q 1 f S Z x d W 9 0 O y w m c X V v d D t T Z W N 0 a W 9 u M S 9 T U l 9 M S U 5 F X 0 N I Q V J H R V M v U H J v b W 9 0 Z W Q g S G V h Z G V y c y 5 7 T W V 0 c m l j c y w 0 N n 0 m c X V v d D s s J n F 1 b 3 Q 7 U 2 V j d G l v b j E v U 1 J f T E l O R V 9 D S E F S R 0 V T L 1 B y b 2 1 v d G V k I E h l Y W R l c n M u e 0 d M X 0 F t b 3 V u d C w 0 N 3 0 m c X V v d D s s J n F 1 b 3 Q 7 U 2 V j d G l v b j E v U 1 J f T E l O R V 9 D S E F S R 0 V T L 1 B y b 2 1 v d G V k I E h l Y W R l c n M u e 1 N o a X B t Z W 5 0 I F F 1 Y W 5 0 a X R 5 L D Q 4 f S Z x d W 9 0 O y w m c X V v d D t T Z W N 0 a W 9 u M S 9 T U l 9 M S U 5 F X 0 N I Q V J H R V M v U H J v b W 9 0 Z W Q g S G V h Z G V y c y 5 7 T 3 J k Z X I g U X V h b n R p d H k s N D l 9 J n F 1 b 3 Q 7 L C Z x d W 9 0 O 1 N l Y 3 R p b 2 4 x L 1 N S X 0 x J T k V f Q 0 h B U k d F U y 9 Q c m 9 t b 3 R l Z C B I Z W F k Z X J z L n t S Z W N l a X B 0 I F F 1 Y W 5 0 a X R 5 L D U w f S Z x d W 9 0 O y w m c X V v d D t T Z W N 0 a W 9 u M S 9 T U l 9 M S U 5 F X 0 N I Q V J H R V M v U H J v b W 9 0 Z W Q g S G V h Z G V y c y 5 7 Q 2 9 z d C B v Z i B T Y W x l c y B V b m l 0 c y w 1 M X 0 m c X V v d D s s J n F 1 b 3 Q 7 U 2 V j d G l v b j E v U 1 J f T E l O R V 9 D S E F S R 0 V T L 1 B y b 2 1 v d G V k I E h l Y W R l c n M u e 0 N v c 3 Q g b 2 Y g U m V 0 d X J u c y B V b m l 0 c y w 1 M n 0 m c X V v d D s s J n F 1 b 3 Q 7 U 2 V j d G l v b j E v U 1 J f T E l O R V 9 D S E F S R 0 V T L 1 B y b 2 1 v d G V k I E h l Y W R l c n M u e 0 N v c 3 Q g b 2 Y g U 2 F s Z X M g V m F s d W V z L D U z f S Z x d W 9 0 O y w m c X V v d D t T Z W N 0 a W 9 u M S 9 T U l 9 M S U 5 F X 0 N I Q V J H R V M v U H J v b W 9 0 Z W Q g S G V h Z G V y c y 5 7 Q 2 9 z d C B v Z i B S Z X R 1 c m 5 z I F Z h b H V l c y w 1 N H 0 m c X V v d D s s J n F 1 b 3 Q 7 U 2 V j d G l v b j E v U 1 J f T E l O R V 9 D S E F S R 0 V T L 1 B y b 2 1 v d G V k I E h l Y W R l c n M u e 0 5 l d C B G Z W U g R E Z F L D U 1 f S Z x d W 9 0 O y w m c X V v d D t T Z W N 0 a W 9 u M S 9 T U l 9 M S U 5 F X 0 N I Q V J H R V M v U H J v b W 9 0 Z W Q g S G V h Z G V y c y 5 7 T m V 0 I E Z l Z U R G R C w 1 N n 0 m c X V v d D s s J n F 1 b 3 Q 7 U 2 V j d G l v b j E v U 1 J f T E l O R V 9 D S E F S R 0 V T L 1 B y b 2 1 v d G V k I E h l Y W R l c n M u e 0 5 l d C B G Z W U g S G F u Z G x p b m c s N T d 9 J n F 1 b 3 Q 7 L C Z x d W 9 0 O 1 N l Y 3 R p b 2 4 x L 1 N S X 0 x J T k V f Q 0 h B U k d F U y 9 Q c m 9 t b 3 R l Z C B I Z W F k Z X J z L n t O Z X Q g R m V l I E x p b m U g Q 2 h h c m d l L D U 4 f S Z x d W 9 0 O y w m c X V v d D t T Z W N 0 a W 9 u M S 9 T U l 9 M S U 5 F X 0 N I Q V J H R V M v U H J v b W 9 0 Z W Q g S G V h Z G V y c y 5 7 R k d E I F B y b 2 R 1 Y 3 Q g V W 5 p d H M s N T l 9 J n F 1 b 3 Q 7 L C Z x d W 9 0 O 1 N l Y 3 R p b 2 4 x L 1 N S X 0 x J T k V f Q 0 h B U k d F U y 9 Q c m 9 t b 3 R l Z C B I Z W F k Z X J z L n t G R 0 Q g U H J v Z H V j d C B E b 2 x s Y X J z L D Y w f S Z x d W 9 0 O y w m c X V v d D t T Z W N 0 a W 9 u M S 9 T U l 9 M S U 5 F X 0 N I Q V J H R V M v U H J v b W 9 0 Z W Q g S G V h Z G V y c y 5 7 R k d E I F N j c m F w I F V u a X R z L D Y x f S Z x d W 9 0 O y w m c X V v d D t T Z W N 0 a W 9 u M S 9 T U l 9 M S U 5 F X 0 N I Q V J H R V M v U H J v b W 9 0 Z W Q g S G V h Z G V y c y 5 7 R k d E I F N j c m F w I E R v b G x h c n M s N j J 9 J n F 1 b 3 Q 7 L C Z x d W 9 0 O 1 N l Y 3 R p b 2 4 x L 1 N S X 0 x J T k V f Q 0 h B U k d F U y 9 Q c m 9 t b 3 R l Z C B I Z W F k Z X J z L n t G R 0 Q g U m V 0 d X J u I F N j c m F w I F V u a X R z L D Y z f S Z x d W 9 0 O y w m c X V v d D t T Z W N 0 a W 9 u M S 9 T U l 9 M S U 5 F X 0 N I Q V J H R V M v U H J v b W 9 0 Z W Q g S G V h Z G V y c y 5 7 R k d E I F J l d H V y b i B T Y 3 J h c C B E b 2 x s Y X J z L D Y 0 f S Z x d W 9 0 O y w m c X V v d D t T Z W N 0 a W 9 u M S 9 T U l 9 M S U 5 F X 0 N I Q V J H R V M v U H J v b W 9 0 Z W Q g S G V h Z G V y c y 5 7 R k d E I E F k a n V z d G 1 l b n Q x I F V u a X R z L D Y 1 f S Z x d W 9 0 O y w m c X V v d D t T Z W N 0 a W 9 u M S 9 T U l 9 M S U 5 F X 0 N I Q V J H R V M v U H J v b W 9 0 Z W Q g S G V h Z G V y c y 5 7 R k d E I E F k a n V z d G 1 l b n Q x I E R v b G x h c n M s N j Z 9 J n F 1 b 3 Q 7 L C Z x d W 9 0 O 1 N l Y 3 R p b 2 4 x L 1 N S X 0 x J T k V f Q 0 h B U k d F U y 9 Q c m 9 t b 3 R l Z C B I Z W F k Z X J z L n t G R 0 Q g Q W R q d X N 0 b W V u d D I g V W 5 p d H M s N j d 9 J n F 1 b 3 Q 7 L C Z x d W 9 0 O 1 N l Y 3 R p b 2 4 x L 1 N S X 0 x J T k V f Q 0 h B U k d F U y 9 Q c m 9 t b 3 R l Z C B I Z W F k Z X J z L n t G R 0 Q g Q W R q d X N 0 b W V u d D I g R G 9 s b G F y c y w 2 O H 0 m c X V v d D s s J n F 1 b 3 Q 7 U 2 V j d G l v b j E v U 1 J f T E l O R V 9 D S E F S R 0 V T L 1 B y b 2 1 v d G V k I E h l Y W R l c n M u e 0 Z H R C B U c m F u c 2 Z l c i B V b m l 0 c y w 2 O X 0 m c X V v d D s s J n F 1 b 3 Q 7 U 2 V j d G l v b j E v U 1 J f T E l O R V 9 D S E F S R 0 V T L 1 B y b 2 1 v d G V k I E h l Y W R l c n M u e 0 Z H R C B U c m F u c 2 Z l c i B E b 2 x s Y X J z L D c w f S Z x d W 9 0 O y w m c X V v d D t T Z W N 0 a W 9 u M S 9 T U l 9 M S U 5 F X 0 N I Q V J H R V M v U H J v b W 9 0 Z W Q g S G V h Z G V y c y 5 7 U 2 F s Z X M g V W 5 p d H M s N z F 9 J n F 1 b 3 Q 7 L C Z x d W 9 0 O 1 N l Y 3 R p b 2 4 x L 1 N S X 0 x J T k V f Q 0 h B U k d F U y 9 Q c m 9 t b 3 R l Z C B I Z W F k Z X J z L n t T Y W x l c y B E b 2 x s Y X J z L D c y f S Z x d W 9 0 O y w m c X V v d D t T Z W N 0 a W 9 u M S 9 T U l 9 M S U 5 F X 0 N I Q V J H R V M v U H J v b W 9 0 Z W Q g S G V h Z G V y c y 5 7 U m V 0 d X J u I F V u a X R z L D c z f S Z x d W 9 0 O y w m c X V v d D t T Z W N 0 a W 9 u M S 9 T U l 9 M S U 5 F X 0 N I Q V J H R V M v U H J v b W 9 0 Z W Q g S G V h Z G V y c y 5 7 U m V 0 d X J u I E R v b G x h c n M s N z R 9 J n F 1 b 3 Q 7 L C Z x d W 9 0 O 1 N l Y 3 R p b 2 4 x L 1 N S X 0 x J T k V f Q 0 h B U k d F U y 9 Q c m 9 t b 3 R l Z C B I Z W F k Z X J z L n t E Z W Y g Q 3 J l Z G l 0 I E F t b 3 V u d C w 3 N X 0 m c X V v d D s s J n F 1 b 3 Q 7 U 2 V j d G l v b j E v U 1 J f T E l O R V 9 D S E F S R 0 V T L 1 B y b 2 1 v d G V k I E h l Y W R l c n M u e 0 F t b 3 V u d C w 3 N n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U l 9 S R U Z V U k J J U 0 h N R U 5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N S 0 x N 1 Q y M z o w N z o z N i 4 0 O D A w M D U 0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1 d h a X R p b m d G b 3 J F e G N l b F J l Z n J l c 2 g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j M 2 Z j M j g 4 M C 0 3 Y j M y L T R j N T A t O T E 5 Z C 0 1 M T M 3 M T A w M j U z N m E i L z 4 8 R W 5 0 c n k g V H l w Z T 0 i U X V l c n l J R C I g V m F s d W U 9 I n M 5 Y T Y w O W Y y Z S 0 3 N T g y L T R i O T Q t O G Y 0 M S 0 5 M D J h O D B m O T d k N m M i L z 4 8 R W 5 0 c n k g V H l w Z T 0 i U m V j b 3 Z l c n l U Y X J n Z X R D b 2 x 1 b W 4 i I F Z h b H V l P S J s M S I v P j x F b n R y e S B U e X B l P S J S Z W N v d m V y e V R h c m d l d F J v d y I g V m F s d W U 9 I m w z I i 8 + P E V u d H J 5 I F R 5 c G U 9 I l J l Y 2 9 2 Z X J 5 V G F y Z 2 V 0 U 2 h l Z X Q i I F Z h b H V l P S J z U 1 I g L S B S Z W Z 1 c m J p c 2 h t Z W 5 0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1 J F R l V S Q k l T S E 1 F T l Q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U l 9 S R U Z V U k J J U 0 h N R U 5 U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U l 9 T Q 1 J B U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D U t M T d U M j M 6 M D c 6 M z Y u O T A 1 N z I 5 M 1 o i L z 4 8 R W 5 0 c n k g V H l w Z T 0 i R m l s b E N v b H V t b l R 5 c G V z I i B W Y W x 1 Z T 0 i c 0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P T 0 i L z 4 8 R W 5 0 c n k g V H l w Z T 0 i R m l s b E N v b H V t b k 5 h b W V z I i B W Y W x 1 Z T 0 i c 1 s m c X V v d D t D b 2 5 z d G F u d C B J R C Z x d W 9 0 O y w m c X V v d D t U c m F u c 2 F j d G l v b i B U e X B l J n F 1 b 3 Q 7 L C Z x d W 9 0 O 0 R l Y W w g V H l w Z S Z x d W 9 0 O y w m c X V v d D t M a W 5 l I E l 0 Z W 0 g V G V 4 d C Z x d W 9 0 O y w m c X V v d D t T d X B w b G l l c i B O d W 1 i Z X I m c X V v d D s s J n F 1 b 3 Q 7 T G 9 j Y X R p b 2 4 m c X V v d D s s J n F 1 b 3 Q 7 T 3 Z l c n J p Z G U g S W 5 k a W N h d G 9 y J n F 1 b 3 Q 7 L C Z x d W 9 0 O 0 d M I E F j Y 2 9 1 b n Q g T n V t Y m V y J n F 1 b 3 Q 7 L C Z x d W 9 0 O 1 R S Q U N T I E N v b X B h b n k g Q 2 9 k Z S Z x d W 9 0 O y w m c X V v d D t D T U M g R m x h Z y Z x d W 9 0 O y w m c X V v d D t D b 3 N 0 I F R 5 c G U m c X V v d D s s J n F 1 b 3 Q 7 U G F y d G 5 l c i B U e X B l J n F 1 b 3 Q 7 L C Z x d W 9 0 O 0 V 4 c G x v a X R h d G l v b i Z x d W 9 0 O y w m c X V v d D t Q c m 9 m a X Q g Q 2 V u d G V y J n F 1 b 3 Q 7 L C Z x d W 9 0 O 1 V Q Q y Z x d W 9 0 O y w m c X V v d D t D b 3 N 0 I E N l b n R l c i Z x d W 9 0 O y w m c X V v d D t Q d X J j a G F z Z S B P c m R l c i B O d W 1 i Z X I m c X V v d D s s J n F 1 b 3 Q 7 U H J p Y 2 U g T G V 2 Z W w g R m 9 y I F B h c m F t Z X R l c n M g V G F i b G U m c X V v d D s s J n F 1 b 3 Q 7 T V I g U m V w b 3 J 0 a W 5 n I E N v b X B h b n k m c X V v d D s s J n F 1 b 3 Q 7 T V I g U m V w b 3 J 0 a W 5 n I F V u a X Q m c X V v d D s s J n F 1 b 3 Q 7 T V I g T 3 B l c m F 0 a W 5 n I E N v b X B h b n k m c X V v d D s s J n F 1 b 3 Q 7 T V I g T 3 B l c m F 0 a W 5 n I F V u a X Q m c X V v d D s s J n F 1 b 3 Q 7 U 3 V w Z X I g T G F i Z W w m c X V v d D s s J n F 1 b 3 Q 7 T X V z a W M g T G l u Z S Z x d W 9 0 O y w m c X V v d D t T Y W x l c y B U e X B l J n F 1 b 3 Q 7 L C Z x d W 9 0 O 0 Z l Z S B U e X B l J n F 1 b 3 Q 7 L C Z x d W 9 0 O 0 N v b m Z p Z 3 V y Y X R p b 2 4 m c X V v d D s s J n F 1 b 3 Q 7 U H J v Z H V j d C B O d W 1 i Z X I m c X V v d D s s J n F 1 b 3 Q 7 U 1 I g Q W N j b 3 V u d G l u Z y B Q Z X J p b 2 Q m c X V v d D s s J n F 1 b 3 Q 7 U H J v Y 2 V z c y B E Y X R l J n F 1 b 3 Q 7 L C Z x d W 9 0 O 0 l E T 0 M g U 2 V x d W V u Y 2 U j J n F 1 b 3 Q 7 L C Z x d W 9 0 O 0 R h d G E g U 2 9 1 c m N l J n F 1 b 3 Q 7 L C Z x d W 9 0 O 0 Z p b m F u Y 2 l h b C B Z Z W F y J n F 1 b 3 Q 7 L C Z x d W 9 0 O 0 Z p b m F u Y 2 l h b C B Q Z X J p b 2 Q m c X V v d D s s J n F 1 b 3 Q 7 U m V w Z X J 0 b 2 l y Z S B P d 2 5 l c i Z x d W 9 0 O y w m c X V v d D t M Y W J l b C Z x d W 9 0 O y w m c X V v d D t B c n R p c 3 Q m c X V v d D s s J n F 1 b 3 Q 7 R 2 V u c m U m c X V v d D s s J n F 1 b 3 Q 7 U H J v Z H V j d C B M a W Z l I E N 5 Y 2 x l J n F 1 b 3 Q 7 L C Z x d W 9 0 O 1 I y I F B y b 2 p l Y 3 Q g Q 2 9 k Z S Z x d W 9 0 O y w m c X V v d D t D b 2 1 t Z X J j a W F s I E 1 v Z G V s J n F 1 b 3 Q 7 L C Z x d W 9 0 O 0 Z p b m F s I E N 1 c 3 R v b W V y J n F 1 b 3 Q 7 L C Z x d W 9 0 O 0 R p Z 2 l 0 Y W w g U H J p Y 2 U g Q 2 9 k Z S Z x d W 9 0 O y w m c X V v d D t D a G l s Z C B O d W 1 i Z X I m c X V v d D s s J n F 1 b 3 Q 7 Q 2 9 1 b n R y e S B v Z i B T Y W x l J n F 1 b 3 Q 7 L C Z x d W 9 0 O 0 Z p c 2 N h b C B Z Z W F y L 1 B l c m l v Z C Z x d W 9 0 O y w m c X V v d D t Q T 0 M g U 2 9 1 c m N l I E Z p b G U g U m V m Z X J l b m N l J n F 1 b 3 Q 7 L C Z x d W 9 0 O 1 B P Q 1 9 M b 2 F k I E R h d G U g V G l t Z S Z x d W 9 0 O y w m c X V v d D t Q T 0 M g U 3 V w c G 9 y d C B T b 3 V y Y 2 U g T m F t Z S Z x d W 9 0 O y w m c X V v d D t G a W x l I E 5 h b W U m c X V v d D s s J n F 1 b 3 Q 7 T W V 0 c m l j c y Z x d W 9 0 O y w m c X V v d D t H T F 9 B b W 9 1 b n Q m c X V v d D s s J n F 1 b 3 Q 7 V W 5 p d H M g U G V y I F N l d C Z x d W 9 0 O y w m c X V v d D t T a G l w b W V u d C B R d W F u d G l 0 e S Z x d W 9 0 O y w m c X V v d D t P c m R l c i B R d W F u d G l 0 e S Z x d W 9 0 O y w m c X V v d D t S Z W N l a X B 0 I F F 1 Y W 5 0 a X R 5 J n F 1 b 3 Q 7 L C Z x d W 9 0 O 0 N v c 3 Q g b 2 Y g U 2 F s Z X M g V W 5 p d H M m c X V v d D s s J n F 1 b 3 Q 7 Q 2 9 z d C B v Z i B S Z X R 1 c m 5 z I F V u a X R z J n F 1 b 3 Q 7 L C Z x d W 9 0 O 0 N v c 3 Q g b 2 Y g U 2 F s Z X M g V m F s d W V z J n F 1 b 3 Q 7 L C Z x d W 9 0 O 0 N v c 3 Q g b 2 Y g U m V 0 d X J u c y B W Y W x 1 Z X M m c X V v d D s s J n F 1 b 3 Q 7 T m V 0 I E Z l Z S B E R k U m c X V v d D s s J n F 1 b 3 Q 7 T m V 0 I E Z l Z U R G R C Z x d W 9 0 O y w m c X V v d D t O Z X Q g R m V l I E h h b m R s a W 5 n J n F 1 b 3 Q 7 L C Z x d W 9 0 O 0 5 l d C B G Z W U g T G l u Z S B D a G F y Z 2 U m c X V v d D s s J n F 1 b 3 Q 7 R k d E I F B y b 2 R 1 Y 3 Q g V W 5 p d H M m c X V v d D s s J n F 1 b 3 Q 7 R k d E I F B y b 2 R 1 Y 3 Q g R G 9 s b G F y c y Z x d W 9 0 O y w m c X V v d D t G R 0 Q g U 2 N y Y X A g V W 5 p d H M m c X V v d D s s J n F 1 b 3 Q 7 R k d E I F N j c m F w I E R v b G x h c n M m c X V v d D s s J n F 1 b 3 Q 7 R k d E I F J l d H V y b i B T Y 3 J h c C B V b m l 0 c y Z x d W 9 0 O y w m c X V v d D t G R 0 Q g U m V 0 d X J u I F N j c m F w I E R v b G x h c n M m c X V v d D s s J n F 1 b 3 Q 7 R k d E I E F k a n V z d G 1 l b n Q g M S B V b m l 0 c y Z x d W 9 0 O y w m c X V v d D t G R 0 Q g Q W R q d X N 0 b W V u d C A x I E R v b G x h c n M m c X V v d D s s J n F 1 b 3 Q 7 R k d E I E F k a n V z d G 1 l b n Q g M i B V b m l 0 c y Z x d W 9 0 O y w m c X V v d D t G R 0 Q g Q W R q d X N 0 b W V u d C A y I E R v b G x h c n M m c X V v d D s s J n F 1 b 3 Q 7 R k d E I F R y Y W 5 z Z m V y I F V u a X R z J n F 1 b 3 Q 7 L C Z x d W 9 0 O 0 Z H R C B U c m F u c 2 Z l c i B E b 2 x s Y X J z J n F 1 b 3 Q 7 L C Z x d W 9 0 O 1 N h b G V z I F V u a X R z J n F 1 b 3 Q 7 L C Z x d W 9 0 O 1 N h b G V z I E R v b G x h c n M m c X V v d D s s J n F 1 b 3 Q 7 U m V 0 d X J u I F V u a X R z J n F 1 b 3 Q 7 L C Z x d W 9 0 O 1 J l d H V y b i B E b 2 x s Y X J z J n F 1 b 3 Q 7 L C Z x d W 9 0 O 0 R l Z i B D c m V k a X Q g Q W 1 v d W 5 0 J n F 1 b 3 Q 7 L C Z x d W 9 0 O 0 F t b 3 V u d C Z x d W 9 0 O 1 0 i L z 4 8 R W 5 0 c n k g V H l w Z T 0 i R m l s b G V k Q 2 9 t c G x l d G V S Z X N 1 b H R U b 1 d v c m t z a G V l d C I g V m F s d W U 9 I m w x I i 8 + P E V u d H J 5 I F R 5 c G U 9 I k Z p b G x T d G F 0 d X M i I F Z h b H V l P S J z V 2 F p d G l u Z 0 Z v c k V 4 Y 2 V s U m V m c m V z a C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M z Z m M y O D g w L T d i M z I t N G M 1 M C 0 5 M T l k L T U x M z c x M D A y N T M 2 Y S I v P j x F b n R y e S B U e X B l P S J R d W V y e U l E I i B W Y W x 1 Z T 0 i c z M 2 Y j A 0 M T M 2 L T Q 5 N 2 I t N D c 0 Z C 0 5 N D A z L W R m M m F m M j Y x O T U 5 M i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T U i A t I F N j c m F w I i 8 + P E V u d H J 5 I F R 5 c G U 9 I l J l b G F 0 a W 9 u c 2 h p c E l u Z m 9 D b 2 5 0 Y W l u Z X I i I F Z h b H V l P S J z e y Z x d W 9 0 O 2 N v b H V t b k N v d W 5 0 J n F 1 b 3 Q 7 O j g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T Q 1 J B U C 9 Q c m 9 t b 3 R l Z C B I Z W F k Z X J z L n t D b 2 5 z d G F u d C B J R C w w f S Z x d W 9 0 O y w m c X V v d D t T Z W N 0 a W 9 u M S 9 T U l 9 T Q 1 J B U C 9 Q c m 9 t b 3 R l Z C B I Z W F k Z X J z L n t U c m F u c 2 F j d G l v b i B U e X B l L D F 9 J n F 1 b 3 Q 7 L C Z x d W 9 0 O 1 N l Y 3 R p b 2 4 x L 1 N S X 1 N D U k F Q L 1 B y b 2 1 v d G V k I E h l Y W R l c n M u e 0 R l Y W w g V H l w Z S w y f S Z x d W 9 0 O y w m c X V v d D t T Z W N 0 a W 9 u M S 9 T U l 9 T Q 1 J B U C 9 Q c m 9 t b 3 R l Z C B I Z W F k Z X J z L n t M a W 5 l I E l 0 Z W 0 g V G V 4 d C w z f S Z x d W 9 0 O y w m c X V v d D t T Z W N 0 a W 9 u M S 9 T U l 9 T Q 1 J B U C 9 Q c m 9 t b 3 R l Z C B I Z W F k Z X J z L n t T d X B w b G l l c i B O d W 1 i Z X I s N H 0 m c X V v d D s s J n F 1 b 3 Q 7 U 2 V j d G l v b j E v U 1 J f U 0 N S Q V A v U H J v b W 9 0 Z W Q g S G V h Z G V y c y 5 7 T G 9 j Y X R p b 2 4 s N X 0 m c X V v d D s s J n F 1 b 3 Q 7 U 2 V j d G l v b j E v U 1 J f U 0 N S Q V A v U H J v b W 9 0 Z W Q g S G V h Z G V y c y 5 7 T 3 Z l c n J p Z G U g S W 5 k a W N h d G 9 y L D Z 9 J n F 1 b 3 Q 7 L C Z x d W 9 0 O 1 N l Y 3 R p b 2 4 x L 1 N S X 1 N D U k F Q L 1 B y b 2 1 v d G V k I E h l Y W R l c n M u e 0 d M I E F j Y 2 9 1 b n Q g T n V t Y m V y L D d 9 J n F 1 b 3 Q 7 L C Z x d W 9 0 O 1 N l Y 3 R p b 2 4 x L 1 N S X 1 N D U k F Q L 1 B y b 2 1 v d G V k I E h l Y W R l c n M u e 1 R S Q U N T I E N v b X B h b n k g Q 2 9 k Z S w 4 f S Z x d W 9 0 O y w m c X V v d D t T Z W N 0 a W 9 u M S 9 T U l 9 T Q 1 J B U C 9 Q c m 9 t b 3 R l Z C B I Z W F k Z X J z L n t D T U M g R m x h Z y w 5 f S Z x d W 9 0 O y w m c X V v d D t T Z W N 0 a W 9 u M S 9 T U l 9 T Q 1 J B U C 9 Q c m 9 t b 3 R l Z C B I Z W F k Z X J z L n t D b 3 N 0 I F R 5 c G U s M T B 9 J n F 1 b 3 Q 7 L C Z x d W 9 0 O 1 N l Y 3 R p b 2 4 x L 1 N S X 1 N D U k F Q L 1 B y b 2 1 v d G V k I E h l Y W R l c n M u e 1 B h c n R u Z X I g V H l w Z S w x M X 0 m c X V v d D s s J n F 1 b 3 Q 7 U 2 V j d G l v b j E v U 1 J f U 0 N S Q V A v U H J v b W 9 0 Z W Q g S G V h Z G V y c y 5 7 R X h w b G 9 p d G F 0 a W 9 u L D E y f S Z x d W 9 0 O y w m c X V v d D t T Z W N 0 a W 9 u M S 9 T U l 9 T Q 1 J B U C 9 Q c m 9 t b 3 R l Z C B I Z W F k Z X J z L n t Q c m 9 m a X Q g Q 2 V u d G V y L D E z f S Z x d W 9 0 O y w m c X V v d D t T Z W N 0 a W 9 u M S 9 T U l 9 T Q 1 J B U C 9 Q c m 9 t b 3 R l Z C B I Z W F k Z X J z L n t V U E M s M T R 9 J n F 1 b 3 Q 7 L C Z x d W 9 0 O 1 N l Y 3 R p b 2 4 x L 1 N S X 1 N D U k F Q L 1 B y b 2 1 v d G V k I E h l Y W R l c n M u e 0 N v c 3 Q g Q 2 V u d G V y L D E 1 f S Z x d W 9 0 O y w m c X V v d D t T Z W N 0 a W 9 u M S 9 T U l 9 T Q 1 J B U C 9 Q c m 9 t b 3 R l Z C B I Z W F k Z X J z L n t Q d X J j a G F z Z S B P c m R l c i B O d W 1 i Z X I s M T Z 9 J n F 1 b 3 Q 7 L C Z x d W 9 0 O 1 N l Y 3 R p b 2 4 x L 1 N S X 1 N D U k F Q L 1 B y b 2 1 v d G V k I E h l Y W R l c n M u e 1 B y a W N l I E x l d m V s I E Z v c i B Q Y X J h b W V 0 Z X J z I F R h Y m x l L D E 3 f S Z x d W 9 0 O y w m c X V v d D t T Z W N 0 a W 9 u M S 9 T U l 9 T Q 1 J B U C 9 Q c m 9 t b 3 R l Z C B I Z W F k Z X J z L n t N U i B S Z X B v c n R p b m c g Q 2 9 t c G F u e S w x O H 0 m c X V v d D s s J n F 1 b 3 Q 7 U 2 V j d G l v b j E v U 1 J f U 0 N S Q V A v U H J v b W 9 0 Z W Q g S G V h Z G V y c y 5 7 T V I g U m V w b 3 J 0 a W 5 n I F V u a X Q s M T l 9 J n F 1 b 3 Q 7 L C Z x d W 9 0 O 1 N l Y 3 R p b 2 4 x L 1 N S X 1 N D U k F Q L 1 B y b 2 1 v d G V k I E h l Y W R l c n M u e 0 1 S I E 9 w Z X J h d G l u Z y B D b 2 1 w Y W 5 5 L D I w f S Z x d W 9 0 O y w m c X V v d D t T Z W N 0 a W 9 u M S 9 T U l 9 T Q 1 J B U C 9 Q c m 9 t b 3 R l Z C B I Z W F k Z X J z L n t N U i B P c G V y Y X R p b m c g V W 5 p d C w y M X 0 m c X V v d D s s J n F 1 b 3 Q 7 U 2 V j d G l v b j E v U 1 J f U 0 N S Q V A v U H J v b W 9 0 Z W Q g S G V h Z G V y c y 5 7 U 3 V w Z X I g T G F i Z W w s M j J 9 J n F 1 b 3 Q 7 L C Z x d W 9 0 O 1 N l Y 3 R p b 2 4 x L 1 N S X 1 N D U k F Q L 1 B y b 2 1 v d G V k I E h l Y W R l c n M u e 0 1 1 c 2 l j I E x p b m U s M j N 9 J n F 1 b 3 Q 7 L C Z x d W 9 0 O 1 N l Y 3 R p b 2 4 x L 1 N S X 1 N D U k F Q L 1 B y b 2 1 v d G V k I E h l Y W R l c n M u e 1 N h b G V z I F R 5 c G U s M j R 9 J n F 1 b 3 Q 7 L C Z x d W 9 0 O 1 N l Y 3 R p b 2 4 x L 1 N S X 1 N D U k F Q L 1 B y b 2 1 v d G V k I E h l Y W R l c n M u e 0 Z l Z S B U e X B l L D I 1 f S Z x d W 9 0 O y w m c X V v d D t T Z W N 0 a W 9 u M S 9 T U l 9 T Q 1 J B U C 9 Q c m 9 t b 3 R l Z C B I Z W F k Z X J z L n t D b 2 5 m a W d 1 c m F 0 a W 9 u L D I 2 f S Z x d W 9 0 O y w m c X V v d D t T Z W N 0 a W 9 u M S 9 T U l 9 T Q 1 J B U C 9 Q c m 9 t b 3 R l Z C B I Z W F k Z X J z L n t Q c m 9 k d W N 0 I E 5 1 b W J l c i w y N 3 0 m c X V v d D s s J n F 1 b 3 Q 7 U 2 V j d G l v b j E v U 1 J f U 0 N S Q V A v U H J v b W 9 0 Z W Q g S G V h Z G V y c y 5 7 U 1 I g Q W N j b 3 V u d G l u Z y B Q Z X J p b 2 Q s M j h 9 J n F 1 b 3 Q 7 L C Z x d W 9 0 O 1 N l Y 3 R p b 2 4 x L 1 N S X 1 N D U k F Q L 1 B y b 2 1 v d G V k I E h l Y W R l c n M u e 1 B y b 2 N l c 3 M g R G F 0 Z S w y O X 0 m c X V v d D s s J n F 1 b 3 Q 7 U 2 V j d G l v b j E v U 1 J f U 0 N S Q V A v U H J v b W 9 0 Z W Q g S G V h Z G V y c y 5 7 S U R P Q y B T Z X F 1 Z W 5 j Z S M s M z B 9 J n F 1 b 3 Q 7 L C Z x d W 9 0 O 1 N l Y 3 R p b 2 4 x L 1 N S X 1 N D U k F Q L 1 B y b 2 1 v d G V k I E h l Y W R l c n M u e 0 R h d G E g U 2 9 1 c m N l L D M x f S Z x d W 9 0 O y w m c X V v d D t T Z W N 0 a W 9 u M S 9 T U l 9 T Q 1 J B U C 9 Q c m 9 t b 3 R l Z C B I Z W F k Z X J z L n t G a W 5 h b m N p Y W w g W W V h c i w z M n 0 m c X V v d D s s J n F 1 b 3 Q 7 U 2 V j d G l v b j E v U 1 J f U 0 N S Q V A v U H J v b W 9 0 Z W Q g S G V h Z G V y c y 5 7 R m l u Y W 5 j a W F s I F B l c m l v Z C w z M 3 0 m c X V v d D s s J n F 1 b 3 Q 7 U 2 V j d G l v b j E v U 1 J f U 0 N S Q V A v U H J v b W 9 0 Z W Q g S G V h Z G V y c y 5 7 U m V w Z X J 0 b 2 l y Z S B P d 2 5 l c i w z N H 0 m c X V v d D s s J n F 1 b 3 Q 7 U 2 V j d G l v b j E v U 1 J f U 0 N S Q V A v U H J v b W 9 0 Z W Q g S G V h Z G V y c y 5 7 T G F i Z W w s M z V 9 J n F 1 b 3 Q 7 L C Z x d W 9 0 O 1 N l Y 3 R p b 2 4 x L 1 N S X 1 N D U k F Q L 1 B y b 2 1 v d G V k I E h l Y W R l c n M u e 0 F y d G l z d C w z N n 0 m c X V v d D s s J n F 1 b 3 Q 7 U 2 V j d G l v b j E v U 1 J f U 0 N S Q V A v U H J v b W 9 0 Z W Q g S G V h Z G V y c y 5 7 R 2 V u c m U s M z d 9 J n F 1 b 3 Q 7 L C Z x d W 9 0 O 1 N l Y 3 R p b 2 4 x L 1 N S X 1 N D U k F Q L 1 B y b 2 1 v d G V k I E h l Y W R l c n M u e 1 B y b 2 R 1 Y 3 Q g T G l m Z S B D e W N s Z S w z O H 0 m c X V v d D s s J n F 1 b 3 Q 7 U 2 V j d G l v b j E v U 1 J f U 0 N S Q V A v U H J v b W 9 0 Z W Q g S G V h Z G V y c y 5 7 U j I g U H J v a m V j d C B D b 2 R l L D M 5 f S Z x d W 9 0 O y w m c X V v d D t T Z W N 0 a W 9 u M S 9 T U l 9 T Q 1 J B U C 9 Q c m 9 t b 3 R l Z C B I Z W F k Z X J z L n t D b 2 1 t Z X J j a W F s I E 1 v Z G V s L D Q w f S Z x d W 9 0 O y w m c X V v d D t T Z W N 0 a W 9 u M S 9 T U l 9 T Q 1 J B U C 9 Q c m 9 t b 3 R l Z C B I Z W F k Z X J z L n t G a W 5 h b C B D d X N 0 b 2 1 l c i w 0 M X 0 m c X V v d D s s J n F 1 b 3 Q 7 U 2 V j d G l v b j E v U 1 J f U 0 N S Q V A v U H J v b W 9 0 Z W Q g S G V h Z G V y c y 5 7 R G l n a X R h b C B Q c m l j Z S B D b 2 R l L D Q y f S Z x d W 9 0 O y w m c X V v d D t T Z W N 0 a W 9 u M S 9 T U l 9 T Q 1 J B U C 9 Q c m 9 t b 3 R l Z C B I Z W F k Z X J z L n t D a G l s Z C B O d W 1 i Z X I s N D N 9 J n F 1 b 3 Q 7 L C Z x d W 9 0 O 1 N l Y 3 R p b 2 4 x L 1 N S X 1 N D U k F Q L 1 B y b 2 1 v d G V k I E h l Y W R l c n M u e 0 N v d W 5 0 c n k g b 2 Y g U 2 F s Z S w 0 N H 0 m c X V v d D s s J n F 1 b 3 Q 7 U 2 V j d G l v b j E v U 1 J f U 0 N S Q V A v U H J v b W 9 0 Z W Q g S G V h Z G V y c y 5 7 R m l z Y 2 F s I F l l Y X I v U G V y a W 9 k L D Q 1 f S Z x d W 9 0 O y w m c X V v d D t T Z W N 0 a W 9 u M S 9 T U l 9 T Q 1 J B U C 9 Q c m 9 t b 3 R l Z C B I Z W F k Z X J z L n t Q T 0 M g U 2 9 1 c m N l I E Z p b G U g U m V m Z X J l b m N l L D Q 2 f S Z x d W 9 0 O y w m c X V v d D t T Z W N 0 a W 9 u M S 9 T U l 9 T Q 1 J B U C 9 Q c m 9 t b 3 R l Z C B I Z W F k Z X J z L n t Q T 0 N f T G 9 h Z C B E Y X R l I F R p b W U s N D d 9 J n F 1 b 3 Q 7 L C Z x d W 9 0 O 1 N l Y 3 R p b 2 4 x L 1 N S X 1 N D U k F Q L 1 B y b 2 1 v d G V k I E h l Y W R l c n M u e 1 B P Q y B T d X B w b 3 J 0 I F N v d X J j Z S B O Y W 1 l L D Q 4 f S Z x d W 9 0 O y w m c X V v d D t T Z W N 0 a W 9 u M S 9 T U l 9 T Q 1 J B U C 9 Q c m 9 t b 3 R l Z C B I Z W F k Z X J z L n t G a W x l I E 5 h b W U s N D l 9 J n F 1 b 3 Q 7 L C Z x d W 9 0 O 1 N l Y 3 R p b 2 4 x L 1 N S X 1 N D U k F Q L 1 B y b 2 1 v d G V k I E h l Y W R l c n M u e 0 1 l d H J p Y 3 M s N T B 9 J n F 1 b 3 Q 7 L C Z x d W 9 0 O 1 N l Y 3 R p b 2 4 x L 1 N S X 1 N D U k F Q L 1 B y b 2 1 v d G V k I E h l Y W R l c n M u e 0 d M X 0 F t b 3 V u d C w 1 M X 0 m c X V v d D s s J n F 1 b 3 Q 7 U 2 V j d G l v b j E v U 1 J f U 0 N S Q V A v U H J v b W 9 0 Z W Q g S G V h Z G V y c y 5 7 V W 5 p d H M g U G V y I F N l d C w 1 M n 0 m c X V v d D s s J n F 1 b 3 Q 7 U 2 V j d G l v b j E v U 1 J f U 0 N S Q V A v U H J v b W 9 0 Z W Q g S G V h Z G V y c y 5 7 U 2 h p c G 1 l b n Q g U X V h b n R p d H k s N T N 9 J n F 1 b 3 Q 7 L C Z x d W 9 0 O 1 N l Y 3 R p b 2 4 x L 1 N S X 1 N D U k F Q L 1 B y b 2 1 v d G V k I E h l Y W R l c n M u e 0 9 y Z G V y I F F 1 Y W 5 0 a X R 5 L D U 0 f S Z x d W 9 0 O y w m c X V v d D t T Z W N 0 a W 9 u M S 9 T U l 9 T Q 1 J B U C 9 Q c m 9 t b 3 R l Z C B I Z W F k Z X J z L n t S Z W N l a X B 0 I F F 1 Y W 5 0 a X R 5 L D U 1 f S Z x d W 9 0 O y w m c X V v d D t T Z W N 0 a W 9 u M S 9 T U l 9 T Q 1 J B U C 9 Q c m 9 t b 3 R l Z C B I Z W F k Z X J z L n t D b 3 N 0 I G 9 m I F N h b G V z I F V u a X R z L D U 2 f S Z x d W 9 0 O y w m c X V v d D t T Z W N 0 a W 9 u M S 9 T U l 9 T Q 1 J B U C 9 Q c m 9 t b 3 R l Z C B I Z W F k Z X J z L n t D b 3 N 0 I G 9 m I F J l d H V y b n M g V W 5 p d H M s N T d 9 J n F 1 b 3 Q 7 L C Z x d W 9 0 O 1 N l Y 3 R p b 2 4 x L 1 N S X 1 N D U k F Q L 1 B y b 2 1 v d G V k I E h l Y W R l c n M u e 0 N v c 3 Q g b 2 Y g U 2 F s Z X M g V m F s d W V z L D U 4 f S Z x d W 9 0 O y w m c X V v d D t T Z W N 0 a W 9 u M S 9 T U l 9 T Q 1 J B U C 9 Q c m 9 t b 3 R l Z C B I Z W F k Z X J z L n t D b 3 N 0 I G 9 m I F J l d H V y b n M g V m F s d W V z L D U 5 f S Z x d W 9 0 O y w m c X V v d D t T Z W N 0 a W 9 u M S 9 T U l 9 T Q 1 J B U C 9 Q c m 9 t b 3 R l Z C B I Z W F k Z X J z L n t O Z X Q g R m V l I E R G R S w 2 M H 0 m c X V v d D s s J n F 1 b 3 Q 7 U 2 V j d G l v b j E v U 1 J f U 0 N S Q V A v U H J v b W 9 0 Z W Q g S G V h Z G V y c y 5 7 T m V 0 I E Z l Z U R G R C w 2 M X 0 m c X V v d D s s J n F 1 b 3 Q 7 U 2 V j d G l v b j E v U 1 J f U 0 N S Q V A v U H J v b W 9 0 Z W Q g S G V h Z G V y c y 5 7 T m V 0 I E Z l Z S B I Y W 5 k b G l u Z y w 2 M n 0 m c X V v d D s s J n F 1 b 3 Q 7 U 2 V j d G l v b j E v U 1 J f U 0 N S Q V A v U H J v b W 9 0 Z W Q g S G V h Z G V y c y 5 7 T m V 0 I E Z l Z S B M a W 5 l I E N o Y X J n Z S w 2 M 3 0 m c X V v d D s s J n F 1 b 3 Q 7 U 2 V j d G l v b j E v U 1 J f U 0 N S Q V A v U H J v b W 9 0 Z W Q g S G V h Z G V y c y 5 7 R k d E I F B y b 2 R 1 Y 3 Q g V W 5 p d H M s N j R 9 J n F 1 b 3 Q 7 L C Z x d W 9 0 O 1 N l Y 3 R p b 2 4 x L 1 N S X 1 N D U k F Q L 1 B y b 2 1 v d G V k I E h l Y W R l c n M u e 0 Z H R C B Q c m 9 k d W N 0 I E R v b G x h c n M s N j V 9 J n F 1 b 3 Q 7 L C Z x d W 9 0 O 1 N l Y 3 R p b 2 4 x L 1 N S X 1 N D U k F Q L 1 B y b 2 1 v d G V k I E h l Y W R l c n M u e 0 Z H R C B T Y 3 J h c C B V b m l 0 c y w 2 N n 0 m c X V v d D s s J n F 1 b 3 Q 7 U 2 V j d G l v b j E v U 1 J f U 0 N S Q V A v U H J v b W 9 0 Z W Q g S G V h Z G V y c y 5 7 R k d E I F N j c m F w I E R v b G x h c n M s N j d 9 J n F 1 b 3 Q 7 L C Z x d W 9 0 O 1 N l Y 3 R p b 2 4 x L 1 N S X 1 N D U k F Q L 1 B y b 2 1 v d G V k I E h l Y W R l c n M u e 0 Z H R C B S Z X R 1 c m 4 g U 2 N y Y X A g V W 5 p d H M s N j h 9 J n F 1 b 3 Q 7 L C Z x d W 9 0 O 1 N l Y 3 R p b 2 4 x L 1 N S X 1 N D U k F Q L 1 B y b 2 1 v d G V k I E h l Y W R l c n M u e 0 Z H R C B S Z X R 1 c m 4 g U 2 N y Y X A g R G 9 s b G F y c y w 2 O X 0 m c X V v d D s s J n F 1 b 3 Q 7 U 2 V j d G l v b j E v U 1 J f U 0 N S Q V A v U H J v b W 9 0 Z W Q g S G V h Z G V y c y 5 7 R k d E I E F k a n V z d G 1 l b n Q g M S B V b m l 0 c y w 3 M H 0 m c X V v d D s s J n F 1 b 3 Q 7 U 2 V j d G l v b j E v U 1 J f U 0 N S Q V A v U H J v b W 9 0 Z W Q g S G V h Z G V y c y 5 7 R k d E I E F k a n V z d G 1 l b n Q g M S B E b 2 x s Y X J z L D c x f S Z x d W 9 0 O y w m c X V v d D t T Z W N 0 a W 9 u M S 9 T U l 9 T Q 1 J B U C 9 Q c m 9 t b 3 R l Z C B I Z W F k Z X J z L n t G R 0 Q g Q W R q d X N 0 b W V u d C A y I F V u a X R z L D c y f S Z x d W 9 0 O y w m c X V v d D t T Z W N 0 a W 9 u M S 9 T U l 9 T Q 1 J B U C 9 Q c m 9 t b 3 R l Z C B I Z W F k Z X J z L n t G R 0 Q g Q W R q d X N 0 b W V u d C A y I E R v b G x h c n M s N z N 9 J n F 1 b 3 Q 7 L C Z x d W 9 0 O 1 N l Y 3 R p b 2 4 x L 1 N S X 1 N D U k F Q L 1 B y b 2 1 v d G V k I E h l Y W R l c n M u e 0 Z H R C B U c m F u c 2 Z l c i B V b m l 0 c y w 3 N H 0 m c X V v d D s s J n F 1 b 3 Q 7 U 2 V j d G l v b j E v U 1 J f U 0 N S Q V A v U H J v b W 9 0 Z W Q g S G V h Z G V y c y 5 7 R k d E I F R y Y W 5 z Z m V y I E R v b G x h c n M s N z V 9 J n F 1 b 3 Q 7 L C Z x d W 9 0 O 1 N l Y 3 R p b 2 4 x L 1 N S X 1 N D U k F Q L 1 B y b 2 1 v d G V k I E h l Y W R l c n M u e 1 N h b G V z I F V u a X R z L D c 2 f S Z x d W 9 0 O y w m c X V v d D t T Z W N 0 a W 9 u M S 9 T U l 9 T Q 1 J B U C 9 Q c m 9 t b 3 R l Z C B I Z W F k Z X J z L n t T Y W x l c y B E b 2 x s Y X J z L D c 3 f S Z x d W 9 0 O y w m c X V v d D t T Z W N 0 a W 9 u M S 9 T U l 9 T Q 1 J B U C 9 Q c m 9 t b 3 R l Z C B I Z W F k Z X J z L n t S Z X R 1 c m 4 g V W 5 p d H M s N z h 9 J n F 1 b 3 Q 7 L C Z x d W 9 0 O 1 N l Y 3 R p b 2 4 x L 1 N S X 1 N D U k F Q L 1 B y b 2 1 v d G V k I E h l Y W R l c n M u e 1 J l d H V y b i B E b 2 x s Y X J z L D c 5 f S Z x d W 9 0 O y w m c X V v d D t T Z W N 0 a W 9 u M S 9 T U l 9 T Q 1 J B U C 9 Q c m 9 t b 3 R l Z C B I Z W F k Z X J z L n t E Z W Y g Q 3 J l Z G l 0 I E F t b 3 V u d C w 4 M H 0 m c X V v d D s s J n F 1 b 3 Q 7 U 2 V j d G l v b j E v U 1 J f U 0 N S Q V A v U H J v b W 9 0 Z W Q g S G V h Z G V y c y 5 7 Q W 1 v d W 5 0 L D g x f S Z x d W 9 0 O 1 0 s J n F 1 b 3 Q 7 Q 2 9 s d W 1 u Q 2 9 1 b n Q m c X V v d D s 6 O D I s J n F 1 b 3 Q 7 S 2 V 5 Q 2 9 s d W 1 u T m F t Z X M m c X V v d D s 6 W 1 0 s J n F 1 b 3 Q 7 Q 2 9 s d W 1 u S W R l b n R p d G l l c y Z x d W 9 0 O z p b J n F 1 b 3 Q 7 U 2 V j d G l v b j E v U 1 J f U 0 N S Q V A v U H J v b W 9 0 Z W Q g S G V h Z G V y c y 5 7 Q 2 9 u c 3 R h b n Q g S U Q s M H 0 m c X V v d D s s J n F 1 b 3 Q 7 U 2 V j d G l v b j E v U 1 J f U 0 N S Q V A v U H J v b W 9 0 Z W Q g S G V h Z G V y c y 5 7 V H J h b n N h Y 3 R p b 2 4 g V H l w Z S w x f S Z x d W 9 0 O y w m c X V v d D t T Z W N 0 a W 9 u M S 9 T U l 9 T Q 1 J B U C 9 Q c m 9 t b 3 R l Z C B I Z W F k Z X J z L n t E Z W F s I F R 5 c G U s M n 0 m c X V v d D s s J n F 1 b 3 Q 7 U 2 V j d G l v b j E v U 1 J f U 0 N S Q V A v U H J v b W 9 0 Z W Q g S G V h Z G V y c y 5 7 T G l u Z S B J d G V t I F R l e H Q s M 3 0 m c X V v d D s s J n F 1 b 3 Q 7 U 2 V j d G l v b j E v U 1 J f U 0 N S Q V A v U H J v b W 9 0 Z W Q g S G V h Z G V y c y 5 7 U 3 V w c G x p Z X I g T n V t Y m V y L D R 9 J n F 1 b 3 Q 7 L C Z x d W 9 0 O 1 N l Y 3 R p b 2 4 x L 1 N S X 1 N D U k F Q L 1 B y b 2 1 v d G V k I E h l Y W R l c n M u e 0 x v Y 2 F 0 a W 9 u L D V 9 J n F 1 b 3 Q 7 L C Z x d W 9 0 O 1 N l Y 3 R p b 2 4 x L 1 N S X 1 N D U k F Q L 1 B y b 2 1 v d G V k I E h l Y W R l c n M u e 0 9 2 Z X J y a W R l I E l u Z G l j Y X R v c i w 2 f S Z x d W 9 0 O y w m c X V v d D t T Z W N 0 a W 9 u M S 9 T U l 9 T Q 1 J B U C 9 Q c m 9 t b 3 R l Z C B I Z W F k Z X J z L n t H T C B B Y 2 N v d W 5 0 I E 5 1 b W J l c i w 3 f S Z x d W 9 0 O y w m c X V v d D t T Z W N 0 a W 9 u M S 9 T U l 9 T Q 1 J B U C 9 Q c m 9 t b 3 R l Z C B I Z W F k Z X J z L n t U U k F D U y B D b 2 1 w Y W 5 5 I E N v Z G U s O H 0 m c X V v d D s s J n F 1 b 3 Q 7 U 2 V j d G l v b j E v U 1 J f U 0 N S Q V A v U H J v b W 9 0 Z W Q g S G V h Z G V y c y 5 7 Q 0 1 D I E Z s Y W c s O X 0 m c X V v d D s s J n F 1 b 3 Q 7 U 2 V j d G l v b j E v U 1 J f U 0 N S Q V A v U H J v b W 9 0 Z W Q g S G V h Z G V y c y 5 7 Q 2 9 z d C B U e X B l L D E w f S Z x d W 9 0 O y w m c X V v d D t T Z W N 0 a W 9 u M S 9 T U l 9 T Q 1 J B U C 9 Q c m 9 t b 3 R l Z C B I Z W F k Z X J z L n t Q Y X J 0 b m V y I F R 5 c G U s M T F 9 J n F 1 b 3 Q 7 L C Z x d W 9 0 O 1 N l Y 3 R p b 2 4 x L 1 N S X 1 N D U k F Q L 1 B y b 2 1 v d G V k I E h l Y W R l c n M u e 0 V 4 c G x v a X R h d G l v b i w x M n 0 m c X V v d D s s J n F 1 b 3 Q 7 U 2 V j d G l v b j E v U 1 J f U 0 N S Q V A v U H J v b W 9 0 Z W Q g S G V h Z G V y c y 5 7 U H J v Z m l 0 I E N l b n R l c i w x M 3 0 m c X V v d D s s J n F 1 b 3 Q 7 U 2 V j d G l v b j E v U 1 J f U 0 N S Q V A v U H J v b W 9 0 Z W Q g S G V h Z G V y c y 5 7 V V B D L D E 0 f S Z x d W 9 0 O y w m c X V v d D t T Z W N 0 a W 9 u M S 9 T U l 9 T Q 1 J B U C 9 Q c m 9 t b 3 R l Z C B I Z W F k Z X J z L n t D b 3 N 0 I E N l b n R l c i w x N X 0 m c X V v d D s s J n F 1 b 3 Q 7 U 2 V j d G l v b j E v U 1 J f U 0 N S Q V A v U H J v b W 9 0 Z W Q g S G V h Z G V y c y 5 7 U H V y Y 2 h h c 2 U g T 3 J k Z X I g T n V t Y m V y L D E 2 f S Z x d W 9 0 O y w m c X V v d D t T Z W N 0 a W 9 u M S 9 T U l 9 T Q 1 J B U C 9 Q c m 9 t b 3 R l Z C B I Z W F k Z X J z L n t Q c m l j Z S B M Z X Z l b C B G b 3 I g U G F y Y W 1 l d G V y c y B U Y W J s Z S w x N 3 0 m c X V v d D s s J n F 1 b 3 Q 7 U 2 V j d G l v b j E v U 1 J f U 0 N S Q V A v U H J v b W 9 0 Z W Q g S G V h Z G V y c y 5 7 T V I g U m V w b 3 J 0 a W 5 n I E N v b X B h b n k s M T h 9 J n F 1 b 3 Q 7 L C Z x d W 9 0 O 1 N l Y 3 R p b 2 4 x L 1 N S X 1 N D U k F Q L 1 B y b 2 1 v d G V k I E h l Y W R l c n M u e 0 1 S I F J l c G 9 y d G l u Z y B V b m l 0 L D E 5 f S Z x d W 9 0 O y w m c X V v d D t T Z W N 0 a W 9 u M S 9 T U l 9 T Q 1 J B U C 9 Q c m 9 t b 3 R l Z C B I Z W F k Z X J z L n t N U i B P c G V y Y X R p b m c g Q 2 9 t c G F u e S w y M H 0 m c X V v d D s s J n F 1 b 3 Q 7 U 2 V j d G l v b j E v U 1 J f U 0 N S Q V A v U H J v b W 9 0 Z W Q g S G V h Z G V y c y 5 7 T V I g T 3 B l c m F 0 a W 5 n I F V u a X Q s M j F 9 J n F 1 b 3 Q 7 L C Z x d W 9 0 O 1 N l Y 3 R p b 2 4 x L 1 N S X 1 N D U k F Q L 1 B y b 2 1 v d G V k I E h l Y W R l c n M u e 1 N 1 c G V y I E x h Y m V s L D I y f S Z x d W 9 0 O y w m c X V v d D t T Z W N 0 a W 9 u M S 9 T U l 9 T Q 1 J B U C 9 Q c m 9 t b 3 R l Z C B I Z W F k Z X J z L n t N d X N p Y y B M a W 5 l L D I z f S Z x d W 9 0 O y w m c X V v d D t T Z W N 0 a W 9 u M S 9 T U l 9 T Q 1 J B U C 9 Q c m 9 t b 3 R l Z C B I Z W F k Z X J z L n t T Y W x l c y B U e X B l L D I 0 f S Z x d W 9 0 O y w m c X V v d D t T Z W N 0 a W 9 u M S 9 T U l 9 T Q 1 J B U C 9 Q c m 9 t b 3 R l Z C B I Z W F k Z X J z L n t G Z W U g V H l w Z S w y N X 0 m c X V v d D s s J n F 1 b 3 Q 7 U 2 V j d G l v b j E v U 1 J f U 0 N S Q V A v U H J v b W 9 0 Z W Q g S G V h Z G V y c y 5 7 Q 2 9 u Z m l n d X J h d G l v b i w y N n 0 m c X V v d D s s J n F 1 b 3 Q 7 U 2 V j d G l v b j E v U 1 J f U 0 N S Q V A v U H J v b W 9 0 Z W Q g S G V h Z G V y c y 5 7 U H J v Z H V j d C B O d W 1 i Z X I s M j d 9 J n F 1 b 3 Q 7 L C Z x d W 9 0 O 1 N l Y 3 R p b 2 4 x L 1 N S X 1 N D U k F Q L 1 B y b 2 1 v d G V k I E h l Y W R l c n M u e 1 N S I E F j Y 2 9 1 b n R p b m c g U G V y a W 9 k L D I 4 f S Z x d W 9 0 O y w m c X V v d D t T Z W N 0 a W 9 u M S 9 T U l 9 T Q 1 J B U C 9 Q c m 9 t b 3 R l Z C B I Z W F k Z X J z L n t Q c m 9 j Z X N z I E R h d G U s M j l 9 J n F 1 b 3 Q 7 L C Z x d W 9 0 O 1 N l Y 3 R p b 2 4 x L 1 N S X 1 N D U k F Q L 1 B y b 2 1 v d G V k I E h l Y W R l c n M u e 0 l E T 0 M g U 2 V x d W V u Y 2 U j L D M w f S Z x d W 9 0 O y w m c X V v d D t T Z W N 0 a W 9 u M S 9 T U l 9 T Q 1 J B U C 9 Q c m 9 t b 3 R l Z C B I Z W F k Z X J z L n t E Y X R h I F N v d X J j Z S w z M X 0 m c X V v d D s s J n F 1 b 3 Q 7 U 2 V j d G l v b j E v U 1 J f U 0 N S Q V A v U H J v b W 9 0 Z W Q g S G V h Z G V y c y 5 7 R m l u Y W 5 j a W F s I F l l Y X I s M z J 9 J n F 1 b 3 Q 7 L C Z x d W 9 0 O 1 N l Y 3 R p b 2 4 x L 1 N S X 1 N D U k F Q L 1 B y b 2 1 v d G V k I E h l Y W R l c n M u e 0 Z p b m F u Y 2 l h b C B Q Z X J p b 2 Q s M z N 9 J n F 1 b 3 Q 7 L C Z x d W 9 0 O 1 N l Y 3 R p b 2 4 x L 1 N S X 1 N D U k F Q L 1 B y b 2 1 v d G V k I E h l Y W R l c n M u e 1 J l c G V y d G 9 p c m U g T 3 d u Z X I s M z R 9 J n F 1 b 3 Q 7 L C Z x d W 9 0 O 1 N l Y 3 R p b 2 4 x L 1 N S X 1 N D U k F Q L 1 B y b 2 1 v d G V k I E h l Y W R l c n M u e 0 x h Y m V s L D M 1 f S Z x d W 9 0 O y w m c X V v d D t T Z W N 0 a W 9 u M S 9 T U l 9 T Q 1 J B U C 9 Q c m 9 t b 3 R l Z C B I Z W F k Z X J z L n t B c n R p c 3 Q s M z Z 9 J n F 1 b 3 Q 7 L C Z x d W 9 0 O 1 N l Y 3 R p b 2 4 x L 1 N S X 1 N D U k F Q L 1 B y b 2 1 v d G V k I E h l Y W R l c n M u e 0 d l b n J l L D M 3 f S Z x d W 9 0 O y w m c X V v d D t T Z W N 0 a W 9 u M S 9 T U l 9 T Q 1 J B U C 9 Q c m 9 t b 3 R l Z C B I Z W F k Z X J z L n t Q c m 9 k d W N 0 I E x p Z m U g Q 3 l j b G U s M z h 9 J n F 1 b 3 Q 7 L C Z x d W 9 0 O 1 N l Y 3 R p b 2 4 x L 1 N S X 1 N D U k F Q L 1 B y b 2 1 v d G V k I E h l Y W R l c n M u e 1 I y I F B y b 2 p l Y 3 Q g Q 2 9 k Z S w z O X 0 m c X V v d D s s J n F 1 b 3 Q 7 U 2 V j d G l v b j E v U 1 J f U 0 N S Q V A v U H J v b W 9 0 Z W Q g S G V h Z G V y c y 5 7 Q 2 9 t b W V y Y 2 l h b C B N b 2 R l b C w 0 M H 0 m c X V v d D s s J n F 1 b 3 Q 7 U 2 V j d G l v b j E v U 1 J f U 0 N S Q V A v U H J v b W 9 0 Z W Q g S G V h Z G V y c y 5 7 R m l u Y W w g Q 3 V z d G 9 t Z X I s N D F 9 J n F 1 b 3 Q 7 L C Z x d W 9 0 O 1 N l Y 3 R p b 2 4 x L 1 N S X 1 N D U k F Q L 1 B y b 2 1 v d G V k I E h l Y W R l c n M u e 0 R p Z 2 l 0 Y W w g U H J p Y 2 U g Q 2 9 k Z S w 0 M n 0 m c X V v d D s s J n F 1 b 3 Q 7 U 2 V j d G l v b j E v U 1 J f U 0 N S Q V A v U H J v b W 9 0 Z W Q g S G V h Z G V y c y 5 7 Q 2 h p b G Q g T n V t Y m V y L D Q z f S Z x d W 9 0 O y w m c X V v d D t T Z W N 0 a W 9 u M S 9 T U l 9 T Q 1 J B U C 9 Q c m 9 t b 3 R l Z C B I Z W F k Z X J z L n t D b 3 V u d H J 5 I G 9 m I F N h b G U s N D R 9 J n F 1 b 3 Q 7 L C Z x d W 9 0 O 1 N l Y 3 R p b 2 4 x L 1 N S X 1 N D U k F Q L 1 B y b 2 1 v d G V k I E h l Y W R l c n M u e 0 Z p c 2 N h b C B Z Z W F y L 1 B l c m l v Z C w 0 N X 0 m c X V v d D s s J n F 1 b 3 Q 7 U 2 V j d G l v b j E v U 1 J f U 0 N S Q V A v U H J v b W 9 0 Z W Q g S G V h Z G V y c y 5 7 U E 9 D I F N v d X J j Z S B G a W x l I F J l Z m V y Z W 5 j Z S w 0 N n 0 m c X V v d D s s J n F 1 b 3 Q 7 U 2 V j d G l v b j E v U 1 J f U 0 N S Q V A v U H J v b W 9 0 Z W Q g S G V h Z G V y c y 5 7 U E 9 D X 0 x v Y W Q g R G F 0 Z S B U a W 1 l L D Q 3 f S Z x d W 9 0 O y w m c X V v d D t T Z W N 0 a W 9 u M S 9 T U l 9 T Q 1 J B U C 9 Q c m 9 t b 3 R l Z C B I Z W F k Z X J z L n t Q T 0 M g U 3 V w c G 9 y d C B T b 3 V y Y 2 U g T m F t Z S w 0 O H 0 m c X V v d D s s J n F 1 b 3 Q 7 U 2 V j d G l v b j E v U 1 J f U 0 N S Q V A v U H J v b W 9 0 Z W Q g S G V h Z G V y c y 5 7 R m l s Z S B O Y W 1 l L D Q 5 f S Z x d W 9 0 O y w m c X V v d D t T Z W N 0 a W 9 u M S 9 T U l 9 T Q 1 J B U C 9 Q c m 9 t b 3 R l Z C B I Z W F k Z X J z L n t N Z X R y a W N z L D U w f S Z x d W 9 0 O y w m c X V v d D t T Z W N 0 a W 9 u M S 9 T U l 9 T Q 1 J B U C 9 Q c m 9 t b 3 R l Z C B I Z W F k Z X J z L n t H T F 9 B b W 9 1 b n Q s N T F 9 J n F 1 b 3 Q 7 L C Z x d W 9 0 O 1 N l Y 3 R p b 2 4 x L 1 N S X 1 N D U k F Q L 1 B y b 2 1 v d G V k I E h l Y W R l c n M u e 1 V u a X R z I F B l c i B T Z X Q s N T J 9 J n F 1 b 3 Q 7 L C Z x d W 9 0 O 1 N l Y 3 R p b 2 4 x L 1 N S X 1 N D U k F Q L 1 B y b 2 1 v d G V k I E h l Y W R l c n M u e 1 N o a X B t Z W 5 0 I F F 1 Y W 5 0 a X R 5 L D U z f S Z x d W 9 0 O y w m c X V v d D t T Z W N 0 a W 9 u M S 9 T U l 9 T Q 1 J B U C 9 Q c m 9 t b 3 R l Z C B I Z W F k Z X J z L n t P c m R l c i B R d W F u d G l 0 e S w 1 N H 0 m c X V v d D s s J n F 1 b 3 Q 7 U 2 V j d G l v b j E v U 1 J f U 0 N S Q V A v U H J v b W 9 0 Z W Q g S G V h Z G V y c y 5 7 U m V j Z W l w d C B R d W F u d G l 0 e S w 1 N X 0 m c X V v d D s s J n F 1 b 3 Q 7 U 2 V j d G l v b j E v U 1 J f U 0 N S Q V A v U H J v b W 9 0 Z W Q g S G V h Z G V y c y 5 7 Q 2 9 z d C B v Z i B T Y W x l c y B V b m l 0 c y w 1 N n 0 m c X V v d D s s J n F 1 b 3 Q 7 U 2 V j d G l v b j E v U 1 J f U 0 N S Q V A v U H J v b W 9 0 Z W Q g S G V h Z G V y c y 5 7 Q 2 9 z d C B v Z i B S Z X R 1 c m 5 z I F V u a X R z L D U 3 f S Z x d W 9 0 O y w m c X V v d D t T Z W N 0 a W 9 u M S 9 T U l 9 T Q 1 J B U C 9 Q c m 9 t b 3 R l Z C B I Z W F k Z X J z L n t D b 3 N 0 I G 9 m I F N h b G V z I F Z h b H V l c y w 1 O H 0 m c X V v d D s s J n F 1 b 3 Q 7 U 2 V j d G l v b j E v U 1 J f U 0 N S Q V A v U H J v b W 9 0 Z W Q g S G V h Z G V y c y 5 7 Q 2 9 z d C B v Z i B S Z X R 1 c m 5 z I F Z h b H V l c y w 1 O X 0 m c X V v d D s s J n F 1 b 3 Q 7 U 2 V j d G l v b j E v U 1 J f U 0 N S Q V A v U H J v b W 9 0 Z W Q g S G V h Z G V y c y 5 7 T m V 0 I E Z l Z S B E R k U s N j B 9 J n F 1 b 3 Q 7 L C Z x d W 9 0 O 1 N l Y 3 R p b 2 4 x L 1 N S X 1 N D U k F Q L 1 B y b 2 1 v d G V k I E h l Y W R l c n M u e 0 5 l d C B G Z W V E R k Q s N j F 9 J n F 1 b 3 Q 7 L C Z x d W 9 0 O 1 N l Y 3 R p b 2 4 x L 1 N S X 1 N D U k F Q L 1 B y b 2 1 v d G V k I E h l Y W R l c n M u e 0 5 l d C B G Z W U g S G F u Z G x p b m c s N j J 9 J n F 1 b 3 Q 7 L C Z x d W 9 0 O 1 N l Y 3 R p b 2 4 x L 1 N S X 1 N D U k F Q L 1 B y b 2 1 v d G V k I E h l Y W R l c n M u e 0 5 l d C B G Z W U g T G l u Z S B D a G F y Z 2 U s N j N 9 J n F 1 b 3 Q 7 L C Z x d W 9 0 O 1 N l Y 3 R p b 2 4 x L 1 N S X 1 N D U k F Q L 1 B y b 2 1 v d G V k I E h l Y W R l c n M u e 0 Z H R C B Q c m 9 k d W N 0 I F V u a X R z L D Y 0 f S Z x d W 9 0 O y w m c X V v d D t T Z W N 0 a W 9 u M S 9 T U l 9 T Q 1 J B U C 9 Q c m 9 t b 3 R l Z C B I Z W F k Z X J z L n t G R 0 Q g U H J v Z H V j d C B E b 2 x s Y X J z L D Y 1 f S Z x d W 9 0 O y w m c X V v d D t T Z W N 0 a W 9 u M S 9 T U l 9 T Q 1 J B U C 9 Q c m 9 t b 3 R l Z C B I Z W F k Z X J z L n t G R 0 Q g U 2 N y Y X A g V W 5 p d H M s N j Z 9 J n F 1 b 3 Q 7 L C Z x d W 9 0 O 1 N l Y 3 R p b 2 4 x L 1 N S X 1 N D U k F Q L 1 B y b 2 1 v d G V k I E h l Y W R l c n M u e 0 Z H R C B T Y 3 J h c C B E b 2 x s Y X J z L D Y 3 f S Z x d W 9 0 O y w m c X V v d D t T Z W N 0 a W 9 u M S 9 T U l 9 T Q 1 J B U C 9 Q c m 9 t b 3 R l Z C B I Z W F k Z X J z L n t G R 0 Q g U m V 0 d X J u I F N j c m F w I F V u a X R z L D Y 4 f S Z x d W 9 0 O y w m c X V v d D t T Z W N 0 a W 9 u M S 9 T U l 9 T Q 1 J B U C 9 Q c m 9 t b 3 R l Z C B I Z W F k Z X J z L n t G R 0 Q g U m V 0 d X J u I F N j c m F w I E R v b G x h c n M s N j l 9 J n F 1 b 3 Q 7 L C Z x d W 9 0 O 1 N l Y 3 R p b 2 4 x L 1 N S X 1 N D U k F Q L 1 B y b 2 1 v d G V k I E h l Y W R l c n M u e 0 Z H R C B B Z G p 1 c 3 R t Z W 5 0 I D E g V W 5 p d H M s N z B 9 J n F 1 b 3 Q 7 L C Z x d W 9 0 O 1 N l Y 3 R p b 2 4 x L 1 N S X 1 N D U k F Q L 1 B y b 2 1 v d G V k I E h l Y W R l c n M u e 0 Z H R C B B Z G p 1 c 3 R t Z W 5 0 I D E g R G 9 s b G F y c y w 3 M X 0 m c X V v d D s s J n F 1 b 3 Q 7 U 2 V j d G l v b j E v U 1 J f U 0 N S Q V A v U H J v b W 9 0 Z W Q g S G V h Z G V y c y 5 7 R k d E I E F k a n V z d G 1 l b n Q g M i B V b m l 0 c y w 3 M n 0 m c X V v d D s s J n F 1 b 3 Q 7 U 2 V j d G l v b j E v U 1 J f U 0 N S Q V A v U H J v b W 9 0 Z W Q g S G V h Z G V y c y 5 7 R k d E I E F k a n V z d G 1 l b n Q g M i B E b 2 x s Y X J z L D c z f S Z x d W 9 0 O y w m c X V v d D t T Z W N 0 a W 9 u M S 9 T U l 9 T Q 1 J B U C 9 Q c m 9 t b 3 R l Z C B I Z W F k Z X J z L n t G R 0 Q g V H J h b n N m Z X I g V W 5 p d H M s N z R 9 J n F 1 b 3 Q 7 L C Z x d W 9 0 O 1 N l Y 3 R p b 2 4 x L 1 N S X 1 N D U k F Q L 1 B y b 2 1 v d G V k I E h l Y W R l c n M u e 0 Z H R C B U c m F u c 2 Z l c i B E b 2 x s Y X J z L D c 1 f S Z x d W 9 0 O y w m c X V v d D t T Z W N 0 a W 9 u M S 9 T U l 9 T Q 1 J B U C 9 Q c m 9 t b 3 R l Z C B I Z W F k Z X J z L n t T Y W x l c y B V b m l 0 c y w 3 N n 0 m c X V v d D s s J n F 1 b 3 Q 7 U 2 V j d G l v b j E v U 1 J f U 0 N S Q V A v U H J v b W 9 0 Z W Q g S G V h Z G V y c y 5 7 U 2 F s Z X M g R G 9 s b G F y c y w 3 N 3 0 m c X V v d D s s J n F 1 b 3 Q 7 U 2 V j d G l v b j E v U 1 J f U 0 N S Q V A v U H J v b W 9 0 Z W Q g S G V h Z G V y c y 5 7 U m V 0 d X J u I F V u a X R z L D c 4 f S Z x d W 9 0 O y w m c X V v d D t T Z W N 0 a W 9 u M S 9 T U l 9 T Q 1 J B U C 9 Q c m 9 t b 3 R l Z C B I Z W F k Z X J z L n t S Z X R 1 c m 4 g R G 9 s b G F y c y w 3 O X 0 m c X V v d D s s J n F 1 b 3 Q 7 U 2 V j d G l v b j E v U 1 J f U 0 N S Q V A v U H J v b W 9 0 Z W Q g S G V h Z G V y c y 5 7 R G V m I E N y Z W R p d C B B b W 9 1 b n Q s O D B 9 J n F 1 b 3 Q 7 L C Z x d W 9 0 O 1 N l Y 3 R p b 2 4 x L 1 N S X 1 N D U k F Q L 1 B y b 2 1 v d G V k I E h l Y W R l c n M u e 0 F t b 3 V u d C w 4 M X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b 0 N f R G F 0 Y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D b 3 V u d C I g V m F s d W U 9 I m w 2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T E t M j l U M T Y 6 N T Y 6 N D Y u N j U 4 O T U 1 M F o i L z 4 8 R W 5 0 c n k g V H l w Z T 0 i R m l s b E N v b H V t b l R 5 c G V z I i B W Y W x 1 Z T 0 i c 0 J n W T 0 i L z 4 8 R W 5 0 c n k g V H l w Z T 0 i R m l s b E N v b H V t b k 5 h b W V z I i B W Y W x 1 Z T 0 i c 1 s m c X V v d D t G a W V s Z C Z x d W 9 0 O y w m c X V v d D t W Y W x 1 Z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z Y z Y 3 M G M w M y 1 l Y 2 Z j L T R l Y 2 U t Y j I x N C 1 l Z T g 4 Z T Z l N G M z M 2 U i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9 D X 0 R h d G E v Q 2 h h b m d l Z C B U e X B l L n t G a W V s Z C w w f S Z x d W 9 0 O y w m c X V v d D t T Z W N 0 a W 9 u M S 9 Q b 0 N f R G F 0 Y S 9 D a G F u Z 2 V k I F R 5 c G U u e 1 Z h b H V l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B v Q 1 9 E Y X R h L 0 N o Y W 5 n Z W Q g V H l w Z S 5 7 R m l l b G Q s M H 0 m c X V v d D s s J n F 1 b 3 Q 7 U 2 V j d G l v b j E v U G 9 D X 0 R h d G E v Q 2 h h b m d l Z C B U e X B l L n t W Y W x 1 Z S w x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m l s Z V 9 O Y W 1 l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I t M D E t M D Z U M j A 6 N T Q 6 M j A u M j k x N z g z O F o i L z 4 8 R W 5 0 c n k g V H l w Z T 0 i R m l s b E N v b H V t b l R 5 c G V z I i B W Y W x 1 Z T 0 i c 0 J n P T 0 i L z 4 8 R W 5 0 c n k g V H l w Z T 0 i R m l s b E N v b H V t b k 5 h b W V z I i B W Y W x 1 Z T 0 i c 1 s m c X V v d D t G a W x l X 0 5 h b W U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M 2 M 2 N z B j M D M t Z W N m Y y 0 0 Z W N l L W I y M T Q t Z W U 4 O G U 2 Z T R j M z N l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p b G V f T m F t Z S 9 B d X R v U m V t b 3 Z l Z E N v b H V t b n M x L n t G a W x l X 0 5 h b W U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R m l s Z V 9 O Y W 1 l L 0 F 1 d G 9 S Z W 1 v d m V k Q 2 9 s d W 1 u c z E u e 0 Z p b G V f T m F t Z S w w f S Z x d W 9 0 O 1 0 s J n F 1 b 3 Q 7 U m V s Y X R p b 2 5 z a G l w S W 5 m b y Z x d W 9 0 O z p b X X 0 i L z 4 8 R W 5 0 c n k g V H l w Z T 0 i U m V z d W x 0 V H l w Z S I g V m F s d W U 9 I n N U Z X h 0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Z Z W F y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N v d W 5 0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S 0 x M S 0 z M F Q y M z o y N D o x M i 4 w O D g 2 M D Y w W i I v P j x F b n R y e S B U e X B l P S J G a W x s Q 2 9 s d W 1 u V H l w Z X M i I F Z h b H V l P S J z Q m c 9 P S I v P j x F b n R y e S B U e X B l P S J G a W x s Q 2 9 s d W 1 u T m F t Z X M i I F Z h b H V l P S J z W y Z x d W 9 0 O 1 l l Y X I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M 2 M 2 N z B j M D M t Z W N m Y y 0 0 Z W N l L W I y M T Q t Z W U 4 O G U 2 Z T R j M z N l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l l Y X I v Q X V 0 b 1 J l b W 9 2 Z W R D b 2 x 1 b W 5 z M S 5 7 W W V h c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Z Z W F y L 0 F 1 d G 9 S Z W 1 v d m V k Q 2 9 s d W 1 u c z E u e 1 l l Y X I s M H 0 m c X V v d D t d L C Z x d W 9 0 O 1 J l b G F 0 a W 9 u c 2 h p c E l u Z m 8 m c X V v d D s 6 W 1 1 9 I i 8 + P E V u d H J 5 I F R 5 c G U 9 I l J l c 3 V s d F R 5 c G U i I F Z h b H V l P S J z V G V 4 d C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G V y a W 9 k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I t M D E t M D Z U M j A 6 N T Q 6 M j A u M z g x N T c 5 M V o i L z 4 8 R W 5 0 c n k g V H l w Z T 0 i R m l s b E N v b H V t b l R 5 c G V z I i B W Y W x 1 Z T 0 i c 0 J n P T 0 i L z 4 8 R W 5 0 c n k g V H l w Z T 0 i R m l s b E N v b H V t b k 5 h b W V z I i B W Y W x 1 Z T 0 i c 1 s m c X V v d D t Q Z X J p b 2 Q m c X V v d D t d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M 2 M 2 N z B j M D M t Z W N m Y y 0 0 Z W N l L W I y M T Q t Z W U 4 O G U 2 Z T R j M z N l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l c m l v Z C 9 B d X R v U m V t b 3 Z l Z E N v b H V t b n M x L n t Q Z X J p b 2 Q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G V y a W 9 k L 0 F 1 d G 9 S Z W 1 v d m V k Q 2 9 s d W 1 u c z E u e 1 B l c m l v Z C w w f S Z x d W 9 0 O 1 0 s J n F 1 b 3 Q 7 U m V s Y X R p b 2 5 z a G l w S W 5 m b y Z x d W 9 0 O z p b X X 0 i L z 4 8 R W 5 0 c n k g V H l w Z T 0 i U m V z d W x 0 V H l w Z S I g V m F s d W U 9 I n N U Z X h 0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T k 9 X X 0 R l Y W x f U 3 V t b W F y e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D U t M T d U M j M 6 M D c 6 M D A u N z k 2 M j E 0 M V o i L z 4 8 R W 5 0 c n k g V H l w Z T 0 i R m l s b E N v b H V t b l R 5 c G V z I i B W Y W x 1 Z T 0 i c 0 F B Q U F B Q U F B Q U F B Q U F B Q U F B Q U F B Q U F B Q U F B Q U F B Q U F B Q U F B Q U F B Q U F B Q U F B Q U F B Q U F B Q U F B Q U F B Q U F B Q U F B Q U F B Q U F B Q U F B Q U F B Q U F B Q U F B Q U F B Q U F B Q U E i L z 4 8 R W 5 0 c n k g V H l w Z T 0 i R m l s b E N v b H V t b k 5 h b W V z I i B W Y W x 1 Z T 0 i c 1 s m c X V v d D t B Y 3 R p d m U g V G l j a 2 V 0 I E N y Z W F 0 a W 9 u J n F 1 b 3 Q 7 L C Z x d W 9 0 O 0 R l Y W w g U 3 R h d H V z I G l u I F N B U C Z x d W 9 0 O y w m c X V v d D t B U 0 w g T n V t Y m V y J n F 1 b 3 Q 7 L C Z x d W 9 0 O 0 F T T C B E Z X N j c m l w d G l v b i Z x d W 9 0 O y w m c X V v d D t E Z W F s I F N 0 Y X J 0 I E R h d G U m c X V v d D s s J n F 1 b 3 Q 7 R G V h b C B U Z X J t a W 5 h d G l v b i B E Y X R l J n F 1 b 3 Q 7 L C Z x d W 9 0 O 1 B y a W 9 y a X R 5 J n F 1 b 3 Q 7 L C Z x d W 9 0 O 0 F j Y 2 9 1 b n R p b m c g R n J l c X V l b m N 5 J n F 1 b 3 Q 7 L C Z x d W 9 0 O 0 R 1 Z S B E Y X R l I F R l c m 1 z J n F 1 b 3 Q 7 L C Z x d W 9 0 O 0 J B I E F w c H J v d m F s J n F 1 b 3 Q 7 L C Z x d W 9 0 O 0 N l b n R l c i B E Z W F s J n F 1 b 3 Q 7 L C Z x d W 9 0 O 0 F j d G l 2 a X R 5 I E 9 3 b m V y J n F 1 b 3 Q 7 L C Z x d W 9 0 O 1 B h c m V u d C B E Z W F s J n F 1 b 3 Q 7 L C Z x d W 9 0 O 1 N 1 Y i B E Z W F s J n F 1 b 3 Q 7 L C Z x d W 9 0 O 0 p W Q S B D T 1 B B I E R l Y W w g V H l w Z S Z x d W 9 0 O y w m c X V v d D t T d X B l c i B M Y W J l b C B T Z W d t Z W 5 0 J n F 1 b 3 Q 7 L C Z x d W 9 0 O 1 N 1 c G V y I E x h Y m V s I E N v b X B h b n k g Q 2 9 k Z S Z x d W 9 0 O y w m c X V v d D t T d X B l c i B M Y W J l b C B Q c m 9 m a X Q g Q 2 V u d G V y J n F 1 b 3 Q 7 L C Z x d W 9 0 O 1 N 1 c G V y I E x h Y m V s J n F 1 b 3 Q 7 L C Z x d W 9 0 O 1 N 1 c G V y I E x h Y m V s I E R l c 2 N y a X B 0 a W 9 u J n F 1 b 3 Q 7 L C Z x d W 9 0 O 1 N 1 c G V y I E x h Y m V s I E R l Y W w g V H l w Z S Z x d W 9 0 O y w m c X V v d D t Q c m 9 m a X Q g U 2 h h c m U m c X V v d D s s J n F 1 b 3 Q 7 U G h 5 c 2 l j Y W w g R G l z d H J p Y n V 0 a W 9 u I E Z l Z S Z x d W 9 0 O y w m c X V v d D t Q a H l z a W N h b C B E a X N 0 c m l i d X R p b 2 4 g R m V l I E J h c 2 U m c X V v d D s s J n F 1 b 3 Q 7 U m V z Z X J 2 Z S Z x d W 9 0 O y w m c X V v d D t S Z X N l c n Z l I E J h c 2 U m c X V v d D s s J n F 1 b 3 Q 7 U m V z Z X J 2 Z S B I b 2 x k I F B l c m l v Z C B p b i B N b 2 5 0 a H M m c X V v d D s s J n F 1 b 3 Q 7 U m V z Z X J 2 Z S B M a X F 1 a W R h d G l v b i Z x d W 9 0 O y w m c X V v d D t S Z W x l Y X N l I E Z y Z X F 1 Z W 5 j e S Z x d W 9 0 O y w m c X V v d D t O b 2 4 t U 3 R h b m R h c m Q g U m V z Z X J 2 Z S B M a X F 1 a W R h d G l v b i Z x d W 9 0 O y w m c X V v d D t T b 3 V u Z H N j Y W 4 g U m V w b 3 J 0 a W 5 n I F B y b 2 p l Y 3 Q m c X V v d D s s J n F 1 b 3 Q 7 T 2 5 s a W 5 l I E R p Z 2 l 0 Y W w g R G l z d H J p Y n V 0 a W 9 u I E Z l Z S Z x d W 9 0 O y w m c X V v d D t N b 2 J p b G U g R G l n a X R h b C B E a X N 0 c m l i d X R p b 2 4 g R m V l J n F 1 b 3 Q 7 L C Z x d W 9 0 O 0 9 u b G l u Z S B N b 2 J p b G U g R G l n a X R h b C B E a X N 0 c m l i d X R p b 2 4 g R m V l I E J h c 2 U m c X V v d D s s J n F 1 b 3 Q 7 U 2 9 1 b m Q g R X h j a G F u Z 2 U g R G l n a X R h b C Z x d W 9 0 O y w m c X V v d D t T b 3 V u Z C B F e G N o Y W 5 n Z S B E a W d p d G F s I E R p c 3 R y a W J 1 d G l v b i B G Z W U g Q m F z Z S Z x d W 9 0 O y w m c X V v d D t E b 2 1 l c 3 R p Y y B M a W N l b n N p b m c g R m V l J n F 1 b 3 Q 7 L C Z x d W 9 0 O 0 R v b W V z d G l j I E x p Y 2 V u c 2 l u Z y B G Z W U g Q m F z Z S Z x d W 9 0 O y w m c X V v d D t G b 3 J l a W d u I E x p Y 2 V u c 2 l u Z y B G Z W U m c X V v d D s s J n F 1 b 3 Q 7 R m 9 y Z W l n b i B M a W N l b n N p b m c g R m V l I E J h c 2 U m c X V v d D s s J n F 1 b 3 Q 7 U 2 9 1 b m Q g R X h j a G F u Z 2 U g T G l j Z W 5 z Z S Z x d W 9 0 O y w m c X V v d D t N Y W 5 1 Z m F j d H V y a W 5 n I E Z l Z S Z x d W 9 0 O y w m c X V v d D t N Y W 5 1 Z m F j d H V y a W 5 n I E Z l Z S B C Y X N l J n F 1 b 3 Q 7 L C Z x d W 9 0 O 1 B o e X N p Y 2 F s I E Q y Q y B E a X N 0 c m l i d X R p b 2 4 g R m V l J n F 1 b 3 Q 7 L C Z x d W 9 0 O 1 B o e X N p Y 2 F s I E Q y Q y B E a X N 0 c m l i d X R p b 2 4 g R m V l I E J h c 2 U m c X V v d D s s J n F 1 b 3 Q 7 R G l n a X R h b C B E M k M g R G l z d H J p Y n V 0 a W 9 u I E Z l Z S Z x d W 9 0 O y w m c X V v d D t E a W d p d G F s I E Q y Q y B E a X N 0 c m l i d X R p b 2 4 g R m V l I E J h c 2 U m c X V v d D s s J n F 1 b 3 Q 7 T W V y Y 2 h h b m R p c 2 U g R D J D I E R p c 3 R y a W J 1 d G l v b i B G Z W U m c X V v d D s s J n F 1 b 3 Q 7 T W V y Y 2 h h b m R p c 2 U g R D J D I E R p c 3 R y a W J 1 d G l v b i B G Z W U g Q m F z Z S Z x d W 9 0 O y w m c X V v d D t P d G h l c i B G Z W U m c X V v d D s s J n F 1 b 3 Q 7 T 3 R o Z X I g R m V l I E J h c 2 U m c X V v d D s s J n F 1 b 3 Q 7 Q S 9 Q I F Z l b m R v c i Z x d W 9 0 O y w m c X V v d D t B c 3 N p Z 2 5 l Z C B U b y Z x d W 9 0 O y w m c X V v d D t B Z G R p d G l v b m F s I E N v b W 1 l b n R z J n F 1 b 3 Q 7 L C Z x d W 9 0 O 0 Z p U l I g Q m F j a 3 V w I F J l c X V p c m V k J n F 1 b 3 Q 7 L C Z x d W 9 0 O 0 l u R 3 J v b 3 Z l c y B U Z W 1 w b G F 0 Z S Z x d W 9 0 O y w m c X V v d D t B Z G 1 p b m l z d H J h d G 9 y I E 5 v d G V z J n F 1 b 3 Q 7 L C Z x d W 9 0 O 0 l t c G 9 y d C B T e X M g S U Q m c X V v d D s s J n F 1 b 3 Q 7 S X M g U G F y Z W 5 0 J n F 1 b 3 Q 7 L C Z x d W 9 0 O 1 V w Z G F 0 Z W Q m c X V v d D s s J n F 1 b 3 Q 7 V X B k Y X R l Z C B C e S Z x d W 9 0 O y w m c X V v d D t D c m V h d G V k J n F 1 b 3 Q 7 L C Z x d W 9 0 O 0 N y Z W F 0 Z W Q g Q n k m c X V v d D s s J n F 1 b 3 Q 7 R G V h b C B T d W 1 t Y X J 5 I F J l c X V l c 3 Q m c X V v d D s s J n F 1 b 3 Q 7 V U 1 H I E x v Y W Q g V G l t Z S Z x d W 9 0 O y w m c X V v d D t G a W x l I E 5 h b W U m c X V v d D t d I i 8 + P E V u d H J 5 I F R 5 c G U 9 I k Z p b G x l Z E N v b X B s Z X R l U m V z d W x 0 V G 9 X b 3 J r c 2 h l Z X Q i I F Z h b H V l P S J s M S I v P j x F b n R y e S B U e X B l P S J G a W x s U 3 R h d H V z I i B W Y W x 1 Z T 0 i c 1 d h a X R p b m d G b 3 J F e G N l b F J l Z n J l c 2 g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j Z i Z T c 2 M T k t M z M 4 Z S 0 0 M 2 U 2 L T k 0 M W I t O D Q y M 2 E z Z T I x N W F i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0 R l Y W w g U 3 V t b W F y e S B U Z X J t c y I v P j x F b n R y e S B U e X B l P S J S Z W x h d G l v b n N o a X B J b m Z v Q 2 9 u d G F p b m V y I i B W Y W x 1 Z T 0 i c 3 s m c X V v d D t j b 2 x 1 b W 5 D b 3 V u d C Z x d W 9 0 O z o 2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0 5 P V 1 9 E Z W F s X 1 N 1 b W 1 h c n k v U H J v b W 9 0 Z W Q g S G V h Z G V y c y 5 7 Q W N 0 a X Z l I F R p Y 2 t l d C B D c m V h d G l v b i w w f S Z x d W 9 0 O y w m c X V v d D t T Z W N 0 a W 9 u M S 9 T T k 9 X X 0 R l Y W x f U 3 V t b W F y e S 9 Q c m 9 t b 3 R l Z C B I Z W F k Z X J z L n t E Z W F s I F N 0 Y X R 1 c y B p b i B T Q V A s M X 0 m c X V v d D s s J n F 1 b 3 Q 7 U 2 V j d G l v b j E v U 0 5 P V 1 9 E Z W F s X 1 N 1 b W 1 h c n k v U H J v b W 9 0 Z W Q g S G V h Z G V y c y 5 7 Q V N M I E 5 1 b W J l c i w y f S Z x d W 9 0 O y w m c X V v d D t T Z W N 0 a W 9 u M S 9 T T k 9 X X 0 R l Y W x f U 3 V t b W F y e S 9 Q c m 9 t b 3 R l Z C B I Z W F k Z X J z L n t B U 0 w g R G V z Y 3 J p c H R p b 2 4 s M 3 0 m c X V v d D s s J n F 1 b 3 Q 7 U 2 V j d G l v b j E v U 0 5 P V 1 9 E Z W F s X 1 N 1 b W 1 h c n k v U H J v b W 9 0 Z W Q g S G V h Z G V y c y 5 7 R G V h b C B T d G F y d C B E Y X R l L D R 9 J n F 1 b 3 Q 7 L C Z x d W 9 0 O 1 N l Y 3 R p b 2 4 x L 1 N O T 1 d f R G V h b F 9 T d W 1 t Y X J 5 L 1 B y b 2 1 v d G V k I E h l Y W R l c n M u e 0 R l Y W w g V G V y b W l u Y X R p b 2 4 g R G F 0 Z S w 1 f S Z x d W 9 0 O y w m c X V v d D t T Z W N 0 a W 9 u M S 9 T T k 9 X X 0 R l Y W x f U 3 V t b W F y e S 9 Q c m 9 t b 3 R l Z C B I Z W F k Z X J z L n t Q c m l v c m l 0 e S w 2 f S Z x d W 9 0 O y w m c X V v d D t T Z W N 0 a W 9 u M S 9 T T k 9 X X 0 R l Y W x f U 3 V t b W F y e S 9 Q c m 9 t b 3 R l Z C B I Z W F k Z X J z L n t B Y 2 N v d W 5 0 a W 5 n I E Z y Z X F 1 Z W 5 j e S w 3 f S Z x d W 9 0 O y w m c X V v d D t T Z W N 0 a W 9 u M S 9 T T k 9 X X 0 R l Y W x f U 3 V t b W F y e S 9 Q c m 9 t b 3 R l Z C B I Z W F k Z X J z L n t E d W U g R G F 0 Z S B U Z X J t c y w 4 f S Z x d W 9 0 O y w m c X V v d D t T Z W N 0 a W 9 u M S 9 T T k 9 X X 0 R l Y W x f U 3 V t b W F y e S 9 Q c m 9 t b 3 R l Z C B I Z W F k Z X J z L n t C Q S B B c H B y b 3 Z h b C w 5 f S Z x d W 9 0 O y w m c X V v d D t T Z W N 0 a W 9 u M S 9 T T k 9 X X 0 R l Y W x f U 3 V t b W F y e S 9 Q c m 9 t b 3 R l Z C B I Z W F k Z X J z L n t D Z W 5 0 Z X I g R G V h b C w x M H 0 m c X V v d D s s J n F 1 b 3 Q 7 U 2 V j d G l v b j E v U 0 5 P V 1 9 E Z W F s X 1 N 1 b W 1 h c n k v U H J v b W 9 0 Z W Q g S G V h Z G V y c y 5 7 Q W N 0 a X Z p d H k g T 3 d u Z X I s M T F 9 J n F 1 b 3 Q 7 L C Z x d W 9 0 O 1 N l Y 3 R p b 2 4 x L 1 N O T 1 d f R G V h b F 9 T d W 1 t Y X J 5 L 1 B y b 2 1 v d G V k I E h l Y W R l c n M u e 1 B h c m V u d C B E Z W F s L D E y f S Z x d W 9 0 O y w m c X V v d D t T Z W N 0 a W 9 u M S 9 T T k 9 X X 0 R l Y W x f U 3 V t b W F y e S 9 Q c m 9 t b 3 R l Z C B I Z W F k Z X J z L n t T d W I g R G V h b C w x M 3 0 m c X V v d D s s J n F 1 b 3 Q 7 U 2 V j d G l v b j E v U 0 5 P V 1 9 E Z W F s X 1 N 1 b W 1 h c n k v U H J v b W 9 0 Z W Q g S G V h Z G V y c y 5 7 S l Z B I E N P U E E g R G V h b C B U e X B l L D E 0 f S Z x d W 9 0 O y w m c X V v d D t T Z W N 0 a W 9 u M S 9 T T k 9 X X 0 R l Y W x f U 3 V t b W F y e S 9 Q c m 9 t b 3 R l Z C B I Z W F k Z X J z L n t T d X B l c i B M Y W J l b C B T Z W d t Z W 5 0 L D E 1 f S Z x d W 9 0 O y w m c X V v d D t T Z W N 0 a W 9 u M S 9 T T k 9 X X 0 R l Y W x f U 3 V t b W F y e S 9 Q c m 9 t b 3 R l Z C B I Z W F k Z X J z L n t T d X B l c i B M Y W J l b C B D b 2 1 w Y W 5 5 I E N v Z G U s M T Z 9 J n F 1 b 3 Q 7 L C Z x d W 9 0 O 1 N l Y 3 R p b 2 4 x L 1 N O T 1 d f R G V h b F 9 T d W 1 t Y X J 5 L 1 B y b 2 1 v d G V k I E h l Y W R l c n M u e 1 N 1 c G V y I E x h Y m V s I F B y b 2 Z p d C B D Z W 5 0 Z X I s M T d 9 J n F 1 b 3 Q 7 L C Z x d W 9 0 O 1 N l Y 3 R p b 2 4 x L 1 N O T 1 d f R G V h b F 9 T d W 1 t Y X J 5 L 1 B y b 2 1 v d G V k I E h l Y W R l c n M u e 1 N 1 c G V y I E x h Y m V s L D E 4 f S Z x d W 9 0 O y w m c X V v d D t T Z W N 0 a W 9 u M S 9 T T k 9 X X 0 R l Y W x f U 3 V t b W F y e S 9 Q c m 9 t b 3 R l Z C B I Z W F k Z X J z L n t T d X B l c i B M Y W J l b C B E Z X N j c m l w d G l v b i w x O X 0 m c X V v d D s s J n F 1 b 3 Q 7 U 2 V j d G l v b j E v U 0 5 P V 1 9 E Z W F s X 1 N 1 b W 1 h c n k v U H J v b W 9 0 Z W Q g S G V h Z G V y c y 5 7 U 3 V w Z X I g T G F i Z W w g R G V h b C B U e X B l L D I w f S Z x d W 9 0 O y w m c X V v d D t T Z W N 0 a W 9 u M S 9 T T k 9 X X 0 R l Y W x f U 3 V t b W F y e S 9 Q c m 9 t b 3 R l Z C B I Z W F k Z X J z L n t Q c m 9 m a X Q g U 2 h h c m U s M j F 9 J n F 1 b 3 Q 7 L C Z x d W 9 0 O 1 N l Y 3 R p b 2 4 x L 1 N O T 1 d f R G V h b F 9 T d W 1 t Y X J 5 L 1 B y b 2 1 v d G V k I E h l Y W R l c n M u e 1 B o e X N p Y 2 F s I E R p c 3 R y a W J 1 d G l v b i B G Z W U s M j J 9 J n F 1 b 3 Q 7 L C Z x d W 9 0 O 1 N l Y 3 R p b 2 4 x L 1 N O T 1 d f R G V h b F 9 T d W 1 t Y X J 5 L 1 B y b 2 1 v d G V k I E h l Y W R l c n M u e 1 B o e X N p Y 2 F s I E R p c 3 R y a W J 1 d G l v b i B G Z W U g Q m F z Z S w y M 3 0 m c X V v d D s s J n F 1 b 3 Q 7 U 2 V j d G l v b j E v U 0 5 P V 1 9 E Z W F s X 1 N 1 b W 1 h c n k v U H J v b W 9 0 Z W Q g S G V h Z G V y c y 5 7 U m V z Z X J 2 Z S w y N H 0 m c X V v d D s s J n F 1 b 3 Q 7 U 2 V j d G l v b j E v U 0 5 P V 1 9 E Z W F s X 1 N 1 b W 1 h c n k v U H J v b W 9 0 Z W Q g S G V h Z G V y c y 5 7 U m V z Z X J 2 Z S B C Y X N l L D I 1 f S Z x d W 9 0 O y w m c X V v d D t T Z W N 0 a W 9 u M S 9 T T k 9 X X 0 R l Y W x f U 3 V t b W F y e S 9 Q c m 9 t b 3 R l Z C B I Z W F k Z X J z L n t S Z X N l c n Z l I E h v b G Q g U G V y a W 9 k I G l u I E 1 v b n R o c y w y N n 0 m c X V v d D s s J n F 1 b 3 Q 7 U 2 V j d G l v b j E v U 0 5 P V 1 9 E Z W F s X 1 N 1 b W 1 h c n k v U H J v b W 9 0 Z W Q g S G V h Z G V y c y 5 7 U m V z Z X J 2 Z S B M a X F 1 a W R h d G l v b i w y N 3 0 m c X V v d D s s J n F 1 b 3 Q 7 U 2 V j d G l v b j E v U 0 5 P V 1 9 E Z W F s X 1 N 1 b W 1 h c n k v U H J v b W 9 0 Z W Q g S G V h Z G V y c y 5 7 U m V s Z W F z Z S B G c m V x d W V u Y 3 k s M j h 9 J n F 1 b 3 Q 7 L C Z x d W 9 0 O 1 N l Y 3 R p b 2 4 x L 1 N O T 1 d f R G V h b F 9 T d W 1 t Y X J 5 L 1 B y b 2 1 v d G V k I E h l Y W R l c n M u e 0 5 v b i 1 T d G F u Z G F y Z C B S Z X N l c n Z l I E x p c X V p Z G F 0 a W 9 u L D I 5 f S Z x d W 9 0 O y w m c X V v d D t T Z W N 0 a W 9 u M S 9 T T k 9 X X 0 R l Y W x f U 3 V t b W F y e S 9 Q c m 9 t b 3 R l Z C B I Z W F k Z X J z L n t T b 3 V u Z H N j Y W 4 g U m V w b 3 J 0 a W 5 n I F B y b 2 p l Y 3 Q s M z B 9 J n F 1 b 3 Q 7 L C Z x d W 9 0 O 1 N l Y 3 R p b 2 4 x L 1 N O T 1 d f R G V h b F 9 T d W 1 t Y X J 5 L 1 B y b 2 1 v d G V k I E h l Y W R l c n M u e 0 9 u b G l u Z S B E a W d p d G F s I E R p c 3 R y a W J 1 d G l v b i B G Z W U s M z F 9 J n F 1 b 3 Q 7 L C Z x d W 9 0 O 1 N l Y 3 R p b 2 4 x L 1 N O T 1 d f R G V h b F 9 T d W 1 t Y X J 5 L 1 B y b 2 1 v d G V k I E h l Y W R l c n M u e 0 1 v Y m l s Z S B E a W d p d G F s I E R p c 3 R y a W J 1 d G l v b i B G Z W U s M z J 9 J n F 1 b 3 Q 7 L C Z x d W 9 0 O 1 N l Y 3 R p b 2 4 x L 1 N O T 1 d f R G V h b F 9 T d W 1 t Y X J 5 L 1 B y b 2 1 v d G V k I E h l Y W R l c n M u e 0 9 u b G l u Z S B N b 2 J p b G U g R G l n a X R h b C B E a X N 0 c m l i d X R p b 2 4 g R m V l I E J h c 2 U s M z N 9 J n F 1 b 3 Q 7 L C Z x d W 9 0 O 1 N l Y 3 R p b 2 4 x L 1 N O T 1 d f R G V h b F 9 T d W 1 t Y X J 5 L 1 B y b 2 1 v d G V k I E h l Y W R l c n M u e 1 N v d W 5 k I E V 4 Y 2 h h b m d l I E R p Z 2 l 0 Y W w s M z R 9 J n F 1 b 3 Q 7 L C Z x d W 9 0 O 1 N l Y 3 R p b 2 4 x L 1 N O T 1 d f R G V h b F 9 T d W 1 t Y X J 5 L 1 B y b 2 1 v d G V k I E h l Y W R l c n M u e 1 N v d W 5 k I E V 4 Y 2 h h b m d l I E R p Z 2 l 0 Y W w g R G l z d H J p Y n V 0 a W 9 u I E Z l Z S B C Y X N l L D M 1 f S Z x d W 9 0 O y w m c X V v d D t T Z W N 0 a W 9 u M S 9 T T k 9 X X 0 R l Y W x f U 3 V t b W F y e S 9 Q c m 9 t b 3 R l Z C B I Z W F k Z X J z L n t E b 2 1 l c 3 R p Y y B M a W N l b n N p b m c g R m V l L D M 2 f S Z x d W 9 0 O y w m c X V v d D t T Z W N 0 a W 9 u M S 9 T T k 9 X X 0 R l Y W x f U 3 V t b W F y e S 9 Q c m 9 t b 3 R l Z C B I Z W F k Z X J z L n t E b 2 1 l c 3 R p Y y B M a W N l b n N p b m c g R m V l I E J h c 2 U s M z d 9 J n F 1 b 3 Q 7 L C Z x d W 9 0 O 1 N l Y 3 R p b 2 4 x L 1 N O T 1 d f R G V h b F 9 T d W 1 t Y X J 5 L 1 B y b 2 1 v d G V k I E h l Y W R l c n M u e 0 Z v c m V p Z 2 4 g T G l j Z W 5 z a W 5 n I E Z l Z S w z O H 0 m c X V v d D s s J n F 1 b 3 Q 7 U 2 V j d G l v b j E v U 0 5 P V 1 9 E Z W F s X 1 N 1 b W 1 h c n k v U H J v b W 9 0 Z W Q g S G V h Z G V y c y 5 7 R m 9 y Z W l n b i B M a W N l b n N p b m c g R m V l I E J h c 2 U s M z l 9 J n F 1 b 3 Q 7 L C Z x d W 9 0 O 1 N l Y 3 R p b 2 4 x L 1 N O T 1 d f R G V h b F 9 T d W 1 t Y X J 5 L 1 B y b 2 1 v d G V k I E h l Y W R l c n M u e 1 N v d W 5 k I E V 4 Y 2 h h b m d l I E x p Y 2 V u c 2 U s N D B 9 J n F 1 b 3 Q 7 L C Z x d W 9 0 O 1 N l Y 3 R p b 2 4 x L 1 N O T 1 d f R G V h b F 9 T d W 1 t Y X J 5 L 1 B y b 2 1 v d G V k I E h l Y W R l c n M u e 0 1 h b n V m Y W N 0 d X J p b m c g R m V l L D Q x f S Z x d W 9 0 O y w m c X V v d D t T Z W N 0 a W 9 u M S 9 T T k 9 X X 0 R l Y W x f U 3 V t b W F y e S 9 Q c m 9 t b 3 R l Z C B I Z W F k Z X J z L n t N Y W 5 1 Z m F j d H V y a W 5 n I E Z l Z S B C Y X N l L D Q y f S Z x d W 9 0 O y w m c X V v d D t T Z W N 0 a W 9 u M S 9 T T k 9 X X 0 R l Y W x f U 3 V t b W F y e S 9 Q c m 9 t b 3 R l Z C B I Z W F k Z X J z L n t Q a H l z a W N h b C B E M k M g R G l z d H J p Y n V 0 a W 9 u I E Z l Z S w 0 M 3 0 m c X V v d D s s J n F 1 b 3 Q 7 U 2 V j d G l v b j E v U 0 5 P V 1 9 E Z W F s X 1 N 1 b W 1 h c n k v U H J v b W 9 0 Z W Q g S G V h Z G V y c y 5 7 U G h 5 c 2 l j Y W w g R D J D I E R p c 3 R y a W J 1 d G l v b i B G Z W U g Q m F z Z S w 0 N H 0 m c X V v d D s s J n F 1 b 3 Q 7 U 2 V j d G l v b j E v U 0 5 P V 1 9 E Z W F s X 1 N 1 b W 1 h c n k v U H J v b W 9 0 Z W Q g S G V h Z G V y c y 5 7 R G l n a X R h b C B E M k M g R G l z d H J p Y n V 0 a W 9 u I E Z l Z S w 0 N X 0 m c X V v d D s s J n F 1 b 3 Q 7 U 2 V j d G l v b j E v U 0 5 P V 1 9 E Z W F s X 1 N 1 b W 1 h c n k v U H J v b W 9 0 Z W Q g S G V h Z G V y c y 5 7 R G l n a X R h b C B E M k M g R G l z d H J p Y n V 0 a W 9 u I E Z l Z S B C Y X N l L D Q 2 f S Z x d W 9 0 O y w m c X V v d D t T Z W N 0 a W 9 u M S 9 T T k 9 X X 0 R l Y W x f U 3 V t b W F y e S 9 Q c m 9 t b 3 R l Z C B I Z W F k Z X J z L n t N Z X J j a G F u Z G l z Z S B E M k M g R G l z d H J p Y n V 0 a W 9 u I E Z l Z S w 0 N 3 0 m c X V v d D s s J n F 1 b 3 Q 7 U 2 V j d G l v b j E v U 0 5 P V 1 9 E Z W F s X 1 N 1 b W 1 h c n k v U H J v b W 9 0 Z W Q g S G V h Z G V y c y 5 7 T W V y Y 2 h h b m R p c 2 U g R D J D I E R p c 3 R y a W J 1 d G l v b i B G Z W U g Q m F z Z S w 0 O H 0 m c X V v d D s s J n F 1 b 3 Q 7 U 2 V j d G l v b j E v U 0 5 P V 1 9 E Z W F s X 1 N 1 b W 1 h c n k v U H J v b W 9 0 Z W Q g S G V h Z G V y c y 5 7 T 3 R o Z X I g R m V l L D Q 5 f S Z x d W 9 0 O y w m c X V v d D t T Z W N 0 a W 9 u M S 9 T T k 9 X X 0 R l Y W x f U 3 V t b W F y e S 9 Q c m 9 t b 3 R l Z C B I Z W F k Z X J z L n t P d G h l c i B G Z W U g Q m F z Z S w 1 M H 0 m c X V v d D s s J n F 1 b 3 Q 7 U 2 V j d G l v b j E v U 0 5 P V 1 9 E Z W F s X 1 N 1 b W 1 h c n k v U H J v b W 9 0 Z W Q g S G V h Z G V y c y 5 7 Q S 9 Q I F Z l b m R v c i w 1 M X 0 m c X V v d D s s J n F 1 b 3 Q 7 U 2 V j d G l v b j E v U 0 5 P V 1 9 E Z W F s X 1 N 1 b W 1 h c n k v U H J v b W 9 0 Z W Q g S G V h Z G V y c y 5 7 Q X N z a W d u Z W Q g V G 8 s N T J 9 J n F 1 b 3 Q 7 L C Z x d W 9 0 O 1 N l Y 3 R p b 2 4 x L 1 N O T 1 d f R G V h b F 9 T d W 1 t Y X J 5 L 1 B y b 2 1 v d G V k I E h l Y W R l c n M u e 0 F k Z G l 0 a W 9 u Y W w g Q 2 9 t b W V u d H M s N T N 9 J n F 1 b 3 Q 7 L C Z x d W 9 0 O 1 N l Y 3 R p b 2 4 x L 1 N O T 1 d f R G V h b F 9 T d W 1 t Y X J 5 L 1 B y b 2 1 v d G V k I E h l Y W R l c n M u e 0 Z p U l I g Q m F j a 3 V w I F J l c X V p c m V k L D U 0 f S Z x d W 9 0 O y w m c X V v d D t T Z W N 0 a W 9 u M S 9 T T k 9 X X 0 R l Y W x f U 3 V t b W F y e S 9 Q c m 9 t b 3 R l Z C B I Z W F k Z X J z L n t J b k d y b 2 9 2 Z X M g V G V t c G x h d G U s N T V 9 J n F 1 b 3 Q 7 L C Z x d W 9 0 O 1 N l Y 3 R p b 2 4 x L 1 N O T 1 d f R G V h b F 9 T d W 1 t Y X J 5 L 1 B y b 2 1 v d G V k I E h l Y W R l c n M u e 0 F k b W l u a X N 0 c m F 0 b 3 I g T m 9 0 Z X M s N T Z 9 J n F 1 b 3 Q 7 L C Z x d W 9 0 O 1 N l Y 3 R p b 2 4 x L 1 N O T 1 d f R G V h b F 9 T d W 1 t Y X J 5 L 1 B y b 2 1 v d G V k I E h l Y W R l c n M u e 0 l t c G 9 y d C B T e X M g S U Q s N T d 9 J n F 1 b 3 Q 7 L C Z x d W 9 0 O 1 N l Y 3 R p b 2 4 x L 1 N O T 1 d f R G V h b F 9 T d W 1 t Y X J 5 L 1 B y b 2 1 v d G V k I E h l Y W R l c n M u e 0 l z I F B h c m V u d C w 1 O H 0 m c X V v d D s s J n F 1 b 3 Q 7 U 2 V j d G l v b j E v U 0 5 P V 1 9 E Z W F s X 1 N 1 b W 1 h c n k v U H J v b W 9 0 Z W Q g S G V h Z G V y c y 5 7 V X B k Y X R l Z C w 1 O X 0 m c X V v d D s s J n F 1 b 3 Q 7 U 2 V j d G l v b j E v U 0 5 P V 1 9 E Z W F s X 1 N 1 b W 1 h c n k v U H J v b W 9 0 Z W Q g S G V h Z G V y c y 5 7 V X B k Y X R l Z C B C e S w 2 M H 0 m c X V v d D s s J n F 1 b 3 Q 7 U 2 V j d G l v b j E v U 0 5 P V 1 9 E Z W F s X 1 N 1 b W 1 h c n k v U H J v b W 9 0 Z W Q g S G V h Z G V y c y 5 7 Q 3 J l Y X R l Z C w 2 M X 0 m c X V v d D s s J n F 1 b 3 Q 7 U 2 V j d G l v b j E v U 0 5 P V 1 9 E Z W F s X 1 N 1 b W 1 h c n k v U H J v b W 9 0 Z W Q g S G V h Z G V y c y 5 7 Q 3 J l Y X R l Z C B C e S w 2 M n 0 m c X V v d D s s J n F 1 b 3 Q 7 U 2 V j d G l v b j E v U 0 5 P V 1 9 E Z W F s X 1 N 1 b W 1 h c n k v U H J v b W 9 0 Z W Q g S G V h Z G V y c y 5 7 R G V h b C B T d W 1 t Y X J 5 I F J l c X V l c 3 Q s N j N 9 J n F 1 b 3 Q 7 L C Z x d W 9 0 O 1 N l Y 3 R p b 2 4 x L 1 N O T 1 d f R G V h b F 9 T d W 1 t Y X J 5 L 1 B y b 2 1 v d G V k I E h l Y W R l c n M u e 1 V N R y B M b 2 F k I F R p b W U s N j R 9 J n F 1 b 3 Q 7 L C Z x d W 9 0 O 1 N l Y 3 R p b 2 4 x L 1 N O T 1 d f R G V h b F 9 T d W 1 t Y X J 5 L 1 B y b 2 1 v d G V k I E h l Y W R l c n M u e 0 Z p b G U g T m F t Z S w 2 N X 0 m c X V v d D t d L C Z x d W 9 0 O 0 N v b H V t b k N v d W 5 0 J n F 1 b 3 Q 7 O j Y 2 L C Z x d W 9 0 O 0 t l e U N v b H V t b k 5 h b W V z J n F 1 b 3 Q 7 O l t d L C Z x d W 9 0 O 0 N v b H V t b k l k Z W 5 0 a X R p Z X M m c X V v d D s 6 W y Z x d W 9 0 O 1 N l Y 3 R p b 2 4 x L 1 N O T 1 d f R G V h b F 9 T d W 1 t Y X J 5 L 1 B y b 2 1 v d G V k I E h l Y W R l c n M u e 0 F j d G l 2 Z S B U a W N r Z X Q g Q 3 J l Y X R p b 2 4 s M H 0 m c X V v d D s s J n F 1 b 3 Q 7 U 2 V j d G l v b j E v U 0 5 P V 1 9 E Z W F s X 1 N 1 b W 1 h c n k v U H J v b W 9 0 Z W Q g S G V h Z G V y c y 5 7 R G V h b C B T d G F 0 d X M g a W 4 g U 0 F Q L D F 9 J n F 1 b 3 Q 7 L C Z x d W 9 0 O 1 N l Y 3 R p b 2 4 x L 1 N O T 1 d f R G V h b F 9 T d W 1 t Y X J 5 L 1 B y b 2 1 v d G V k I E h l Y W R l c n M u e 0 F T T C B O d W 1 i Z X I s M n 0 m c X V v d D s s J n F 1 b 3 Q 7 U 2 V j d G l v b j E v U 0 5 P V 1 9 E Z W F s X 1 N 1 b W 1 h c n k v U H J v b W 9 0 Z W Q g S G V h Z G V y c y 5 7 Q V N M I E R l c 2 N y a X B 0 a W 9 u L D N 9 J n F 1 b 3 Q 7 L C Z x d W 9 0 O 1 N l Y 3 R p b 2 4 x L 1 N O T 1 d f R G V h b F 9 T d W 1 t Y X J 5 L 1 B y b 2 1 v d G V k I E h l Y W R l c n M u e 0 R l Y W w g U 3 R h c n Q g R G F 0 Z S w 0 f S Z x d W 9 0 O y w m c X V v d D t T Z W N 0 a W 9 u M S 9 T T k 9 X X 0 R l Y W x f U 3 V t b W F y e S 9 Q c m 9 t b 3 R l Z C B I Z W F k Z X J z L n t E Z W F s I F R l c m 1 p b m F 0 a W 9 u I E R h d G U s N X 0 m c X V v d D s s J n F 1 b 3 Q 7 U 2 V j d G l v b j E v U 0 5 P V 1 9 E Z W F s X 1 N 1 b W 1 h c n k v U H J v b W 9 0 Z W Q g S G V h Z G V y c y 5 7 U H J p b 3 J p d H k s N n 0 m c X V v d D s s J n F 1 b 3 Q 7 U 2 V j d G l v b j E v U 0 5 P V 1 9 E Z W F s X 1 N 1 b W 1 h c n k v U H J v b W 9 0 Z W Q g S G V h Z G V y c y 5 7 Q W N j b 3 V u d G l u Z y B G c m V x d W V u Y 3 k s N 3 0 m c X V v d D s s J n F 1 b 3 Q 7 U 2 V j d G l v b j E v U 0 5 P V 1 9 E Z W F s X 1 N 1 b W 1 h c n k v U H J v b W 9 0 Z W Q g S G V h Z G V y c y 5 7 R H V l I E R h d G U g V G V y b X M s O H 0 m c X V v d D s s J n F 1 b 3 Q 7 U 2 V j d G l v b j E v U 0 5 P V 1 9 E Z W F s X 1 N 1 b W 1 h c n k v U H J v b W 9 0 Z W Q g S G V h Z G V y c y 5 7 Q k E g Q X B w c m 9 2 Y W w s O X 0 m c X V v d D s s J n F 1 b 3 Q 7 U 2 V j d G l v b j E v U 0 5 P V 1 9 E Z W F s X 1 N 1 b W 1 h c n k v U H J v b W 9 0 Z W Q g S G V h Z G V y c y 5 7 Q 2 V u d G V y I E R l Y W w s M T B 9 J n F 1 b 3 Q 7 L C Z x d W 9 0 O 1 N l Y 3 R p b 2 4 x L 1 N O T 1 d f R G V h b F 9 T d W 1 t Y X J 5 L 1 B y b 2 1 v d G V k I E h l Y W R l c n M u e 0 F j d G l 2 a X R 5 I E 9 3 b m V y L D E x f S Z x d W 9 0 O y w m c X V v d D t T Z W N 0 a W 9 u M S 9 T T k 9 X X 0 R l Y W x f U 3 V t b W F y e S 9 Q c m 9 t b 3 R l Z C B I Z W F k Z X J z L n t Q Y X J l b n Q g R G V h b C w x M n 0 m c X V v d D s s J n F 1 b 3 Q 7 U 2 V j d G l v b j E v U 0 5 P V 1 9 E Z W F s X 1 N 1 b W 1 h c n k v U H J v b W 9 0 Z W Q g S G V h Z G V y c y 5 7 U 3 V i I E R l Y W w s M T N 9 J n F 1 b 3 Q 7 L C Z x d W 9 0 O 1 N l Y 3 R p b 2 4 x L 1 N O T 1 d f R G V h b F 9 T d W 1 t Y X J 5 L 1 B y b 2 1 v d G V k I E h l Y W R l c n M u e 0 p W Q S B D T 1 B B I E R l Y W w g V H l w Z S w x N H 0 m c X V v d D s s J n F 1 b 3 Q 7 U 2 V j d G l v b j E v U 0 5 P V 1 9 E Z W F s X 1 N 1 b W 1 h c n k v U H J v b W 9 0 Z W Q g S G V h Z G V y c y 5 7 U 3 V w Z X I g T G F i Z W w g U 2 V n b W V u d C w x N X 0 m c X V v d D s s J n F 1 b 3 Q 7 U 2 V j d G l v b j E v U 0 5 P V 1 9 E Z W F s X 1 N 1 b W 1 h c n k v U H J v b W 9 0 Z W Q g S G V h Z G V y c y 5 7 U 3 V w Z X I g T G F i Z W w g Q 2 9 t c G F u e S B D b 2 R l L D E 2 f S Z x d W 9 0 O y w m c X V v d D t T Z W N 0 a W 9 u M S 9 T T k 9 X X 0 R l Y W x f U 3 V t b W F y e S 9 Q c m 9 t b 3 R l Z C B I Z W F k Z X J z L n t T d X B l c i B M Y W J l b C B Q c m 9 m a X Q g Q 2 V u d G V y L D E 3 f S Z x d W 9 0 O y w m c X V v d D t T Z W N 0 a W 9 u M S 9 T T k 9 X X 0 R l Y W x f U 3 V t b W F y e S 9 Q c m 9 t b 3 R l Z C B I Z W F k Z X J z L n t T d X B l c i B M Y W J l b C w x O H 0 m c X V v d D s s J n F 1 b 3 Q 7 U 2 V j d G l v b j E v U 0 5 P V 1 9 E Z W F s X 1 N 1 b W 1 h c n k v U H J v b W 9 0 Z W Q g S G V h Z G V y c y 5 7 U 3 V w Z X I g T G F i Z W w g R G V z Y 3 J p c H R p b 2 4 s M T l 9 J n F 1 b 3 Q 7 L C Z x d W 9 0 O 1 N l Y 3 R p b 2 4 x L 1 N O T 1 d f R G V h b F 9 T d W 1 t Y X J 5 L 1 B y b 2 1 v d G V k I E h l Y W R l c n M u e 1 N 1 c G V y I E x h Y m V s I E R l Y W w g V H l w Z S w y M H 0 m c X V v d D s s J n F 1 b 3 Q 7 U 2 V j d G l v b j E v U 0 5 P V 1 9 E Z W F s X 1 N 1 b W 1 h c n k v U H J v b W 9 0 Z W Q g S G V h Z G V y c y 5 7 U H J v Z m l 0 I F N o Y X J l L D I x f S Z x d W 9 0 O y w m c X V v d D t T Z W N 0 a W 9 u M S 9 T T k 9 X X 0 R l Y W x f U 3 V t b W F y e S 9 Q c m 9 t b 3 R l Z C B I Z W F k Z X J z L n t Q a H l z a W N h b C B E a X N 0 c m l i d X R p b 2 4 g R m V l L D I y f S Z x d W 9 0 O y w m c X V v d D t T Z W N 0 a W 9 u M S 9 T T k 9 X X 0 R l Y W x f U 3 V t b W F y e S 9 Q c m 9 t b 3 R l Z C B I Z W F k Z X J z L n t Q a H l z a W N h b C B E a X N 0 c m l i d X R p b 2 4 g R m V l I E J h c 2 U s M j N 9 J n F 1 b 3 Q 7 L C Z x d W 9 0 O 1 N l Y 3 R p b 2 4 x L 1 N O T 1 d f R G V h b F 9 T d W 1 t Y X J 5 L 1 B y b 2 1 v d G V k I E h l Y W R l c n M u e 1 J l c 2 V y d m U s M j R 9 J n F 1 b 3 Q 7 L C Z x d W 9 0 O 1 N l Y 3 R p b 2 4 x L 1 N O T 1 d f R G V h b F 9 T d W 1 t Y X J 5 L 1 B y b 2 1 v d G V k I E h l Y W R l c n M u e 1 J l c 2 V y d m U g Q m F z Z S w y N X 0 m c X V v d D s s J n F 1 b 3 Q 7 U 2 V j d G l v b j E v U 0 5 P V 1 9 E Z W F s X 1 N 1 b W 1 h c n k v U H J v b W 9 0 Z W Q g S G V h Z G V y c y 5 7 U m V z Z X J 2 Z S B I b 2 x k I F B l c m l v Z C B p b i B N b 2 5 0 a H M s M j Z 9 J n F 1 b 3 Q 7 L C Z x d W 9 0 O 1 N l Y 3 R p b 2 4 x L 1 N O T 1 d f R G V h b F 9 T d W 1 t Y X J 5 L 1 B y b 2 1 v d G V k I E h l Y W R l c n M u e 1 J l c 2 V y d m U g T G l x d W l k Y X R p b 2 4 s M j d 9 J n F 1 b 3 Q 7 L C Z x d W 9 0 O 1 N l Y 3 R p b 2 4 x L 1 N O T 1 d f R G V h b F 9 T d W 1 t Y X J 5 L 1 B y b 2 1 v d G V k I E h l Y W R l c n M u e 1 J l b G V h c 2 U g R n J l c X V l b m N 5 L D I 4 f S Z x d W 9 0 O y w m c X V v d D t T Z W N 0 a W 9 u M S 9 T T k 9 X X 0 R l Y W x f U 3 V t b W F y e S 9 Q c m 9 t b 3 R l Z C B I Z W F k Z X J z L n t O b 2 4 t U 3 R h b m R h c m Q g U m V z Z X J 2 Z S B M a X F 1 a W R h d G l v b i w y O X 0 m c X V v d D s s J n F 1 b 3 Q 7 U 2 V j d G l v b j E v U 0 5 P V 1 9 E Z W F s X 1 N 1 b W 1 h c n k v U H J v b W 9 0 Z W Q g S G V h Z G V y c y 5 7 U 2 9 1 b m R z Y 2 F u I F J l c G 9 y d G l u Z y B Q c m 9 q Z W N 0 L D M w f S Z x d W 9 0 O y w m c X V v d D t T Z W N 0 a W 9 u M S 9 T T k 9 X X 0 R l Y W x f U 3 V t b W F y e S 9 Q c m 9 t b 3 R l Z C B I Z W F k Z X J z L n t P b m x p b m U g R G l n a X R h b C B E a X N 0 c m l i d X R p b 2 4 g R m V l L D M x f S Z x d W 9 0 O y w m c X V v d D t T Z W N 0 a W 9 u M S 9 T T k 9 X X 0 R l Y W x f U 3 V t b W F y e S 9 Q c m 9 t b 3 R l Z C B I Z W F k Z X J z L n t N b 2 J p b G U g R G l n a X R h b C B E a X N 0 c m l i d X R p b 2 4 g R m V l L D M y f S Z x d W 9 0 O y w m c X V v d D t T Z W N 0 a W 9 u M S 9 T T k 9 X X 0 R l Y W x f U 3 V t b W F y e S 9 Q c m 9 t b 3 R l Z C B I Z W F k Z X J z L n t P b m x p b m U g T W 9 i a W x l I E R p Z 2 l 0 Y W w g R G l z d H J p Y n V 0 a W 9 u I E Z l Z S B C Y X N l L D M z f S Z x d W 9 0 O y w m c X V v d D t T Z W N 0 a W 9 u M S 9 T T k 9 X X 0 R l Y W x f U 3 V t b W F y e S 9 Q c m 9 t b 3 R l Z C B I Z W F k Z X J z L n t T b 3 V u Z C B F e G N o Y W 5 n Z S B E a W d p d G F s L D M 0 f S Z x d W 9 0 O y w m c X V v d D t T Z W N 0 a W 9 u M S 9 T T k 9 X X 0 R l Y W x f U 3 V t b W F y e S 9 Q c m 9 t b 3 R l Z C B I Z W F k Z X J z L n t T b 3 V u Z C B F e G N o Y W 5 n Z S B E a W d p d G F s I E R p c 3 R y a W J 1 d G l v b i B G Z W U g Q m F z Z S w z N X 0 m c X V v d D s s J n F 1 b 3 Q 7 U 2 V j d G l v b j E v U 0 5 P V 1 9 E Z W F s X 1 N 1 b W 1 h c n k v U H J v b W 9 0 Z W Q g S G V h Z G V y c y 5 7 R G 9 t Z X N 0 a W M g T G l j Z W 5 z a W 5 n I E Z l Z S w z N n 0 m c X V v d D s s J n F 1 b 3 Q 7 U 2 V j d G l v b j E v U 0 5 P V 1 9 E Z W F s X 1 N 1 b W 1 h c n k v U H J v b W 9 0 Z W Q g S G V h Z G V y c y 5 7 R G 9 t Z X N 0 a W M g T G l j Z W 5 z a W 5 n I E Z l Z S B C Y X N l L D M 3 f S Z x d W 9 0 O y w m c X V v d D t T Z W N 0 a W 9 u M S 9 T T k 9 X X 0 R l Y W x f U 3 V t b W F y e S 9 Q c m 9 t b 3 R l Z C B I Z W F k Z X J z L n t G b 3 J l a W d u I E x p Y 2 V u c 2 l u Z y B G Z W U s M z h 9 J n F 1 b 3 Q 7 L C Z x d W 9 0 O 1 N l Y 3 R p b 2 4 x L 1 N O T 1 d f R G V h b F 9 T d W 1 t Y X J 5 L 1 B y b 2 1 v d G V k I E h l Y W R l c n M u e 0 Z v c m V p Z 2 4 g T G l j Z W 5 z a W 5 n I E Z l Z S B C Y X N l L D M 5 f S Z x d W 9 0 O y w m c X V v d D t T Z W N 0 a W 9 u M S 9 T T k 9 X X 0 R l Y W x f U 3 V t b W F y e S 9 Q c m 9 t b 3 R l Z C B I Z W F k Z X J z L n t T b 3 V u Z C B F e G N o Y W 5 n Z S B M a W N l b n N l L D Q w f S Z x d W 9 0 O y w m c X V v d D t T Z W N 0 a W 9 u M S 9 T T k 9 X X 0 R l Y W x f U 3 V t b W F y e S 9 Q c m 9 t b 3 R l Z C B I Z W F k Z X J z L n t N Y W 5 1 Z m F j d H V y a W 5 n I E Z l Z S w 0 M X 0 m c X V v d D s s J n F 1 b 3 Q 7 U 2 V j d G l v b j E v U 0 5 P V 1 9 E Z W F s X 1 N 1 b W 1 h c n k v U H J v b W 9 0 Z W Q g S G V h Z G V y c y 5 7 T W F u d W Z h Y 3 R 1 c m l u Z y B G Z W U g Q m F z Z S w 0 M n 0 m c X V v d D s s J n F 1 b 3 Q 7 U 2 V j d G l v b j E v U 0 5 P V 1 9 E Z W F s X 1 N 1 b W 1 h c n k v U H J v b W 9 0 Z W Q g S G V h Z G V y c y 5 7 U G h 5 c 2 l j Y W w g R D J D I E R p c 3 R y a W J 1 d G l v b i B G Z W U s N D N 9 J n F 1 b 3 Q 7 L C Z x d W 9 0 O 1 N l Y 3 R p b 2 4 x L 1 N O T 1 d f R G V h b F 9 T d W 1 t Y X J 5 L 1 B y b 2 1 v d G V k I E h l Y W R l c n M u e 1 B o e X N p Y 2 F s I E Q y Q y B E a X N 0 c m l i d X R p b 2 4 g R m V l I E J h c 2 U s N D R 9 J n F 1 b 3 Q 7 L C Z x d W 9 0 O 1 N l Y 3 R p b 2 4 x L 1 N O T 1 d f R G V h b F 9 T d W 1 t Y X J 5 L 1 B y b 2 1 v d G V k I E h l Y W R l c n M u e 0 R p Z 2 l 0 Y W w g R D J D I E R p c 3 R y a W J 1 d G l v b i B G Z W U s N D V 9 J n F 1 b 3 Q 7 L C Z x d W 9 0 O 1 N l Y 3 R p b 2 4 x L 1 N O T 1 d f R G V h b F 9 T d W 1 t Y X J 5 L 1 B y b 2 1 v d G V k I E h l Y W R l c n M u e 0 R p Z 2 l 0 Y W w g R D J D I E R p c 3 R y a W J 1 d G l v b i B G Z W U g Q m F z Z S w 0 N n 0 m c X V v d D s s J n F 1 b 3 Q 7 U 2 V j d G l v b j E v U 0 5 P V 1 9 E Z W F s X 1 N 1 b W 1 h c n k v U H J v b W 9 0 Z W Q g S G V h Z G V y c y 5 7 T W V y Y 2 h h b m R p c 2 U g R D J D I E R p c 3 R y a W J 1 d G l v b i B G Z W U s N D d 9 J n F 1 b 3 Q 7 L C Z x d W 9 0 O 1 N l Y 3 R p b 2 4 x L 1 N O T 1 d f R G V h b F 9 T d W 1 t Y X J 5 L 1 B y b 2 1 v d G V k I E h l Y W R l c n M u e 0 1 l c m N o Y W 5 k a X N l I E Q y Q y B E a X N 0 c m l i d X R p b 2 4 g R m V l I E J h c 2 U s N D h 9 J n F 1 b 3 Q 7 L C Z x d W 9 0 O 1 N l Y 3 R p b 2 4 x L 1 N O T 1 d f R G V h b F 9 T d W 1 t Y X J 5 L 1 B y b 2 1 v d G V k I E h l Y W R l c n M u e 0 9 0 a G V y I E Z l Z S w 0 O X 0 m c X V v d D s s J n F 1 b 3 Q 7 U 2 V j d G l v b j E v U 0 5 P V 1 9 E Z W F s X 1 N 1 b W 1 h c n k v U H J v b W 9 0 Z W Q g S G V h Z G V y c y 5 7 T 3 R o Z X I g R m V l I E J h c 2 U s N T B 9 J n F 1 b 3 Q 7 L C Z x d W 9 0 O 1 N l Y 3 R p b 2 4 x L 1 N O T 1 d f R G V h b F 9 T d W 1 t Y X J 5 L 1 B y b 2 1 v d G V k I E h l Y W R l c n M u e 0 E v U C B W Z W 5 k b 3 I s N T F 9 J n F 1 b 3 Q 7 L C Z x d W 9 0 O 1 N l Y 3 R p b 2 4 x L 1 N O T 1 d f R G V h b F 9 T d W 1 t Y X J 5 L 1 B y b 2 1 v d G V k I E h l Y W R l c n M u e 0 F z c 2 l n b m V k I F R v L D U y f S Z x d W 9 0 O y w m c X V v d D t T Z W N 0 a W 9 u M S 9 T T k 9 X X 0 R l Y W x f U 3 V t b W F y e S 9 Q c m 9 t b 3 R l Z C B I Z W F k Z X J z L n t B Z G R p d G l v b m F s I E N v b W 1 l b n R z L D U z f S Z x d W 9 0 O y w m c X V v d D t T Z W N 0 a W 9 u M S 9 T T k 9 X X 0 R l Y W x f U 3 V t b W F y e S 9 Q c m 9 t b 3 R l Z C B I Z W F k Z X J z L n t G a V J S I E J h Y 2 t 1 c C B S Z X F 1 a X J l Z C w 1 N H 0 m c X V v d D s s J n F 1 b 3 Q 7 U 2 V j d G l v b j E v U 0 5 P V 1 9 E Z W F s X 1 N 1 b W 1 h c n k v U H J v b W 9 0 Z W Q g S G V h Z G V y c y 5 7 S W 5 H c m 9 v d m V z I F R l b X B s Y X R l L D U 1 f S Z x d W 9 0 O y w m c X V v d D t T Z W N 0 a W 9 u M S 9 T T k 9 X X 0 R l Y W x f U 3 V t b W F y e S 9 Q c m 9 t b 3 R l Z C B I Z W F k Z X J z L n t B Z G 1 p b m l z d H J h d G 9 y I E 5 v d G V z L D U 2 f S Z x d W 9 0 O y w m c X V v d D t T Z W N 0 a W 9 u M S 9 T T k 9 X X 0 R l Y W x f U 3 V t b W F y e S 9 Q c m 9 t b 3 R l Z C B I Z W F k Z X J z L n t J b X B v c n Q g U 3 l z I E l E L D U 3 f S Z x d W 9 0 O y w m c X V v d D t T Z W N 0 a W 9 u M S 9 T T k 9 X X 0 R l Y W x f U 3 V t b W F y e S 9 Q c m 9 t b 3 R l Z C B I Z W F k Z X J z L n t J c y B Q Y X J l b n Q s N T h 9 J n F 1 b 3 Q 7 L C Z x d W 9 0 O 1 N l Y 3 R p b 2 4 x L 1 N O T 1 d f R G V h b F 9 T d W 1 t Y X J 5 L 1 B y b 2 1 v d G V k I E h l Y W R l c n M u e 1 V w Z G F 0 Z W Q s N T l 9 J n F 1 b 3 Q 7 L C Z x d W 9 0 O 1 N l Y 3 R p b 2 4 x L 1 N O T 1 d f R G V h b F 9 T d W 1 t Y X J 5 L 1 B y b 2 1 v d G V k I E h l Y W R l c n M u e 1 V w Z G F 0 Z W Q g Q n k s N j B 9 J n F 1 b 3 Q 7 L C Z x d W 9 0 O 1 N l Y 3 R p b 2 4 x L 1 N O T 1 d f R G V h b F 9 T d W 1 t Y X J 5 L 1 B y b 2 1 v d G V k I E h l Y W R l c n M u e 0 N y Z W F 0 Z W Q s N j F 9 J n F 1 b 3 Q 7 L C Z x d W 9 0 O 1 N l Y 3 R p b 2 4 x L 1 N O T 1 d f R G V h b F 9 T d W 1 t Y X J 5 L 1 B y b 2 1 v d G V k I E h l Y W R l c n M u e 0 N y Z W F 0 Z W Q g Q n k s N j J 9 J n F 1 b 3 Q 7 L C Z x d W 9 0 O 1 N l Y 3 R p b 2 4 x L 1 N O T 1 d f R G V h b F 9 T d W 1 t Y X J 5 L 1 B y b 2 1 v d G V k I E h l Y W R l c n M u e 0 R l Y W w g U 3 V t b W F y e S B S Z X F 1 Z X N 0 L D Y z f S Z x d W 9 0 O y w m c X V v d D t T Z W N 0 a W 9 u M S 9 T T k 9 X X 0 R l Y W x f U 3 V t b W F y e S 9 Q c m 9 t b 3 R l Z C B I Z W F k Z X J z L n t V T U c g T G 9 h Z C B U a W 1 l L D Y 0 f S Z x d W 9 0 O y w m c X V v d D t T Z W N 0 a W 9 u M S 9 T T k 9 X X 0 R l Y W x f U 3 V t b W F y e S 9 Q c m 9 t b 3 R l Z C B I Z W F k Z X J z L n t G a W x l I E 5 h b W U s N j V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T E l Q T E 9 H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N S 0 x N 1 Q y M z o w N z o y O C 4 2 O D Y x O T Y x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E 9 P S I v P j x F b n R y e S B U e X B l P S J G a W x s Q 2 9 s d W 1 u T m F t Z X M i I F Z h b H V l P S J z W y Z x d W 9 0 O 1 d l Z W s g R W 5 k a W 5 n I F J l c G 9 y d C B E Y X R l J n F 1 b 3 Q 7 L C Z x d W 9 0 O 1 N v d X J j Z S B U e X B l J n F 1 b 3 Q 7 L C Z x d W 9 0 O 0 l u Z G V 4 I E 5 1 b W J l c i Z x d W 9 0 O y w m c X V v d D t S b 3 l h b H R 5 I F N 5 c 3 R l b S Z x d W 9 0 O y w m c X V v d D t U Z X J y a X R v c n k m c X V v d D s s J n F 1 b 3 Q 7 Q 2 9 k a W 5 n I F B l c m l v Z C B F b m R l Z C Z x d W 9 0 O y w m c X V v d D t S Z W N s Y X N z I E R h d G U m c X V v d D s s J n F 1 b 3 Q 7 U m V j b G F z c y B J R C Z x d W 9 0 O y w m c X V v d D t Q c m 9 q Z W N 0 I F R 5 c G U m c X V v d D s s J n F 1 b 3 Q 7 S E Z N I E V u d G l 0 e S Z x d W 9 0 O y w m c X V v d D t M a X B s b 2 c g U 3 V w Z X I g T G F i Z W w m c X V v d D s s J n F 1 b 3 Q 7 Q n V z a W 5 l c 3 M g V W 5 p d C Z x d W 9 0 O y w m c X V v d D t J R D N y Z C B T d G F 0 Z W 1 l b n Q m c X V v d D s s J n F 1 b 3 Q 7 U H J v a m V j d C B O d W 1 i Z X I m c X V v d D s s J n F 1 b 3 Q 7 U H J v Z H V j d G l v b i B D b 2 1 w Y W 5 5 J n F 1 b 3 Q 7 L C Z x d W 9 0 O 1 B y b 2 p l Y 3 Q g T m F t Z S Z x d W 9 0 O y w m c X V v d D t M a X B M b 2 c g Q X J 0 a X N 0 J n F 1 b 3 Q 7 L C Z x d W 9 0 O 1 R y Y W N r J n F 1 b 3 Q 7 L C Z x d W 9 0 O 0 N h c 2 g g U m V j Z W l w d C B B Y 2 N v d W 5 0 J n F 1 b 3 Q 7 L C Z x d W 9 0 O 0 V 4 c G V u c 2 U g Q W N j b 3 V u d C Z x d W 9 0 O y w m c X V v d D t M a W F i a W x p d H k g Q W N j b 3 V u d C Z x d W 9 0 O y w m c X V v d D t U b 3 R h b C B T T S B M a W F i a W x p d H k m c X V v d D s s J n F 1 b 3 Q 7 V X B z d H J p b m c g Q 2 9 k a W 5 n I E Z s Y W c m c X V v d D s s J n F 1 b 3 Q 7 Q 2 9 k a W 5 n I E t l e S Z x d W 9 0 O y w m c X V v d D t T Y W x l c y B D a G F u b m V s J n F 1 b 3 Q 7 L C Z x d W 9 0 O 0 F J R i Z x d W 9 0 O y w m c X V v d D t C Q U F S T i B O d W 1 i Z X I m c X V v d D s s J n F 1 b 3 Q 7 Q U l G I F J v e W F s d H k g U 3 l z d G V t I F B y b 2 N l c 3 N l Z C Z x d W 9 0 O y w m c X V v d D t B S U Y g Q n V z a W 5 l c 3 M g V W 5 p d C B Q c m 9 j Z X N z Z W Q m c X V v d D s s J n F 1 b 3 Q 7 Q U l G I E F j Y 2 9 1 b n Q g T n V t Y m V y I F B y b 2 N l c 3 N l Z C Z x d W 9 0 O y w m c X V v d D t N Q 0 c m c X V v d D s s J n F 1 b 3 Q 7 Q X J 0 a W N s Z S Z x d W 9 0 O y w m c X V v d D t N b 2 5 0 a C B Q c m 9 j Z X N z Z W Q m c X V v d D s s J n F 1 b 3 Q 7 V F J B Q 1 M g Q m F 0 Y 2 g g U m V m Z X J l b m N l J n F 1 b 3 Q 7 L C Z x d W 9 0 O 0 F z c 2 l n b m V k I F R v I F B y b 2 N l c 3 N l Z C B C e S Z x d W 9 0 O y w m c X V v d D t M a W N l b n N l Z S B O d W 1 i Z X I m c X V v d D s s J n F 1 b 3 Q 7 Q 2 h l Y 2 s g T n V t Y m V y J n F 1 b 3 Q 7 L C Z x d W 9 0 O 0 N o Z W N r I E R h d G U m c X V v d D s s J n F 1 b 3 Q 7 V 2 V l a 2 x 5 I E R l c G 9 z a X Q g R G F 0 Z S Z x d W 9 0 O y w m c X V v d D t J b m N v b W U g V H l w Z S Z x d W 9 0 O y w m c X V v d D t T b 3 V y Y 2 U g Q m V n a W 4 g R G F 0 Z S Z x d W 9 0 O y w m c X V v d D t T b 3 V y Y 2 U g R W 5 k I E R h d G U m c X V v d D s s J n F 1 b 3 Q 7 R X B p c 2 9 k Z S Z x d W 9 0 O y w m c X V v d D t H T C B M Y W J l b C Z x d W 9 0 O y w m c X V v d D t D b 2 1 t Z W 5 0 c y B C T S Z x d W 9 0 O y w m c X V v d D t D b 2 1 t Z W 5 0 c y B T V i Z x d W 9 0 O y w m c X V v d D t V b m l 0 c y Z x d W 9 0 O y w m c X V v d D t D U k E g T n V t Y m V y J n F 1 b 3 Q 7 L C Z x d W 9 0 O 1 d y a X R l I E 9 m Z i Z x d W 9 0 O y w m c X V v d D t C Y X N l I E l u Z G V 4 I E 5 1 b W J l c i Z x d W 9 0 O y w m c X V v d D t B c n R p Y 2 x l I E R l d G F p b C B J R C Z x d W 9 0 O y w m c X V v d D t J b n B 1 d C B C Y X R j a C B J R C Z x d W 9 0 O y w m c X V v d D t M a W 5 l I E l 0 Z W 0 g S U Q m c X V v d D s s J n F 1 b 3 Q 7 V V B D I E 5 1 b W J l c i Z x d W 9 0 O y w m c X V v d D t D T 1 B B I E F y d G l z d C Z x d W 9 0 O y w m c X V v d D t S M i B Q c m 9 q Z W N 0 I E N v Z G U m c X V v d D s s J n F 1 b 3 Q 7 Q 0 9 Q Q S B T b 3 V y Y 2 U m c X V v d D s s J n F 1 b 3 Q 7 Q 2 9 t c G F u e S B D b 2 R l J n F 1 b 3 Q 7 L C Z x d W 9 0 O 1 B y b 2 Z p d C B D Z W 5 0 Z X I m c X V v d D s s J n F 1 b 3 Q 7 V H J h b n N h Y 3 R p b 2 4 g V H l w Z S Z x d W 9 0 O y w m c X V v d D t S Z X B l c n R v a X J l I E 9 3 b m V y I E R l c 2 N y a X B 0 a W 9 u J n F 1 b 3 Q 7 L C Z x d W 9 0 O 1 J l c G V y d G 9 p c m U g T 3 d u Z X I m c X V v d D s s J n F 1 b 3 Q 7 U G F y d G 5 l c i B U e X B l J n F 1 b 3 Q 7 L C Z x d W 9 0 O 1 B h c n R u Z X I g V H l w Z S B E Z X N j c m l w d G l v b i Z x d W 9 0 O y w m c X V v d D t D b 2 1 t Z X J j a W F s I E 1 v Z G V s J n F 1 b 3 Q 7 L C Z x d W 9 0 O 0 R h d G E g U 2 9 1 c m N l I F R 5 c G U m c X V v d D s s J n F 1 b 3 Q 7 R G F 0 Y S B T b 3 V y Y 2 U m c X V v d D s s J n F 1 b 3 Q 7 R m l u Y W w g Q 3 V z d G 9 t Z X I m c X V v d D s s J n F 1 b 3 Q 7 V W 1 n I F J l c G 9 y d C B E Y X R l J n F 1 b 3 Q 7 L C Z x d W 9 0 O 1 B P Q y B T b 3 V y Y 2 U g R m l s Z S B S Z W Z l c m V u Y 2 U m c X V v d D s s J n F 1 b 3 Q 7 U E 9 D X 0 x v Y W Q g R G F 0 Z S B U a W 1 l J n F 1 b 3 Q 7 L C Z x d W 9 0 O 0 Z p c 2 N h b C B Z Z W F y L 1 B l c m l v Z C Z x d W 9 0 O y w m c X V v d D t F e H B s b 2 l 0 Y X R p b 2 4 m c X V v d D s s J n F 1 b 3 Q 7 R X h w b G 9 p d G F 0 a W 9 u I E R l c 2 N y a X B 0 a W 9 u J n F 1 b 3 Q 7 L C Z x d W 9 0 O 1 B y b 2 R 1 Y 3 Q g V H l w Z S Z x d W 9 0 O y w m c X V v d D t Q c m 9 k d W N 0 I F R 5 c G U g R G V z Y 3 J p c H R p b 2 4 m c X V v d D s s J n F 1 b 3 Q 7 U H J v Z H V j d C B M a W Z l I E N 5 b G U m c X V v d D s s J n F 1 b 3 Q 7 U H J v Z H V j d C B M a W Z l I E N 5 Y 2 x l I E R l c 2 N y a X B 0 a W 9 u J n F 1 b 3 Q 7 L C Z x d W 9 0 O 0 x p c E x v Z y B C Y X R j a C B O Y W 1 l J n F 1 b 3 Q 7 L C Z x d W 9 0 O 0 x h Y m V s J n F 1 b 3 Q 7 L C Z x d W 9 0 O 1 B P Q y B T d X B w b 3 J 0 I F N v d X J j Z S B O Y W 1 l J n F 1 b 3 Q 7 L C Z x d W 9 0 O 0 Z p b G U g T m F t Z S Z x d W 9 0 O y w m c X V v d D t L d W 5 u c i Z x d W 9 0 O y w m c X V v d D t N Z X R y a W N z J n F 1 b 3 Q 7 L C Z x d W 9 0 O 0 N h c 2 g g U m V j Z W l w d C B B b W 9 1 b n Q m c X V v d D s s J n F 1 b 3 Q 7 R X h w Z W 5 z Z S B B b W 9 1 b n Q m c X V v d D s s J n F 1 b 3 Q 7 T G l h Y m l s a X R 5 I E F t b 3 V u d C Z x d W 9 0 O y w m c X V v d D t F e H B l b n N l I F J h d G U m c X V v d D s s J n F 1 b 3 Q 7 V 2 h v b G V z Y W x l I F B y a W N l J n F 1 b 3 Q 7 L C Z x d W 9 0 O 1 J l d G F p b C B Q c m l j Z S Z x d W 9 0 O y w m c X V v d D t B b W 9 1 b n Q m c X V v d D t d I i 8 + P E V u d H J 5 I F R 5 c G U 9 I k Z p b G x l Z E N v b X B s Z X R l U m V z d W x 0 V G 9 X b 3 J r c 2 h l Z X Q i I F Z h b H V l P S J s M S I v P j x F b n R y e S B U e X B l P S J G a W x s U 3 R h d H V z I i B W Y W x 1 Z T 0 i c 1 d h a X R p b m d G b 3 J F e G N l b F J l Z n J l c 2 g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m E z Y z M z Z T g t Z j l m Y S 0 0 N 2 I 1 L T g y Z j M t M z k 2 N m R k O D U 5 M D U y I i 8 + P E V u d H J 5 I F R 5 c G U 9 I l J l Y 2 9 2 Z X J 5 V G F y Z 2 V 0 Q 2 9 s d W 1 u I i B W Y W x 1 Z T 0 i b D E i L z 4 8 R W 5 0 c n k g V H l w Z T 0 i U m V j b 3 Z l c n l U Y X J n Z X R S b 3 c i I F Z h b H V l P S J s N S I v P j x F b n R y e S B U e X B l P S J S Z W N v d m V y e V R h c m d l d F N o Z W V 0 I i B W Y W x 1 Z T 0 i c 0 x p c E x v Z y I v P j x F b n R y e S B U e X B l P S J S Z W x h d G l v b n N o a X B J b m Z v Q 2 9 u d G F p b m V y I i B W Y W x 1 Z T 0 i c 3 s m c X V v d D t j b 2 x 1 b W 5 D b 3 V u d C Z x d W 9 0 O z o 5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E l Q T E 9 H L 1 B y b 2 1 v d G V k I E h l Y W R l c n M u e 1 d l Z W s g R W 5 k a W 5 n I F J l c G 9 y d C B E Y X R l L D B 9 J n F 1 b 3 Q 7 L C Z x d W 9 0 O 1 N l Y 3 R p b 2 4 x L 0 x J U E x P R y 9 Q c m 9 t b 3 R l Z C B I Z W F k Z X J z L n t T b 3 V y Y 2 U g V H l w Z S w x f S Z x d W 9 0 O y w m c X V v d D t T Z W N 0 a W 9 u M S 9 M S V B M T 0 c v U H J v b W 9 0 Z W Q g S G V h Z G V y c y 5 7 S W 5 k Z X g g T n V t Y m V y L D J 9 J n F 1 b 3 Q 7 L C Z x d W 9 0 O 1 N l Y 3 R p b 2 4 x L 0 x J U E x P R y 9 Q c m 9 t b 3 R l Z C B I Z W F k Z X J z L n t S b 3 l h b H R 5 I F N 5 c 3 R l b S w z f S Z x d W 9 0 O y w m c X V v d D t T Z W N 0 a W 9 u M S 9 M S V B M T 0 c v U H J v b W 9 0 Z W Q g S G V h Z G V y c y 5 7 V G V y c m l 0 b 3 J 5 L D R 9 J n F 1 b 3 Q 7 L C Z x d W 9 0 O 1 N l Y 3 R p b 2 4 x L 0 x J U E x P R y 9 Q c m 9 t b 3 R l Z C B I Z W F k Z X J z L n t D b 2 R p b m c g U G V y a W 9 k I E V u Z G V k L D V 9 J n F 1 b 3 Q 7 L C Z x d W 9 0 O 1 N l Y 3 R p b 2 4 x L 0 x J U E x P R y 9 Q c m 9 t b 3 R l Z C B I Z W F k Z X J z L n t S Z W N s Y X N z I E R h d G U s N n 0 m c X V v d D s s J n F 1 b 3 Q 7 U 2 V j d G l v b j E v T E l Q T E 9 H L 1 B y b 2 1 v d G V k I E h l Y W R l c n M u e 1 J l Y 2 x h c 3 M g S U Q s N 3 0 m c X V v d D s s J n F 1 b 3 Q 7 U 2 V j d G l v b j E v T E l Q T E 9 H L 1 B y b 2 1 v d G V k I E h l Y W R l c n M u e 1 B y b 2 p l Y 3 Q g V H l w Z S w 4 f S Z x d W 9 0 O y w m c X V v d D t T Z W N 0 a W 9 u M S 9 M S V B M T 0 c v U H J v b W 9 0 Z W Q g S G V h Z G V y c y 5 7 S E Z N I E V u d G l 0 e S w 5 f S Z x d W 9 0 O y w m c X V v d D t T Z W N 0 a W 9 u M S 9 M S V B M T 0 c v U H J v b W 9 0 Z W Q g S G V h Z G V y c y 5 7 T G l w b G 9 n I F N 1 c G V y I E x h Y m V s L D E w f S Z x d W 9 0 O y w m c X V v d D t T Z W N 0 a W 9 u M S 9 M S V B M T 0 c v U H J v b W 9 0 Z W Q g S G V h Z G V y c y 5 7 Q n V z a W 5 l c 3 M g V W 5 p d C w x M X 0 m c X V v d D s s J n F 1 b 3 Q 7 U 2 V j d G l v b j E v T E l Q T E 9 H L 1 B y b 2 1 v d G V k I E h l Y W R l c n M u e 0 l E M 3 J k I F N 0 Y X R l b W V u d C w x M n 0 m c X V v d D s s J n F 1 b 3 Q 7 U 2 V j d G l v b j E v T E l Q T E 9 H L 1 B y b 2 1 v d G V k I E h l Y W R l c n M u e 1 B y b 2 p l Y 3 Q g T n V t Y m V y L D E z f S Z x d W 9 0 O y w m c X V v d D t T Z W N 0 a W 9 u M S 9 M S V B M T 0 c v U H J v b W 9 0 Z W Q g S G V h Z G V y c y 5 7 U H J v Z H V j d G l v b i B D b 2 1 w Y W 5 5 L D E 0 f S Z x d W 9 0 O y w m c X V v d D t T Z W N 0 a W 9 u M S 9 M S V B M T 0 c v U H J v b W 9 0 Z W Q g S G V h Z G V y c y 5 7 U H J v a m V j d C B O Y W 1 l L D E 1 f S Z x d W 9 0 O y w m c X V v d D t T Z W N 0 a W 9 u M S 9 M S V B M T 0 c v U H J v b W 9 0 Z W Q g S G V h Z G V y c y 5 7 T G l w T G 9 n I E F y d G l z d C w x N n 0 m c X V v d D s s J n F 1 b 3 Q 7 U 2 V j d G l v b j E v T E l Q T E 9 H L 1 B y b 2 1 v d G V k I E h l Y W R l c n M u e 1 R y Y W N r L D E 3 f S Z x d W 9 0 O y w m c X V v d D t T Z W N 0 a W 9 u M S 9 M S V B M T 0 c v U H J v b W 9 0 Z W Q g S G V h Z G V y c y 5 7 Q 2 F z a C B S Z W N l a X B 0 I E F j Y 2 9 1 b n Q s M T h 9 J n F 1 b 3 Q 7 L C Z x d W 9 0 O 1 N l Y 3 R p b 2 4 x L 0 x J U E x P R y 9 Q c m 9 t b 3 R l Z C B I Z W F k Z X J z L n t F e H B l b n N l I E F j Y 2 9 1 b n Q s M T l 9 J n F 1 b 3 Q 7 L C Z x d W 9 0 O 1 N l Y 3 R p b 2 4 x L 0 x J U E x P R y 9 Q c m 9 t b 3 R l Z C B I Z W F k Z X J z L n t M a W F i a W x p d H k g Q W N j b 3 V u d C w y M H 0 m c X V v d D s s J n F 1 b 3 Q 7 U 2 V j d G l v b j E v T E l Q T E 9 H L 1 B y b 2 1 v d G V k I E h l Y W R l c n M u e 1 R v d G F s I F N N I E x p Y W J p b G l 0 e S w y M X 0 m c X V v d D s s J n F 1 b 3 Q 7 U 2 V j d G l v b j E v T E l Q T E 9 H L 1 B y b 2 1 v d G V k I E h l Y W R l c n M u e 1 V w c 3 R y a W 5 n I E N v Z G l u Z y B G b G F n L D I y f S Z x d W 9 0 O y w m c X V v d D t T Z W N 0 a W 9 u M S 9 M S V B M T 0 c v U H J v b W 9 0 Z W Q g S G V h Z G V y c y 5 7 Q 2 9 k a W 5 n I E t l e S w y M 3 0 m c X V v d D s s J n F 1 b 3 Q 7 U 2 V j d G l v b j E v T E l Q T E 9 H L 1 B y b 2 1 v d G V k I E h l Y W R l c n M u e 1 N h b G V z I E N o Y W 5 u Z W w s M j R 9 J n F 1 b 3 Q 7 L C Z x d W 9 0 O 1 N l Y 3 R p b 2 4 x L 0 x J U E x P R y 9 Q c m 9 t b 3 R l Z C B I Z W F k Z X J z L n t B S U Y s M j V 9 J n F 1 b 3 Q 7 L C Z x d W 9 0 O 1 N l Y 3 R p b 2 4 x L 0 x J U E x P R y 9 Q c m 9 t b 3 R l Z C B I Z W F k Z X J z L n t C Q U F S T i B O d W 1 i Z X I s M j Z 9 J n F 1 b 3 Q 7 L C Z x d W 9 0 O 1 N l Y 3 R p b 2 4 x L 0 x J U E x P R y 9 Q c m 9 t b 3 R l Z C B I Z W F k Z X J z L n t B S U Y g U m 9 5 Y W x 0 e S B T e X N 0 Z W 0 g U H J v Y 2 V z c 2 V k L D I 3 f S Z x d W 9 0 O y w m c X V v d D t T Z W N 0 a W 9 u M S 9 M S V B M T 0 c v U H J v b W 9 0 Z W Q g S G V h Z G V y c y 5 7 Q U l G I E J 1 c 2 l u Z X N z I F V u a X Q g U H J v Y 2 V z c 2 V k L D I 4 f S Z x d W 9 0 O y w m c X V v d D t T Z W N 0 a W 9 u M S 9 M S V B M T 0 c v U H J v b W 9 0 Z W Q g S G V h Z G V y c y 5 7 Q U l G I E F j Y 2 9 1 b n Q g T n V t Y m V y I F B y b 2 N l c 3 N l Z C w y O X 0 m c X V v d D s s J n F 1 b 3 Q 7 U 2 V j d G l v b j E v T E l Q T E 9 H L 1 B y b 2 1 v d G V k I E h l Y W R l c n M u e 0 1 D R y w z M H 0 m c X V v d D s s J n F 1 b 3 Q 7 U 2 V j d G l v b j E v T E l Q T E 9 H L 1 B y b 2 1 v d G V k I E h l Y W R l c n M u e 0 F y d G l j b G U s M z F 9 J n F 1 b 3 Q 7 L C Z x d W 9 0 O 1 N l Y 3 R p b 2 4 x L 0 x J U E x P R y 9 Q c m 9 t b 3 R l Z C B I Z W F k Z X J z L n t N b 2 5 0 a C B Q c m 9 j Z X N z Z W Q s M z J 9 J n F 1 b 3 Q 7 L C Z x d W 9 0 O 1 N l Y 3 R p b 2 4 x L 0 x J U E x P R y 9 Q c m 9 t b 3 R l Z C B I Z W F k Z X J z L n t U U k F D U y B C Y X R j a C B S Z W Z l c m V u Y 2 U s M z N 9 J n F 1 b 3 Q 7 L C Z x d W 9 0 O 1 N l Y 3 R p b 2 4 x L 0 x J U E x P R y 9 Q c m 9 t b 3 R l Z C B I Z W F k Z X J z L n t B c 3 N p Z 2 5 l Z C B U b y B Q c m 9 j Z X N z Z W Q g Q n k s M z R 9 J n F 1 b 3 Q 7 L C Z x d W 9 0 O 1 N l Y 3 R p b 2 4 x L 0 x J U E x P R y 9 Q c m 9 t b 3 R l Z C B I Z W F k Z X J z L n t M a W N l b n N l Z S B O d W 1 i Z X I s M z V 9 J n F 1 b 3 Q 7 L C Z x d W 9 0 O 1 N l Y 3 R p b 2 4 x L 0 x J U E x P R y 9 Q c m 9 t b 3 R l Z C B I Z W F k Z X J z L n t D a G V j a y B O d W 1 i Z X I s M z Z 9 J n F 1 b 3 Q 7 L C Z x d W 9 0 O 1 N l Y 3 R p b 2 4 x L 0 x J U E x P R y 9 Q c m 9 t b 3 R l Z C B I Z W F k Z X J z L n t D a G V j a y B E Y X R l L D M 3 f S Z x d W 9 0 O y w m c X V v d D t T Z W N 0 a W 9 u M S 9 M S V B M T 0 c v U H J v b W 9 0 Z W Q g S G V h Z G V y c y 5 7 V 2 V l a 2 x 5 I E R l c G 9 z a X Q g R G F 0 Z S w z O H 0 m c X V v d D s s J n F 1 b 3 Q 7 U 2 V j d G l v b j E v T E l Q T E 9 H L 1 B y b 2 1 v d G V k I E h l Y W R l c n M u e 0 l u Y 2 9 t Z S B U e X B l L D M 5 f S Z x d W 9 0 O y w m c X V v d D t T Z W N 0 a W 9 u M S 9 M S V B M T 0 c v U H J v b W 9 0 Z W Q g S G V h Z G V y c y 5 7 U 2 9 1 c m N l I E J l Z 2 l u I E R h d G U s N D B 9 J n F 1 b 3 Q 7 L C Z x d W 9 0 O 1 N l Y 3 R p b 2 4 x L 0 x J U E x P R y 9 Q c m 9 t b 3 R l Z C B I Z W F k Z X J z L n t T b 3 V y Y 2 U g R W 5 k I E R h d G U s N D F 9 J n F 1 b 3 Q 7 L C Z x d W 9 0 O 1 N l Y 3 R p b 2 4 x L 0 x J U E x P R y 9 Q c m 9 t b 3 R l Z C B I Z W F k Z X J z L n t F c G l z b 2 R l L D Q y f S Z x d W 9 0 O y w m c X V v d D t T Z W N 0 a W 9 u M S 9 M S V B M T 0 c v U H J v b W 9 0 Z W Q g S G V h Z G V y c y 5 7 R 0 w g T G F i Z W w s N D N 9 J n F 1 b 3 Q 7 L C Z x d W 9 0 O 1 N l Y 3 R p b 2 4 x L 0 x J U E x P R y 9 Q c m 9 t b 3 R l Z C B I Z W F k Z X J z L n t D b 2 1 t Z W 5 0 c y B C T S w 0 N H 0 m c X V v d D s s J n F 1 b 3 Q 7 U 2 V j d G l v b j E v T E l Q T E 9 H L 1 B y b 2 1 v d G V k I E h l Y W R l c n M u e 0 N v b W 1 l b n R z I F N W L D Q 1 f S Z x d W 9 0 O y w m c X V v d D t T Z W N 0 a W 9 u M S 9 M S V B M T 0 c v U H J v b W 9 0 Z W Q g S G V h Z G V y c y 5 7 V W 5 p d H M s N D Z 9 J n F 1 b 3 Q 7 L C Z x d W 9 0 O 1 N l Y 3 R p b 2 4 x L 0 x J U E x P R y 9 Q c m 9 t b 3 R l Z C B I Z W F k Z X J z L n t D U k E g T n V t Y m V y L D Q 3 f S Z x d W 9 0 O y w m c X V v d D t T Z W N 0 a W 9 u M S 9 M S V B M T 0 c v U H J v b W 9 0 Z W Q g S G V h Z G V y c y 5 7 V 3 J p d G U g T 2 Z m L D Q 4 f S Z x d W 9 0 O y w m c X V v d D t T Z W N 0 a W 9 u M S 9 M S V B M T 0 c v U H J v b W 9 0 Z W Q g S G V h Z G V y c y 5 7 Q m F z Z S B J b m R l e C B O d W 1 i Z X I s N D l 9 J n F 1 b 3 Q 7 L C Z x d W 9 0 O 1 N l Y 3 R p b 2 4 x L 0 x J U E x P R y 9 Q c m 9 t b 3 R l Z C B I Z W F k Z X J z L n t B c n R p Y 2 x l I E R l d G F p b C B J R C w 1 M H 0 m c X V v d D s s J n F 1 b 3 Q 7 U 2 V j d G l v b j E v T E l Q T E 9 H L 1 B y b 2 1 v d G V k I E h l Y W R l c n M u e 0 l u c H V 0 I E J h d G N o I E l E L D U x f S Z x d W 9 0 O y w m c X V v d D t T Z W N 0 a W 9 u M S 9 M S V B M T 0 c v U H J v b W 9 0 Z W Q g S G V h Z G V y c y 5 7 T G l u Z S B J d G V t I E l E L D U y f S Z x d W 9 0 O y w m c X V v d D t T Z W N 0 a W 9 u M S 9 M S V B M T 0 c v U H J v b W 9 0 Z W Q g S G V h Z G V y c y 5 7 V V B D I E 5 1 b W J l c i w 1 M 3 0 m c X V v d D s s J n F 1 b 3 Q 7 U 2 V j d G l v b j E v T E l Q T E 9 H L 1 B y b 2 1 v d G V k I E h l Y W R l c n M u e 0 N P U E E g Q X J 0 a X N 0 L D U 0 f S Z x d W 9 0 O y w m c X V v d D t T Z W N 0 a W 9 u M S 9 M S V B M T 0 c v U H J v b W 9 0 Z W Q g S G V h Z G V y c y 5 7 U j I g U H J v a m V j d C B D b 2 R l L D U 1 f S Z x d W 9 0 O y w m c X V v d D t T Z W N 0 a W 9 u M S 9 M S V B M T 0 c v U H J v b W 9 0 Z W Q g S G V h Z G V y c y 5 7 Q 0 9 Q Q S B T b 3 V y Y 2 U s N T Z 9 J n F 1 b 3 Q 7 L C Z x d W 9 0 O 1 N l Y 3 R p b 2 4 x L 0 x J U E x P R y 9 Q c m 9 t b 3 R l Z C B I Z W F k Z X J z L n t D b 2 1 w Y W 5 5 I E N v Z G U s N T d 9 J n F 1 b 3 Q 7 L C Z x d W 9 0 O 1 N l Y 3 R p b 2 4 x L 0 x J U E x P R y 9 Q c m 9 t b 3 R l Z C B I Z W F k Z X J z L n t Q c m 9 m a X Q g Q 2 V u d G V y L D U 4 f S Z x d W 9 0 O y w m c X V v d D t T Z W N 0 a W 9 u M S 9 M S V B M T 0 c v U H J v b W 9 0 Z W Q g S G V h Z G V y c y 5 7 V H J h b n N h Y 3 R p b 2 4 g V H l w Z S w 1 O X 0 m c X V v d D s s J n F 1 b 3 Q 7 U 2 V j d G l v b j E v T E l Q T E 9 H L 1 B y b 2 1 v d G V k I E h l Y W R l c n M u e 1 J l c G V y d G 9 p c m U g T 3 d u Z X I g R G V z Y 3 J p c H R p b 2 4 s N j B 9 J n F 1 b 3 Q 7 L C Z x d W 9 0 O 1 N l Y 3 R p b 2 4 x L 0 x J U E x P R y 9 Q c m 9 t b 3 R l Z C B I Z W F k Z X J z L n t S Z X B l c n R v a X J l I E 9 3 b m V y L D Y x f S Z x d W 9 0 O y w m c X V v d D t T Z W N 0 a W 9 u M S 9 M S V B M T 0 c v U H J v b W 9 0 Z W Q g S G V h Z G V y c y 5 7 U G F y d G 5 l c i B U e X B l L D Y y f S Z x d W 9 0 O y w m c X V v d D t T Z W N 0 a W 9 u M S 9 M S V B M T 0 c v U H J v b W 9 0 Z W Q g S G V h Z G V y c y 5 7 U G F y d G 5 l c i B U e X B l I E R l c 2 N y a X B 0 a W 9 u L D Y z f S Z x d W 9 0 O y w m c X V v d D t T Z W N 0 a W 9 u M S 9 M S V B M T 0 c v U H J v b W 9 0 Z W Q g S G V h Z G V y c y 5 7 Q 2 9 t b W V y Y 2 l h b C B N b 2 R l b C w 2 N H 0 m c X V v d D s s J n F 1 b 3 Q 7 U 2 V j d G l v b j E v T E l Q T E 9 H L 1 B y b 2 1 v d G V k I E h l Y W R l c n M u e 0 R h d G E g U 2 9 1 c m N l I F R 5 c G U s N j V 9 J n F 1 b 3 Q 7 L C Z x d W 9 0 O 1 N l Y 3 R p b 2 4 x L 0 x J U E x P R y 9 Q c m 9 t b 3 R l Z C B I Z W F k Z X J z L n t E Y X R h I F N v d X J j Z S w 2 N n 0 m c X V v d D s s J n F 1 b 3 Q 7 U 2 V j d G l v b j E v T E l Q T E 9 H L 1 B y b 2 1 v d G V k I E h l Y W R l c n M u e 0 Z p b m F s I E N 1 c 3 R v b W V y L D Y 3 f S Z x d W 9 0 O y w m c X V v d D t T Z W N 0 a W 9 u M S 9 M S V B M T 0 c v U H J v b W 9 0 Z W Q g S G V h Z G V y c y 5 7 V W 1 n I F J l c G 9 y d C B E Y X R l L D Y 4 f S Z x d W 9 0 O y w m c X V v d D t T Z W N 0 a W 9 u M S 9 M S V B M T 0 c v U H J v b W 9 0 Z W Q g S G V h Z G V y c y 5 7 U E 9 D I F N v d X J j Z S B G a W x l I F J l Z m V y Z W 5 j Z S w 2 O X 0 m c X V v d D s s J n F 1 b 3 Q 7 U 2 V j d G l v b j E v T E l Q T E 9 H L 1 B y b 2 1 v d G V k I E h l Y W R l c n M u e 1 B P Q 1 9 M b 2 F k I E R h d G U g V G l t Z S w 3 M H 0 m c X V v d D s s J n F 1 b 3 Q 7 U 2 V j d G l v b j E v T E l Q T E 9 H L 1 B y b 2 1 v d G V k I E h l Y W R l c n M u e 0 Z p c 2 N h b C B Z Z W F y L 1 B l c m l v Z C w 3 M X 0 m c X V v d D s s J n F 1 b 3 Q 7 U 2 V j d G l v b j E v T E l Q T E 9 H L 1 B y b 2 1 v d G V k I E h l Y W R l c n M u e 0 V 4 c G x v a X R h d G l v b i w 3 M n 0 m c X V v d D s s J n F 1 b 3 Q 7 U 2 V j d G l v b j E v T E l Q T E 9 H L 1 B y b 2 1 v d G V k I E h l Y W R l c n M u e 0 V 4 c G x v a X R h d G l v b i B E Z X N j c m l w d G l v b i w 3 M 3 0 m c X V v d D s s J n F 1 b 3 Q 7 U 2 V j d G l v b j E v T E l Q T E 9 H L 1 B y b 2 1 v d G V k I E h l Y W R l c n M u e 1 B y b 2 R 1 Y 3 Q g V H l w Z S w 3 N H 0 m c X V v d D s s J n F 1 b 3 Q 7 U 2 V j d G l v b j E v T E l Q T E 9 H L 1 B y b 2 1 v d G V k I E h l Y W R l c n M u e 1 B y b 2 R 1 Y 3 Q g V H l w Z S B E Z X N j c m l w d G l v b i w 3 N X 0 m c X V v d D s s J n F 1 b 3 Q 7 U 2 V j d G l v b j E v T E l Q T E 9 H L 1 B y b 2 1 v d G V k I E h l Y W R l c n M u e 1 B y b 2 R 1 Y 3 Q g T G l m Z S B D e W x l L D c 2 f S Z x d W 9 0 O y w m c X V v d D t T Z W N 0 a W 9 u M S 9 M S V B M T 0 c v U H J v b W 9 0 Z W Q g S G V h Z G V y c y 5 7 U H J v Z H V j d C B M a W Z l I E N 5 Y 2 x l I E R l c 2 N y a X B 0 a W 9 u L D c 3 f S Z x d W 9 0 O y w m c X V v d D t T Z W N 0 a W 9 u M S 9 M S V B M T 0 c v U H J v b W 9 0 Z W Q g S G V h Z G V y c y 5 7 T G l w T G 9 n I E J h d G N o I E 5 h b W U s N z h 9 J n F 1 b 3 Q 7 L C Z x d W 9 0 O 1 N l Y 3 R p b 2 4 x L 0 x J U E x P R y 9 Q c m 9 t b 3 R l Z C B I Z W F k Z X J z L n t M Y W J l b C w 3 O X 0 m c X V v d D s s J n F 1 b 3 Q 7 U 2 V j d G l v b j E v T E l Q T E 9 H L 1 B y b 2 1 v d G V k I E h l Y W R l c n M u e 1 B P Q y B T d X B w b 3 J 0 I F N v d X J j Z S B O Y W 1 l L D g w f S Z x d W 9 0 O y w m c X V v d D t T Z W N 0 a W 9 u M S 9 M S V B M T 0 c v U H J v b W 9 0 Z W Q g S G V h Z G V y c y 5 7 R m l s Z S B O Y W 1 l L D g x f S Z x d W 9 0 O y w m c X V v d D t T Z W N 0 a W 9 u M S 9 M S V B M T 0 c v U H J v b W 9 0 Z W Q g S G V h Z G V y c y 5 7 S 3 V u b n I s O D J 9 J n F 1 b 3 Q 7 L C Z x d W 9 0 O 1 N l Y 3 R p b 2 4 x L 0 x J U E x P R y 9 Q c m 9 t b 3 R l Z C B I Z W F k Z X J z L n t N Z X R y a W N z L D g z f S Z x d W 9 0 O y w m c X V v d D t T Z W N 0 a W 9 u M S 9 M S V B M T 0 c v U H J v b W 9 0 Z W Q g S G V h Z G V y c y 5 7 Q 2 F z a C B S Z W N l a X B 0 I E F t b 3 V u d C w 4 N H 0 m c X V v d D s s J n F 1 b 3 Q 7 U 2 V j d G l v b j E v T E l Q T E 9 H L 1 B y b 2 1 v d G V k I E h l Y W R l c n M u e 0 V 4 c G V u c 2 U g Q W 1 v d W 5 0 L D g 1 f S Z x d W 9 0 O y w m c X V v d D t T Z W N 0 a W 9 u M S 9 M S V B M T 0 c v U H J v b W 9 0 Z W Q g S G V h Z G V y c y 5 7 T G l h Y m l s a X R 5 I E F t b 3 V u d C w 4 N n 0 m c X V v d D s s J n F 1 b 3 Q 7 U 2 V j d G l v b j E v T E l Q T E 9 H L 1 B y b 2 1 v d G V k I E h l Y W R l c n M u e 0 V 4 c G V u c 2 U g U m F 0 Z S w 4 N 3 0 m c X V v d D s s J n F 1 b 3 Q 7 U 2 V j d G l v b j E v T E l Q T E 9 H L 1 B y b 2 1 v d G V k I E h l Y W R l c n M u e 1 d o b 2 x l c 2 F s Z S B Q c m l j Z S w 4 O H 0 m c X V v d D s s J n F 1 b 3 Q 7 U 2 V j d G l v b j E v T E l Q T E 9 H L 1 B y b 2 1 v d G V k I E h l Y W R l c n M u e 1 J l d G F p b C B Q c m l j Z S w 4 O X 0 m c X V v d D s s J n F 1 b 3 Q 7 U 2 V j d G l v b j E v T E l Q T E 9 H L 1 B y b 2 1 v d G V k I E h l Y W R l c n M u e 0 F t b 3 V u d C w 5 M H 0 m c X V v d D t d L C Z x d W 9 0 O 0 N v b H V t b k N v d W 5 0 J n F 1 b 3 Q 7 O j k x L C Z x d W 9 0 O 0 t l e U N v b H V t b k 5 h b W V z J n F 1 b 3 Q 7 O l t d L C Z x d W 9 0 O 0 N v b H V t b k l k Z W 5 0 a X R p Z X M m c X V v d D s 6 W y Z x d W 9 0 O 1 N l Y 3 R p b 2 4 x L 0 x J U E x P R y 9 Q c m 9 t b 3 R l Z C B I Z W F k Z X J z L n t X Z W V r I E V u Z G l u Z y B S Z X B v c n Q g R G F 0 Z S w w f S Z x d W 9 0 O y w m c X V v d D t T Z W N 0 a W 9 u M S 9 M S V B M T 0 c v U H J v b W 9 0 Z W Q g S G V h Z G V y c y 5 7 U 2 9 1 c m N l I F R 5 c G U s M X 0 m c X V v d D s s J n F 1 b 3 Q 7 U 2 V j d G l v b j E v T E l Q T E 9 H L 1 B y b 2 1 v d G V k I E h l Y W R l c n M u e 0 l u Z G V 4 I E 5 1 b W J l c i w y f S Z x d W 9 0 O y w m c X V v d D t T Z W N 0 a W 9 u M S 9 M S V B M T 0 c v U H J v b W 9 0 Z W Q g S G V h Z G V y c y 5 7 U m 9 5 Y W x 0 e S B T e X N 0 Z W 0 s M 3 0 m c X V v d D s s J n F 1 b 3 Q 7 U 2 V j d G l v b j E v T E l Q T E 9 H L 1 B y b 2 1 v d G V k I E h l Y W R l c n M u e 1 R l c n J p d G 9 y e S w 0 f S Z x d W 9 0 O y w m c X V v d D t T Z W N 0 a W 9 u M S 9 M S V B M T 0 c v U H J v b W 9 0 Z W Q g S G V h Z G V y c y 5 7 Q 2 9 k a W 5 n I F B l c m l v Z C B F b m R l Z C w 1 f S Z x d W 9 0 O y w m c X V v d D t T Z W N 0 a W 9 u M S 9 M S V B M T 0 c v U H J v b W 9 0 Z W Q g S G V h Z G V y c y 5 7 U m V j b G F z c y B E Y X R l L D Z 9 J n F 1 b 3 Q 7 L C Z x d W 9 0 O 1 N l Y 3 R p b 2 4 x L 0 x J U E x P R y 9 Q c m 9 t b 3 R l Z C B I Z W F k Z X J z L n t S Z W N s Y X N z I E l E L D d 9 J n F 1 b 3 Q 7 L C Z x d W 9 0 O 1 N l Y 3 R p b 2 4 x L 0 x J U E x P R y 9 Q c m 9 t b 3 R l Z C B I Z W F k Z X J z L n t Q c m 9 q Z W N 0 I F R 5 c G U s O H 0 m c X V v d D s s J n F 1 b 3 Q 7 U 2 V j d G l v b j E v T E l Q T E 9 H L 1 B y b 2 1 v d G V k I E h l Y W R l c n M u e 0 h G T S B F b n R p d H k s O X 0 m c X V v d D s s J n F 1 b 3 Q 7 U 2 V j d G l v b j E v T E l Q T E 9 H L 1 B y b 2 1 v d G V k I E h l Y W R l c n M u e 0 x p c G x v Z y B T d X B l c i B M Y W J l b C w x M H 0 m c X V v d D s s J n F 1 b 3 Q 7 U 2 V j d G l v b j E v T E l Q T E 9 H L 1 B y b 2 1 v d G V k I E h l Y W R l c n M u e 0 J 1 c 2 l u Z X N z I F V u a X Q s M T F 9 J n F 1 b 3 Q 7 L C Z x d W 9 0 O 1 N l Y 3 R p b 2 4 x L 0 x J U E x P R y 9 Q c m 9 t b 3 R l Z C B I Z W F k Z X J z L n t J R D N y Z C B T d G F 0 Z W 1 l b n Q s M T J 9 J n F 1 b 3 Q 7 L C Z x d W 9 0 O 1 N l Y 3 R p b 2 4 x L 0 x J U E x P R y 9 Q c m 9 t b 3 R l Z C B I Z W F k Z X J z L n t Q c m 9 q Z W N 0 I E 5 1 b W J l c i w x M 3 0 m c X V v d D s s J n F 1 b 3 Q 7 U 2 V j d G l v b j E v T E l Q T E 9 H L 1 B y b 2 1 v d G V k I E h l Y W R l c n M u e 1 B y b 2 R 1 Y 3 R p b 2 4 g Q 2 9 t c G F u e S w x N H 0 m c X V v d D s s J n F 1 b 3 Q 7 U 2 V j d G l v b j E v T E l Q T E 9 H L 1 B y b 2 1 v d G V k I E h l Y W R l c n M u e 1 B y b 2 p l Y 3 Q g T m F t Z S w x N X 0 m c X V v d D s s J n F 1 b 3 Q 7 U 2 V j d G l v b j E v T E l Q T E 9 H L 1 B y b 2 1 v d G V k I E h l Y W R l c n M u e 0 x p c E x v Z y B B c n R p c 3 Q s M T Z 9 J n F 1 b 3 Q 7 L C Z x d W 9 0 O 1 N l Y 3 R p b 2 4 x L 0 x J U E x P R y 9 Q c m 9 t b 3 R l Z C B I Z W F k Z X J z L n t U c m F j a y w x N 3 0 m c X V v d D s s J n F 1 b 3 Q 7 U 2 V j d G l v b j E v T E l Q T E 9 H L 1 B y b 2 1 v d G V k I E h l Y W R l c n M u e 0 N h c 2 g g U m V j Z W l w d C B B Y 2 N v d W 5 0 L D E 4 f S Z x d W 9 0 O y w m c X V v d D t T Z W N 0 a W 9 u M S 9 M S V B M T 0 c v U H J v b W 9 0 Z W Q g S G V h Z G V y c y 5 7 R X h w Z W 5 z Z S B B Y 2 N v d W 5 0 L D E 5 f S Z x d W 9 0 O y w m c X V v d D t T Z W N 0 a W 9 u M S 9 M S V B M T 0 c v U H J v b W 9 0 Z W Q g S G V h Z G V y c y 5 7 T G l h Y m l s a X R 5 I E F j Y 2 9 1 b n Q s M j B 9 J n F 1 b 3 Q 7 L C Z x d W 9 0 O 1 N l Y 3 R p b 2 4 x L 0 x J U E x P R y 9 Q c m 9 t b 3 R l Z C B I Z W F k Z X J z L n t U b 3 R h b C B T T S B M a W F i a W x p d H k s M j F 9 J n F 1 b 3 Q 7 L C Z x d W 9 0 O 1 N l Y 3 R p b 2 4 x L 0 x J U E x P R y 9 Q c m 9 t b 3 R l Z C B I Z W F k Z X J z L n t V c H N 0 c m l u Z y B D b 2 R p b m c g R m x h Z y w y M n 0 m c X V v d D s s J n F 1 b 3 Q 7 U 2 V j d G l v b j E v T E l Q T E 9 H L 1 B y b 2 1 v d G V k I E h l Y W R l c n M u e 0 N v Z G l u Z y B L Z X k s M j N 9 J n F 1 b 3 Q 7 L C Z x d W 9 0 O 1 N l Y 3 R p b 2 4 x L 0 x J U E x P R y 9 Q c m 9 t b 3 R l Z C B I Z W F k Z X J z L n t T Y W x l c y B D a G F u b m V s L D I 0 f S Z x d W 9 0 O y w m c X V v d D t T Z W N 0 a W 9 u M S 9 M S V B M T 0 c v U H J v b W 9 0 Z W Q g S G V h Z G V y c y 5 7 Q U l G L D I 1 f S Z x d W 9 0 O y w m c X V v d D t T Z W N 0 a W 9 u M S 9 M S V B M T 0 c v U H J v b W 9 0 Z W Q g S G V h Z G V y c y 5 7 Q k F B U k 4 g T n V t Y m V y L D I 2 f S Z x d W 9 0 O y w m c X V v d D t T Z W N 0 a W 9 u M S 9 M S V B M T 0 c v U H J v b W 9 0 Z W Q g S G V h Z G V y c y 5 7 Q U l G I F J v e W F s d H k g U 3 l z d G V t I F B y b 2 N l c 3 N l Z C w y N 3 0 m c X V v d D s s J n F 1 b 3 Q 7 U 2 V j d G l v b j E v T E l Q T E 9 H L 1 B y b 2 1 v d G V k I E h l Y W R l c n M u e 0 F J R i B C d X N p b m V z c y B V b m l 0 I F B y b 2 N l c 3 N l Z C w y O H 0 m c X V v d D s s J n F 1 b 3 Q 7 U 2 V j d G l v b j E v T E l Q T E 9 H L 1 B y b 2 1 v d G V k I E h l Y W R l c n M u e 0 F J R i B B Y 2 N v d W 5 0 I E 5 1 b W J l c i B Q c m 9 j Z X N z Z W Q s M j l 9 J n F 1 b 3 Q 7 L C Z x d W 9 0 O 1 N l Y 3 R p b 2 4 x L 0 x J U E x P R y 9 Q c m 9 t b 3 R l Z C B I Z W F k Z X J z L n t N Q 0 c s M z B 9 J n F 1 b 3 Q 7 L C Z x d W 9 0 O 1 N l Y 3 R p b 2 4 x L 0 x J U E x P R y 9 Q c m 9 t b 3 R l Z C B I Z W F k Z X J z L n t B c n R p Y 2 x l L D M x f S Z x d W 9 0 O y w m c X V v d D t T Z W N 0 a W 9 u M S 9 M S V B M T 0 c v U H J v b W 9 0 Z W Q g S G V h Z G V y c y 5 7 T W 9 u d G g g U H J v Y 2 V z c 2 V k L D M y f S Z x d W 9 0 O y w m c X V v d D t T Z W N 0 a W 9 u M S 9 M S V B M T 0 c v U H J v b W 9 0 Z W Q g S G V h Z G V y c y 5 7 V F J B Q 1 M g Q m F 0 Y 2 g g U m V m Z X J l b m N l L D M z f S Z x d W 9 0 O y w m c X V v d D t T Z W N 0 a W 9 u M S 9 M S V B M T 0 c v U H J v b W 9 0 Z W Q g S G V h Z G V y c y 5 7 Q X N z a W d u Z W Q g V G 8 g U H J v Y 2 V z c 2 V k I E J 5 L D M 0 f S Z x d W 9 0 O y w m c X V v d D t T Z W N 0 a W 9 u M S 9 M S V B M T 0 c v U H J v b W 9 0 Z W Q g S G V h Z G V y c y 5 7 T G l j Z W 5 z Z W U g T n V t Y m V y L D M 1 f S Z x d W 9 0 O y w m c X V v d D t T Z W N 0 a W 9 u M S 9 M S V B M T 0 c v U H J v b W 9 0 Z W Q g S G V h Z G V y c y 5 7 Q 2 h l Y 2 s g T n V t Y m V y L D M 2 f S Z x d W 9 0 O y w m c X V v d D t T Z W N 0 a W 9 u M S 9 M S V B M T 0 c v U H J v b W 9 0 Z W Q g S G V h Z G V y c y 5 7 Q 2 h l Y 2 s g R G F 0 Z S w z N 3 0 m c X V v d D s s J n F 1 b 3 Q 7 U 2 V j d G l v b j E v T E l Q T E 9 H L 1 B y b 2 1 v d G V k I E h l Y W R l c n M u e 1 d l Z W t s e S B E Z X B v c 2 l 0 I E R h d G U s M z h 9 J n F 1 b 3 Q 7 L C Z x d W 9 0 O 1 N l Y 3 R p b 2 4 x L 0 x J U E x P R y 9 Q c m 9 t b 3 R l Z C B I Z W F k Z X J z L n t J b m N v b W U g V H l w Z S w z O X 0 m c X V v d D s s J n F 1 b 3 Q 7 U 2 V j d G l v b j E v T E l Q T E 9 H L 1 B y b 2 1 v d G V k I E h l Y W R l c n M u e 1 N v d X J j Z S B C Z W d p b i B E Y X R l L D Q w f S Z x d W 9 0 O y w m c X V v d D t T Z W N 0 a W 9 u M S 9 M S V B M T 0 c v U H J v b W 9 0 Z W Q g S G V h Z G V y c y 5 7 U 2 9 1 c m N l I E V u Z C B E Y X R l L D Q x f S Z x d W 9 0 O y w m c X V v d D t T Z W N 0 a W 9 u M S 9 M S V B M T 0 c v U H J v b W 9 0 Z W Q g S G V h Z G V y c y 5 7 R X B p c 2 9 k Z S w 0 M n 0 m c X V v d D s s J n F 1 b 3 Q 7 U 2 V j d G l v b j E v T E l Q T E 9 H L 1 B y b 2 1 v d G V k I E h l Y W R l c n M u e 0 d M I E x h Y m V s L D Q z f S Z x d W 9 0 O y w m c X V v d D t T Z W N 0 a W 9 u M S 9 M S V B M T 0 c v U H J v b W 9 0 Z W Q g S G V h Z G V y c y 5 7 Q 2 9 t b W V u d H M g Q k 0 s N D R 9 J n F 1 b 3 Q 7 L C Z x d W 9 0 O 1 N l Y 3 R p b 2 4 x L 0 x J U E x P R y 9 Q c m 9 t b 3 R l Z C B I Z W F k Z X J z L n t D b 2 1 t Z W 5 0 c y B T V i w 0 N X 0 m c X V v d D s s J n F 1 b 3 Q 7 U 2 V j d G l v b j E v T E l Q T E 9 H L 1 B y b 2 1 v d G V k I E h l Y W R l c n M u e 1 V u a X R z L D Q 2 f S Z x d W 9 0 O y w m c X V v d D t T Z W N 0 a W 9 u M S 9 M S V B M T 0 c v U H J v b W 9 0 Z W Q g S G V h Z G V y c y 5 7 Q 1 J B I E 5 1 b W J l c i w 0 N 3 0 m c X V v d D s s J n F 1 b 3 Q 7 U 2 V j d G l v b j E v T E l Q T E 9 H L 1 B y b 2 1 v d G V k I E h l Y W R l c n M u e 1 d y a X R l I E 9 m Z i w 0 O H 0 m c X V v d D s s J n F 1 b 3 Q 7 U 2 V j d G l v b j E v T E l Q T E 9 H L 1 B y b 2 1 v d G V k I E h l Y W R l c n M u e 0 J h c 2 U g S W 5 k Z X g g T n V t Y m V y L D Q 5 f S Z x d W 9 0 O y w m c X V v d D t T Z W N 0 a W 9 u M S 9 M S V B M T 0 c v U H J v b W 9 0 Z W Q g S G V h Z G V y c y 5 7 Q X J 0 a W N s Z S B E Z X R h a W w g S U Q s N T B 9 J n F 1 b 3 Q 7 L C Z x d W 9 0 O 1 N l Y 3 R p b 2 4 x L 0 x J U E x P R y 9 Q c m 9 t b 3 R l Z C B I Z W F k Z X J z L n t J b n B 1 d C B C Y X R j a C B J R C w 1 M X 0 m c X V v d D s s J n F 1 b 3 Q 7 U 2 V j d G l v b j E v T E l Q T E 9 H L 1 B y b 2 1 v d G V k I E h l Y W R l c n M u e 0 x p b m U g S X R l b S B J R C w 1 M n 0 m c X V v d D s s J n F 1 b 3 Q 7 U 2 V j d G l v b j E v T E l Q T E 9 H L 1 B y b 2 1 v d G V k I E h l Y W R l c n M u e 1 V Q Q y B O d W 1 i Z X I s N T N 9 J n F 1 b 3 Q 7 L C Z x d W 9 0 O 1 N l Y 3 R p b 2 4 x L 0 x J U E x P R y 9 Q c m 9 t b 3 R l Z C B I Z W F k Z X J z L n t D T 1 B B I E F y d G l z d C w 1 N H 0 m c X V v d D s s J n F 1 b 3 Q 7 U 2 V j d G l v b j E v T E l Q T E 9 H L 1 B y b 2 1 v d G V k I E h l Y W R l c n M u e 1 I y I F B y b 2 p l Y 3 Q g Q 2 9 k Z S w 1 N X 0 m c X V v d D s s J n F 1 b 3 Q 7 U 2 V j d G l v b j E v T E l Q T E 9 H L 1 B y b 2 1 v d G V k I E h l Y W R l c n M u e 0 N P U E E g U 2 9 1 c m N l L D U 2 f S Z x d W 9 0 O y w m c X V v d D t T Z W N 0 a W 9 u M S 9 M S V B M T 0 c v U H J v b W 9 0 Z W Q g S G V h Z G V y c y 5 7 Q 2 9 t c G F u e S B D b 2 R l L D U 3 f S Z x d W 9 0 O y w m c X V v d D t T Z W N 0 a W 9 u M S 9 M S V B M T 0 c v U H J v b W 9 0 Z W Q g S G V h Z G V y c y 5 7 U H J v Z m l 0 I E N l b n R l c i w 1 O H 0 m c X V v d D s s J n F 1 b 3 Q 7 U 2 V j d G l v b j E v T E l Q T E 9 H L 1 B y b 2 1 v d G V k I E h l Y W R l c n M u e 1 R y Y W 5 z Y W N 0 a W 9 u I F R 5 c G U s N T l 9 J n F 1 b 3 Q 7 L C Z x d W 9 0 O 1 N l Y 3 R p b 2 4 x L 0 x J U E x P R y 9 Q c m 9 t b 3 R l Z C B I Z W F k Z X J z L n t S Z X B l c n R v a X J l I E 9 3 b m V y I E R l c 2 N y a X B 0 a W 9 u L D Y w f S Z x d W 9 0 O y w m c X V v d D t T Z W N 0 a W 9 u M S 9 M S V B M T 0 c v U H J v b W 9 0 Z W Q g S G V h Z G V y c y 5 7 U m V w Z X J 0 b 2 l y Z S B P d 2 5 l c i w 2 M X 0 m c X V v d D s s J n F 1 b 3 Q 7 U 2 V j d G l v b j E v T E l Q T E 9 H L 1 B y b 2 1 v d G V k I E h l Y W R l c n M u e 1 B h c n R u Z X I g V H l w Z S w 2 M n 0 m c X V v d D s s J n F 1 b 3 Q 7 U 2 V j d G l v b j E v T E l Q T E 9 H L 1 B y b 2 1 v d G V k I E h l Y W R l c n M u e 1 B h c n R u Z X I g V H l w Z S B E Z X N j c m l w d G l v b i w 2 M 3 0 m c X V v d D s s J n F 1 b 3 Q 7 U 2 V j d G l v b j E v T E l Q T E 9 H L 1 B y b 2 1 v d G V k I E h l Y W R l c n M u e 0 N v b W 1 l c m N p Y W w g T W 9 k Z W w s N j R 9 J n F 1 b 3 Q 7 L C Z x d W 9 0 O 1 N l Y 3 R p b 2 4 x L 0 x J U E x P R y 9 Q c m 9 t b 3 R l Z C B I Z W F k Z X J z L n t E Y X R h I F N v d X J j Z S B U e X B l L D Y 1 f S Z x d W 9 0 O y w m c X V v d D t T Z W N 0 a W 9 u M S 9 M S V B M T 0 c v U H J v b W 9 0 Z W Q g S G V h Z G V y c y 5 7 R G F 0 Y S B T b 3 V y Y 2 U s N j Z 9 J n F 1 b 3 Q 7 L C Z x d W 9 0 O 1 N l Y 3 R p b 2 4 x L 0 x J U E x P R y 9 Q c m 9 t b 3 R l Z C B I Z W F k Z X J z L n t G a W 5 h b C B D d X N 0 b 2 1 l c i w 2 N 3 0 m c X V v d D s s J n F 1 b 3 Q 7 U 2 V j d G l v b j E v T E l Q T E 9 H L 1 B y b 2 1 v d G V k I E h l Y W R l c n M u e 1 V t Z y B S Z X B v c n Q g R G F 0 Z S w 2 O H 0 m c X V v d D s s J n F 1 b 3 Q 7 U 2 V j d G l v b j E v T E l Q T E 9 H L 1 B y b 2 1 v d G V k I E h l Y W R l c n M u e 1 B P Q y B T b 3 V y Y 2 U g R m l s Z S B S Z W Z l c m V u Y 2 U s N j l 9 J n F 1 b 3 Q 7 L C Z x d W 9 0 O 1 N l Y 3 R p b 2 4 x L 0 x J U E x P R y 9 Q c m 9 t b 3 R l Z C B I Z W F k Z X J z L n t Q T 0 N f T G 9 h Z C B E Y X R l I F R p b W U s N z B 9 J n F 1 b 3 Q 7 L C Z x d W 9 0 O 1 N l Y 3 R p b 2 4 x L 0 x J U E x P R y 9 Q c m 9 t b 3 R l Z C B I Z W F k Z X J z L n t G a X N j Y W w g W W V h c i 9 Q Z X J p b 2 Q s N z F 9 J n F 1 b 3 Q 7 L C Z x d W 9 0 O 1 N l Y 3 R p b 2 4 x L 0 x J U E x P R y 9 Q c m 9 t b 3 R l Z C B I Z W F k Z X J z L n t F e H B s b 2 l 0 Y X R p b 2 4 s N z J 9 J n F 1 b 3 Q 7 L C Z x d W 9 0 O 1 N l Y 3 R p b 2 4 x L 0 x J U E x P R y 9 Q c m 9 t b 3 R l Z C B I Z W F k Z X J z L n t F e H B s b 2 l 0 Y X R p b 2 4 g R G V z Y 3 J p c H R p b 2 4 s N z N 9 J n F 1 b 3 Q 7 L C Z x d W 9 0 O 1 N l Y 3 R p b 2 4 x L 0 x J U E x P R y 9 Q c m 9 t b 3 R l Z C B I Z W F k Z X J z L n t Q c m 9 k d W N 0 I F R 5 c G U s N z R 9 J n F 1 b 3 Q 7 L C Z x d W 9 0 O 1 N l Y 3 R p b 2 4 x L 0 x J U E x P R y 9 Q c m 9 t b 3 R l Z C B I Z W F k Z X J z L n t Q c m 9 k d W N 0 I F R 5 c G U g R G V z Y 3 J p c H R p b 2 4 s N z V 9 J n F 1 b 3 Q 7 L C Z x d W 9 0 O 1 N l Y 3 R p b 2 4 x L 0 x J U E x P R y 9 Q c m 9 t b 3 R l Z C B I Z W F k Z X J z L n t Q c m 9 k d W N 0 I E x p Z m U g Q 3 l s Z S w 3 N n 0 m c X V v d D s s J n F 1 b 3 Q 7 U 2 V j d G l v b j E v T E l Q T E 9 H L 1 B y b 2 1 v d G V k I E h l Y W R l c n M u e 1 B y b 2 R 1 Y 3 Q g T G l m Z S B D e W N s Z S B E Z X N j c m l w d G l v b i w 3 N 3 0 m c X V v d D s s J n F 1 b 3 Q 7 U 2 V j d G l v b j E v T E l Q T E 9 H L 1 B y b 2 1 v d G V k I E h l Y W R l c n M u e 0 x p c E x v Z y B C Y X R j a C B O Y W 1 l L D c 4 f S Z x d W 9 0 O y w m c X V v d D t T Z W N 0 a W 9 u M S 9 M S V B M T 0 c v U H J v b W 9 0 Z W Q g S G V h Z G V y c y 5 7 T G F i Z W w s N z l 9 J n F 1 b 3 Q 7 L C Z x d W 9 0 O 1 N l Y 3 R p b 2 4 x L 0 x J U E x P R y 9 Q c m 9 t b 3 R l Z C B I Z W F k Z X J z L n t Q T 0 M g U 3 V w c G 9 y d C B T b 3 V y Y 2 U g T m F t Z S w 4 M H 0 m c X V v d D s s J n F 1 b 3 Q 7 U 2 V j d G l v b j E v T E l Q T E 9 H L 1 B y b 2 1 v d G V k I E h l Y W R l c n M u e 0 Z p b G U g T m F t Z S w 4 M X 0 m c X V v d D s s J n F 1 b 3 Q 7 U 2 V j d G l v b j E v T E l Q T E 9 H L 1 B y b 2 1 v d G V k I E h l Y W R l c n M u e 0 t 1 b m 5 y L D g y f S Z x d W 9 0 O y w m c X V v d D t T Z W N 0 a W 9 u M S 9 M S V B M T 0 c v U H J v b W 9 0 Z W Q g S G V h Z G V y c y 5 7 T W V 0 c m l j c y w 4 M 3 0 m c X V v d D s s J n F 1 b 3 Q 7 U 2 V j d G l v b j E v T E l Q T E 9 H L 1 B y b 2 1 v d G V k I E h l Y W R l c n M u e 0 N h c 2 g g U m V j Z W l w d C B B b W 9 1 b n Q s O D R 9 J n F 1 b 3 Q 7 L C Z x d W 9 0 O 1 N l Y 3 R p b 2 4 x L 0 x J U E x P R y 9 Q c m 9 t b 3 R l Z C B I Z W F k Z X J z L n t F e H B l b n N l I E F t b 3 V u d C w 4 N X 0 m c X V v d D s s J n F 1 b 3 Q 7 U 2 V j d G l v b j E v T E l Q T E 9 H L 1 B y b 2 1 v d G V k I E h l Y W R l c n M u e 0 x p Y W J p b G l 0 e S B B b W 9 1 b n Q s O D Z 9 J n F 1 b 3 Q 7 L C Z x d W 9 0 O 1 N l Y 3 R p b 2 4 x L 0 x J U E x P R y 9 Q c m 9 t b 3 R l Z C B I Z W F k Z X J z L n t F e H B l b n N l I F J h d G U s O D d 9 J n F 1 b 3 Q 7 L C Z x d W 9 0 O 1 N l Y 3 R p b 2 4 x L 0 x J U E x P R y 9 Q c m 9 t b 3 R l Z C B I Z W F k Z X J z L n t X a G 9 s Z X N h b G U g U H J p Y 2 U s O D h 9 J n F 1 b 3 Q 7 L C Z x d W 9 0 O 1 N l Y 3 R p b 2 4 x L 0 x J U E x P R y 9 Q c m 9 t b 3 R l Z C B I Z W F k Z X J z L n t S Z X R h a W w g U H J p Y 2 U s O D l 9 J n F 1 b 3 Q 7 L C Z x d W 9 0 O 1 N l Y 3 R p b 2 4 x L 0 x J U E x P R y 9 Q c m 9 t b 3 R l Z C B I Z W F k Z X J z L n t B b W 9 1 b n Q s O T B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Q V N M X 0 x p b m V f S X R l b X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1 L T E 3 V D I z O j A 3 O j I 1 L j U w M j U 2 O T l a I i 8 + P E V u d H J 5 I F R 5 c G U 9 I k Z p b G x D b 2 x 1 b W 5 U e X B l c y I g V m F s d W U 9 I n N B Q U F B Q U F B Q U F B Q U F B Q U F B Q U F B Q U F B Q U F B Q U F B Q U F B Q S I v P j x F b n R y e S B U e X B l P S J G a W x s Q 2 9 s d W 1 u T m F t Z X M i I F Z h b H V l P S J z W y Z x d W 9 0 O 0 Z p c 2 N h b C B 5 Z W F y I H B l c m l v Z C Z x d W 9 0 O y w m c X V v d D t T Z W d t Z W 5 0 J n F 1 b 3 Q 7 L C Z x d W 9 0 O 1 N l Z 2 1 l b n Q g R G V z Y 3 J p c H R p b 2 4 m c X V v d D s s J n F 1 b 3 Q 7 Q 3 V z d G 9 t Z X I m c X V v d D s s J n F 1 b 3 Q 7 Q 3 V z d G 9 t Z X I g R G V z Y 3 J p c H R p b 2 4 m c X V v d D s s J n F 1 b 3 Q 7 Q X N z a W d u b W V u d C B O d W 1 i Z X I m c X V v d D s s J n F 1 b 3 Q 7 U m V m Z X J l b m N l I E t l e S A x J n F 1 b 3 Q 7 L C Z x d W 9 0 O 1 B y b 2 Z p d C B D Z W 5 0 Z X I m c X V v d D s s J n F 1 b 3 Q 7 U H J v Z m l 0 I E N l b n R l c i B E Z X N j c m l w d G l v b i Z x d W 9 0 O y w m c X V v d D t C Y X N l b G l u Z S B Q Y X l t Z W 5 0 I E R h d G U m c X V v d D s s J n F 1 b 3 Q 7 U m V m Z X J l b m N l I E t l e S A y J n F 1 b 3 Q 7 L C Z x d W 9 0 O 0 R v Y 3 V t Z W 5 0 I F R 5 c G U m c X V v d D s s J n F 1 b 3 Q 7 R G 9 j I E 5 v I E d M I F Z p Z X c m c X V v d D s s J n F 1 b 3 Q 7 R k k g R G 9 j I F J l Z i B L Z X k g M S Z x d W 9 0 O y w m c X V v d D t Q b 3 N 0 a W 5 n I E R h d G U m c X V v d D s s J n F 1 b 3 Q 7 Q 3 J l Y X R l Z C B P b i Z x d W 9 0 O y w m c X V v d D t D c m V h d G V k I G J 5 J n F 1 b 3 Q 7 L C Z x d W 9 0 O 0 l 0 Z W 0 g V G V 4 d C Z x d W 9 0 O y w m c X V v d D t S Z W Z l c m V u Y 2 U m c X V v d D s s J n F 1 b 3 Q 7 S W 5 k a W N h d G 9 y I E 9 w Z W 4 g S X R l b S Z x d W 9 0 O y w m c X V v d D t D d X J y Z W 5 j e S Z x d W 9 0 O y w m c X V v d D t T d G 1 0 I F B l c m l v Z C Z x d W 9 0 O y w m c X V v d D t N Z X R y a W N z J n F 1 b 3 Q 7 L C Z x d W 9 0 O 0 F t b 3 V u d C Z x d W 9 0 O 1 0 i L z 4 8 R W 5 0 c n k g V H l w Z T 0 i R m l s b G V k Q 2 9 t c G x l d G V S Z X N 1 b H R U b 1 d v c m t z a G V l d C I g V m F s d W U 9 I m w x I i 8 + P E V u d H J 5 I F R 5 c G U 9 I k Z p b G x T d G F 0 d X M i I F Z h b H V l P S J z V 2 F p d G l u Z 0 Z v c k V 4 Y 2 V s U m V m c m V z a C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l N T E 3 O T N h Y S 0 1 O T A w L T Q 2 Y W Y t Y m I 0 N S 0 0 Z D g x O T A x Z T c 3 M T I i L z 4 8 R W 5 0 c n k g V H l w Z T 0 i U m V j b 3 Z l c n l U Y X J n Z X R D b 2 x 1 b W 4 i I F Z h b H V l P S J s M i I v P j x F b n R y e S B U e X B l P S J S Z W N v d m V y e V R h c m d l d F J v d y I g V m F s d W U 9 I m w 1 I i 8 + P E V u d H J 5 I F R 5 c G U 9 I l J l Y 2 9 2 Z X J 5 V G F y Z 2 V 0 U 2 h l Z X Q i I F Z h b H V l P S J z Q V N M I F N 0 Y X R l b W V u d C B E Z X R h a W w i L z 4 8 R W 5 0 c n k g V H l w Z T 0 i U m V s Y X R p b 2 5 z a G l w S W 5 m b 0 N v b n R h a W 5 l c i I g V m F s d W U 9 I n N 7 J n F 1 b 3 Q 7 Y 2 9 s d W 1 u Q 2 9 1 b n Q m c X V v d D s 6 M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T T F 9 M a W 5 l X 0 l 0 Z W 1 z L 1 B y b 2 1 v d G V k I E h l Y W R l c n M u e 0 Z p c 2 N h b C B 5 Z W F y I H B l c m l v Z C w w f S Z x d W 9 0 O y w m c X V v d D t T Z W N 0 a W 9 u M S 9 B U 0 x f T G l u Z V 9 J d G V t c y 9 Q c m 9 t b 3 R l Z C B I Z W F k Z X J z L n t T Z W d t Z W 5 0 L D F 9 J n F 1 b 3 Q 7 L C Z x d W 9 0 O 1 N l Y 3 R p b 2 4 x L 0 F T T F 9 M a W 5 l X 0 l 0 Z W 1 z L 1 B y b 2 1 v d G V k I E h l Y W R l c n M u e 1 N l Z 2 1 l b n Q g R G V z Y 3 J p c H R p b 2 4 s M n 0 m c X V v d D s s J n F 1 b 3 Q 7 U 2 V j d G l v b j E v Q V N M X 0 x p b m V f S X R l b X M v U H J v b W 9 0 Z W Q g S G V h Z G V y c y 5 7 Q 3 V z d G 9 t Z X I s M 3 0 m c X V v d D s s J n F 1 b 3 Q 7 U 2 V j d G l v b j E v Q V N M X 0 x p b m V f S X R l b X M v U H J v b W 9 0 Z W Q g S G V h Z G V y c y 5 7 Q 3 V z d G 9 t Z X I g R G V z Y 3 J p c H R p b 2 4 s N H 0 m c X V v d D s s J n F 1 b 3 Q 7 U 2 V j d G l v b j E v Q V N M X 0 x p b m V f S X R l b X M v U H J v b W 9 0 Z W Q g S G V h Z G V y c y 5 7 Q X N z a W d u b W V u d C B O d W 1 i Z X I s N X 0 m c X V v d D s s J n F 1 b 3 Q 7 U 2 V j d G l v b j E v Q V N M X 0 x p b m V f S X R l b X M v U H J v b W 9 0 Z W Q g S G V h Z G V y c y 5 7 U m V m Z X J l b m N l I E t l e S A x L D Z 9 J n F 1 b 3 Q 7 L C Z x d W 9 0 O 1 N l Y 3 R p b 2 4 x L 0 F T T F 9 M a W 5 l X 0 l 0 Z W 1 z L 1 B y b 2 1 v d G V k I E h l Y W R l c n M u e 1 B y b 2 Z p d C B D Z W 5 0 Z X I s N 3 0 m c X V v d D s s J n F 1 b 3 Q 7 U 2 V j d G l v b j E v Q V N M X 0 x p b m V f S X R l b X M v U H J v b W 9 0 Z W Q g S G V h Z G V y c y 5 7 U H J v Z m l 0 I E N l b n R l c i B E Z X N j c m l w d G l v b i w 4 f S Z x d W 9 0 O y w m c X V v d D t T Z W N 0 a W 9 u M S 9 B U 0 x f T G l u Z V 9 J d G V t c y 9 Q c m 9 t b 3 R l Z C B I Z W F k Z X J z L n t C Y X N l b G l u Z S B Q Y X l t Z W 5 0 I E R h d G U s O X 0 m c X V v d D s s J n F 1 b 3 Q 7 U 2 V j d G l v b j E v Q V N M X 0 x p b m V f S X R l b X M v U H J v b W 9 0 Z W Q g S G V h Z G V y c y 5 7 U m V m Z X J l b m N l I E t l e S A y L D E w f S Z x d W 9 0 O y w m c X V v d D t T Z W N 0 a W 9 u M S 9 B U 0 x f T G l u Z V 9 J d G V t c y 9 Q c m 9 t b 3 R l Z C B I Z W F k Z X J z L n t E b 2 N 1 b W V u d C B U e X B l L D E x f S Z x d W 9 0 O y w m c X V v d D t T Z W N 0 a W 9 u M S 9 B U 0 x f T G l u Z V 9 J d G V t c y 9 Q c m 9 t b 3 R l Z C B I Z W F k Z X J z L n t E b 2 M g T m 8 g R 0 w g V m l l d y w x M n 0 m c X V v d D s s J n F 1 b 3 Q 7 U 2 V j d G l v b j E v Q V N M X 0 x p b m V f S X R l b X M v U H J v b W 9 0 Z W Q g S G V h Z G V y c y 5 7 R k k g R G 9 j I F J l Z i B L Z X k g M S w x M 3 0 m c X V v d D s s J n F 1 b 3 Q 7 U 2 V j d G l v b j E v Q V N M X 0 x p b m V f S X R l b X M v U H J v b W 9 0 Z W Q g S G V h Z G V y c y 5 7 U G 9 z d G l u Z y B E Y X R l L D E 0 f S Z x d W 9 0 O y w m c X V v d D t T Z W N 0 a W 9 u M S 9 B U 0 x f T G l u Z V 9 J d G V t c y 9 Q c m 9 t b 3 R l Z C B I Z W F k Z X J z L n t D c m V h d G V k I E 9 u L D E 1 f S Z x d W 9 0 O y w m c X V v d D t T Z W N 0 a W 9 u M S 9 B U 0 x f T G l u Z V 9 J d G V t c y 9 Q c m 9 t b 3 R l Z C B I Z W F k Z X J z L n t D c m V h d G V k I G J 5 L D E 2 f S Z x d W 9 0 O y w m c X V v d D t T Z W N 0 a W 9 u M S 9 B U 0 x f T G l u Z V 9 J d G V t c y 9 Q c m 9 t b 3 R l Z C B I Z W F k Z X J z L n t J d G V t I F R l e H Q s M T d 9 J n F 1 b 3 Q 7 L C Z x d W 9 0 O 1 N l Y 3 R p b 2 4 x L 0 F T T F 9 M a W 5 l X 0 l 0 Z W 1 z L 1 B y b 2 1 v d G V k I E h l Y W R l c n M u e 1 J l Z m V y Z W 5 j Z S w x O H 0 m c X V v d D s s J n F 1 b 3 Q 7 U 2 V j d G l v b j E v Q V N M X 0 x p b m V f S X R l b X M v U H J v b W 9 0 Z W Q g S G V h Z G V y c y 5 7 S W 5 k a W N h d G 9 y I E 9 w Z W 4 g S X R l b S w x O X 0 m c X V v d D s s J n F 1 b 3 Q 7 U 2 V j d G l v b j E v Q V N M X 0 x p b m V f S X R l b X M v U H J v b W 9 0 Z W Q g S G V h Z G V y c y 5 7 Q 3 V y c m V u Y 3 k s M j B 9 J n F 1 b 3 Q 7 L C Z x d W 9 0 O 1 N l Y 3 R p b 2 4 x L 0 F T T F 9 M a W 5 l X 0 l 0 Z W 1 z L 1 B y b 2 1 v d G V k I E h l Y W R l c n M u e 1 N 0 b X Q g U G V y a W 9 k L D I x f S Z x d W 9 0 O y w m c X V v d D t T Z W N 0 a W 9 u M S 9 B U 0 x f T G l u Z V 9 J d G V t c y 9 Q c m 9 t b 3 R l Z C B I Z W F k Z X J z L n t N Z X R y a W N z L D I y f S Z x d W 9 0 O y w m c X V v d D t T Z W N 0 a W 9 u M S 9 B U 0 x f T G l u Z V 9 J d G V t c y 9 Q c m 9 t b 3 R l Z C B I Z W F k Z X J z L n t B b W 9 1 b n Q s M j N 9 J n F 1 b 3 Q 7 X S w m c X V v d D t D b 2 x 1 b W 5 D b 3 V u d C Z x d W 9 0 O z o y N C w m c X V v d D t L Z X l D b 2 x 1 b W 5 O Y W 1 l c y Z x d W 9 0 O z p b X S w m c X V v d D t D b 2 x 1 b W 5 J Z G V u d G l 0 a W V z J n F 1 b 3 Q 7 O l s m c X V v d D t T Z W N 0 a W 9 u M S 9 B U 0 x f T G l u Z V 9 J d G V t c y 9 Q c m 9 t b 3 R l Z C B I Z W F k Z X J z L n t G a X N j Y W w g e W V h c i B w Z X J p b 2 Q s M H 0 m c X V v d D s s J n F 1 b 3 Q 7 U 2 V j d G l v b j E v Q V N M X 0 x p b m V f S X R l b X M v U H J v b W 9 0 Z W Q g S G V h Z G V y c y 5 7 U 2 V n b W V u d C w x f S Z x d W 9 0 O y w m c X V v d D t T Z W N 0 a W 9 u M S 9 B U 0 x f T G l u Z V 9 J d G V t c y 9 Q c m 9 t b 3 R l Z C B I Z W F k Z X J z L n t T Z W d t Z W 5 0 I E R l c 2 N y a X B 0 a W 9 u L D J 9 J n F 1 b 3 Q 7 L C Z x d W 9 0 O 1 N l Y 3 R p b 2 4 x L 0 F T T F 9 M a W 5 l X 0 l 0 Z W 1 z L 1 B y b 2 1 v d G V k I E h l Y W R l c n M u e 0 N 1 c 3 R v b W V y L D N 9 J n F 1 b 3 Q 7 L C Z x d W 9 0 O 1 N l Y 3 R p b 2 4 x L 0 F T T F 9 M a W 5 l X 0 l 0 Z W 1 z L 1 B y b 2 1 v d G V k I E h l Y W R l c n M u e 0 N 1 c 3 R v b W V y I E R l c 2 N y a X B 0 a W 9 u L D R 9 J n F 1 b 3 Q 7 L C Z x d W 9 0 O 1 N l Y 3 R p b 2 4 x L 0 F T T F 9 M a W 5 l X 0 l 0 Z W 1 z L 1 B y b 2 1 v d G V k I E h l Y W R l c n M u e 0 F z c 2 l n b m 1 l b n Q g T n V t Y m V y L D V 9 J n F 1 b 3 Q 7 L C Z x d W 9 0 O 1 N l Y 3 R p b 2 4 x L 0 F T T F 9 M a W 5 l X 0 l 0 Z W 1 z L 1 B y b 2 1 v d G V k I E h l Y W R l c n M u e 1 J l Z m V y Z W 5 j Z S B L Z X k g M S w 2 f S Z x d W 9 0 O y w m c X V v d D t T Z W N 0 a W 9 u M S 9 B U 0 x f T G l u Z V 9 J d G V t c y 9 Q c m 9 t b 3 R l Z C B I Z W F k Z X J z L n t Q c m 9 m a X Q g Q 2 V u d G V y L D d 9 J n F 1 b 3 Q 7 L C Z x d W 9 0 O 1 N l Y 3 R p b 2 4 x L 0 F T T F 9 M a W 5 l X 0 l 0 Z W 1 z L 1 B y b 2 1 v d G V k I E h l Y W R l c n M u e 1 B y b 2 Z p d C B D Z W 5 0 Z X I g R G V z Y 3 J p c H R p b 2 4 s O H 0 m c X V v d D s s J n F 1 b 3 Q 7 U 2 V j d G l v b j E v Q V N M X 0 x p b m V f S X R l b X M v U H J v b W 9 0 Z W Q g S G V h Z G V y c y 5 7 Q m F z Z W x p b m U g U G F 5 b W V u d C B E Y X R l L D l 9 J n F 1 b 3 Q 7 L C Z x d W 9 0 O 1 N l Y 3 R p b 2 4 x L 0 F T T F 9 M a W 5 l X 0 l 0 Z W 1 z L 1 B y b 2 1 v d G V k I E h l Y W R l c n M u e 1 J l Z m V y Z W 5 j Z S B L Z X k g M i w x M H 0 m c X V v d D s s J n F 1 b 3 Q 7 U 2 V j d G l v b j E v Q V N M X 0 x p b m V f S X R l b X M v U H J v b W 9 0 Z W Q g S G V h Z G V y c y 5 7 R G 9 j d W 1 l b n Q g V H l w Z S w x M X 0 m c X V v d D s s J n F 1 b 3 Q 7 U 2 V j d G l v b j E v Q V N M X 0 x p b m V f S X R l b X M v U H J v b W 9 0 Z W Q g S G V h Z G V y c y 5 7 R G 9 j I E 5 v I E d M I F Z p Z X c s M T J 9 J n F 1 b 3 Q 7 L C Z x d W 9 0 O 1 N l Y 3 R p b 2 4 x L 0 F T T F 9 M a W 5 l X 0 l 0 Z W 1 z L 1 B y b 2 1 v d G V k I E h l Y W R l c n M u e 0 Z J I E R v Y y B S Z W Y g S 2 V 5 I D E s M T N 9 J n F 1 b 3 Q 7 L C Z x d W 9 0 O 1 N l Y 3 R p b 2 4 x L 0 F T T F 9 M a W 5 l X 0 l 0 Z W 1 z L 1 B y b 2 1 v d G V k I E h l Y W R l c n M u e 1 B v c 3 R p b m c g R G F 0 Z S w x N H 0 m c X V v d D s s J n F 1 b 3 Q 7 U 2 V j d G l v b j E v Q V N M X 0 x p b m V f S X R l b X M v U H J v b W 9 0 Z W Q g S G V h Z G V y c y 5 7 Q 3 J l Y X R l Z C B P b i w x N X 0 m c X V v d D s s J n F 1 b 3 Q 7 U 2 V j d G l v b j E v Q V N M X 0 x p b m V f S X R l b X M v U H J v b W 9 0 Z W Q g S G V h Z G V y c y 5 7 Q 3 J l Y X R l Z C B i e S w x N n 0 m c X V v d D s s J n F 1 b 3 Q 7 U 2 V j d G l v b j E v Q V N M X 0 x p b m V f S X R l b X M v U H J v b W 9 0 Z W Q g S G V h Z G V y c y 5 7 S X R l b S B U Z X h 0 L D E 3 f S Z x d W 9 0 O y w m c X V v d D t T Z W N 0 a W 9 u M S 9 B U 0 x f T G l u Z V 9 J d G V t c y 9 Q c m 9 t b 3 R l Z C B I Z W F k Z X J z L n t S Z W Z l c m V u Y 2 U s M T h 9 J n F 1 b 3 Q 7 L C Z x d W 9 0 O 1 N l Y 3 R p b 2 4 x L 0 F T T F 9 M a W 5 l X 0 l 0 Z W 1 z L 1 B y b 2 1 v d G V k I E h l Y W R l c n M u e 0 l u Z G l j Y X R v c i B P c G V u I E l 0 Z W 0 s M T l 9 J n F 1 b 3 Q 7 L C Z x d W 9 0 O 1 N l Y 3 R p b 2 4 x L 0 F T T F 9 M a W 5 l X 0 l 0 Z W 1 z L 1 B y b 2 1 v d G V k I E h l Y W R l c n M u e 0 N 1 c n J l b m N 5 L D I w f S Z x d W 9 0 O y w m c X V v d D t T Z W N 0 a W 9 u M S 9 B U 0 x f T G l u Z V 9 J d G V t c y 9 Q c m 9 t b 3 R l Z C B I Z W F k Z X J z L n t T d G 1 0 I F B l c m l v Z C w y M X 0 m c X V v d D s s J n F 1 b 3 Q 7 U 2 V j d G l v b j E v Q V N M X 0 x p b m V f S X R l b X M v U H J v b W 9 0 Z W Q g S G V h Z G V y c y 5 7 T W V 0 c m l j c y w y M n 0 m c X V v d D s s J n F 1 b 3 Q 7 U 2 V j d G l v b j E v Q V N M X 0 x p b m V f S X R l b X M v U H J v b W 9 0 Z W Q g S G V h Z G V y c y 5 7 Q W 1 v d W 5 0 L D I z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N S X 0 F Q S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D U t M T d U M j M 6 M D c 6 M z Y u M D M w O T M 2 O F o i L z 4 8 R W 5 0 c n k g V H l w Z T 0 i R m l s b E N v b H V t b l R 5 c G V z I i B W Y W x 1 Z T 0 i c 0 F B Q U F B Q U F B Q U F B Q U F B Q U F B Q U F B Q U F B Q U F B Q U F B Q U F B Q U F B Q U F B Q U F B Q U F B Q U F B Q U F B Q U E i L z 4 8 R W 5 0 c n k g V H l w Z T 0 i R m l s b E N v b H V t b k 5 h b W V z I i B W Y W x 1 Z T 0 i c 1 s m c X V v d D t D b 2 5 z d G F u d C B J R C Z x d W 9 0 O y w m c X V v d D t U c m F u c 2 F j d G l v b i B J R C Z x d W 9 0 O y w m c X V v d D t P d m V y c m l k Z S B J b m R p Y 2 F 0 b 3 I m c X V v d D s s J n F 1 b 3 Q 7 S W 5 2 b 2 l j Z S B O d W 1 i Z X I m c X V v d D s s J n F 1 b 3 Q 7 V V B D I E 5 1 b W J l c i Z x d W 9 0 O y w m c X V v d D t D b 2 1 w Y W 5 5 I E N v Z G U m c X V v d D s s J n F 1 b 3 Q 7 U H J v Z m l 0 I E N l b n R l c i Z x d W 9 0 O y w m c X V v d D t H T C B B Y 2 N v d W 5 0 I E 5 1 b W J l c i Z x d W 9 0 O y w m c X V v d D t N U i B S Z X B v c n R p b m c g Q 2 9 t c G F u e S Z x d W 9 0 O y w m c X V v d D t N U i B S Z X B v c n R p b m c g V W 5 p d C Z x d W 9 0 O y w m c X V v d D t T U i 1 B U E k g U 3 V w Z X I g T G F i Z W w m c X V v d D s s J n F 1 b 3 Q 7 U 3 V w c G x p Z X I g T n V t Y m V y J n F 1 b 3 Q 7 L C Z x d W 9 0 O 1 B 1 c m N o Y X N l I E 9 y Z G V y I E 5 1 b W J l c i Z x d W 9 0 O y w m c X V v d D t E Y X R h I F N v d X J j Z S Z x d W 9 0 O y w m c X V v d D t Q c m 9 k d W N 0 I F R 5 c G U m c X V v d D s s J n F 1 b 3 Q 7 R 0 w g U G 9 z d G l u Z y B E Y X R l J n F 1 b 3 Q 7 L C Z x d W 9 0 O 0 x p b m U g S X R l b S B U Z X h 0 J n F 1 b 3 Q 7 L C Z x d W 9 0 O 1 J l c G V y d G 9 p c m U g T 3 d u Z X I m c X V v d D s s J n F 1 b 3 Q 7 T G F i Z W w m c X V v d D s s J n F 1 b 3 Q 7 Q 0 9 Q Q S B B c n R p c 3 Q m c X V v d D s s J n F 1 b 3 Q 7 U H J v Z H V j d C B M a W Z l I E N 5 Y 2 x l J n F 1 b 3 Q 7 L C Z x d W 9 0 O 1 I y I F B y b 2 p l Y 3 Q g Q 2 9 k Z S Z x d W 9 0 O y w m c X V v d D t F e H B s b 2 l 0 Y X R p b 2 4 m c X V v d D s s J n F 1 b 3 Q 7 U G F y d G 5 l c i B U e X B l J n F 1 b 3 Q 7 L C Z x d W 9 0 O 0 N v b W 1 l c m N p Y W w g T W 9 k Z W w m c X V v d D s s J n F 1 b 3 Q 7 R m l u Y W w g Q 3 V z d G 9 t Z X I m c X V v d D s s J n F 1 b 3 Q 7 R m l z Y 2 F s I F l l Y X I v U G V y a W 9 k J n F 1 b 3 Q 7 L C Z x d W 9 0 O 1 V t Z y B S Z X B v c n Q g R G F 0 Z S Z x d W 9 0 O y w m c X V v d D t Q T 0 M g U 2 9 1 c m N l I E Z p b G U g U m V m Z X J l b m N l J n F 1 b 3 Q 7 L C Z x d W 9 0 O 1 B P Q 1 9 M b 2 F k I E R h d G U g V G l t Z S Z x d W 9 0 O y w m c X V v d D t Q T 0 M g U 3 V w c G 9 y d C B T b 3 V y Y 2 U g T m F t Z S Z x d W 9 0 O y w m c X V v d D t G a W x l I E 5 h b W U m c X V v d D s s J n F 1 b 3 Q 7 S 3 V u b n I m c X V v d D s s J n F 1 b 3 Q 7 T W V 0 c m l j c y Z x d W 9 0 O y w m c X V v d D t J b n Z v a W N l I F F 1 Y W 5 0 a X R 5 I F V u a X R z J n F 1 b 3 Q 7 L C Z x d W 9 0 O 0 d M X 0 F t b 3 V u d C Z x d W 9 0 O y w m c X V v d D t P c m R l c i B R d W F u d G l 0 e S Z x d W 9 0 O y w m c X V v d D t S Z W N l a X B 0 I F F 1 Y W 5 0 a X R 5 J n F 1 b 3 Q 7 L C Z x d W 9 0 O 0 F t b 3 V u d C Z x d W 9 0 O 1 0 i L z 4 8 R W 5 0 c n k g V H l w Z T 0 i R m l s b G V k Q 2 9 t c G x l d G V S Z X N 1 b H R U b 1 d v c m t z a G V l d C I g V m F s d W U 9 I m w x I i 8 + P E V u d H J 5 I F R 5 c G U 9 I k Z p b G x T d G F 0 d X M i I F Z h b H V l P S J z V 2 F p d G l u Z 0 Z v c k V 4 Y 2 V s U m V m c m V z a C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M z Z m M y O D g w L T d i M z I t N G M 1 M C 0 5 M T l k L T U x M z c x M D A y N T M 2 Y S I v P j x F b n R y e S B U e X B l P S J R d W V y e U l E I i B W Y W x 1 Z T 0 i c z U 3 O T g 4 O W U y L T A 0 N D I t N D l h M S 0 4 Z D Z l L W Y 3 Y W Y 4 Z m N l M 2 F j Z i I v P j x F b n R y e S B U e X B l P S J S Z W N v d m V y e V R h c m d l d E N v b H V t b i I g V m F s d W U 9 I m w y I i 8 + P E V u d H J 5 I F R 5 c G U 9 I l J l Y 2 9 2 Z X J 5 V G F y Z 2 V 0 U m 9 3 I i B W Y W x 1 Z T 0 i b D U i L z 4 8 R W 5 0 c n k g V H l w Z T 0 i U m V j b 3 Z l c n l U Y X J n Z X R T a G V l d C I g V m F s d W U 9 I n N T U i A t I E F Q S S I v P j x F b n R y e S B U e X B l P S J S Z W x h d G l v b n N o a X B J b m Z v Q 2 9 u d G F p b m V y I i B W Y W x 1 Z T 0 i c 3 s m c X V v d D t j b 2 x 1 b W 5 D b 3 V u d C Z x d W 9 0 O z o z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Q V B J L 1 B y b 2 1 v d G V k I E h l Y W R l c n M u e 0 N v b n N 0 Y W 5 0 I E l E L D B 9 J n F 1 b 3 Q 7 L C Z x d W 9 0 O 1 N l Y 3 R p b 2 4 x L 1 N S X 0 F Q S S 9 Q c m 9 t b 3 R l Z C B I Z W F k Z X J z L n t U c m F u c 2 F j d G l v b i B J R C w x f S Z x d W 9 0 O y w m c X V v d D t T Z W N 0 a W 9 u M S 9 T U l 9 B U E k v U H J v b W 9 0 Z W Q g S G V h Z G V y c y 5 7 T 3 Z l c n J p Z G U g S W 5 k a W N h d G 9 y L D J 9 J n F 1 b 3 Q 7 L C Z x d W 9 0 O 1 N l Y 3 R p b 2 4 x L 1 N S X 0 F Q S S 9 Q c m 9 t b 3 R l Z C B I Z W F k Z X J z L n t J b n Z v a W N l I E 5 1 b W J l c i w z f S Z x d W 9 0 O y w m c X V v d D t T Z W N 0 a W 9 u M S 9 T U l 9 B U E k v U H J v b W 9 0 Z W Q g S G V h Z G V y c y 5 7 V V B D I E 5 1 b W J l c i w 0 f S Z x d W 9 0 O y w m c X V v d D t T Z W N 0 a W 9 u M S 9 T U l 9 B U E k v U H J v b W 9 0 Z W Q g S G V h Z G V y c y 5 7 Q 2 9 t c G F u e S B D b 2 R l L D V 9 J n F 1 b 3 Q 7 L C Z x d W 9 0 O 1 N l Y 3 R p b 2 4 x L 1 N S X 0 F Q S S 9 Q c m 9 t b 3 R l Z C B I Z W F k Z X J z L n t Q c m 9 m a X Q g Q 2 V u d G V y L D Z 9 J n F 1 b 3 Q 7 L C Z x d W 9 0 O 1 N l Y 3 R p b 2 4 x L 1 N S X 0 F Q S S 9 Q c m 9 t b 3 R l Z C B I Z W F k Z X J z L n t H T C B B Y 2 N v d W 5 0 I E 5 1 b W J l c i w 3 f S Z x d W 9 0 O y w m c X V v d D t T Z W N 0 a W 9 u M S 9 T U l 9 B U E k v U H J v b W 9 0 Z W Q g S G V h Z G V y c y 5 7 T V I g U m V w b 3 J 0 a W 5 n I E N v b X B h b n k s O H 0 m c X V v d D s s J n F 1 b 3 Q 7 U 2 V j d G l v b j E v U 1 J f Q V B J L 1 B y b 2 1 v d G V k I E h l Y W R l c n M u e 0 1 S I F J l c G 9 y d G l u Z y B V b m l 0 L D l 9 J n F 1 b 3 Q 7 L C Z x d W 9 0 O 1 N l Y 3 R p b 2 4 x L 1 N S X 0 F Q S S 9 Q c m 9 t b 3 R l Z C B I Z W F k Z X J z L n t T U i 1 B U E k g U 3 V w Z X I g T G F i Z W w s M T B 9 J n F 1 b 3 Q 7 L C Z x d W 9 0 O 1 N l Y 3 R p b 2 4 x L 1 N S X 0 F Q S S 9 Q c m 9 t b 3 R l Z C B I Z W F k Z X J z L n t T d X B w b G l l c i B O d W 1 i Z X I s M T F 9 J n F 1 b 3 Q 7 L C Z x d W 9 0 O 1 N l Y 3 R p b 2 4 x L 1 N S X 0 F Q S S 9 Q c m 9 t b 3 R l Z C B I Z W F k Z X J z L n t Q d X J j a G F z Z S B P c m R l c i B O d W 1 i Z X I s M T J 9 J n F 1 b 3 Q 7 L C Z x d W 9 0 O 1 N l Y 3 R p b 2 4 x L 1 N S X 0 F Q S S 9 Q c m 9 t b 3 R l Z C B I Z W F k Z X J z L n t E Y X R h I F N v d X J j Z S w x M 3 0 m c X V v d D s s J n F 1 b 3 Q 7 U 2 V j d G l v b j E v U 1 J f Q V B J L 1 B y b 2 1 v d G V k I E h l Y W R l c n M u e 1 B y b 2 R 1 Y 3 Q g V H l w Z S w x N H 0 m c X V v d D s s J n F 1 b 3 Q 7 U 2 V j d G l v b j E v U 1 J f Q V B J L 1 B y b 2 1 v d G V k I E h l Y W R l c n M u e 0 d M I F B v c 3 R p b m c g R G F 0 Z S w x N X 0 m c X V v d D s s J n F 1 b 3 Q 7 U 2 V j d G l v b j E v U 1 J f Q V B J L 1 B y b 2 1 v d G V k I E h l Y W R l c n M u e 0 x p b m U g S X R l b S B U Z X h 0 L D E 2 f S Z x d W 9 0 O y w m c X V v d D t T Z W N 0 a W 9 u M S 9 T U l 9 B U E k v U H J v b W 9 0 Z W Q g S G V h Z G V y c y 5 7 U m V w Z X J 0 b 2 l y Z S B P d 2 5 l c i w x N 3 0 m c X V v d D s s J n F 1 b 3 Q 7 U 2 V j d G l v b j E v U 1 J f Q V B J L 1 B y b 2 1 v d G V k I E h l Y W R l c n M u e 0 x h Y m V s L D E 4 f S Z x d W 9 0 O y w m c X V v d D t T Z W N 0 a W 9 u M S 9 T U l 9 B U E k v U H J v b W 9 0 Z W Q g S G V h Z G V y c y 5 7 Q 0 9 Q Q S B B c n R p c 3 Q s M T l 9 J n F 1 b 3 Q 7 L C Z x d W 9 0 O 1 N l Y 3 R p b 2 4 x L 1 N S X 0 F Q S S 9 Q c m 9 t b 3 R l Z C B I Z W F k Z X J z L n t Q c m 9 k d W N 0 I E x p Z m U g Q 3 l j b G U s M j B 9 J n F 1 b 3 Q 7 L C Z x d W 9 0 O 1 N l Y 3 R p b 2 4 x L 1 N S X 0 F Q S S 9 Q c m 9 t b 3 R l Z C B I Z W F k Z X J z L n t S M i B Q c m 9 q Z W N 0 I E N v Z G U s M j F 9 J n F 1 b 3 Q 7 L C Z x d W 9 0 O 1 N l Y 3 R p b 2 4 x L 1 N S X 0 F Q S S 9 Q c m 9 t b 3 R l Z C B I Z W F k Z X J z L n t F e H B s b 2 l 0 Y X R p b 2 4 s M j J 9 J n F 1 b 3 Q 7 L C Z x d W 9 0 O 1 N l Y 3 R p b 2 4 x L 1 N S X 0 F Q S S 9 Q c m 9 t b 3 R l Z C B I Z W F k Z X J z L n t Q Y X J 0 b m V y I F R 5 c G U s M j N 9 J n F 1 b 3 Q 7 L C Z x d W 9 0 O 1 N l Y 3 R p b 2 4 x L 1 N S X 0 F Q S S 9 Q c m 9 t b 3 R l Z C B I Z W F k Z X J z L n t D b 2 1 t Z X J j a W F s I E 1 v Z G V s L D I 0 f S Z x d W 9 0 O y w m c X V v d D t T Z W N 0 a W 9 u M S 9 T U l 9 B U E k v U H J v b W 9 0 Z W Q g S G V h Z G V y c y 5 7 R m l u Y W w g Q 3 V z d G 9 t Z X I s M j V 9 J n F 1 b 3 Q 7 L C Z x d W 9 0 O 1 N l Y 3 R p b 2 4 x L 1 N S X 0 F Q S S 9 Q c m 9 t b 3 R l Z C B I Z W F k Z X J z L n t G a X N j Y W w g W W V h c i 9 Q Z X J p b 2 Q s M j Z 9 J n F 1 b 3 Q 7 L C Z x d W 9 0 O 1 N l Y 3 R p b 2 4 x L 1 N S X 0 F Q S S 9 Q c m 9 t b 3 R l Z C B I Z W F k Z X J z L n t V b W c g U m V w b 3 J 0 I E R h d G U s M j d 9 J n F 1 b 3 Q 7 L C Z x d W 9 0 O 1 N l Y 3 R p b 2 4 x L 1 N S X 0 F Q S S 9 Q c m 9 t b 3 R l Z C B I Z W F k Z X J z L n t Q T 0 M g U 2 9 1 c m N l I E Z p b G U g U m V m Z X J l b m N l L D I 4 f S Z x d W 9 0 O y w m c X V v d D t T Z W N 0 a W 9 u M S 9 T U l 9 B U E k v U H J v b W 9 0 Z W Q g S G V h Z G V y c y 5 7 U E 9 D X 0 x v Y W Q g R G F 0 Z S B U a W 1 l L D I 5 f S Z x d W 9 0 O y w m c X V v d D t T Z W N 0 a W 9 u M S 9 T U l 9 B U E k v U H J v b W 9 0 Z W Q g S G V h Z G V y c y 5 7 U E 9 D I F N 1 c H B v c n Q g U 2 9 1 c m N l I E 5 h b W U s M z B 9 J n F 1 b 3 Q 7 L C Z x d W 9 0 O 1 N l Y 3 R p b 2 4 x L 1 N S X 0 F Q S S 9 Q c m 9 t b 3 R l Z C B I Z W F k Z X J z L n t G a W x l I E 5 h b W U s M z F 9 J n F 1 b 3 Q 7 L C Z x d W 9 0 O 1 N l Y 3 R p b 2 4 x L 1 N S X 0 F Q S S 9 Q c m 9 t b 3 R l Z C B I Z W F k Z X J z L n t L d W 5 u c i w z M n 0 m c X V v d D s s J n F 1 b 3 Q 7 U 2 V j d G l v b j E v U 1 J f Q V B J L 1 B y b 2 1 v d G V k I E h l Y W R l c n M u e 0 1 l d H J p Y 3 M s M z N 9 J n F 1 b 3 Q 7 L C Z x d W 9 0 O 1 N l Y 3 R p b 2 4 x L 1 N S X 0 F Q S S 9 Q c m 9 t b 3 R l Z C B I Z W F k Z X J z L n t J b n Z v a W N l I F F 1 Y W 5 0 a X R 5 I F V u a X R z L D M 0 f S Z x d W 9 0 O y w m c X V v d D t T Z W N 0 a W 9 u M S 9 T U l 9 B U E k v U H J v b W 9 0 Z W Q g S G V h Z G V y c y 5 7 R 0 x f Q W 1 v d W 5 0 L D M 1 f S Z x d W 9 0 O y w m c X V v d D t T Z W N 0 a W 9 u M S 9 T U l 9 B U E k v U H J v b W 9 0 Z W Q g S G V h Z G V y c y 5 7 T 3 J k Z X I g U X V h b n R p d H k s M z Z 9 J n F 1 b 3 Q 7 L C Z x d W 9 0 O 1 N l Y 3 R p b 2 4 x L 1 N S X 0 F Q S S 9 Q c m 9 t b 3 R l Z C B I Z W F k Z X J z L n t S Z W N l a X B 0 I F F 1 Y W 5 0 a X R 5 L D M 3 f S Z x d W 9 0 O y w m c X V v d D t T Z W N 0 a W 9 u M S 9 T U l 9 B U E k v U H J v b W 9 0 Z W Q g S G V h Z G V y c y 5 7 Q W 1 v d W 5 0 L D M 4 f S Z x d W 9 0 O 1 0 s J n F 1 b 3 Q 7 Q 2 9 s d W 1 u Q 2 9 1 b n Q m c X V v d D s 6 M z k s J n F 1 b 3 Q 7 S 2 V 5 Q 2 9 s d W 1 u T m F t Z X M m c X V v d D s 6 W 1 0 s J n F 1 b 3 Q 7 Q 2 9 s d W 1 u S W R l b n R p d G l l c y Z x d W 9 0 O z p b J n F 1 b 3 Q 7 U 2 V j d G l v b j E v U 1 J f Q V B J L 1 B y b 2 1 v d G V k I E h l Y W R l c n M u e 0 N v b n N 0 Y W 5 0 I E l E L D B 9 J n F 1 b 3 Q 7 L C Z x d W 9 0 O 1 N l Y 3 R p b 2 4 x L 1 N S X 0 F Q S S 9 Q c m 9 t b 3 R l Z C B I Z W F k Z X J z L n t U c m F u c 2 F j d G l v b i B J R C w x f S Z x d W 9 0 O y w m c X V v d D t T Z W N 0 a W 9 u M S 9 T U l 9 B U E k v U H J v b W 9 0 Z W Q g S G V h Z G V y c y 5 7 T 3 Z l c n J p Z G U g S W 5 k a W N h d G 9 y L D J 9 J n F 1 b 3 Q 7 L C Z x d W 9 0 O 1 N l Y 3 R p b 2 4 x L 1 N S X 0 F Q S S 9 Q c m 9 t b 3 R l Z C B I Z W F k Z X J z L n t J b n Z v a W N l I E 5 1 b W J l c i w z f S Z x d W 9 0 O y w m c X V v d D t T Z W N 0 a W 9 u M S 9 T U l 9 B U E k v U H J v b W 9 0 Z W Q g S G V h Z G V y c y 5 7 V V B D I E 5 1 b W J l c i w 0 f S Z x d W 9 0 O y w m c X V v d D t T Z W N 0 a W 9 u M S 9 T U l 9 B U E k v U H J v b W 9 0 Z W Q g S G V h Z G V y c y 5 7 Q 2 9 t c G F u e S B D b 2 R l L D V 9 J n F 1 b 3 Q 7 L C Z x d W 9 0 O 1 N l Y 3 R p b 2 4 x L 1 N S X 0 F Q S S 9 Q c m 9 t b 3 R l Z C B I Z W F k Z X J z L n t Q c m 9 m a X Q g Q 2 V u d G V y L D Z 9 J n F 1 b 3 Q 7 L C Z x d W 9 0 O 1 N l Y 3 R p b 2 4 x L 1 N S X 0 F Q S S 9 Q c m 9 t b 3 R l Z C B I Z W F k Z X J z L n t H T C B B Y 2 N v d W 5 0 I E 5 1 b W J l c i w 3 f S Z x d W 9 0 O y w m c X V v d D t T Z W N 0 a W 9 u M S 9 T U l 9 B U E k v U H J v b W 9 0 Z W Q g S G V h Z G V y c y 5 7 T V I g U m V w b 3 J 0 a W 5 n I E N v b X B h b n k s O H 0 m c X V v d D s s J n F 1 b 3 Q 7 U 2 V j d G l v b j E v U 1 J f Q V B J L 1 B y b 2 1 v d G V k I E h l Y W R l c n M u e 0 1 S I F J l c G 9 y d G l u Z y B V b m l 0 L D l 9 J n F 1 b 3 Q 7 L C Z x d W 9 0 O 1 N l Y 3 R p b 2 4 x L 1 N S X 0 F Q S S 9 Q c m 9 t b 3 R l Z C B I Z W F k Z X J z L n t T U i 1 B U E k g U 3 V w Z X I g T G F i Z W w s M T B 9 J n F 1 b 3 Q 7 L C Z x d W 9 0 O 1 N l Y 3 R p b 2 4 x L 1 N S X 0 F Q S S 9 Q c m 9 t b 3 R l Z C B I Z W F k Z X J z L n t T d X B w b G l l c i B O d W 1 i Z X I s M T F 9 J n F 1 b 3 Q 7 L C Z x d W 9 0 O 1 N l Y 3 R p b 2 4 x L 1 N S X 0 F Q S S 9 Q c m 9 t b 3 R l Z C B I Z W F k Z X J z L n t Q d X J j a G F z Z S B P c m R l c i B O d W 1 i Z X I s M T J 9 J n F 1 b 3 Q 7 L C Z x d W 9 0 O 1 N l Y 3 R p b 2 4 x L 1 N S X 0 F Q S S 9 Q c m 9 t b 3 R l Z C B I Z W F k Z X J z L n t E Y X R h I F N v d X J j Z S w x M 3 0 m c X V v d D s s J n F 1 b 3 Q 7 U 2 V j d G l v b j E v U 1 J f Q V B J L 1 B y b 2 1 v d G V k I E h l Y W R l c n M u e 1 B y b 2 R 1 Y 3 Q g V H l w Z S w x N H 0 m c X V v d D s s J n F 1 b 3 Q 7 U 2 V j d G l v b j E v U 1 J f Q V B J L 1 B y b 2 1 v d G V k I E h l Y W R l c n M u e 0 d M I F B v c 3 R p b m c g R G F 0 Z S w x N X 0 m c X V v d D s s J n F 1 b 3 Q 7 U 2 V j d G l v b j E v U 1 J f Q V B J L 1 B y b 2 1 v d G V k I E h l Y W R l c n M u e 0 x p b m U g S X R l b S B U Z X h 0 L D E 2 f S Z x d W 9 0 O y w m c X V v d D t T Z W N 0 a W 9 u M S 9 T U l 9 B U E k v U H J v b W 9 0 Z W Q g S G V h Z G V y c y 5 7 U m V w Z X J 0 b 2 l y Z S B P d 2 5 l c i w x N 3 0 m c X V v d D s s J n F 1 b 3 Q 7 U 2 V j d G l v b j E v U 1 J f Q V B J L 1 B y b 2 1 v d G V k I E h l Y W R l c n M u e 0 x h Y m V s L D E 4 f S Z x d W 9 0 O y w m c X V v d D t T Z W N 0 a W 9 u M S 9 T U l 9 B U E k v U H J v b W 9 0 Z W Q g S G V h Z G V y c y 5 7 Q 0 9 Q Q S B B c n R p c 3 Q s M T l 9 J n F 1 b 3 Q 7 L C Z x d W 9 0 O 1 N l Y 3 R p b 2 4 x L 1 N S X 0 F Q S S 9 Q c m 9 t b 3 R l Z C B I Z W F k Z X J z L n t Q c m 9 k d W N 0 I E x p Z m U g Q 3 l j b G U s M j B 9 J n F 1 b 3 Q 7 L C Z x d W 9 0 O 1 N l Y 3 R p b 2 4 x L 1 N S X 0 F Q S S 9 Q c m 9 t b 3 R l Z C B I Z W F k Z X J z L n t S M i B Q c m 9 q Z W N 0 I E N v Z G U s M j F 9 J n F 1 b 3 Q 7 L C Z x d W 9 0 O 1 N l Y 3 R p b 2 4 x L 1 N S X 0 F Q S S 9 Q c m 9 t b 3 R l Z C B I Z W F k Z X J z L n t F e H B s b 2 l 0 Y X R p b 2 4 s M j J 9 J n F 1 b 3 Q 7 L C Z x d W 9 0 O 1 N l Y 3 R p b 2 4 x L 1 N S X 0 F Q S S 9 Q c m 9 t b 3 R l Z C B I Z W F k Z X J z L n t Q Y X J 0 b m V y I F R 5 c G U s M j N 9 J n F 1 b 3 Q 7 L C Z x d W 9 0 O 1 N l Y 3 R p b 2 4 x L 1 N S X 0 F Q S S 9 Q c m 9 t b 3 R l Z C B I Z W F k Z X J z L n t D b 2 1 t Z X J j a W F s I E 1 v Z G V s L D I 0 f S Z x d W 9 0 O y w m c X V v d D t T Z W N 0 a W 9 u M S 9 T U l 9 B U E k v U H J v b W 9 0 Z W Q g S G V h Z G V y c y 5 7 R m l u Y W w g Q 3 V z d G 9 t Z X I s M j V 9 J n F 1 b 3 Q 7 L C Z x d W 9 0 O 1 N l Y 3 R p b 2 4 x L 1 N S X 0 F Q S S 9 Q c m 9 t b 3 R l Z C B I Z W F k Z X J z L n t G a X N j Y W w g W W V h c i 9 Q Z X J p b 2 Q s M j Z 9 J n F 1 b 3 Q 7 L C Z x d W 9 0 O 1 N l Y 3 R p b 2 4 x L 1 N S X 0 F Q S S 9 Q c m 9 t b 3 R l Z C B I Z W F k Z X J z L n t V b W c g U m V w b 3 J 0 I E R h d G U s M j d 9 J n F 1 b 3 Q 7 L C Z x d W 9 0 O 1 N l Y 3 R p b 2 4 x L 1 N S X 0 F Q S S 9 Q c m 9 t b 3 R l Z C B I Z W F k Z X J z L n t Q T 0 M g U 2 9 1 c m N l I E Z p b G U g U m V m Z X J l b m N l L D I 4 f S Z x d W 9 0 O y w m c X V v d D t T Z W N 0 a W 9 u M S 9 T U l 9 B U E k v U H J v b W 9 0 Z W Q g S G V h Z G V y c y 5 7 U E 9 D X 0 x v Y W Q g R G F 0 Z S B U a W 1 l L D I 5 f S Z x d W 9 0 O y w m c X V v d D t T Z W N 0 a W 9 u M S 9 T U l 9 B U E k v U H J v b W 9 0 Z W Q g S G V h Z G V y c y 5 7 U E 9 D I F N 1 c H B v c n Q g U 2 9 1 c m N l I E 5 h b W U s M z B 9 J n F 1 b 3 Q 7 L C Z x d W 9 0 O 1 N l Y 3 R p b 2 4 x L 1 N S X 0 F Q S S 9 Q c m 9 t b 3 R l Z C B I Z W F k Z X J z L n t G a W x l I E 5 h b W U s M z F 9 J n F 1 b 3 Q 7 L C Z x d W 9 0 O 1 N l Y 3 R p b 2 4 x L 1 N S X 0 F Q S S 9 Q c m 9 t b 3 R l Z C B I Z W F k Z X J z L n t L d W 5 u c i w z M n 0 m c X V v d D s s J n F 1 b 3 Q 7 U 2 V j d G l v b j E v U 1 J f Q V B J L 1 B y b 2 1 v d G V k I E h l Y W R l c n M u e 0 1 l d H J p Y 3 M s M z N 9 J n F 1 b 3 Q 7 L C Z x d W 9 0 O 1 N l Y 3 R p b 2 4 x L 1 N S X 0 F Q S S 9 Q c m 9 t b 3 R l Z C B I Z W F k Z X J z L n t J b n Z v a W N l I F F 1 Y W 5 0 a X R 5 I F V u a X R z L D M 0 f S Z x d W 9 0 O y w m c X V v d D t T Z W N 0 a W 9 u M S 9 T U l 9 B U E k v U H J v b W 9 0 Z W Q g S G V h Z G V y c y 5 7 R 0 x f Q W 1 v d W 5 0 L D M 1 f S Z x d W 9 0 O y w m c X V v d D t T Z W N 0 a W 9 u M S 9 T U l 9 B U E k v U H J v b W 9 0 Z W Q g S G V h Z G V y c y 5 7 T 3 J k Z X I g U X V h b n R p d H k s M z Z 9 J n F 1 b 3 Q 7 L C Z x d W 9 0 O 1 N l Y 3 R p b 2 4 x L 1 N S X 0 F Q S S 9 Q c m 9 t b 3 R l Z C B I Z W F k Z X J z L n t S Z W N l a X B 0 I F F 1 Y W 5 0 a X R 5 L D M 3 f S Z x d W 9 0 O y w m c X V v d D t T Z W N 0 a W 9 u M S 9 T U l 9 B U E k v U H J v b W 9 0 Z W Q g S G V h Z G V y c y 5 7 Q W 1 v d W 5 0 L D M 4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0 d D S F 9 B S U Y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1 L T E 3 V D I z O j A 3 O j I 5 L j E y N D U z M z l a I i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I i 8 + P E V u d H J 5 I F R 5 c G U 9 I k Z p b G x D b 2 x 1 b W 5 O Y W 1 l c y I g V m F s d W U 9 I n N b J n F 1 b 3 Q 7 R m l l b G Q g S W 5 k a W N h d G 9 y J n F 1 b 3 Q 7 L C Z x d W 9 0 O 0 Z p b G U g S W R l b n R p Z m l l c i Z x d W 9 0 O y w m c X V v d D t M a W 5 l I E 5 1 b W J l c i Z x d W 9 0 O y w m c X V v d D t H L 0 w g Q W N j b 3 V u d C B O b y 4 m c X V v d D s s J n F 1 b 3 Q 7 U m V m I E t l e S A z J n F 1 b 3 Q 7 L C Z x d W 9 0 O 1 J l c G V y d G 9 p c m U g T 3 d u Z X I m c X V v d D s s J n F 1 b 3 Q 7 T G F i Z W w m c X V v d D s s J n F 1 b 3 Q 7 Q 0 9 Q Q S B B c n R p c 3 Q m c X V v d D s s J n F 1 b 3 Q 7 Q 0 9 Q Q S B V U E M g T n V t Y m V y J n F 1 b 3 Q 7 L C Z x d W 9 0 O 0 N P U E E g S V N S Q y B O d W 1 i Z X I m c X V v d D s s J n F 1 b 3 Q 7 R X h w b G 9 p d G F 0 a W 9 u J n F 1 b 3 Q 7 L C Z x d W 9 0 O 1 B y b 2 R 1 Y 3 Q g T G l m Z S B D e W x l J n F 1 b 3 Q 7 L C Z x d W 9 0 O 0 N v b W 1 l c m N p Y W w g T W 9 k Z W w m c X V v d D s s J n F 1 b 3 Q 7 U j I g U H J v a m V j d C B D b 2 R l J n F 1 b 3 Q 7 L C Z x d W 9 0 O 0 Z p b m F s I E N 1 c 3 R v b W V y J n F 1 b 3 Q 7 L C Z x d W 9 0 O 1 B y b 2 R 1 Y 3 Q g V H l w Z S Z x d W 9 0 O y w m c X V v d D t D b 3 V u d H J 5 I G 9 m I F N h b G U m c X V v d D s s J n F 1 b 3 Q 7 U 2 F s Z X M g U G V y a W 9 k J n F 1 b 3 Q 7 L C Z x d W 9 0 O 0 N o a W x k I E 5 1 b W J l c i Z x d W 9 0 O y w m c X V v d D t D b 2 1 w Y W 5 5 I E N v Z G U m c X V v d D s s J n F 1 b 3 Q 7 Q 3 V y c m V u Y 3 k g S 2 V 5 J n F 1 b 3 Q 7 L C Z x d W 9 0 O 1 R y Y W 5 z Y W N 0 a W 9 u I F R 5 c G U m c X V v d D s s J n F 1 b 3 Q 7 R G V h b C B Q Y X J l b n Q g T n V t Y m V y J n F 1 b 3 Q 7 L C Z x d W 9 0 O 0 R l Y W w g U 3 V i I E 5 1 b W J l c i Z x d W 9 0 O y w m c X V v d D t B Y 3 R p d m l 0 e S B P d 2 5 l c i Z x d W 9 0 O y w m c X V v d D t C Y X N l b G l u Z S B E Y X R l I G Z v c i B E d W U g R G F 0 Z S B D Y W x j d W x h d G l v b i Z x d W 9 0 O y w m c X V v d D t U Z X J t c y B v Z i B Q Y X l t Z W 5 0 I E t l e S Z x d W 9 0 O y w m c X V v d D t Q Y X l t Z W 5 0 I E J s b 2 N r J n F 1 b 3 Q 7 L C Z x d W 9 0 O 0 F j Y 2 9 1 b n Q g S 2 V 5 J n F 1 b 3 Q 7 L C Z x d W 9 0 O 1 R h e C B K d X J p c 2 R p Y 3 R p b 2 4 g Q 2 9 k Z S Z x d W 9 0 O y w m c X V v d D t U Y X g g R G F 0 Z S Z x d W 9 0 O y w m c X V v d D t D b 3 N 0 I E N l b n R l c i Z x d W 9 0 O y w m c X V v d D t M a W 5 l I E l 0 Z W 0 g V G V 4 d C Z x d W 9 0 O y w m c X V v d D t E b 2 N 1 b W V u d C B E Y X R l I G l u I E R v Y 3 V t Z W 5 0 J n F 1 b 3 Q 7 L C Z x d W 9 0 O 1 B v c 3 R p b m c g R G F 0 Z S B p b i B U a G U g Q 3 V y c m V u d G t s J n F 1 b 3 Q 7 L C Z x d W 9 0 O 0 R v Y 3 V t Z W 5 0 I F R 5 c G U m c X V v d D s s J n F 1 b 3 Q 7 Q X N z a W d u b W V u d C B O d W 1 i Z X I m c X V v d D s s J n F 1 b 3 Q 7 U m V m Z X J l b m N l I E R v Y 3 V t Z W 5 0 I E 5 1 b W J l c i Z x d W 9 0 O y w m c X V v d D t E b 2 N 1 b W V u d C B I Z W F k Z X I g V G V 4 d C Z x d W 9 0 O y w m c X V v d D t U c m F k a W 5 n I F B h c n R u Z X I m c X V v d D s s J n F 1 b 3 Q 7 U G F y d G 5 l c i B Q c m 9 m a X Q g Q 2 V u d H J l J n F 1 b 3 Q 7 L C Z x d W 9 0 O 1 J l Z i B L Z X k g M S Z x d W 9 0 O y w m c X V v d D t S Z W Y g S 2 V 5 I D I m c X V v d D s s J n F 1 b 3 Q 7 S U F O J n F 1 b 3 Q 7 L C Z x d W 9 0 O 0 l u d G V y Z m F j Z S B U e X B l J n F 1 b 3 Q 7 L C Z x d W 9 0 O 0 N v c H l y a W d o d C B Q Y X l h Y m x l I E l u Z G l j Y X R v c i Z x d W 9 0 O y w m c X V v d D t G d X R 1 c m U g V X N l I D E m c X V v d D s s J n F 1 b 3 Q 7 R n V 0 d X J l I F V z Z S A y J n F 1 b 3 Q 7 L C Z x d W 9 0 O 0 Z 1 d H V y Z S B V c 2 U g M y Z x d W 9 0 O y w m c X V v d D t J b n R l c m Z h Y 2 U g V H l w Z S A y J n F 1 b 3 Q 7 L C Z x d W 9 0 O 0 F J R l 9 B S U 4 m c X V v d D s s J n F 1 b 3 Q 7 U m V w b 3 J 0 a W 5 n I E N v b X B h b n k m c X V v d D s s J n F 1 b 3 Q 7 T W F p b i B D b 2 R l J n F 1 b 3 Q 7 L C Z x d W 9 0 O 0 N v b m Z p Z 3 V y Y X R p b 2 4 m c X V v d D s s J n F 1 b 3 Q 7 S U N M Q S B T Y W x l c y B D a G F u b m V s J n F 1 b 3 Q 7 L C Z x d W 9 0 O 0 1 B V F A m c X V v d D s s J n F 1 b 3 Q 7 U H J p Y 2 U g T G V 2 Z W w g M S Z x d W 9 0 O y w m c X V v d D t T Z W d t Z W 5 0 J n F 1 b 3 Q 7 L C Z x d W 9 0 O 0 R l Y W w g V H l w Z S A x J n F 1 b 3 Q 7 L C Z x d W 9 0 O 0 R v b W V z d G l j I E l u Z G l j Y X R v c i Z x d W 9 0 O y w m c X V v d D t J Q 0 x B I E J h c 2 U g S W 5 k a W N h d G 9 y J n F 1 b 3 Q 7 L C Z x d W 9 0 O 1 N 1 Y m x p Y 2 V u c 2 V l I E N v Z G U m c X V v d D s s J n F 1 b 3 Q 7 Q 2 9 t c G F u e S B O Y W 1 l J n F 1 b 3 Q 7 L C Z x d W 9 0 O 1 B y b 2 p l Y 3 Q g S U Q m c X V v d D s s J n F 1 b 3 Q 7 U E 9 D I F N v d X J j Z S B G a W x l I F J l Z m V y Z W 5 j Z S Z x d W 9 0 O y w m c X V v d D t Q T 0 N f T G 9 h Z C B E Y X R l I F R p b W U m c X V v d D s s J n F 1 b 3 Q 7 R m l z Y 2 F s I F l l Y X I v U G V y a W 9 k J n F 1 b 3 Q 7 L C Z x d W 9 0 O 1 B P Q y B T d X B w b 3 J 0 I F N v d X J j Z S B O Y W 1 l J n F 1 b 3 Q 7 L C Z x d W 9 0 O 0 Z p b G U g T m F t Z S Z x d W 9 0 O y w m c X V v d D t B b W 9 1 b n Q g a W 4 g R G 9 j d W 1 l b n Q g Q 3 V y c m V u Y 3 k m c X V v d D s s J n F 1 b 3 Q 7 R G l z Y 2 9 1 b n Q g U X V h b n R p d H k g V W 5 p d H M m c X V v d D s s J n F 1 b 3 Q 7 U X V h b n R p d H k g V W 5 p d H M m c X V v d D s s J n F 1 b 3 Q 7 V G F 4 I E J h c 2 U g Q W 1 v d W 5 0 I G l u I E R v Y 3 V t Z W 5 0 I E N 1 c n J l b m N 5 J n F 1 b 3 Q 7 L C Z x d W 9 0 O 0 l D T E E g Q m F z Z S B Q c m l j Z S Z x d W 9 0 O y w m c X V v d D t J Q 0 x B I E J h c 2 U g Q W 1 v d W 5 0 J n F 1 b 3 Q 7 L C Z x d W 9 0 O 1 N o Y X J l I F B l c m N l b n R h d G V n Z S Z x d W 9 0 O y w m c X V v d D t J Q 0 x B I E F j Y 2 9 1 b n R p b m c g U m F 0 Z S Z x d W 9 0 O y w m c X V v d D t J Q 0 x B I E F j Y 2 9 1 b n R p b m c g U 2 9 1 c m N l I F R h e C B Q J n F 1 b 3 Q 7 L C Z x d W 9 0 O 0 l D T E E g R m l z Y 2 F s I E d y b 3 N z I E F t b 3 V u d C Z x d W 9 0 O y w m c X V v d D t J Q 0 x B I E F j Y 2 9 1 b n R p b m c g U 2 9 1 c m N l I F R h e C B B b W 9 1 b n Q m c X V v d D s s J n F 1 b 3 Q 7 S U N M Q S B O T 1 I g R 3 J v c 3 M g Q W 1 v d W 5 0 J n F 1 b 3 Q 7 L C Z x d W 9 0 O 0 l D T E E g T k 9 S I F N v d X J j Z S B U Y X g g Q W 1 v d W 5 0 J n F 1 b 3 Q 7 L C Z x d W 9 0 O 1 J l d G F p b C B Q c m l j Z S Z x d W 9 0 O y w m c X V v d D t B b W 9 1 b n Q m c X V v d D t d I i 8 + P E V u d H J 5 I F R 5 c G U 9 I k Z p b G x l Z E N v b X B s Z X R l U m V z d W x 0 V G 9 X b 3 J r c 2 h l Z X Q i I F Z h b H V l P S J s M S I v P j x F b n R y e S B U e X B l P S J G a W x s U 3 R h d H V z I i B W Y W x 1 Z T 0 i c 1 d h a X R p b m d G b 3 J F e G N l b F J l Z n J l c 2 g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z l l O G Y 1 M z Y t O D k w M C 0 0 N 2 V h L T g 3 N T g t Z G V j N j N l Y j h l M T N j I i 8 + P E V u d H J 5 I F R 5 c G U 9 I l J l b G F 0 a W 9 u c 2 h p c E l u Z m 9 D b 2 5 0 Y W l u Z X I i I F Z h b H V l P S J z e y Z x d W 9 0 O 2 N v b H V t b k N v d W 5 0 J n F 1 b 3 Q 7 O j g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Q 0 h f Q U l G L 1 B y b 2 1 v d G V k I E h l Y W R l c n M u e 0 Z p Z W x k I E l u Z G l j Y X R v c i w w f S Z x d W 9 0 O y w m c X V v d D t T Z W N 0 a W 9 u M S 9 H Q 0 h f Q U l G L 1 B y b 2 1 v d G V k I E h l Y W R l c n M u e 0 Z p b G U g S W R l b n R p Z m l l c i w x f S Z x d W 9 0 O y w m c X V v d D t T Z W N 0 a W 9 u M S 9 H Q 0 h f Q U l G L 1 B y b 2 1 v d G V k I E h l Y W R l c n M u e 0 x p b m U g T n V t Y m V y L D J 9 J n F 1 b 3 Q 7 L C Z x d W 9 0 O 1 N l Y 3 R p b 2 4 x L 0 d D S F 9 B S U Y v U H J v b W 9 0 Z W Q g S G V h Z G V y c y 5 7 R y 9 M I E F j Y 2 9 1 b n Q g T m 8 u L D N 9 J n F 1 b 3 Q 7 L C Z x d W 9 0 O 1 N l Y 3 R p b 2 4 x L 0 d D S F 9 B S U Y v U H J v b W 9 0 Z W Q g S G V h Z G V y c y 5 7 U m V m I E t l e S A z L D R 9 J n F 1 b 3 Q 7 L C Z x d W 9 0 O 1 N l Y 3 R p b 2 4 x L 0 d D S F 9 B S U Y v U H J v b W 9 0 Z W Q g S G V h Z G V y c y 5 7 U m V w Z X J 0 b 2 l y Z S B P d 2 5 l c i w 1 f S Z x d W 9 0 O y w m c X V v d D t T Z W N 0 a W 9 u M S 9 H Q 0 h f Q U l G L 1 B y b 2 1 v d G V k I E h l Y W R l c n M u e 0 x h Y m V s L D Z 9 J n F 1 b 3 Q 7 L C Z x d W 9 0 O 1 N l Y 3 R p b 2 4 x L 0 d D S F 9 B S U Y v U H J v b W 9 0 Z W Q g S G V h Z G V y c y 5 7 Q 0 9 Q Q S B B c n R p c 3 Q s N 3 0 m c X V v d D s s J n F 1 b 3 Q 7 U 2 V j d G l v b j E v R 0 N I X 0 F J R i 9 Q c m 9 t b 3 R l Z C B I Z W F k Z X J z L n t D T 1 B B I F V Q Q y B O d W 1 i Z X I s O H 0 m c X V v d D s s J n F 1 b 3 Q 7 U 2 V j d G l v b j E v R 0 N I X 0 F J R i 9 Q c m 9 t b 3 R l Z C B I Z W F k Z X J z L n t D T 1 B B I E l T U k M g T n V t Y m V y L D l 9 J n F 1 b 3 Q 7 L C Z x d W 9 0 O 1 N l Y 3 R p b 2 4 x L 0 d D S F 9 B S U Y v U H J v b W 9 0 Z W Q g S G V h Z G V y c y 5 7 R X h w b G 9 p d G F 0 a W 9 u L D E w f S Z x d W 9 0 O y w m c X V v d D t T Z W N 0 a W 9 u M S 9 H Q 0 h f Q U l G L 1 B y b 2 1 v d G V k I E h l Y W R l c n M u e 1 B y b 2 R 1 Y 3 Q g T G l m Z S B D e W x l L D E x f S Z x d W 9 0 O y w m c X V v d D t T Z W N 0 a W 9 u M S 9 H Q 0 h f Q U l G L 1 B y b 2 1 v d G V k I E h l Y W R l c n M u e 0 N v b W 1 l c m N p Y W w g T W 9 k Z W w s M T J 9 J n F 1 b 3 Q 7 L C Z x d W 9 0 O 1 N l Y 3 R p b 2 4 x L 0 d D S F 9 B S U Y v U H J v b W 9 0 Z W Q g S G V h Z G V y c y 5 7 U j I g U H J v a m V j d C B D b 2 R l L D E z f S Z x d W 9 0 O y w m c X V v d D t T Z W N 0 a W 9 u M S 9 H Q 0 h f Q U l G L 1 B y b 2 1 v d G V k I E h l Y W R l c n M u e 0 Z p b m F s I E N 1 c 3 R v b W V y L D E 0 f S Z x d W 9 0 O y w m c X V v d D t T Z W N 0 a W 9 u M S 9 H Q 0 h f Q U l G L 1 B y b 2 1 v d G V k I E h l Y W R l c n M u e 1 B y b 2 R 1 Y 3 Q g V H l w Z S w x N X 0 m c X V v d D s s J n F 1 b 3 Q 7 U 2 V j d G l v b j E v R 0 N I X 0 F J R i 9 Q c m 9 t b 3 R l Z C B I Z W F k Z X J z L n t D b 3 V u d H J 5 I G 9 m I F N h b G U s M T Z 9 J n F 1 b 3 Q 7 L C Z x d W 9 0 O 1 N l Y 3 R p b 2 4 x L 0 d D S F 9 B S U Y v U H J v b W 9 0 Z W Q g S G V h Z G V y c y 5 7 U 2 F s Z X M g U G V y a W 9 k L D E 3 f S Z x d W 9 0 O y w m c X V v d D t T Z W N 0 a W 9 u M S 9 H Q 0 h f Q U l G L 1 B y b 2 1 v d G V k I E h l Y W R l c n M u e 0 N o a W x k I E 5 1 b W J l c i w x O H 0 m c X V v d D s s J n F 1 b 3 Q 7 U 2 V j d G l v b j E v R 0 N I X 0 F J R i 9 Q c m 9 t b 3 R l Z C B I Z W F k Z X J z L n t D b 2 1 w Y W 5 5 I E N v Z G U s M T l 9 J n F 1 b 3 Q 7 L C Z x d W 9 0 O 1 N l Y 3 R p b 2 4 x L 0 d D S F 9 B S U Y v U H J v b W 9 0 Z W Q g S G V h Z G V y c y 5 7 Q 3 V y c m V u Y 3 k g S 2 V 5 L D I w f S Z x d W 9 0 O y w m c X V v d D t T Z W N 0 a W 9 u M S 9 H Q 0 h f Q U l G L 1 B y b 2 1 v d G V k I E h l Y W R l c n M u e 1 R y Y W 5 z Y W N 0 a W 9 u I F R 5 c G U s M j F 9 J n F 1 b 3 Q 7 L C Z x d W 9 0 O 1 N l Y 3 R p b 2 4 x L 0 d D S F 9 B S U Y v U H J v b W 9 0 Z W Q g S G V h Z G V y c y 5 7 R G V h b C B Q Y X J l b n Q g T n V t Y m V y L D I y f S Z x d W 9 0 O y w m c X V v d D t T Z W N 0 a W 9 u M S 9 H Q 0 h f Q U l G L 1 B y b 2 1 v d G V k I E h l Y W R l c n M u e 0 R l Y W w g U 3 V i I E 5 1 b W J l c i w y M 3 0 m c X V v d D s s J n F 1 b 3 Q 7 U 2 V j d G l v b j E v R 0 N I X 0 F J R i 9 Q c m 9 t b 3 R l Z C B I Z W F k Z X J z L n t B Y 3 R p d m l 0 e S B P d 2 5 l c i w y N H 0 m c X V v d D s s J n F 1 b 3 Q 7 U 2 V j d G l v b j E v R 0 N I X 0 F J R i 9 Q c m 9 t b 3 R l Z C B I Z W F k Z X J z L n t C Y X N l b G l u Z S B E Y X R l I G Z v c i B E d W U g R G F 0 Z S B D Y W x j d W x h d G l v b i w y N X 0 m c X V v d D s s J n F 1 b 3 Q 7 U 2 V j d G l v b j E v R 0 N I X 0 F J R i 9 Q c m 9 t b 3 R l Z C B I Z W F k Z X J z L n t U Z X J t c y B v Z i B Q Y X l t Z W 5 0 I E t l e S w y N n 0 m c X V v d D s s J n F 1 b 3 Q 7 U 2 V j d G l v b j E v R 0 N I X 0 F J R i 9 Q c m 9 t b 3 R l Z C B I Z W F k Z X J z L n t Q Y X l t Z W 5 0 I E J s b 2 N r L D I 3 f S Z x d W 9 0 O y w m c X V v d D t T Z W N 0 a W 9 u M S 9 H Q 0 h f Q U l G L 1 B y b 2 1 v d G V k I E h l Y W R l c n M u e 0 F j Y 2 9 1 b n Q g S 2 V 5 L D I 4 f S Z x d W 9 0 O y w m c X V v d D t T Z W N 0 a W 9 u M S 9 H Q 0 h f Q U l G L 1 B y b 2 1 v d G V k I E h l Y W R l c n M u e 1 R h e C B K d X J p c 2 R p Y 3 R p b 2 4 g Q 2 9 k Z S w y O X 0 m c X V v d D s s J n F 1 b 3 Q 7 U 2 V j d G l v b j E v R 0 N I X 0 F J R i 9 Q c m 9 t b 3 R l Z C B I Z W F k Z X J z L n t U Y X g g R G F 0 Z S w z M H 0 m c X V v d D s s J n F 1 b 3 Q 7 U 2 V j d G l v b j E v R 0 N I X 0 F J R i 9 Q c m 9 t b 3 R l Z C B I Z W F k Z X J z L n t D b 3 N 0 I E N l b n R l c i w z M X 0 m c X V v d D s s J n F 1 b 3 Q 7 U 2 V j d G l v b j E v R 0 N I X 0 F J R i 9 Q c m 9 t b 3 R l Z C B I Z W F k Z X J z L n t M a W 5 l I E l 0 Z W 0 g V G V 4 d C w z M n 0 m c X V v d D s s J n F 1 b 3 Q 7 U 2 V j d G l v b j E v R 0 N I X 0 F J R i 9 Q c m 9 t b 3 R l Z C B I Z W F k Z X J z L n t E b 2 N 1 b W V u d C B E Y X R l I G l u I E R v Y 3 V t Z W 5 0 L D M z f S Z x d W 9 0 O y w m c X V v d D t T Z W N 0 a W 9 u M S 9 H Q 0 h f Q U l G L 1 B y b 2 1 v d G V k I E h l Y W R l c n M u e 1 B v c 3 R p b m c g R G F 0 Z S B p b i B U a G U g Q 3 V y c m V u d G t s L D M 0 f S Z x d W 9 0 O y w m c X V v d D t T Z W N 0 a W 9 u M S 9 H Q 0 h f Q U l G L 1 B y b 2 1 v d G V k I E h l Y W R l c n M u e 0 R v Y 3 V t Z W 5 0 I F R 5 c G U s M z V 9 J n F 1 b 3 Q 7 L C Z x d W 9 0 O 1 N l Y 3 R p b 2 4 x L 0 d D S F 9 B S U Y v U H J v b W 9 0 Z W Q g S G V h Z G V y c y 5 7 Q X N z a W d u b W V u d C B O d W 1 i Z X I s M z Z 9 J n F 1 b 3 Q 7 L C Z x d W 9 0 O 1 N l Y 3 R p b 2 4 x L 0 d D S F 9 B S U Y v U H J v b W 9 0 Z W Q g S G V h Z G V y c y 5 7 U m V m Z X J l b m N l I E R v Y 3 V t Z W 5 0 I E 5 1 b W J l c i w z N 3 0 m c X V v d D s s J n F 1 b 3 Q 7 U 2 V j d G l v b j E v R 0 N I X 0 F J R i 9 Q c m 9 t b 3 R l Z C B I Z W F k Z X J z L n t E b 2 N 1 b W V u d C B I Z W F k Z X I g V G V 4 d C w z O H 0 m c X V v d D s s J n F 1 b 3 Q 7 U 2 V j d G l v b j E v R 0 N I X 0 F J R i 9 Q c m 9 t b 3 R l Z C B I Z W F k Z X J z L n t U c m F k a W 5 n I F B h c n R u Z X I s M z l 9 J n F 1 b 3 Q 7 L C Z x d W 9 0 O 1 N l Y 3 R p b 2 4 x L 0 d D S F 9 B S U Y v U H J v b W 9 0 Z W Q g S G V h Z G V y c y 5 7 U G F y d G 5 l c i B Q c m 9 m a X Q g Q 2 V u d H J l L D Q w f S Z x d W 9 0 O y w m c X V v d D t T Z W N 0 a W 9 u M S 9 H Q 0 h f Q U l G L 1 B y b 2 1 v d G V k I E h l Y W R l c n M u e 1 J l Z i B L Z X k g M S w 0 M X 0 m c X V v d D s s J n F 1 b 3 Q 7 U 2 V j d G l v b j E v R 0 N I X 0 F J R i 9 Q c m 9 t b 3 R l Z C B I Z W F k Z X J z L n t S Z W Y g S 2 V 5 I D I s N D J 9 J n F 1 b 3 Q 7 L C Z x d W 9 0 O 1 N l Y 3 R p b 2 4 x L 0 d D S F 9 B S U Y v U H J v b W 9 0 Z W Q g S G V h Z G V y c y 5 7 S U F O L D Q z f S Z x d W 9 0 O y w m c X V v d D t T Z W N 0 a W 9 u M S 9 H Q 0 h f Q U l G L 1 B y b 2 1 v d G V k I E h l Y W R l c n M u e 0 l u d G V y Z m F j Z S B U e X B l L D Q 0 f S Z x d W 9 0 O y w m c X V v d D t T Z W N 0 a W 9 u M S 9 H Q 0 h f Q U l G L 1 B y b 2 1 v d G V k I E h l Y W R l c n M u e 0 N v c H l y a W d o d C B Q Y X l h Y m x l I E l u Z G l j Y X R v c i w 0 N X 0 m c X V v d D s s J n F 1 b 3 Q 7 U 2 V j d G l v b j E v R 0 N I X 0 F J R i 9 Q c m 9 t b 3 R l Z C B I Z W F k Z X J z L n t G d X R 1 c m U g V X N l I D E s N D Z 9 J n F 1 b 3 Q 7 L C Z x d W 9 0 O 1 N l Y 3 R p b 2 4 x L 0 d D S F 9 B S U Y v U H J v b W 9 0 Z W Q g S G V h Z G V y c y 5 7 R n V 0 d X J l I F V z Z S A y L D Q 3 f S Z x d W 9 0 O y w m c X V v d D t T Z W N 0 a W 9 u M S 9 H Q 0 h f Q U l G L 1 B y b 2 1 v d G V k I E h l Y W R l c n M u e 0 Z 1 d H V y Z S B V c 2 U g M y w 0 O H 0 m c X V v d D s s J n F 1 b 3 Q 7 U 2 V j d G l v b j E v R 0 N I X 0 F J R i 9 Q c m 9 t b 3 R l Z C B I Z W F k Z X J z L n t J b n R l c m Z h Y 2 U g V H l w Z S A y L D Q 5 f S Z x d W 9 0 O y w m c X V v d D t T Z W N 0 a W 9 u M S 9 H Q 0 h f Q U l G L 1 B y b 2 1 v d G V k I E h l Y W R l c n M u e 0 F J R l 9 B S U 4 s N T B 9 J n F 1 b 3 Q 7 L C Z x d W 9 0 O 1 N l Y 3 R p b 2 4 x L 0 d D S F 9 B S U Y v U H J v b W 9 0 Z W Q g S G V h Z G V y c y 5 7 U m V w b 3 J 0 a W 5 n I E N v b X B h b n k s N T F 9 J n F 1 b 3 Q 7 L C Z x d W 9 0 O 1 N l Y 3 R p b 2 4 x L 0 d D S F 9 B S U Y v U H J v b W 9 0 Z W Q g S G V h Z G V y c y 5 7 T W F p b i B D b 2 R l L D U y f S Z x d W 9 0 O y w m c X V v d D t T Z W N 0 a W 9 u M S 9 H Q 0 h f Q U l G L 1 B y b 2 1 v d G V k I E h l Y W R l c n M u e 0 N v b m Z p Z 3 V y Y X R p b 2 4 s N T N 9 J n F 1 b 3 Q 7 L C Z x d W 9 0 O 1 N l Y 3 R p b 2 4 x L 0 d D S F 9 B S U Y v U H J v b W 9 0 Z W Q g S G V h Z G V y c y 5 7 S U N M Q S B T Y W x l c y B D a G F u b m V s L D U 0 f S Z x d W 9 0 O y w m c X V v d D t T Z W N 0 a W 9 u M S 9 H Q 0 h f Q U l G L 1 B y b 2 1 v d G V k I E h l Y W R l c n M u e 0 1 B V F A s N T V 9 J n F 1 b 3 Q 7 L C Z x d W 9 0 O 1 N l Y 3 R p b 2 4 x L 0 d D S F 9 B S U Y v U H J v b W 9 0 Z W Q g S G V h Z G V y c y 5 7 U H J p Y 2 U g T G V 2 Z W w g M S w 1 N n 0 m c X V v d D s s J n F 1 b 3 Q 7 U 2 V j d G l v b j E v R 0 N I X 0 F J R i 9 Q c m 9 t b 3 R l Z C B I Z W F k Z X J z L n t T Z W d t Z W 5 0 L D U 3 f S Z x d W 9 0 O y w m c X V v d D t T Z W N 0 a W 9 u M S 9 H Q 0 h f Q U l G L 1 B y b 2 1 v d G V k I E h l Y W R l c n M u e 0 R l Y W w g V H l w Z S A x L D U 4 f S Z x d W 9 0 O y w m c X V v d D t T Z W N 0 a W 9 u M S 9 H Q 0 h f Q U l G L 1 B y b 2 1 v d G V k I E h l Y W R l c n M u e 0 R v b W V z d G l j I E l u Z G l j Y X R v c i w 1 O X 0 m c X V v d D s s J n F 1 b 3 Q 7 U 2 V j d G l v b j E v R 0 N I X 0 F J R i 9 Q c m 9 t b 3 R l Z C B I Z W F k Z X J z L n t J Q 0 x B I E J h c 2 U g S W 5 k a W N h d G 9 y L D Y w f S Z x d W 9 0 O y w m c X V v d D t T Z W N 0 a W 9 u M S 9 H Q 0 h f Q U l G L 1 B y b 2 1 v d G V k I E h l Y W R l c n M u e 1 N 1 Y m x p Y 2 V u c 2 V l I E N v Z G U s N j F 9 J n F 1 b 3 Q 7 L C Z x d W 9 0 O 1 N l Y 3 R p b 2 4 x L 0 d D S F 9 B S U Y v U H J v b W 9 0 Z W Q g S G V h Z G V y c y 5 7 Q 2 9 t c G F u e S B O Y W 1 l L D Y y f S Z x d W 9 0 O y w m c X V v d D t T Z W N 0 a W 9 u M S 9 H Q 0 h f Q U l G L 1 B y b 2 1 v d G V k I E h l Y W R l c n M u e 1 B y b 2 p l Y 3 Q g S U Q s N j N 9 J n F 1 b 3 Q 7 L C Z x d W 9 0 O 1 N l Y 3 R p b 2 4 x L 0 d D S F 9 B S U Y v U H J v b W 9 0 Z W Q g S G V h Z G V y c y 5 7 U E 9 D I F N v d X J j Z S B G a W x l I F J l Z m V y Z W 5 j Z S w 2 N H 0 m c X V v d D s s J n F 1 b 3 Q 7 U 2 V j d G l v b j E v R 0 N I X 0 F J R i 9 Q c m 9 t b 3 R l Z C B I Z W F k Z X J z L n t Q T 0 N f T G 9 h Z C B E Y X R l I F R p b W U s N j V 9 J n F 1 b 3 Q 7 L C Z x d W 9 0 O 1 N l Y 3 R p b 2 4 x L 0 d D S F 9 B S U Y v U H J v b W 9 0 Z W Q g S G V h Z G V y c y 5 7 R m l z Y 2 F s I F l l Y X I v U G V y a W 9 k L D Y 2 f S Z x d W 9 0 O y w m c X V v d D t T Z W N 0 a W 9 u M S 9 H Q 0 h f Q U l G L 1 B y b 2 1 v d G V k I E h l Y W R l c n M u e 1 B P Q y B T d X B w b 3 J 0 I F N v d X J j Z S B O Y W 1 l L D Y 3 f S Z x d W 9 0 O y w m c X V v d D t T Z W N 0 a W 9 u M S 9 H Q 0 h f Q U l G L 1 B y b 2 1 v d G V k I E h l Y W R l c n M u e 0 Z p b G U g T m F t Z S w 2 O H 0 m c X V v d D s s J n F 1 b 3 Q 7 U 2 V j d G l v b j E v R 0 N I X 0 F J R i 9 Q c m 9 t b 3 R l Z C B I Z W F k Z X J z L n t B b W 9 1 b n Q g a W 4 g R G 9 j d W 1 l b n Q g Q 3 V y c m V u Y 3 k s N j l 9 J n F 1 b 3 Q 7 L C Z x d W 9 0 O 1 N l Y 3 R p b 2 4 x L 0 d D S F 9 B S U Y v U H J v b W 9 0 Z W Q g S G V h Z G V y c y 5 7 R G l z Y 2 9 1 b n Q g U X V h b n R p d H k g V W 5 p d H M s N z B 9 J n F 1 b 3 Q 7 L C Z x d W 9 0 O 1 N l Y 3 R p b 2 4 x L 0 d D S F 9 B S U Y v U H J v b W 9 0 Z W Q g S G V h Z G V y c y 5 7 U X V h b n R p d H k g V W 5 p d H M s N z F 9 J n F 1 b 3 Q 7 L C Z x d W 9 0 O 1 N l Y 3 R p b 2 4 x L 0 d D S F 9 B S U Y v U H J v b W 9 0 Z W Q g S G V h Z G V y c y 5 7 V G F 4 I E J h c 2 U g Q W 1 v d W 5 0 I G l u I E R v Y 3 V t Z W 5 0 I E N 1 c n J l b m N 5 L D c y f S Z x d W 9 0 O y w m c X V v d D t T Z W N 0 a W 9 u M S 9 H Q 0 h f Q U l G L 1 B y b 2 1 v d G V k I E h l Y W R l c n M u e 0 l D T E E g Q m F z Z S B Q c m l j Z S w 3 M 3 0 m c X V v d D s s J n F 1 b 3 Q 7 U 2 V j d G l v b j E v R 0 N I X 0 F J R i 9 Q c m 9 t b 3 R l Z C B I Z W F k Z X J z L n t J Q 0 x B I E J h c 2 U g Q W 1 v d W 5 0 L D c 0 f S Z x d W 9 0 O y w m c X V v d D t T Z W N 0 a W 9 u M S 9 H Q 0 h f Q U l G L 1 B y b 2 1 v d G V k I E h l Y W R l c n M u e 1 N o Y X J l I F B l c m N l b n R h d G V n Z S w 3 N X 0 m c X V v d D s s J n F 1 b 3 Q 7 U 2 V j d G l v b j E v R 0 N I X 0 F J R i 9 Q c m 9 t b 3 R l Z C B I Z W F k Z X J z L n t J Q 0 x B I E F j Y 2 9 1 b n R p b m c g U m F 0 Z S w 3 N n 0 m c X V v d D s s J n F 1 b 3 Q 7 U 2 V j d G l v b j E v R 0 N I X 0 F J R i 9 Q c m 9 t b 3 R l Z C B I Z W F k Z X J z L n t J Q 0 x B I E F j Y 2 9 1 b n R p b m c g U 2 9 1 c m N l I F R h e C B Q L D c 3 f S Z x d W 9 0 O y w m c X V v d D t T Z W N 0 a W 9 u M S 9 H Q 0 h f Q U l G L 1 B y b 2 1 v d G V k I E h l Y W R l c n M u e 0 l D T E E g R m l z Y 2 F s I E d y b 3 N z I E F t b 3 V u d C w 3 O H 0 m c X V v d D s s J n F 1 b 3 Q 7 U 2 V j d G l v b j E v R 0 N I X 0 F J R i 9 Q c m 9 t b 3 R l Z C B I Z W F k Z X J z L n t J Q 0 x B I E F j Y 2 9 1 b n R p b m c g U 2 9 1 c m N l I F R h e C B B b W 9 1 b n Q s N z l 9 J n F 1 b 3 Q 7 L C Z x d W 9 0 O 1 N l Y 3 R p b 2 4 x L 0 d D S F 9 B S U Y v U H J v b W 9 0 Z W Q g S G V h Z G V y c y 5 7 S U N M Q S B O T 1 I g R 3 J v c 3 M g Q W 1 v d W 5 0 L D g w f S Z x d W 9 0 O y w m c X V v d D t T Z W N 0 a W 9 u M S 9 H Q 0 h f Q U l G L 1 B y b 2 1 v d G V k I E h l Y W R l c n M u e 0 l D T E E g T k 9 S I F N v d X J j Z S B U Y X g g Q W 1 v d W 5 0 L D g x f S Z x d W 9 0 O y w m c X V v d D t T Z W N 0 a W 9 u M S 9 H Q 0 h f Q U l G L 1 B y b 2 1 v d G V k I E h l Y W R l c n M u e 1 J l d G F p b C B Q c m l j Z S w 4 M n 0 m c X V v d D s s J n F 1 b 3 Q 7 U 2 V j d G l v b j E v R 0 N I X 0 F J R i 9 Q c m 9 t b 3 R l Z C B I Z W F k Z X J z L n t B b W 9 1 b n Q s O D N 9 J n F 1 b 3 Q 7 X S w m c X V v d D t D b 2 x 1 b W 5 D b 3 V u d C Z x d W 9 0 O z o 4 N C w m c X V v d D t L Z X l D b 2 x 1 b W 5 O Y W 1 l c y Z x d W 9 0 O z p b X S w m c X V v d D t D b 2 x 1 b W 5 J Z G V u d G l 0 a W V z J n F 1 b 3 Q 7 O l s m c X V v d D t T Z W N 0 a W 9 u M S 9 H Q 0 h f Q U l G L 1 B y b 2 1 v d G V k I E h l Y W R l c n M u e 0 Z p Z W x k I E l u Z G l j Y X R v c i w w f S Z x d W 9 0 O y w m c X V v d D t T Z W N 0 a W 9 u M S 9 H Q 0 h f Q U l G L 1 B y b 2 1 v d G V k I E h l Y W R l c n M u e 0 Z p b G U g S W R l b n R p Z m l l c i w x f S Z x d W 9 0 O y w m c X V v d D t T Z W N 0 a W 9 u M S 9 H Q 0 h f Q U l G L 1 B y b 2 1 v d G V k I E h l Y W R l c n M u e 0 x p b m U g T n V t Y m V y L D J 9 J n F 1 b 3 Q 7 L C Z x d W 9 0 O 1 N l Y 3 R p b 2 4 x L 0 d D S F 9 B S U Y v U H J v b W 9 0 Z W Q g S G V h Z G V y c y 5 7 R y 9 M I E F j Y 2 9 1 b n Q g T m 8 u L D N 9 J n F 1 b 3 Q 7 L C Z x d W 9 0 O 1 N l Y 3 R p b 2 4 x L 0 d D S F 9 B S U Y v U H J v b W 9 0 Z W Q g S G V h Z G V y c y 5 7 U m V m I E t l e S A z L D R 9 J n F 1 b 3 Q 7 L C Z x d W 9 0 O 1 N l Y 3 R p b 2 4 x L 0 d D S F 9 B S U Y v U H J v b W 9 0 Z W Q g S G V h Z G V y c y 5 7 U m V w Z X J 0 b 2 l y Z S B P d 2 5 l c i w 1 f S Z x d W 9 0 O y w m c X V v d D t T Z W N 0 a W 9 u M S 9 H Q 0 h f Q U l G L 1 B y b 2 1 v d G V k I E h l Y W R l c n M u e 0 x h Y m V s L D Z 9 J n F 1 b 3 Q 7 L C Z x d W 9 0 O 1 N l Y 3 R p b 2 4 x L 0 d D S F 9 B S U Y v U H J v b W 9 0 Z W Q g S G V h Z G V y c y 5 7 Q 0 9 Q Q S B B c n R p c 3 Q s N 3 0 m c X V v d D s s J n F 1 b 3 Q 7 U 2 V j d G l v b j E v R 0 N I X 0 F J R i 9 Q c m 9 t b 3 R l Z C B I Z W F k Z X J z L n t D T 1 B B I F V Q Q y B O d W 1 i Z X I s O H 0 m c X V v d D s s J n F 1 b 3 Q 7 U 2 V j d G l v b j E v R 0 N I X 0 F J R i 9 Q c m 9 t b 3 R l Z C B I Z W F k Z X J z L n t D T 1 B B I E l T U k M g T n V t Y m V y L D l 9 J n F 1 b 3 Q 7 L C Z x d W 9 0 O 1 N l Y 3 R p b 2 4 x L 0 d D S F 9 B S U Y v U H J v b W 9 0 Z W Q g S G V h Z G V y c y 5 7 R X h w b G 9 p d G F 0 a W 9 u L D E w f S Z x d W 9 0 O y w m c X V v d D t T Z W N 0 a W 9 u M S 9 H Q 0 h f Q U l G L 1 B y b 2 1 v d G V k I E h l Y W R l c n M u e 1 B y b 2 R 1 Y 3 Q g T G l m Z S B D e W x l L D E x f S Z x d W 9 0 O y w m c X V v d D t T Z W N 0 a W 9 u M S 9 H Q 0 h f Q U l G L 1 B y b 2 1 v d G V k I E h l Y W R l c n M u e 0 N v b W 1 l c m N p Y W w g T W 9 k Z W w s M T J 9 J n F 1 b 3 Q 7 L C Z x d W 9 0 O 1 N l Y 3 R p b 2 4 x L 0 d D S F 9 B S U Y v U H J v b W 9 0 Z W Q g S G V h Z G V y c y 5 7 U j I g U H J v a m V j d C B D b 2 R l L D E z f S Z x d W 9 0 O y w m c X V v d D t T Z W N 0 a W 9 u M S 9 H Q 0 h f Q U l G L 1 B y b 2 1 v d G V k I E h l Y W R l c n M u e 0 Z p b m F s I E N 1 c 3 R v b W V y L D E 0 f S Z x d W 9 0 O y w m c X V v d D t T Z W N 0 a W 9 u M S 9 H Q 0 h f Q U l G L 1 B y b 2 1 v d G V k I E h l Y W R l c n M u e 1 B y b 2 R 1 Y 3 Q g V H l w Z S w x N X 0 m c X V v d D s s J n F 1 b 3 Q 7 U 2 V j d G l v b j E v R 0 N I X 0 F J R i 9 Q c m 9 t b 3 R l Z C B I Z W F k Z X J z L n t D b 3 V u d H J 5 I G 9 m I F N h b G U s M T Z 9 J n F 1 b 3 Q 7 L C Z x d W 9 0 O 1 N l Y 3 R p b 2 4 x L 0 d D S F 9 B S U Y v U H J v b W 9 0 Z W Q g S G V h Z G V y c y 5 7 U 2 F s Z X M g U G V y a W 9 k L D E 3 f S Z x d W 9 0 O y w m c X V v d D t T Z W N 0 a W 9 u M S 9 H Q 0 h f Q U l G L 1 B y b 2 1 v d G V k I E h l Y W R l c n M u e 0 N o a W x k I E 5 1 b W J l c i w x O H 0 m c X V v d D s s J n F 1 b 3 Q 7 U 2 V j d G l v b j E v R 0 N I X 0 F J R i 9 Q c m 9 t b 3 R l Z C B I Z W F k Z X J z L n t D b 2 1 w Y W 5 5 I E N v Z G U s M T l 9 J n F 1 b 3 Q 7 L C Z x d W 9 0 O 1 N l Y 3 R p b 2 4 x L 0 d D S F 9 B S U Y v U H J v b W 9 0 Z W Q g S G V h Z G V y c y 5 7 Q 3 V y c m V u Y 3 k g S 2 V 5 L D I w f S Z x d W 9 0 O y w m c X V v d D t T Z W N 0 a W 9 u M S 9 H Q 0 h f Q U l G L 1 B y b 2 1 v d G V k I E h l Y W R l c n M u e 1 R y Y W 5 z Y W N 0 a W 9 u I F R 5 c G U s M j F 9 J n F 1 b 3 Q 7 L C Z x d W 9 0 O 1 N l Y 3 R p b 2 4 x L 0 d D S F 9 B S U Y v U H J v b W 9 0 Z W Q g S G V h Z G V y c y 5 7 R G V h b C B Q Y X J l b n Q g T n V t Y m V y L D I y f S Z x d W 9 0 O y w m c X V v d D t T Z W N 0 a W 9 u M S 9 H Q 0 h f Q U l G L 1 B y b 2 1 v d G V k I E h l Y W R l c n M u e 0 R l Y W w g U 3 V i I E 5 1 b W J l c i w y M 3 0 m c X V v d D s s J n F 1 b 3 Q 7 U 2 V j d G l v b j E v R 0 N I X 0 F J R i 9 Q c m 9 t b 3 R l Z C B I Z W F k Z X J z L n t B Y 3 R p d m l 0 e S B P d 2 5 l c i w y N H 0 m c X V v d D s s J n F 1 b 3 Q 7 U 2 V j d G l v b j E v R 0 N I X 0 F J R i 9 Q c m 9 t b 3 R l Z C B I Z W F k Z X J z L n t C Y X N l b G l u Z S B E Y X R l I G Z v c i B E d W U g R G F 0 Z S B D Y W x j d W x h d G l v b i w y N X 0 m c X V v d D s s J n F 1 b 3 Q 7 U 2 V j d G l v b j E v R 0 N I X 0 F J R i 9 Q c m 9 t b 3 R l Z C B I Z W F k Z X J z L n t U Z X J t c y B v Z i B Q Y X l t Z W 5 0 I E t l e S w y N n 0 m c X V v d D s s J n F 1 b 3 Q 7 U 2 V j d G l v b j E v R 0 N I X 0 F J R i 9 Q c m 9 t b 3 R l Z C B I Z W F k Z X J z L n t Q Y X l t Z W 5 0 I E J s b 2 N r L D I 3 f S Z x d W 9 0 O y w m c X V v d D t T Z W N 0 a W 9 u M S 9 H Q 0 h f Q U l G L 1 B y b 2 1 v d G V k I E h l Y W R l c n M u e 0 F j Y 2 9 1 b n Q g S 2 V 5 L D I 4 f S Z x d W 9 0 O y w m c X V v d D t T Z W N 0 a W 9 u M S 9 H Q 0 h f Q U l G L 1 B y b 2 1 v d G V k I E h l Y W R l c n M u e 1 R h e C B K d X J p c 2 R p Y 3 R p b 2 4 g Q 2 9 k Z S w y O X 0 m c X V v d D s s J n F 1 b 3 Q 7 U 2 V j d G l v b j E v R 0 N I X 0 F J R i 9 Q c m 9 t b 3 R l Z C B I Z W F k Z X J z L n t U Y X g g R G F 0 Z S w z M H 0 m c X V v d D s s J n F 1 b 3 Q 7 U 2 V j d G l v b j E v R 0 N I X 0 F J R i 9 Q c m 9 t b 3 R l Z C B I Z W F k Z X J z L n t D b 3 N 0 I E N l b n R l c i w z M X 0 m c X V v d D s s J n F 1 b 3 Q 7 U 2 V j d G l v b j E v R 0 N I X 0 F J R i 9 Q c m 9 t b 3 R l Z C B I Z W F k Z X J z L n t M a W 5 l I E l 0 Z W 0 g V G V 4 d C w z M n 0 m c X V v d D s s J n F 1 b 3 Q 7 U 2 V j d G l v b j E v R 0 N I X 0 F J R i 9 Q c m 9 t b 3 R l Z C B I Z W F k Z X J z L n t E b 2 N 1 b W V u d C B E Y X R l I G l u I E R v Y 3 V t Z W 5 0 L D M z f S Z x d W 9 0 O y w m c X V v d D t T Z W N 0 a W 9 u M S 9 H Q 0 h f Q U l G L 1 B y b 2 1 v d G V k I E h l Y W R l c n M u e 1 B v c 3 R p b m c g R G F 0 Z S B p b i B U a G U g Q 3 V y c m V u d G t s L D M 0 f S Z x d W 9 0 O y w m c X V v d D t T Z W N 0 a W 9 u M S 9 H Q 0 h f Q U l G L 1 B y b 2 1 v d G V k I E h l Y W R l c n M u e 0 R v Y 3 V t Z W 5 0 I F R 5 c G U s M z V 9 J n F 1 b 3 Q 7 L C Z x d W 9 0 O 1 N l Y 3 R p b 2 4 x L 0 d D S F 9 B S U Y v U H J v b W 9 0 Z W Q g S G V h Z G V y c y 5 7 Q X N z a W d u b W V u d C B O d W 1 i Z X I s M z Z 9 J n F 1 b 3 Q 7 L C Z x d W 9 0 O 1 N l Y 3 R p b 2 4 x L 0 d D S F 9 B S U Y v U H J v b W 9 0 Z W Q g S G V h Z G V y c y 5 7 U m V m Z X J l b m N l I E R v Y 3 V t Z W 5 0 I E 5 1 b W J l c i w z N 3 0 m c X V v d D s s J n F 1 b 3 Q 7 U 2 V j d G l v b j E v R 0 N I X 0 F J R i 9 Q c m 9 t b 3 R l Z C B I Z W F k Z X J z L n t E b 2 N 1 b W V u d C B I Z W F k Z X I g V G V 4 d C w z O H 0 m c X V v d D s s J n F 1 b 3 Q 7 U 2 V j d G l v b j E v R 0 N I X 0 F J R i 9 Q c m 9 t b 3 R l Z C B I Z W F k Z X J z L n t U c m F k a W 5 n I F B h c n R u Z X I s M z l 9 J n F 1 b 3 Q 7 L C Z x d W 9 0 O 1 N l Y 3 R p b 2 4 x L 0 d D S F 9 B S U Y v U H J v b W 9 0 Z W Q g S G V h Z G V y c y 5 7 U G F y d G 5 l c i B Q c m 9 m a X Q g Q 2 V u d H J l L D Q w f S Z x d W 9 0 O y w m c X V v d D t T Z W N 0 a W 9 u M S 9 H Q 0 h f Q U l G L 1 B y b 2 1 v d G V k I E h l Y W R l c n M u e 1 J l Z i B L Z X k g M S w 0 M X 0 m c X V v d D s s J n F 1 b 3 Q 7 U 2 V j d G l v b j E v R 0 N I X 0 F J R i 9 Q c m 9 t b 3 R l Z C B I Z W F k Z X J z L n t S Z W Y g S 2 V 5 I D I s N D J 9 J n F 1 b 3 Q 7 L C Z x d W 9 0 O 1 N l Y 3 R p b 2 4 x L 0 d D S F 9 B S U Y v U H J v b W 9 0 Z W Q g S G V h Z G V y c y 5 7 S U F O L D Q z f S Z x d W 9 0 O y w m c X V v d D t T Z W N 0 a W 9 u M S 9 H Q 0 h f Q U l G L 1 B y b 2 1 v d G V k I E h l Y W R l c n M u e 0 l u d G V y Z m F j Z S B U e X B l L D Q 0 f S Z x d W 9 0 O y w m c X V v d D t T Z W N 0 a W 9 u M S 9 H Q 0 h f Q U l G L 1 B y b 2 1 v d G V k I E h l Y W R l c n M u e 0 N v c H l y a W d o d C B Q Y X l h Y m x l I E l u Z G l j Y X R v c i w 0 N X 0 m c X V v d D s s J n F 1 b 3 Q 7 U 2 V j d G l v b j E v R 0 N I X 0 F J R i 9 Q c m 9 t b 3 R l Z C B I Z W F k Z X J z L n t G d X R 1 c m U g V X N l I D E s N D Z 9 J n F 1 b 3 Q 7 L C Z x d W 9 0 O 1 N l Y 3 R p b 2 4 x L 0 d D S F 9 B S U Y v U H J v b W 9 0 Z W Q g S G V h Z G V y c y 5 7 R n V 0 d X J l I F V z Z S A y L D Q 3 f S Z x d W 9 0 O y w m c X V v d D t T Z W N 0 a W 9 u M S 9 H Q 0 h f Q U l G L 1 B y b 2 1 v d G V k I E h l Y W R l c n M u e 0 Z 1 d H V y Z S B V c 2 U g M y w 0 O H 0 m c X V v d D s s J n F 1 b 3 Q 7 U 2 V j d G l v b j E v R 0 N I X 0 F J R i 9 Q c m 9 t b 3 R l Z C B I Z W F k Z X J z L n t J b n R l c m Z h Y 2 U g V H l w Z S A y L D Q 5 f S Z x d W 9 0 O y w m c X V v d D t T Z W N 0 a W 9 u M S 9 H Q 0 h f Q U l G L 1 B y b 2 1 v d G V k I E h l Y W R l c n M u e 0 F J R l 9 B S U 4 s N T B 9 J n F 1 b 3 Q 7 L C Z x d W 9 0 O 1 N l Y 3 R p b 2 4 x L 0 d D S F 9 B S U Y v U H J v b W 9 0 Z W Q g S G V h Z G V y c y 5 7 U m V w b 3 J 0 a W 5 n I E N v b X B h b n k s N T F 9 J n F 1 b 3 Q 7 L C Z x d W 9 0 O 1 N l Y 3 R p b 2 4 x L 0 d D S F 9 B S U Y v U H J v b W 9 0 Z W Q g S G V h Z G V y c y 5 7 T W F p b i B D b 2 R l L D U y f S Z x d W 9 0 O y w m c X V v d D t T Z W N 0 a W 9 u M S 9 H Q 0 h f Q U l G L 1 B y b 2 1 v d G V k I E h l Y W R l c n M u e 0 N v b m Z p Z 3 V y Y X R p b 2 4 s N T N 9 J n F 1 b 3 Q 7 L C Z x d W 9 0 O 1 N l Y 3 R p b 2 4 x L 0 d D S F 9 B S U Y v U H J v b W 9 0 Z W Q g S G V h Z G V y c y 5 7 S U N M Q S B T Y W x l c y B D a G F u b m V s L D U 0 f S Z x d W 9 0 O y w m c X V v d D t T Z W N 0 a W 9 u M S 9 H Q 0 h f Q U l G L 1 B y b 2 1 v d G V k I E h l Y W R l c n M u e 0 1 B V F A s N T V 9 J n F 1 b 3 Q 7 L C Z x d W 9 0 O 1 N l Y 3 R p b 2 4 x L 0 d D S F 9 B S U Y v U H J v b W 9 0 Z W Q g S G V h Z G V y c y 5 7 U H J p Y 2 U g T G V 2 Z W w g M S w 1 N n 0 m c X V v d D s s J n F 1 b 3 Q 7 U 2 V j d G l v b j E v R 0 N I X 0 F J R i 9 Q c m 9 t b 3 R l Z C B I Z W F k Z X J z L n t T Z W d t Z W 5 0 L D U 3 f S Z x d W 9 0 O y w m c X V v d D t T Z W N 0 a W 9 u M S 9 H Q 0 h f Q U l G L 1 B y b 2 1 v d G V k I E h l Y W R l c n M u e 0 R l Y W w g V H l w Z S A x L D U 4 f S Z x d W 9 0 O y w m c X V v d D t T Z W N 0 a W 9 u M S 9 H Q 0 h f Q U l G L 1 B y b 2 1 v d G V k I E h l Y W R l c n M u e 0 R v b W V z d G l j I E l u Z G l j Y X R v c i w 1 O X 0 m c X V v d D s s J n F 1 b 3 Q 7 U 2 V j d G l v b j E v R 0 N I X 0 F J R i 9 Q c m 9 t b 3 R l Z C B I Z W F k Z X J z L n t J Q 0 x B I E J h c 2 U g S W 5 k a W N h d G 9 y L D Y w f S Z x d W 9 0 O y w m c X V v d D t T Z W N 0 a W 9 u M S 9 H Q 0 h f Q U l G L 1 B y b 2 1 v d G V k I E h l Y W R l c n M u e 1 N 1 Y m x p Y 2 V u c 2 V l I E N v Z G U s N j F 9 J n F 1 b 3 Q 7 L C Z x d W 9 0 O 1 N l Y 3 R p b 2 4 x L 0 d D S F 9 B S U Y v U H J v b W 9 0 Z W Q g S G V h Z G V y c y 5 7 Q 2 9 t c G F u e S B O Y W 1 l L D Y y f S Z x d W 9 0 O y w m c X V v d D t T Z W N 0 a W 9 u M S 9 H Q 0 h f Q U l G L 1 B y b 2 1 v d G V k I E h l Y W R l c n M u e 1 B y b 2 p l Y 3 Q g S U Q s N j N 9 J n F 1 b 3 Q 7 L C Z x d W 9 0 O 1 N l Y 3 R p b 2 4 x L 0 d D S F 9 B S U Y v U H J v b W 9 0 Z W Q g S G V h Z G V y c y 5 7 U E 9 D I F N v d X J j Z S B G a W x l I F J l Z m V y Z W 5 j Z S w 2 N H 0 m c X V v d D s s J n F 1 b 3 Q 7 U 2 V j d G l v b j E v R 0 N I X 0 F J R i 9 Q c m 9 t b 3 R l Z C B I Z W F k Z X J z L n t Q T 0 N f T G 9 h Z C B E Y X R l I F R p b W U s N j V 9 J n F 1 b 3 Q 7 L C Z x d W 9 0 O 1 N l Y 3 R p b 2 4 x L 0 d D S F 9 B S U Y v U H J v b W 9 0 Z W Q g S G V h Z G V y c y 5 7 R m l z Y 2 F s I F l l Y X I v U G V y a W 9 k L D Y 2 f S Z x d W 9 0 O y w m c X V v d D t T Z W N 0 a W 9 u M S 9 H Q 0 h f Q U l G L 1 B y b 2 1 v d G V k I E h l Y W R l c n M u e 1 B P Q y B T d X B w b 3 J 0 I F N v d X J j Z S B O Y W 1 l L D Y 3 f S Z x d W 9 0 O y w m c X V v d D t T Z W N 0 a W 9 u M S 9 H Q 0 h f Q U l G L 1 B y b 2 1 v d G V k I E h l Y W R l c n M u e 0 Z p b G U g T m F t Z S w 2 O H 0 m c X V v d D s s J n F 1 b 3 Q 7 U 2 V j d G l v b j E v R 0 N I X 0 F J R i 9 Q c m 9 t b 3 R l Z C B I Z W F k Z X J z L n t B b W 9 1 b n Q g a W 4 g R G 9 j d W 1 l b n Q g Q 3 V y c m V u Y 3 k s N j l 9 J n F 1 b 3 Q 7 L C Z x d W 9 0 O 1 N l Y 3 R p b 2 4 x L 0 d D S F 9 B S U Y v U H J v b W 9 0 Z W Q g S G V h Z G V y c y 5 7 R G l z Y 2 9 1 b n Q g U X V h b n R p d H k g V W 5 p d H M s N z B 9 J n F 1 b 3 Q 7 L C Z x d W 9 0 O 1 N l Y 3 R p b 2 4 x L 0 d D S F 9 B S U Y v U H J v b W 9 0 Z W Q g S G V h Z G V y c y 5 7 U X V h b n R p d H k g V W 5 p d H M s N z F 9 J n F 1 b 3 Q 7 L C Z x d W 9 0 O 1 N l Y 3 R p b 2 4 x L 0 d D S F 9 B S U Y v U H J v b W 9 0 Z W Q g S G V h Z G V y c y 5 7 V G F 4 I E J h c 2 U g Q W 1 v d W 5 0 I G l u I E R v Y 3 V t Z W 5 0 I E N 1 c n J l b m N 5 L D c y f S Z x d W 9 0 O y w m c X V v d D t T Z W N 0 a W 9 u M S 9 H Q 0 h f Q U l G L 1 B y b 2 1 v d G V k I E h l Y W R l c n M u e 0 l D T E E g Q m F z Z S B Q c m l j Z S w 3 M 3 0 m c X V v d D s s J n F 1 b 3 Q 7 U 2 V j d G l v b j E v R 0 N I X 0 F J R i 9 Q c m 9 t b 3 R l Z C B I Z W F k Z X J z L n t J Q 0 x B I E J h c 2 U g Q W 1 v d W 5 0 L D c 0 f S Z x d W 9 0 O y w m c X V v d D t T Z W N 0 a W 9 u M S 9 H Q 0 h f Q U l G L 1 B y b 2 1 v d G V k I E h l Y W R l c n M u e 1 N o Y X J l I F B l c m N l b n R h d G V n Z S w 3 N X 0 m c X V v d D s s J n F 1 b 3 Q 7 U 2 V j d G l v b j E v R 0 N I X 0 F J R i 9 Q c m 9 t b 3 R l Z C B I Z W F k Z X J z L n t J Q 0 x B I E F j Y 2 9 1 b n R p b m c g U m F 0 Z S w 3 N n 0 m c X V v d D s s J n F 1 b 3 Q 7 U 2 V j d G l v b j E v R 0 N I X 0 F J R i 9 Q c m 9 t b 3 R l Z C B I Z W F k Z X J z L n t J Q 0 x B I E F j Y 2 9 1 b n R p b m c g U 2 9 1 c m N l I F R h e C B Q L D c 3 f S Z x d W 9 0 O y w m c X V v d D t T Z W N 0 a W 9 u M S 9 H Q 0 h f Q U l G L 1 B y b 2 1 v d G V k I E h l Y W R l c n M u e 0 l D T E E g R m l z Y 2 F s I E d y b 3 N z I E F t b 3 V u d C w 3 O H 0 m c X V v d D s s J n F 1 b 3 Q 7 U 2 V j d G l v b j E v R 0 N I X 0 F J R i 9 Q c m 9 t b 3 R l Z C B I Z W F k Z X J z L n t J Q 0 x B I E F j Y 2 9 1 b n R p b m c g U 2 9 1 c m N l I F R h e C B B b W 9 1 b n Q s N z l 9 J n F 1 b 3 Q 7 L C Z x d W 9 0 O 1 N l Y 3 R p b 2 4 x L 0 d D S F 9 B S U Y v U H J v b W 9 0 Z W Q g S G V h Z G V y c y 5 7 S U N M Q S B O T 1 I g R 3 J v c 3 M g Q W 1 v d W 5 0 L D g w f S Z x d W 9 0 O y w m c X V v d D t T Z W N 0 a W 9 u M S 9 H Q 0 h f Q U l G L 1 B y b 2 1 v d G V k I E h l Y W R l c n M u e 0 l D T E E g T k 9 S I F N v d X J j Z S B U Y X g g Q W 1 v d W 5 0 L D g x f S Z x d W 9 0 O y w m c X V v d D t T Z W N 0 a W 9 u M S 9 H Q 0 h f Q U l G L 1 B y b 2 1 v d G V k I E h l Y W R l c n M u e 1 J l d G F p b C B Q c m l j Z S w 4 M n 0 m c X V v d D s s J n F 1 b 3 Q 7 U 2 V j d G l v b j E v R 0 N I X 0 F J R i 9 Q c m 9 t b 3 R l Z C B I Z W F k Z X J z L n t B b W 9 1 b n Q s O D N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k R X X 0 F J S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D U t M T d U M j M 6 M D c 6 M j k u O D M w M D Q 1 M l o i L z 4 8 R W 5 0 c n k g V H l w Z T 0 i R m l s b E N v b H V t b l R 5 c G V z I i B W Y W x 1 Z T 0 i c 0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E i L z 4 8 R W 5 0 c n k g V H l w Z T 0 i R m l s b E N v b H V t b k 5 h b W V z I i B W Y W x 1 Z T 0 i c 1 s m c X V v d D t G a W V s Z C B J b m R p Y 2 F 0 b 3 I m c X V v d D s s J n F 1 b 3 Q 7 R m l s Z S B J Z G V u d G l m a W V y J n F 1 b 3 Q 7 L C Z x d W 9 0 O 0 x p b m U g T n V t Y m V y J n F 1 b 3 Q 7 L C Z x d W 9 0 O 0 c v T C B B Y 2 N v d W 5 0 I E 5 v L i Z x d W 9 0 O y w m c X V v d D t S Z W Y g S 2 V 5 I D M m c X V v d D s s J n F 1 b 3 Q 7 U m V w Z X J 0 b 2 l y Z S B P d 2 5 l c i Z x d W 9 0 O y w m c X V v d D t M Y W J l b C Z x d W 9 0 O y w m c X V v d D t D T 1 B B I E F y d G l z d C Z x d W 9 0 O y w m c X V v d D t D T 1 B B I F V Q Q y B O d W 1 i Z X I m c X V v d D s s J n F 1 b 3 Q 7 Q 0 9 Q Q S B J U 1 J D I E 5 1 b W J l c i Z x d W 9 0 O y w m c X V v d D t F e H B s b 2 l 0 Y X R p b 2 4 m c X V v d D s s J n F 1 b 3 Q 7 U H J v Z H V j d C B M a W Z l I E N 5 b G U m c X V v d D s s J n F 1 b 3 Q 7 Q 2 9 t b W V y Y 2 l h b C B N b 2 R l b C Z x d W 9 0 O y w m c X V v d D t S M i B Q c m 9 q Z W N 0 I E N v Z G U m c X V v d D s s J n F 1 b 3 Q 7 R m l u Y W w g Q 3 V z d G 9 t Z X I m c X V v d D s s J n F 1 b 3 Q 7 U H J v Z H V j d C B U e X B l J n F 1 b 3 Q 7 L C Z x d W 9 0 O 0 N v d W 5 0 c n k g b 2 Y g U 2 F s Z S Z x d W 9 0 O y w m c X V v d D t T Y W x l c y B Q Z X J p b 2 Q m c X V v d D s s J n F 1 b 3 Q 7 Q 2 h p b G Q g T n V t Y m V y J n F 1 b 3 Q 7 L C Z x d W 9 0 O 0 N v b X B h b n k g Q 2 9 k Z S Z x d W 9 0 O y w m c X V v d D t D d X J y Z W 5 j e S B L Z X k m c X V v d D s s J n F 1 b 3 Q 7 V H J h b n N h Y 3 R p b 2 4 g V H l w Z S Z x d W 9 0 O y w m c X V v d D t E Z W F s I F B h c m V u d C B O d W 1 i Z X I m c X V v d D s s J n F 1 b 3 Q 7 R G V h b C B T d W I g T n V t Y m V y J n F 1 b 3 Q 7 L C Z x d W 9 0 O 0 F j d G l 2 a X R 5 I E 9 3 b m V y J n F 1 b 3 Q 7 L C Z x d W 9 0 O 0 J h c 2 V s a W 5 l I E R h d G U g Z m 9 y I E R 1 Z S B E Y X R l I E N h b G N 1 b G F 0 a W 9 u J n F 1 b 3 Q 7 L C Z x d W 9 0 O 1 R l c m 1 z I G 9 m I F B h e W 1 l b n Q g S 2 V 5 J n F 1 b 3 Q 7 L C Z x d W 9 0 O 1 B h e W 1 l b n Q g Q m x v Y 2 s m c X V v d D s s J n F 1 b 3 Q 7 Q W N j b 3 V u d C B L Z X k m c X V v d D s s J n F 1 b 3 Q 7 V G F 4 I E p 1 c m l z Z G l j d G l v b i B D b 2 R l J n F 1 b 3 Q 7 L C Z x d W 9 0 O 1 R h e C B E Y X R l J n F 1 b 3 Q 7 L C Z x d W 9 0 O 0 N v c 3 Q g Q 2 V u d G V y J n F 1 b 3 Q 7 L C Z x d W 9 0 O 0 x p b m U g S X R l b S B U Z X h 0 J n F 1 b 3 Q 7 L C Z x d W 9 0 O 0 R v Y 3 V t Z W 5 0 I E R h d G U g a W 4 g R G 9 j d W 1 l b n Q m c X V v d D s s J n F 1 b 3 Q 7 U G 9 z d G l u Z y B E Y X R l I G l u I F R o Z S B D d X J y Z W 5 0 a 2 w m c X V v d D s s J n F 1 b 3 Q 7 R G 9 j d W 1 l b n Q g V H l w Z S Z x d W 9 0 O y w m c X V v d D t B c 3 N p Z 2 5 t Z W 5 0 I E 5 1 b W J l c i Z x d W 9 0 O y w m c X V v d D t S Z W Z l c m V u Y 2 U g R G 9 j d W 1 l b n Q g T n V t Y m V y J n F 1 b 3 Q 7 L C Z x d W 9 0 O 0 R v Y 3 V t Z W 5 0 I E h l Y W R l c i B U Z X h 0 J n F 1 b 3 Q 7 L C Z x d W 9 0 O 1 R y Y W R p b m c g U G F y d G 5 l c i Z x d W 9 0 O y w m c X V v d D t Q Y X J 0 b m V y I F B y b 2 Z p d C B D Z W 5 0 c m U m c X V v d D s s J n F 1 b 3 Q 7 U m V m I E t l e S A x J n F 1 b 3 Q 7 L C Z x d W 9 0 O 1 J l Z i B L Z X k g M i Z x d W 9 0 O y w m c X V v d D t J Q U 4 m c X V v d D s s J n F 1 b 3 Q 7 S W 5 0 Z X J m Y W N l I F R 5 c G U m c X V v d D s s J n F 1 b 3 Q 7 Q 2 9 w e X J p Z 2 h 0 I F B h e W F i b G U g S W 5 k a W N h d G 9 y J n F 1 b 3 Q 7 L C Z x d W 9 0 O 0 Z 1 d H V y Z S B V c 2 U g M S Z x d W 9 0 O y w m c X V v d D t G d X R 1 c m U g V X N l I D I m c X V v d D s s J n F 1 b 3 Q 7 R n V 0 d X J l I F V z Z S A z J n F 1 b 3 Q 7 L C Z x d W 9 0 O 0 l u d G V y Z m F j Z S B U e X B l I D I m c X V v d D s s J n F 1 b 3 Q 7 Q U l G X 0 F J T i Z x d W 9 0 O y w m c X V v d D t S Z X B v c n R p b m c g Q 2 9 t c G F u e S Z x d W 9 0 O y w m c X V v d D t N Y W l u I E N v Z G U m c X V v d D s s J n F 1 b 3 Q 7 Q 2 9 u Z m l n d X J h d G l v b i Z x d W 9 0 O y w m c X V v d D t J Q 0 x B I F N h b G V z I E N o Y W 5 u Z W w m c X V v d D s s J n F 1 b 3 Q 7 T U F U U C Z x d W 9 0 O y w m c X V v d D t Q c m l j Z S B M Z X Z l b C A x J n F 1 b 3 Q 7 L C Z x d W 9 0 O 1 N l Z 2 1 l b n Q m c X V v d D s s J n F 1 b 3 Q 7 R G V h b C B U e X B l I D E m c X V v d D s s J n F 1 b 3 Q 7 R G 9 t Z X N 0 a W M g S W 5 k a W N h d G 9 y J n F 1 b 3 Q 7 L C Z x d W 9 0 O 0 l D T E E g Q m F z Z S B J b m R p Y 2 F 0 b 3 I m c X V v d D s s J n F 1 b 3 Q 7 U 3 V i b G l j Z W 5 z Z W U g Q 2 9 k Z S Z x d W 9 0 O y w m c X V v d D t D b 2 1 w Y W 5 5 I E 5 h b W U m c X V v d D s s J n F 1 b 3 Q 7 U H J v a m V j d C B J R C Z x d W 9 0 O y w m c X V v d D t Q T 0 M g U 2 9 1 c m N l I E Z p b G U g U m V m Z X J l b m N l J n F 1 b 3 Q 7 L C Z x d W 9 0 O 1 B P Q 1 9 M b 2 F k I E R h d G U g V G l t Z S Z x d W 9 0 O y w m c X V v d D t G a X N j Y W w g W W V h c i 9 Q Z X J p b 2 Q m c X V v d D s s J n F 1 b 3 Q 7 U E 9 D I F N 1 c H B v c n Q g U 2 9 1 c m N l I E 5 h b W U m c X V v d D s s J n F 1 b 3 Q 7 R m l s Z S B O Y W 1 l J n F 1 b 3 Q 7 L C Z x d W 9 0 O 0 F t b 3 V u d C B p b i B E b 2 N 1 b W V u d C B D d X J y Z W 5 j e S Z x d W 9 0 O y w m c X V v d D t E a X N j b 3 V u d C B R d W F u d G l 0 e S B V b m l 0 c y Z x d W 9 0 O y w m c X V v d D t R d W F u d G l 0 e S B V b m l 0 c y Z x d W 9 0 O y w m c X V v d D t U Y X g g Q m F z Z S B B b W 9 1 b n Q g a W 4 g R G 9 j d W 1 l b n Q g Q 3 V y c m V u Y 3 k m c X V v d D s s J n F 1 b 3 Q 7 S U N M Q S B C Y X N l I F B y a W N l J n F 1 b 3 Q 7 L C Z x d W 9 0 O 0 l D T E E g Q m F z Z S B B b W 9 1 b n Q m c X V v d D s s J n F 1 b 3 Q 7 U 2 h h c m U g U G V y Y 2 V u d G F 0 Z W d l J n F 1 b 3 Q 7 L C Z x d W 9 0 O 0 l D T E E g Q W N j b 3 V u d G l u Z y B S Y X R l J n F 1 b 3 Q 7 L C Z x d W 9 0 O 0 l D T E E g Q W N j b 3 V u d G l u Z y B T b 3 V y Y 2 U g V G F 4 I F A m c X V v d D s s J n F 1 b 3 Q 7 S U N M Q S B G a X N j Y W w g R 3 J v c 3 M g Q W 1 v d W 5 0 J n F 1 b 3 Q 7 L C Z x d W 9 0 O 0 l D T E E g Q W N j b 3 V u d G l u Z y B T b 3 V y Y 2 U g V G F 4 I E F t b 3 V u d C Z x d W 9 0 O y w m c X V v d D t J Q 0 x B I E 5 P U i B H c m 9 z c y B B b W 9 1 b n Q m c X V v d D s s J n F 1 b 3 Q 7 S U N M Q S B O T 1 I g U 2 9 1 c m N l I F R h e C B B b W 9 1 b n Q m c X V v d D s s J n F 1 b 3 Q 7 U m V 0 Y W l s I F B y a W N l J n F 1 b 3 Q 7 L C Z x d W 9 0 O 0 F t b 3 V u d C Z x d W 9 0 O 1 0 i L z 4 8 R W 5 0 c n k g V H l w Z T 0 i R m l s b G V k Q 2 9 t c G x l d G V S Z X N 1 b H R U b 1 d v c m t z a G V l d C I g V m F s d W U 9 I m w x I i 8 + P E V u d H J 5 I F R 5 c G U 9 I k Z p b G x T d G F 0 d X M i I F Z h b H V l P S J z V 2 F p d G l u Z 0 Z v c k V 4 Y 2 V s U m V m c m V z a C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R i O W J k M T g 0 L W Q 2 M 2 E t N D N h Z C 0 5 O G J j L T l l Y m I 3 M D c y M j I 2 Z i I v P j x F b n R y e S B U e X B l P S J R d W V y e U l E I i B W Y W x 1 Z T 0 i c 2 M 2 M z Y w M D Z h L T V j M z Q t N D A y O S 0 5 M T R h L T I 1 Z m J l N j l l Z j h k Y y I v P j x F b n R y e S B U e X B l P S J S Z W x h d G l v b n N o a X B J b m Z v Q 2 9 u d G F p b m V y I i B W Y W x 1 Z T 0 i c 3 s m c X V v d D t j b 2 x 1 b W 5 D b 3 V u d C Z x d W 9 0 O z o 4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0 F J S i 9 Q c m 9 t b 3 R l Z C B I Z W F k Z X J z L n t G a W V s Z C B J b m R p Y 2 F 0 b 3 I s M H 0 m c X V v d D s s J n F 1 b 3 Q 7 U 2 V j d G l v b j E v U k R X X 0 F J S i 9 Q c m 9 t b 3 R l Z C B I Z W F k Z X J z L n t G a W x l I E l k Z W 5 0 a W Z p Z X I s M X 0 m c X V v d D s s J n F 1 b 3 Q 7 U 2 V j d G l v b j E v U k R X X 0 F J S i 9 Q c m 9 t b 3 R l Z C B I Z W F k Z X J z L n t M a W 5 l I E 5 1 b W J l c i w y f S Z x d W 9 0 O y w m c X V v d D t T Z W N 0 a W 9 u M S 9 S R F d f Q U l K L 1 B y b 2 1 v d G V k I E h l Y W R l c n M u e 0 c v T C B B Y 2 N v d W 5 0 I E 5 v L i w z f S Z x d W 9 0 O y w m c X V v d D t T Z W N 0 a W 9 u M S 9 S R F d f Q U l K L 1 B y b 2 1 v d G V k I E h l Y W R l c n M u e 1 J l Z i B L Z X k g M y w 0 f S Z x d W 9 0 O y w m c X V v d D t T Z W N 0 a W 9 u M S 9 S R F d f Q U l K L 1 B y b 2 1 v d G V k I E h l Y W R l c n M u e 1 J l c G V y d G 9 p c m U g T 3 d u Z X I s N X 0 m c X V v d D s s J n F 1 b 3 Q 7 U 2 V j d G l v b j E v U k R X X 0 F J S i 9 Q c m 9 t b 3 R l Z C B I Z W F k Z X J z L n t M Y W J l b C w 2 f S Z x d W 9 0 O y w m c X V v d D t T Z W N 0 a W 9 u M S 9 S R F d f Q U l K L 1 B y b 2 1 v d G V k I E h l Y W R l c n M u e 0 N P U E E g Q X J 0 a X N 0 L D d 9 J n F 1 b 3 Q 7 L C Z x d W 9 0 O 1 N l Y 3 R p b 2 4 x L 1 J E V 1 9 B S U o v U H J v b W 9 0 Z W Q g S G V h Z G V y c y 5 7 Q 0 9 Q Q S B V U E M g T n V t Y m V y L D h 9 J n F 1 b 3 Q 7 L C Z x d W 9 0 O 1 N l Y 3 R p b 2 4 x L 1 J E V 1 9 B S U o v U H J v b W 9 0 Z W Q g S G V h Z G V y c y 5 7 Q 0 9 Q Q S B J U 1 J D I E 5 1 b W J l c i w 5 f S Z x d W 9 0 O y w m c X V v d D t T Z W N 0 a W 9 u M S 9 S R F d f Q U l K L 1 B y b 2 1 v d G V k I E h l Y W R l c n M u e 0 V 4 c G x v a X R h d G l v b i w x M H 0 m c X V v d D s s J n F 1 b 3 Q 7 U 2 V j d G l v b j E v U k R X X 0 F J S i 9 Q c m 9 t b 3 R l Z C B I Z W F k Z X J z L n t Q c m 9 k d W N 0 I E x p Z m U g Q 3 l s Z S w x M X 0 m c X V v d D s s J n F 1 b 3 Q 7 U 2 V j d G l v b j E v U k R X X 0 F J S i 9 Q c m 9 t b 3 R l Z C B I Z W F k Z X J z L n t D b 2 1 t Z X J j a W F s I E 1 v Z G V s L D E y f S Z x d W 9 0 O y w m c X V v d D t T Z W N 0 a W 9 u M S 9 S R F d f Q U l K L 1 B y b 2 1 v d G V k I E h l Y W R l c n M u e 1 I y I F B y b 2 p l Y 3 Q g Q 2 9 k Z S w x M 3 0 m c X V v d D s s J n F 1 b 3 Q 7 U 2 V j d G l v b j E v U k R X X 0 F J S i 9 Q c m 9 t b 3 R l Z C B I Z W F k Z X J z L n t G a W 5 h b C B D d X N 0 b 2 1 l c i w x N H 0 m c X V v d D s s J n F 1 b 3 Q 7 U 2 V j d G l v b j E v U k R X X 0 F J S i 9 Q c m 9 t b 3 R l Z C B I Z W F k Z X J z L n t Q c m 9 k d W N 0 I F R 5 c G U s M T V 9 J n F 1 b 3 Q 7 L C Z x d W 9 0 O 1 N l Y 3 R p b 2 4 x L 1 J E V 1 9 B S U o v U H J v b W 9 0 Z W Q g S G V h Z G V y c y 5 7 Q 2 9 1 b n R y e S B v Z i B T Y W x l L D E 2 f S Z x d W 9 0 O y w m c X V v d D t T Z W N 0 a W 9 u M S 9 S R F d f Q U l K L 1 B y b 2 1 v d G V k I E h l Y W R l c n M u e 1 N h b G V z I F B l c m l v Z C w x N 3 0 m c X V v d D s s J n F 1 b 3 Q 7 U 2 V j d G l v b j E v U k R X X 0 F J S i 9 Q c m 9 t b 3 R l Z C B I Z W F k Z X J z L n t D a G l s Z C B O d W 1 i Z X I s M T h 9 J n F 1 b 3 Q 7 L C Z x d W 9 0 O 1 N l Y 3 R p b 2 4 x L 1 J E V 1 9 B S U o v U H J v b W 9 0 Z W Q g S G V h Z G V y c y 5 7 Q 2 9 t c G F u e S B D b 2 R l L D E 5 f S Z x d W 9 0 O y w m c X V v d D t T Z W N 0 a W 9 u M S 9 S R F d f Q U l K L 1 B y b 2 1 v d G V k I E h l Y W R l c n M u e 0 N 1 c n J l b m N 5 I E t l e S w y M H 0 m c X V v d D s s J n F 1 b 3 Q 7 U 2 V j d G l v b j E v U k R X X 0 F J S i 9 Q c m 9 t b 3 R l Z C B I Z W F k Z X J z L n t U c m F u c 2 F j d G l v b i B U e X B l L D I x f S Z x d W 9 0 O y w m c X V v d D t T Z W N 0 a W 9 u M S 9 S R F d f Q U l K L 1 B y b 2 1 v d G V k I E h l Y W R l c n M u e 0 R l Y W w g U G F y Z W 5 0 I E 5 1 b W J l c i w y M n 0 m c X V v d D s s J n F 1 b 3 Q 7 U 2 V j d G l v b j E v U k R X X 0 F J S i 9 Q c m 9 t b 3 R l Z C B I Z W F k Z X J z L n t E Z W F s I F N 1 Y i B O d W 1 i Z X I s M j N 9 J n F 1 b 3 Q 7 L C Z x d W 9 0 O 1 N l Y 3 R p b 2 4 x L 1 J E V 1 9 B S U o v U H J v b W 9 0 Z W Q g S G V h Z G V y c y 5 7 Q W N 0 a X Z p d H k g T 3 d u Z X I s M j R 9 J n F 1 b 3 Q 7 L C Z x d W 9 0 O 1 N l Y 3 R p b 2 4 x L 1 J E V 1 9 B S U o v U H J v b W 9 0 Z W Q g S G V h Z G V y c y 5 7 Q m F z Z W x p b m U g R G F 0 Z S B m b 3 I g R H V l I E R h d G U g Q 2 F s Y 3 V s Y X R p b 2 4 s M j V 9 J n F 1 b 3 Q 7 L C Z x d W 9 0 O 1 N l Y 3 R p b 2 4 x L 1 J E V 1 9 B S U o v U H J v b W 9 0 Z W Q g S G V h Z G V y c y 5 7 V G V y b X M g b 2 Y g U G F 5 b W V u d C B L Z X k s M j Z 9 J n F 1 b 3 Q 7 L C Z x d W 9 0 O 1 N l Y 3 R p b 2 4 x L 1 J E V 1 9 B S U o v U H J v b W 9 0 Z W Q g S G V h Z G V y c y 5 7 U G F 5 b W V u d C B C b G 9 j a y w y N 3 0 m c X V v d D s s J n F 1 b 3 Q 7 U 2 V j d G l v b j E v U k R X X 0 F J S i 9 Q c m 9 t b 3 R l Z C B I Z W F k Z X J z L n t B Y 2 N v d W 5 0 I E t l e S w y O H 0 m c X V v d D s s J n F 1 b 3 Q 7 U 2 V j d G l v b j E v U k R X X 0 F J S i 9 Q c m 9 t b 3 R l Z C B I Z W F k Z X J z L n t U Y X g g S n V y a X N k a W N 0 a W 9 u I E N v Z G U s M j l 9 J n F 1 b 3 Q 7 L C Z x d W 9 0 O 1 N l Y 3 R p b 2 4 x L 1 J E V 1 9 B S U o v U H J v b W 9 0 Z W Q g S G V h Z G V y c y 5 7 V G F 4 I E R h d G U s M z B 9 J n F 1 b 3 Q 7 L C Z x d W 9 0 O 1 N l Y 3 R p b 2 4 x L 1 J E V 1 9 B S U o v U H J v b W 9 0 Z W Q g S G V h Z G V y c y 5 7 Q 2 9 z d C B D Z W 5 0 Z X I s M z F 9 J n F 1 b 3 Q 7 L C Z x d W 9 0 O 1 N l Y 3 R p b 2 4 x L 1 J E V 1 9 B S U o v U H J v b W 9 0 Z W Q g S G V h Z G V y c y 5 7 T G l u Z S B J d G V t I F R l e H Q s M z J 9 J n F 1 b 3 Q 7 L C Z x d W 9 0 O 1 N l Y 3 R p b 2 4 x L 1 J E V 1 9 B S U o v U H J v b W 9 0 Z W Q g S G V h Z G V y c y 5 7 R G 9 j d W 1 l b n Q g R G F 0 Z S B p b i B E b 2 N 1 b W V u d C w z M 3 0 m c X V v d D s s J n F 1 b 3 Q 7 U 2 V j d G l v b j E v U k R X X 0 F J S i 9 Q c m 9 t b 3 R l Z C B I Z W F k Z X J z L n t Q b 3 N 0 a W 5 n I E R h d G U g a W 4 g V G h l I E N 1 c n J l b n R r b C w z N H 0 m c X V v d D s s J n F 1 b 3 Q 7 U 2 V j d G l v b j E v U k R X X 0 F J S i 9 Q c m 9 t b 3 R l Z C B I Z W F k Z X J z L n t E b 2 N 1 b W V u d C B U e X B l L D M 1 f S Z x d W 9 0 O y w m c X V v d D t T Z W N 0 a W 9 u M S 9 S R F d f Q U l K L 1 B y b 2 1 v d G V k I E h l Y W R l c n M u e 0 F z c 2 l n b m 1 l b n Q g T n V t Y m V y L D M 2 f S Z x d W 9 0 O y w m c X V v d D t T Z W N 0 a W 9 u M S 9 S R F d f Q U l K L 1 B y b 2 1 v d G V k I E h l Y W R l c n M u e 1 J l Z m V y Z W 5 j Z S B E b 2 N 1 b W V u d C B O d W 1 i Z X I s M z d 9 J n F 1 b 3 Q 7 L C Z x d W 9 0 O 1 N l Y 3 R p b 2 4 x L 1 J E V 1 9 B S U o v U H J v b W 9 0 Z W Q g S G V h Z G V y c y 5 7 R G 9 j d W 1 l b n Q g S G V h Z G V y I F R l e H Q s M z h 9 J n F 1 b 3 Q 7 L C Z x d W 9 0 O 1 N l Y 3 R p b 2 4 x L 1 J E V 1 9 B S U o v U H J v b W 9 0 Z W Q g S G V h Z G V y c y 5 7 V H J h Z G l u Z y B Q Y X J 0 b m V y L D M 5 f S Z x d W 9 0 O y w m c X V v d D t T Z W N 0 a W 9 u M S 9 S R F d f Q U l K L 1 B y b 2 1 v d G V k I E h l Y W R l c n M u e 1 B h c n R u Z X I g U H J v Z m l 0 I E N l b n R y Z S w 0 M H 0 m c X V v d D s s J n F 1 b 3 Q 7 U 2 V j d G l v b j E v U k R X X 0 F J S i 9 Q c m 9 t b 3 R l Z C B I Z W F k Z X J z L n t S Z W Y g S 2 V 5 I D E s N D F 9 J n F 1 b 3 Q 7 L C Z x d W 9 0 O 1 N l Y 3 R p b 2 4 x L 1 J E V 1 9 B S U o v U H J v b W 9 0 Z W Q g S G V h Z G V y c y 5 7 U m V m I E t l e S A y L D Q y f S Z x d W 9 0 O y w m c X V v d D t T Z W N 0 a W 9 u M S 9 S R F d f Q U l K L 1 B y b 2 1 v d G V k I E h l Y W R l c n M u e 0 l B T i w 0 M 3 0 m c X V v d D s s J n F 1 b 3 Q 7 U 2 V j d G l v b j E v U k R X X 0 F J S i 9 Q c m 9 t b 3 R l Z C B I Z W F k Z X J z L n t J b n R l c m Z h Y 2 U g V H l w Z S w 0 N H 0 m c X V v d D s s J n F 1 b 3 Q 7 U 2 V j d G l v b j E v U k R X X 0 F J S i 9 Q c m 9 t b 3 R l Z C B I Z W F k Z X J z L n t D b 3 B 5 c m l n a H Q g U G F 5 Y W J s Z S B J b m R p Y 2 F 0 b 3 I s N D V 9 J n F 1 b 3 Q 7 L C Z x d W 9 0 O 1 N l Y 3 R p b 2 4 x L 1 J E V 1 9 B S U o v U H J v b W 9 0 Z W Q g S G V h Z G V y c y 5 7 R n V 0 d X J l I F V z Z S A x L D Q 2 f S Z x d W 9 0 O y w m c X V v d D t T Z W N 0 a W 9 u M S 9 S R F d f Q U l K L 1 B y b 2 1 v d G V k I E h l Y W R l c n M u e 0 Z 1 d H V y Z S B V c 2 U g M i w 0 N 3 0 m c X V v d D s s J n F 1 b 3 Q 7 U 2 V j d G l v b j E v U k R X X 0 F J S i 9 Q c m 9 t b 3 R l Z C B I Z W F k Z X J z L n t G d X R 1 c m U g V X N l I D M s N D h 9 J n F 1 b 3 Q 7 L C Z x d W 9 0 O 1 N l Y 3 R p b 2 4 x L 1 J E V 1 9 B S U o v U H J v b W 9 0 Z W Q g S G V h Z G V y c y 5 7 S W 5 0 Z X J m Y W N l I F R 5 c G U g M i w 0 O X 0 m c X V v d D s s J n F 1 b 3 Q 7 U 2 V j d G l v b j E v U k R X X 0 F J S i 9 Q c m 9 t b 3 R l Z C B I Z W F k Z X J z L n t B S U Z f Q U l O L D U w f S Z x d W 9 0 O y w m c X V v d D t T Z W N 0 a W 9 u M S 9 S R F d f Q U l K L 1 B y b 2 1 v d G V k I E h l Y W R l c n M u e 1 J l c G 9 y d G l u Z y B D b 2 1 w Y W 5 5 L D U x f S Z x d W 9 0 O y w m c X V v d D t T Z W N 0 a W 9 u M S 9 S R F d f Q U l K L 1 B y b 2 1 v d G V k I E h l Y W R l c n M u e 0 1 h a W 4 g Q 2 9 k Z S w 1 M n 0 m c X V v d D s s J n F 1 b 3 Q 7 U 2 V j d G l v b j E v U k R X X 0 F J S i 9 Q c m 9 t b 3 R l Z C B I Z W F k Z X J z L n t D b 2 5 m a W d 1 c m F 0 a W 9 u L D U z f S Z x d W 9 0 O y w m c X V v d D t T Z W N 0 a W 9 u M S 9 S R F d f Q U l K L 1 B y b 2 1 v d G V k I E h l Y W R l c n M u e 0 l D T E E g U 2 F s Z X M g Q 2 h h b m 5 l b C w 1 N H 0 m c X V v d D s s J n F 1 b 3 Q 7 U 2 V j d G l v b j E v U k R X X 0 F J S i 9 Q c m 9 t b 3 R l Z C B I Z W F k Z X J z L n t N Q V R Q L D U 1 f S Z x d W 9 0 O y w m c X V v d D t T Z W N 0 a W 9 u M S 9 S R F d f Q U l K L 1 B y b 2 1 v d G V k I E h l Y W R l c n M u e 1 B y a W N l I E x l d m V s I D E s N T Z 9 J n F 1 b 3 Q 7 L C Z x d W 9 0 O 1 N l Y 3 R p b 2 4 x L 1 J E V 1 9 B S U o v U H J v b W 9 0 Z W Q g S G V h Z G V y c y 5 7 U 2 V n b W V u d C w 1 N 3 0 m c X V v d D s s J n F 1 b 3 Q 7 U 2 V j d G l v b j E v U k R X X 0 F J S i 9 Q c m 9 t b 3 R l Z C B I Z W F k Z X J z L n t E Z W F s I F R 5 c G U g M S w 1 O H 0 m c X V v d D s s J n F 1 b 3 Q 7 U 2 V j d G l v b j E v U k R X X 0 F J S i 9 Q c m 9 t b 3 R l Z C B I Z W F k Z X J z L n t E b 2 1 l c 3 R p Y y B J b m R p Y 2 F 0 b 3 I s N T l 9 J n F 1 b 3 Q 7 L C Z x d W 9 0 O 1 N l Y 3 R p b 2 4 x L 1 J E V 1 9 B S U o v U H J v b W 9 0 Z W Q g S G V h Z G V y c y 5 7 S U N M Q S B C Y X N l I E l u Z G l j Y X R v c i w 2 M H 0 m c X V v d D s s J n F 1 b 3 Q 7 U 2 V j d G l v b j E v U k R X X 0 F J S i 9 Q c m 9 t b 3 R l Z C B I Z W F k Z X J z L n t T d W J s a W N l b n N l Z S B D b 2 R l L D Y x f S Z x d W 9 0 O y w m c X V v d D t T Z W N 0 a W 9 u M S 9 S R F d f Q U l K L 1 B y b 2 1 v d G V k I E h l Y W R l c n M u e 0 N v b X B h b n k g T m F t Z S w 2 M n 0 m c X V v d D s s J n F 1 b 3 Q 7 U 2 V j d G l v b j E v U k R X X 0 F J S i 9 Q c m 9 t b 3 R l Z C B I Z W F k Z X J z L n t Q c m 9 q Z W N 0 I E l E L D Y z f S Z x d W 9 0 O y w m c X V v d D t T Z W N 0 a W 9 u M S 9 S R F d f Q U l K L 1 B y b 2 1 v d G V k I E h l Y W R l c n M u e 1 B P Q y B T b 3 V y Y 2 U g R m l s Z S B S Z W Z l c m V u Y 2 U s N j R 9 J n F 1 b 3 Q 7 L C Z x d W 9 0 O 1 N l Y 3 R p b 2 4 x L 1 J E V 1 9 B S U o v U H J v b W 9 0 Z W Q g S G V h Z G V y c y 5 7 U E 9 D X 0 x v Y W Q g R G F 0 Z S B U a W 1 l L D Y 1 f S Z x d W 9 0 O y w m c X V v d D t T Z W N 0 a W 9 u M S 9 S R F d f Q U l K L 1 B y b 2 1 v d G V k I E h l Y W R l c n M u e 0 Z p c 2 N h b C B Z Z W F y L 1 B l c m l v Z C w 2 N n 0 m c X V v d D s s J n F 1 b 3 Q 7 U 2 V j d G l v b j E v U k R X X 0 F J S i 9 Q c m 9 t b 3 R l Z C B I Z W F k Z X J z L n t Q T 0 M g U 3 V w c G 9 y d C B T b 3 V y Y 2 U g T m F t Z S w 2 N 3 0 m c X V v d D s s J n F 1 b 3 Q 7 U 2 V j d G l v b j E v U k R X X 0 F J S i 9 Q c m 9 t b 3 R l Z C B I Z W F k Z X J z L n t G a W x l I E 5 h b W U s N j h 9 J n F 1 b 3 Q 7 L C Z x d W 9 0 O 1 N l Y 3 R p b 2 4 x L 1 J E V 1 9 B S U o v U H J v b W 9 0 Z W Q g S G V h Z G V y c y 5 7 Q W 1 v d W 5 0 I G l u I E R v Y 3 V t Z W 5 0 I E N 1 c n J l b m N 5 L D Y 5 f S Z x d W 9 0 O y w m c X V v d D t T Z W N 0 a W 9 u M S 9 S R F d f Q U l K L 1 B y b 2 1 v d G V k I E h l Y W R l c n M u e 0 R p c 2 N v d W 5 0 I F F 1 Y W 5 0 a X R 5 I F V u a X R z L D c w f S Z x d W 9 0 O y w m c X V v d D t T Z W N 0 a W 9 u M S 9 S R F d f Q U l K L 1 B y b 2 1 v d G V k I E h l Y W R l c n M u e 1 F 1 Y W 5 0 a X R 5 I F V u a X R z L D c x f S Z x d W 9 0 O y w m c X V v d D t T Z W N 0 a W 9 u M S 9 S R F d f Q U l K L 1 B y b 2 1 v d G V k I E h l Y W R l c n M u e 1 R h e C B C Y X N l I E F t b 3 V u d C B p b i B E b 2 N 1 b W V u d C B D d X J y Z W 5 j e S w 3 M n 0 m c X V v d D s s J n F 1 b 3 Q 7 U 2 V j d G l v b j E v U k R X X 0 F J S i 9 Q c m 9 t b 3 R l Z C B I Z W F k Z X J z L n t J Q 0 x B I E J h c 2 U g U H J p Y 2 U s N z N 9 J n F 1 b 3 Q 7 L C Z x d W 9 0 O 1 N l Y 3 R p b 2 4 x L 1 J E V 1 9 B S U o v U H J v b W 9 0 Z W Q g S G V h Z G V y c y 5 7 S U N M Q S B C Y X N l I E F t b 3 V u d C w 3 N H 0 m c X V v d D s s J n F 1 b 3 Q 7 U 2 V j d G l v b j E v U k R X X 0 F J S i 9 Q c m 9 t b 3 R l Z C B I Z W F k Z X J z L n t T a G F y Z S B Q Z X J j Z W 5 0 Y X R l Z 2 U s N z V 9 J n F 1 b 3 Q 7 L C Z x d W 9 0 O 1 N l Y 3 R p b 2 4 x L 1 J E V 1 9 B S U o v U H J v b W 9 0 Z W Q g S G V h Z G V y c y 5 7 S U N M Q S B B Y 2 N v d W 5 0 a W 5 n I F J h d G U s N z Z 9 J n F 1 b 3 Q 7 L C Z x d W 9 0 O 1 N l Y 3 R p b 2 4 x L 1 J E V 1 9 B S U o v U H J v b W 9 0 Z W Q g S G V h Z G V y c y 5 7 S U N M Q S B B Y 2 N v d W 5 0 a W 5 n I F N v d X J j Z S B U Y X g g U C w 3 N 3 0 m c X V v d D s s J n F 1 b 3 Q 7 U 2 V j d G l v b j E v U k R X X 0 F J S i 9 Q c m 9 t b 3 R l Z C B I Z W F k Z X J z L n t J Q 0 x B I E Z p c 2 N h b C B H c m 9 z c y B B b W 9 1 b n Q s N z h 9 J n F 1 b 3 Q 7 L C Z x d W 9 0 O 1 N l Y 3 R p b 2 4 x L 1 J E V 1 9 B S U o v U H J v b W 9 0 Z W Q g S G V h Z G V y c y 5 7 S U N M Q S B B Y 2 N v d W 5 0 a W 5 n I F N v d X J j Z S B U Y X g g Q W 1 v d W 5 0 L D c 5 f S Z x d W 9 0 O y w m c X V v d D t T Z W N 0 a W 9 u M S 9 S R F d f Q U l K L 1 B y b 2 1 v d G V k I E h l Y W R l c n M u e 0 l D T E E g T k 9 S I E d y b 3 N z I E F t b 3 V u d C w 4 M H 0 m c X V v d D s s J n F 1 b 3 Q 7 U 2 V j d G l v b j E v U k R X X 0 F J S i 9 Q c m 9 t b 3 R l Z C B I Z W F k Z X J z L n t J Q 0 x B I E 5 P U i B T b 3 V y Y 2 U g V G F 4 I E F t b 3 V u d C w 4 M X 0 m c X V v d D s s J n F 1 b 3 Q 7 U 2 V j d G l v b j E v U k R X X 0 F J S i 9 Q c m 9 t b 3 R l Z C B I Z W F k Z X J z L n t S Z X R h a W w g U H J p Y 2 U s O D J 9 J n F 1 b 3 Q 7 L C Z x d W 9 0 O 1 N l Y 3 R p b 2 4 x L 1 J E V 1 9 B S U o v U H J v b W 9 0 Z W Q g S G V h Z G V y c y 5 7 Q W 1 v d W 5 0 L D g z f S Z x d W 9 0 O 1 0 s J n F 1 b 3 Q 7 Q 2 9 s d W 1 u Q 2 9 1 b n Q m c X V v d D s 6 O D Q s J n F 1 b 3 Q 7 S 2 V 5 Q 2 9 s d W 1 u T m F t Z X M m c X V v d D s 6 W 1 0 s J n F 1 b 3 Q 7 Q 2 9 s d W 1 u S W R l b n R p d G l l c y Z x d W 9 0 O z p b J n F 1 b 3 Q 7 U 2 V j d G l v b j E v U k R X X 0 F J S i 9 Q c m 9 t b 3 R l Z C B I Z W F k Z X J z L n t G a W V s Z C B J b m R p Y 2 F 0 b 3 I s M H 0 m c X V v d D s s J n F 1 b 3 Q 7 U 2 V j d G l v b j E v U k R X X 0 F J S i 9 Q c m 9 t b 3 R l Z C B I Z W F k Z X J z L n t G a W x l I E l k Z W 5 0 a W Z p Z X I s M X 0 m c X V v d D s s J n F 1 b 3 Q 7 U 2 V j d G l v b j E v U k R X X 0 F J S i 9 Q c m 9 t b 3 R l Z C B I Z W F k Z X J z L n t M a W 5 l I E 5 1 b W J l c i w y f S Z x d W 9 0 O y w m c X V v d D t T Z W N 0 a W 9 u M S 9 S R F d f Q U l K L 1 B y b 2 1 v d G V k I E h l Y W R l c n M u e 0 c v T C B B Y 2 N v d W 5 0 I E 5 v L i w z f S Z x d W 9 0 O y w m c X V v d D t T Z W N 0 a W 9 u M S 9 S R F d f Q U l K L 1 B y b 2 1 v d G V k I E h l Y W R l c n M u e 1 J l Z i B L Z X k g M y w 0 f S Z x d W 9 0 O y w m c X V v d D t T Z W N 0 a W 9 u M S 9 S R F d f Q U l K L 1 B y b 2 1 v d G V k I E h l Y W R l c n M u e 1 J l c G V y d G 9 p c m U g T 3 d u Z X I s N X 0 m c X V v d D s s J n F 1 b 3 Q 7 U 2 V j d G l v b j E v U k R X X 0 F J S i 9 Q c m 9 t b 3 R l Z C B I Z W F k Z X J z L n t M Y W J l b C w 2 f S Z x d W 9 0 O y w m c X V v d D t T Z W N 0 a W 9 u M S 9 S R F d f Q U l K L 1 B y b 2 1 v d G V k I E h l Y W R l c n M u e 0 N P U E E g Q X J 0 a X N 0 L D d 9 J n F 1 b 3 Q 7 L C Z x d W 9 0 O 1 N l Y 3 R p b 2 4 x L 1 J E V 1 9 B S U o v U H J v b W 9 0 Z W Q g S G V h Z G V y c y 5 7 Q 0 9 Q Q S B V U E M g T n V t Y m V y L D h 9 J n F 1 b 3 Q 7 L C Z x d W 9 0 O 1 N l Y 3 R p b 2 4 x L 1 J E V 1 9 B S U o v U H J v b W 9 0 Z W Q g S G V h Z G V y c y 5 7 Q 0 9 Q Q S B J U 1 J D I E 5 1 b W J l c i w 5 f S Z x d W 9 0 O y w m c X V v d D t T Z W N 0 a W 9 u M S 9 S R F d f Q U l K L 1 B y b 2 1 v d G V k I E h l Y W R l c n M u e 0 V 4 c G x v a X R h d G l v b i w x M H 0 m c X V v d D s s J n F 1 b 3 Q 7 U 2 V j d G l v b j E v U k R X X 0 F J S i 9 Q c m 9 t b 3 R l Z C B I Z W F k Z X J z L n t Q c m 9 k d W N 0 I E x p Z m U g Q 3 l s Z S w x M X 0 m c X V v d D s s J n F 1 b 3 Q 7 U 2 V j d G l v b j E v U k R X X 0 F J S i 9 Q c m 9 t b 3 R l Z C B I Z W F k Z X J z L n t D b 2 1 t Z X J j a W F s I E 1 v Z G V s L D E y f S Z x d W 9 0 O y w m c X V v d D t T Z W N 0 a W 9 u M S 9 S R F d f Q U l K L 1 B y b 2 1 v d G V k I E h l Y W R l c n M u e 1 I y I F B y b 2 p l Y 3 Q g Q 2 9 k Z S w x M 3 0 m c X V v d D s s J n F 1 b 3 Q 7 U 2 V j d G l v b j E v U k R X X 0 F J S i 9 Q c m 9 t b 3 R l Z C B I Z W F k Z X J z L n t G a W 5 h b C B D d X N 0 b 2 1 l c i w x N H 0 m c X V v d D s s J n F 1 b 3 Q 7 U 2 V j d G l v b j E v U k R X X 0 F J S i 9 Q c m 9 t b 3 R l Z C B I Z W F k Z X J z L n t Q c m 9 k d W N 0 I F R 5 c G U s M T V 9 J n F 1 b 3 Q 7 L C Z x d W 9 0 O 1 N l Y 3 R p b 2 4 x L 1 J E V 1 9 B S U o v U H J v b W 9 0 Z W Q g S G V h Z G V y c y 5 7 Q 2 9 1 b n R y e S B v Z i B T Y W x l L D E 2 f S Z x d W 9 0 O y w m c X V v d D t T Z W N 0 a W 9 u M S 9 S R F d f Q U l K L 1 B y b 2 1 v d G V k I E h l Y W R l c n M u e 1 N h b G V z I F B l c m l v Z C w x N 3 0 m c X V v d D s s J n F 1 b 3 Q 7 U 2 V j d G l v b j E v U k R X X 0 F J S i 9 Q c m 9 t b 3 R l Z C B I Z W F k Z X J z L n t D a G l s Z C B O d W 1 i Z X I s M T h 9 J n F 1 b 3 Q 7 L C Z x d W 9 0 O 1 N l Y 3 R p b 2 4 x L 1 J E V 1 9 B S U o v U H J v b W 9 0 Z W Q g S G V h Z G V y c y 5 7 Q 2 9 t c G F u e S B D b 2 R l L D E 5 f S Z x d W 9 0 O y w m c X V v d D t T Z W N 0 a W 9 u M S 9 S R F d f Q U l K L 1 B y b 2 1 v d G V k I E h l Y W R l c n M u e 0 N 1 c n J l b m N 5 I E t l e S w y M H 0 m c X V v d D s s J n F 1 b 3 Q 7 U 2 V j d G l v b j E v U k R X X 0 F J S i 9 Q c m 9 t b 3 R l Z C B I Z W F k Z X J z L n t U c m F u c 2 F j d G l v b i B U e X B l L D I x f S Z x d W 9 0 O y w m c X V v d D t T Z W N 0 a W 9 u M S 9 S R F d f Q U l K L 1 B y b 2 1 v d G V k I E h l Y W R l c n M u e 0 R l Y W w g U G F y Z W 5 0 I E 5 1 b W J l c i w y M n 0 m c X V v d D s s J n F 1 b 3 Q 7 U 2 V j d G l v b j E v U k R X X 0 F J S i 9 Q c m 9 t b 3 R l Z C B I Z W F k Z X J z L n t E Z W F s I F N 1 Y i B O d W 1 i Z X I s M j N 9 J n F 1 b 3 Q 7 L C Z x d W 9 0 O 1 N l Y 3 R p b 2 4 x L 1 J E V 1 9 B S U o v U H J v b W 9 0 Z W Q g S G V h Z G V y c y 5 7 Q W N 0 a X Z p d H k g T 3 d u Z X I s M j R 9 J n F 1 b 3 Q 7 L C Z x d W 9 0 O 1 N l Y 3 R p b 2 4 x L 1 J E V 1 9 B S U o v U H J v b W 9 0 Z W Q g S G V h Z G V y c y 5 7 Q m F z Z W x p b m U g R G F 0 Z S B m b 3 I g R H V l I E R h d G U g Q 2 F s Y 3 V s Y X R p b 2 4 s M j V 9 J n F 1 b 3 Q 7 L C Z x d W 9 0 O 1 N l Y 3 R p b 2 4 x L 1 J E V 1 9 B S U o v U H J v b W 9 0 Z W Q g S G V h Z G V y c y 5 7 V G V y b X M g b 2 Y g U G F 5 b W V u d C B L Z X k s M j Z 9 J n F 1 b 3 Q 7 L C Z x d W 9 0 O 1 N l Y 3 R p b 2 4 x L 1 J E V 1 9 B S U o v U H J v b W 9 0 Z W Q g S G V h Z G V y c y 5 7 U G F 5 b W V u d C B C b G 9 j a y w y N 3 0 m c X V v d D s s J n F 1 b 3 Q 7 U 2 V j d G l v b j E v U k R X X 0 F J S i 9 Q c m 9 t b 3 R l Z C B I Z W F k Z X J z L n t B Y 2 N v d W 5 0 I E t l e S w y O H 0 m c X V v d D s s J n F 1 b 3 Q 7 U 2 V j d G l v b j E v U k R X X 0 F J S i 9 Q c m 9 t b 3 R l Z C B I Z W F k Z X J z L n t U Y X g g S n V y a X N k a W N 0 a W 9 u I E N v Z G U s M j l 9 J n F 1 b 3 Q 7 L C Z x d W 9 0 O 1 N l Y 3 R p b 2 4 x L 1 J E V 1 9 B S U o v U H J v b W 9 0 Z W Q g S G V h Z G V y c y 5 7 V G F 4 I E R h d G U s M z B 9 J n F 1 b 3 Q 7 L C Z x d W 9 0 O 1 N l Y 3 R p b 2 4 x L 1 J E V 1 9 B S U o v U H J v b W 9 0 Z W Q g S G V h Z G V y c y 5 7 Q 2 9 z d C B D Z W 5 0 Z X I s M z F 9 J n F 1 b 3 Q 7 L C Z x d W 9 0 O 1 N l Y 3 R p b 2 4 x L 1 J E V 1 9 B S U o v U H J v b W 9 0 Z W Q g S G V h Z G V y c y 5 7 T G l u Z S B J d G V t I F R l e H Q s M z J 9 J n F 1 b 3 Q 7 L C Z x d W 9 0 O 1 N l Y 3 R p b 2 4 x L 1 J E V 1 9 B S U o v U H J v b W 9 0 Z W Q g S G V h Z G V y c y 5 7 R G 9 j d W 1 l b n Q g R G F 0 Z S B p b i B E b 2 N 1 b W V u d C w z M 3 0 m c X V v d D s s J n F 1 b 3 Q 7 U 2 V j d G l v b j E v U k R X X 0 F J S i 9 Q c m 9 t b 3 R l Z C B I Z W F k Z X J z L n t Q b 3 N 0 a W 5 n I E R h d G U g a W 4 g V G h l I E N 1 c n J l b n R r b C w z N H 0 m c X V v d D s s J n F 1 b 3 Q 7 U 2 V j d G l v b j E v U k R X X 0 F J S i 9 Q c m 9 t b 3 R l Z C B I Z W F k Z X J z L n t E b 2 N 1 b W V u d C B U e X B l L D M 1 f S Z x d W 9 0 O y w m c X V v d D t T Z W N 0 a W 9 u M S 9 S R F d f Q U l K L 1 B y b 2 1 v d G V k I E h l Y W R l c n M u e 0 F z c 2 l n b m 1 l b n Q g T n V t Y m V y L D M 2 f S Z x d W 9 0 O y w m c X V v d D t T Z W N 0 a W 9 u M S 9 S R F d f Q U l K L 1 B y b 2 1 v d G V k I E h l Y W R l c n M u e 1 J l Z m V y Z W 5 j Z S B E b 2 N 1 b W V u d C B O d W 1 i Z X I s M z d 9 J n F 1 b 3 Q 7 L C Z x d W 9 0 O 1 N l Y 3 R p b 2 4 x L 1 J E V 1 9 B S U o v U H J v b W 9 0 Z W Q g S G V h Z G V y c y 5 7 R G 9 j d W 1 l b n Q g S G V h Z G V y I F R l e H Q s M z h 9 J n F 1 b 3 Q 7 L C Z x d W 9 0 O 1 N l Y 3 R p b 2 4 x L 1 J E V 1 9 B S U o v U H J v b W 9 0 Z W Q g S G V h Z G V y c y 5 7 V H J h Z G l u Z y B Q Y X J 0 b m V y L D M 5 f S Z x d W 9 0 O y w m c X V v d D t T Z W N 0 a W 9 u M S 9 S R F d f Q U l K L 1 B y b 2 1 v d G V k I E h l Y W R l c n M u e 1 B h c n R u Z X I g U H J v Z m l 0 I E N l b n R y Z S w 0 M H 0 m c X V v d D s s J n F 1 b 3 Q 7 U 2 V j d G l v b j E v U k R X X 0 F J S i 9 Q c m 9 t b 3 R l Z C B I Z W F k Z X J z L n t S Z W Y g S 2 V 5 I D E s N D F 9 J n F 1 b 3 Q 7 L C Z x d W 9 0 O 1 N l Y 3 R p b 2 4 x L 1 J E V 1 9 B S U o v U H J v b W 9 0 Z W Q g S G V h Z G V y c y 5 7 U m V m I E t l e S A y L D Q y f S Z x d W 9 0 O y w m c X V v d D t T Z W N 0 a W 9 u M S 9 S R F d f Q U l K L 1 B y b 2 1 v d G V k I E h l Y W R l c n M u e 0 l B T i w 0 M 3 0 m c X V v d D s s J n F 1 b 3 Q 7 U 2 V j d G l v b j E v U k R X X 0 F J S i 9 Q c m 9 t b 3 R l Z C B I Z W F k Z X J z L n t J b n R l c m Z h Y 2 U g V H l w Z S w 0 N H 0 m c X V v d D s s J n F 1 b 3 Q 7 U 2 V j d G l v b j E v U k R X X 0 F J S i 9 Q c m 9 t b 3 R l Z C B I Z W F k Z X J z L n t D b 3 B 5 c m l n a H Q g U G F 5 Y W J s Z S B J b m R p Y 2 F 0 b 3 I s N D V 9 J n F 1 b 3 Q 7 L C Z x d W 9 0 O 1 N l Y 3 R p b 2 4 x L 1 J E V 1 9 B S U o v U H J v b W 9 0 Z W Q g S G V h Z G V y c y 5 7 R n V 0 d X J l I F V z Z S A x L D Q 2 f S Z x d W 9 0 O y w m c X V v d D t T Z W N 0 a W 9 u M S 9 S R F d f Q U l K L 1 B y b 2 1 v d G V k I E h l Y W R l c n M u e 0 Z 1 d H V y Z S B V c 2 U g M i w 0 N 3 0 m c X V v d D s s J n F 1 b 3 Q 7 U 2 V j d G l v b j E v U k R X X 0 F J S i 9 Q c m 9 t b 3 R l Z C B I Z W F k Z X J z L n t G d X R 1 c m U g V X N l I D M s N D h 9 J n F 1 b 3 Q 7 L C Z x d W 9 0 O 1 N l Y 3 R p b 2 4 x L 1 J E V 1 9 B S U o v U H J v b W 9 0 Z W Q g S G V h Z G V y c y 5 7 S W 5 0 Z X J m Y W N l I F R 5 c G U g M i w 0 O X 0 m c X V v d D s s J n F 1 b 3 Q 7 U 2 V j d G l v b j E v U k R X X 0 F J S i 9 Q c m 9 t b 3 R l Z C B I Z W F k Z X J z L n t B S U Z f Q U l O L D U w f S Z x d W 9 0 O y w m c X V v d D t T Z W N 0 a W 9 u M S 9 S R F d f Q U l K L 1 B y b 2 1 v d G V k I E h l Y W R l c n M u e 1 J l c G 9 y d G l u Z y B D b 2 1 w Y W 5 5 L D U x f S Z x d W 9 0 O y w m c X V v d D t T Z W N 0 a W 9 u M S 9 S R F d f Q U l K L 1 B y b 2 1 v d G V k I E h l Y W R l c n M u e 0 1 h a W 4 g Q 2 9 k Z S w 1 M n 0 m c X V v d D s s J n F 1 b 3 Q 7 U 2 V j d G l v b j E v U k R X X 0 F J S i 9 Q c m 9 t b 3 R l Z C B I Z W F k Z X J z L n t D b 2 5 m a W d 1 c m F 0 a W 9 u L D U z f S Z x d W 9 0 O y w m c X V v d D t T Z W N 0 a W 9 u M S 9 S R F d f Q U l K L 1 B y b 2 1 v d G V k I E h l Y W R l c n M u e 0 l D T E E g U 2 F s Z X M g Q 2 h h b m 5 l b C w 1 N H 0 m c X V v d D s s J n F 1 b 3 Q 7 U 2 V j d G l v b j E v U k R X X 0 F J S i 9 Q c m 9 t b 3 R l Z C B I Z W F k Z X J z L n t N Q V R Q L D U 1 f S Z x d W 9 0 O y w m c X V v d D t T Z W N 0 a W 9 u M S 9 S R F d f Q U l K L 1 B y b 2 1 v d G V k I E h l Y W R l c n M u e 1 B y a W N l I E x l d m V s I D E s N T Z 9 J n F 1 b 3 Q 7 L C Z x d W 9 0 O 1 N l Y 3 R p b 2 4 x L 1 J E V 1 9 B S U o v U H J v b W 9 0 Z W Q g S G V h Z G V y c y 5 7 U 2 V n b W V u d C w 1 N 3 0 m c X V v d D s s J n F 1 b 3 Q 7 U 2 V j d G l v b j E v U k R X X 0 F J S i 9 Q c m 9 t b 3 R l Z C B I Z W F k Z X J z L n t E Z W F s I F R 5 c G U g M S w 1 O H 0 m c X V v d D s s J n F 1 b 3 Q 7 U 2 V j d G l v b j E v U k R X X 0 F J S i 9 Q c m 9 t b 3 R l Z C B I Z W F k Z X J z L n t E b 2 1 l c 3 R p Y y B J b m R p Y 2 F 0 b 3 I s N T l 9 J n F 1 b 3 Q 7 L C Z x d W 9 0 O 1 N l Y 3 R p b 2 4 x L 1 J E V 1 9 B S U o v U H J v b W 9 0 Z W Q g S G V h Z G V y c y 5 7 S U N M Q S B C Y X N l I E l u Z G l j Y X R v c i w 2 M H 0 m c X V v d D s s J n F 1 b 3 Q 7 U 2 V j d G l v b j E v U k R X X 0 F J S i 9 Q c m 9 t b 3 R l Z C B I Z W F k Z X J z L n t T d W J s a W N l b n N l Z S B D b 2 R l L D Y x f S Z x d W 9 0 O y w m c X V v d D t T Z W N 0 a W 9 u M S 9 S R F d f Q U l K L 1 B y b 2 1 v d G V k I E h l Y W R l c n M u e 0 N v b X B h b n k g T m F t Z S w 2 M n 0 m c X V v d D s s J n F 1 b 3 Q 7 U 2 V j d G l v b j E v U k R X X 0 F J S i 9 Q c m 9 t b 3 R l Z C B I Z W F k Z X J z L n t Q c m 9 q Z W N 0 I E l E L D Y z f S Z x d W 9 0 O y w m c X V v d D t T Z W N 0 a W 9 u M S 9 S R F d f Q U l K L 1 B y b 2 1 v d G V k I E h l Y W R l c n M u e 1 B P Q y B T b 3 V y Y 2 U g R m l s Z S B S Z W Z l c m V u Y 2 U s N j R 9 J n F 1 b 3 Q 7 L C Z x d W 9 0 O 1 N l Y 3 R p b 2 4 x L 1 J E V 1 9 B S U o v U H J v b W 9 0 Z W Q g S G V h Z G V y c y 5 7 U E 9 D X 0 x v Y W Q g R G F 0 Z S B U a W 1 l L D Y 1 f S Z x d W 9 0 O y w m c X V v d D t T Z W N 0 a W 9 u M S 9 S R F d f Q U l K L 1 B y b 2 1 v d G V k I E h l Y W R l c n M u e 0 Z p c 2 N h b C B Z Z W F y L 1 B l c m l v Z C w 2 N n 0 m c X V v d D s s J n F 1 b 3 Q 7 U 2 V j d G l v b j E v U k R X X 0 F J S i 9 Q c m 9 t b 3 R l Z C B I Z W F k Z X J z L n t Q T 0 M g U 3 V w c G 9 y d C B T b 3 V y Y 2 U g T m F t Z S w 2 N 3 0 m c X V v d D s s J n F 1 b 3 Q 7 U 2 V j d G l v b j E v U k R X X 0 F J S i 9 Q c m 9 t b 3 R l Z C B I Z W F k Z X J z L n t G a W x l I E 5 h b W U s N j h 9 J n F 1 b 3 Q 7 L C Z x d W 9 0 O 1 N l Y 3 R p b 2 4 x L 1 J E V 1 9 B S U o v U H J v b W 9 0 Z W Q g S G V h Z G V y c y 5 7 Q W 1 v d W 5 0 I G l u I E R v Y 3 V t Z W 5 0 I E N 1 c n J l b m N 5 L D Y 5 f S Z x d W 9 0 O y w m c X V v d D t T Z W N 0 a W 9 u M S 9 S R F d f Q U l K L 1 B y b 2 1 v d G V k I E h l Y W R l c n M u e 0 R p c 2 N v d W 5 0 I F F 1 Y W 5 0 a X R 5 I F V u a X R z L D c w f S Z x d W 9 0 O y w m c X V v d D t T Z W N 0 a W 9 u M S 9 S R F d f Q U l K L 1 B y b 2 1 v d G V k I E h l Y W R l c n M u e 1 F 1 Y W 5 0 a X R 5 I F V u a X R z L D c x f S Z x d W 9 0 O y w m c X V v d D t T Z W N 0 a W 9 u M S 9 S R F d f Q U l K L 1 B y b 2 1 v d G V k I E h l Y W R l c n M u e 1 R h e C B C Y X N l I E F t b 3 V u d C B p b i B E b 2 N 1 b W V u d C B D d X J y Z W 5 j e S w 3 M n 0 m c X V v d D s s J n F 1 b 3 Q 7 U 2 V j d G l v b j E v U k R X X 0 F J S i 9 Q c m 9 t b 3 R l Z C B I Z W F k Z X J z L n t J Q 0 x B I E J h c 2 U g U H J p Y 2 U s N z N 9 J n F 1 b 3 Q 7 L C Z x d W 9 0 O 1 N l Y 3 R p b 2 4 x L 1 J E V 1 9 B S U o v U H J v b W 9 0 Z W Q g S G V h Z G V y c y 5 7 S U N M Q S B C Y X N l I E F t b 3 V u d C w 3 N H 0 m c X V v d D s s J n F 1 b 3 Q 7 U 2 V j d G l v b j E v U k R X X 0 F J S i 9 Q c m 9 t b 3 R l Z C B I Z W F k Z X J z L n t T a G F y Z S B Q Z X J j Z W 5 0 Y X R l Z 2 U s N z V 9 J n F 1 b 3 Q 7 L C Z x d W 9 0 O 1 N l Y 3 R p b 2 4 x L 1 J E V 1 9 B S U o v U H J v b W 9 0 Z W Q g S G V h Z G V y c y 5 7 S U N M Q S B B Y 2 N v d W 5 0 a W 5 n I F J h d G U s N z Z 9 J n F 1 b 3 Q 7 L C Z x d W 9 0 O 1 N l Y 3 R p b 2 4 x L 1 J E V 1 9 B S U o v U H J v b W 9 0 Z W Q g S G V h Z G V y c y 5 7 S U N M Q S B B Y 2 N v d W 5 0 a W 5 n I F N v d X J j Z S B U Y X g g U C w 3 N 3 0 m c X V v d D s s J n F 1 b 3 Q 7 U 2 V j d G l v b j E v U k R X X 0 F J S i 9 Q c m 9 t b 3 R l Z C B I Z W F k Z X J z L n t J Q 0 x B I E Z p c 2 N h b C B H c m 9 z c y B B b W 9 1 b n Q s N z h 9 J n F 1 b 3 Q 7 L C Z x d W 9 0 O 1 N l Y 3 R p b 2 4 x L 1 J E V 1 9 B S U o v U H J v b W 9 0 Z W Q g S G V h Z G V y c y 5 7 S U N M Q S B B Y 2 N v d W 5 0 a W 5 n I F N v d X J j Z S B U Y X g g Q W 1 v d W 5 0 L D c 5 f S Z x d W 9 0 O y w m c X V v d D t T Z W N 0 a W 9 u M S 9 S R F d f Q U l K L 1 B y b 2 1 v d G V k I E h l Y W R l c n M u e 0 l D T E E g T k 9 S I E d y b 3 N z I E F t b 3 V u d C w 4 M H 0 m c X V v d D s s J n F 1 b 3 Q 7 U 2 V j d G l v b j E v U k R X X 0 F J S i 9 Q c m 9 t b 3 R l Z C B I Z W F k Z X J z L n t J Q 0 x B I E 5 P U i B T b 3 V y Y 2 U g V G F 4 I E F t b 3 V u d C w 4 M X 0 m c X V v d D s s J n F 1 b 3 Q 7 U 2 V j d G l v b j E v U k R X X 0 F J S i 9 Q c m 9 t b 3 R l Z C B I Z W F k Z X J z L n t S Z X R h a W w g U H J p Y 2 U s O D J 9 J n F 1 b 3 Q 7 L C Z x d W 9 0 O 1 N l Y 3 R p b 2 4 x L 1 J E V 1 9 B S U o v U H J v b W 9 0 Z W Q g S G V h Z G V y c y 5 7 Q W 1 v d W 5 0 L D g z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Q T U o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A 1 L T E 3 V D I z O j A 3 O j M w L j c x M j I 3 O T Z a I i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I i 8 + P E V u d H J 5 I F R 5 c G U 9 I k Z p b G x D b 2 x 1 b W 5 O Y W 1 l c y I g V m F s d W U 9 I n N b J n F 1 b 3 Q 7 R m l l b G Q g S W 5 k a W N h d G 9 y J n F 1 b 3 Q 7 L C Z x d W 9 0 O 0 Z p b G U g S W R l b n R p Z m l l c i Z x d W 9 0 O y w m c X V v d D t M a W 5 l I E 5 1 b W J l c i Z x d W 9 0 O y w m c X V v d D t H L 0 w g Q W N j b 3 V u d C B O b y 4 m c X V v d D s s J n F 1 b 3 Q 7 U m V m I E t l e S A z J n F 1 b 3 Q 7 L C Z x d W 9 0 O 1 J l c G V y d G 9 p c m U g T 3 d u Z X I m c X V v d D s s J n F 1 b 3 Q 7 T G F i Z W w m c X V v d D s s J n F 1 b 3 Q 7 Q 0 9 Q Q S B B c n R p c 3 Q m c X V v d D s s J n F 1 b 3 Q 7 Q 0 9 Q Q S B V U E M g T n V t Y m V y J n F 1 b 3 Q 7 L C Z x d W 9 0 O 0 N P U E E g S V N S Q y B O d W 1 i Z X I m c X V v d D s s J n F 1 b 3 Q 7 R X h w b G 9 p d G F 0 a W 9 u J n F 1 b 3 Q 7 L C Z x d W 9 0 O 1 B y b 2 R 1 Y 3 Q g T G l m Z S B D e W x l J n F 1 b 3 Q 7 L C Z x d W 9 0 O 0 N v b W 1 l c m N p Y W w g T W 9 k Z W w m c X V v d D s s J n F 1 b 3 Q 7 U j I g U H J v a m V j d C B D b 2 R l J n F 1 b 3 Q 7 L C Z x d W 9 0 O 0 Z p b m F s I E N 1 c 3 R v b W V y J n F 1 b 3 Q 7 L C Z x d W 9 0 O 1 B y b 2 R 1 Y 3 Q g V H l w Z S Z x d W 9 0 O y w m c X V v d D t D b 3 V u d H J 5 I G 9 m I F N h b G U m c X V v d D s s J n F 1 b 3 Q 7 U 2 F s Z X M g U G V y a W 9 k J n F 1 b 3 Q 7 L C Z x d W 9 0 O 0 N o a W x k I E 5 1 b W J l c i Z x d W 9 0 O y w m c X V v d D t D b 2 1 w Y W 5 5 I E N v Z G U m c X V v d D s s J n F 1 b 3 Q 7 Q 3 V y c m V u Y 3 k g S 2 V 5 J n F 1 b 3 Q 7 L C Z x d W 9 0 O 1 R y Y W 5 z Y W N 0 a W 9 u I F R 5 c G U m c X V v d D s s J n F 1 b 3 Q 7 R G V h b C B Q Y X J l b n Q g T n V t Y m V y J n F 1 b 3 Q 7 L C Z x d W 9 0 O 0 R l Y W w g U 3 V i I E 5 1 b W J l c i Z x d W 9 0 O y w m c X V v d D t B Y 3 R p d m l 0 e S B P d 2 5 l c i Z x d W 9 0 O y w m c X V v d D t C Y X N l b G l u Z S B E Y X R l I G Z v c i B E d W U g R G F 0 Z S B D Y W x j d W x h d G l v b i Z x d W 9 0 O y w m c X V v d D t U Z X J t c y B v Z i B Q Y X l t Z W 5 0 I E t l e S Z x d W 9 0 O y w m c X V v d D t Q Y X l t Z W 5 0 I E J s b 2 N r J n F 1 b 3 Q 7 L C Z x d W 9 0 O 0 F j Y 2 9 1 b n Q g S 2 V 5 J n F 1 b 3 Q 7 L C Z x d W 9 0 O 1 R h e C B K d X J p c 2 R p Y 3 R p b 2 4 g Q 2 9 k Z S Z x d W 9 0 O y w m c X V v d D t U Y X g g R G F 0 Z S Z x d W 9 0 O y w m c X V v d D t D b 3 N 0 I E N l b n R l c i Z x d W 9 0 O y w m c X V v d D t M a W 5 l I E l 0 Z W 0 g V G V 4 d C Z x d W 9 0 O y w m c X V v d D t E b 2 N 1 b W V u d C B E Y X R l I G l u I E R v Y 3 V t Z W 5 0 J n F 1 b 3 Q 7 L C Z x d W 9 0 O 1 B v c 3 R p b m c g R G F 0 Z S B p b i B U a G U g Q 3 V y c m V u d G t s J n F 1 b 3 Q 7 L C Z x d W 9 0 O 0 R v Y 3 V t Z W 5 0 I F R 5 c G U m c X V v d D s s J n F 1 b 3 Q 7 Q X N z a W d u b W V u d C B O d W 1 i Z X I m c X V v d D s s J n F 1 b 3 Q 7 U m V m Z X J l b m N l I E R v Y 3 V t Z W 5 0 I E 5 1 b W J l c i Z x d W 9 0 O y w m c X V v d D t E b 2 N 1 b W V u d C B I Z W F k Z X I g V G V 4 d C Z x d W 9 0 O y w m c X V v d D t U c m F k a W 5 n I F B h c n R u Z X I m c X V v d D s s J n F 1 b 3 Q 7 U G F y d G 5 l c i B Q c m 9 m a X Q g Q 2 V u d H J l J n F 1 b 3 Q 7 L C Z x d W 9 0 O 1 J l Z i B L Z X k g M S Z x d W 9 0 O y w m c X V v d D t S Z W Y g S 2 V 5 I D I m c X V v d D s s J n F 1 b 3 Q 7 S U F O J n F 1 b 3 Q 7 L C Z x d W 9 0 O 0 l u d G V y Z m F j Z S B U e X B l J n F 1 b 3 Q 7 L C Z x d W 9 0 O 0 N v c H l y a W d o d C B Q Y X l h Y m x l I E l u Z G l j Y X R v c i Z x d W 9 0 O y w m c X V v d D t G d X R 1 c m U g V X N l I D E m c X V v d D s s J n F 1 b 3 Q 7 R n V 0 d X J l I F V z Z S A y J n F 1 b 3 Q 7 L C Z x d W 9 0 O 0 Z 1 d H V y Z S B V c 2 U g M y Z x d W 9 0 O y w m c X V v d D t J b n R l c m Z h Y 2 U g V H l w Z S A y J n F 1 b 3 Q 7 L C Z x d W 9 0 O 0 F J R l 9 B S U 4 m c X V v d D s s J n F 1 b 3 Q 7 U m V w b 3 J 0 a W 5 n I E N v b X B h b n k m c X V v d D s s J n F 1 b 3 Q 7 T W F p b i B D b 2 R l J n F 1 b 3 Q 7 L C Z x d W 9 0 O 0 N v b m Z p Z 3 V y Y X R p b 2 4 m c X V v d D s s J n F 1 b 3 Q 7 S U N M Q S B T Y W x l c y B D a G F u b m V s J n F 1 b 3 Q 7 L C Z x d W 9 0 O 0 1 B V F A m c X V v d D s s J n F 1 b 3 Q 7 U H J p Y 2 U g T G V 2 Z W w g M S Z x d W 9 0 O y w m c X V v d D t T Z W d t Z W 5 0 J n F 1 b 3 Q 7 L C Z x d W 9 0 O 0 R l Y W w g V H l w Z S A x J n F 1 b 3 Q 7 L C Z x d W 9 0 O 0 R v b W V z d G l j I E l u Z G l j Y X R v c i Z x d W 9 0 O y w m c X V v d D t J Q 0 x B I E J h c 2 U g S W 5 k a W N h d G 9 y J n F 1 b 3 Q 7 L C Z x d W 9 0 O 1 N 1 Y m x p Y 2 V u c 2 V l I E N v Z G U m c X V v d D s s J n F 1 b 3 Q 7 Q 2 9 t c G F u e S B O Y W 1 l J n F 1 b 3 Q 7 L C Z x d W 9 0 O 1 B y b 2 p l Y 3 Q g S U Q m c X V v d D s s J n F 1 b 3 Q 7 U E 9 D I F N v d X J j Z S B G a W x l I F J l Z m V y Z W 5 j Z S Z x d W 9 0 O y w m c X V v d D t Q T 0 N f T G 9 h Z C B E Y X R l I F R p b W U m c X V v d D s s J n F 1 b 3 Q 7 R m l z Y 2 F s I F l l Y X I v U G V y a W 9 k J n F 1 b 3 Q 7 L C Z x d W 9 0 O 1 B P Q y B T d X B w b 3 J 0 I F N v d X J j Z S B O Y W 1 l J n F 1 b 3 Q 7 L C Z x d W 9 0 O 0 Z p b G U g T m F t Z S Z x d W 9 0 O y w m c X V v d D t B b W 9 1 b n Q g a W 4 g R G 9 j d W 1 l b n Q g Q 3 V y c m V u Y 3 k m c X V v d D s s J n F 1 b 3 Q 7 R G l z Y 2 9 1 b n Q g U X V h b n R p d H k g V W 5 p d H M m c X V v d D s s J n F 1 b 3 Q 7 U X V h b n R p d H k g V W 5 p d H M m c X V v d D s s J n F 1 b 3 Q 7 V G F 4 I E J h c 2 U g Q W 1 v d W 5 0 I G l u I E R v Y 3 V t Z W 5 0 I E N 1 c n J l b m N 5 J n F 1 b 3 Q 7 L C Z x d W 9 0 O 0 l D T E E g Q m F z Z S B Q c m l j Z S Z x d W 9 0 O y w m c X V v d D t J Q 0 x B I E J h c 2 U g Q W 1 v d W 5 0 J n F 1 b 3 Q 7 L C Z x d W 9 0 O 1 N o Y X J l I F B l c m N l b n R h d G V n Z S Z x d W 9 0 O y w m c X V v d D t J Q 0 x B I E F j Y 2 9 1 b n R p b m c g U m F 0 Z S Z x d W 9 0 O y w m c X V v d D t J Q 0 x B I E F j Y 2 9 1 b n R p b m c g U 2 9 1 c m N l I F R h e C B Q J n F 1 b 3 Q 7 L C Z x d W 9 0 O 0 l D T E E g R m l z Y 2 F s I E d y b 3 N z I E F t b 3 V u d C Z x d W 9 0 O y w m c X V v d D t J Q 0 x B I E F j Y 2 9 1 b n R p b m c g U 2 9 1 c m N l I F R h e C B B b W 9 1 b n Q m c X V v d D s s J n F 1 b 3 Q 7 S U N M Q S B O T 1 I g R 3 J v c 3 M g Q W 1 v d W 5 0 J n F 1 b 3 Q 7 L C Z x d W 9 0 O 0 l D T E E g T k 9 S I F N v d X J j Z S B U Y X g g Q W 1 v d W 5 0 J n F 1 b 3 Q 7 L C Z x d W 9 0 O 1 J l d G F p b C B Q c m l j Z S Z x d W 9 0 O y w m c X V v d D t B b W 9 1 b n Q m c X V v d D t d I i 8 + P E V u d H J 5 I F R 5 c G U 9 I k Z p b G x l Z E N v b X B s Z X R l U m V z d W x 0 V G 9 X b 3 J r c 2 h l Z X Q i I F Z h b H V l P S J s M S I v P j x F b n R y e S B U e X B l P S J G a W x s U 3 R h d H V z I i B W Y W x 1 Z T 0 i c 1 d h a X R p b m d G b 3 J F e G N l b F J l Z n J l c 2 g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0 Y j l i Z D E 4 N C 1 k N j N h L T Q z Y W Q t O T h i Y y 0 5 Z W J i N z A 3 M j I y N m Y i L z 4 8 R W 5 0 c n k g V H l w Z T 0 i U X V l c n l J R C I g V m F s d W U 9 I n M 1 M z M 2 O T l m N C 1 i O W Q y L T Q 4 Y z g t Y m V j Y S 0 2 Z T B i Y T M 4 Z W J j Y T M i L z 4 8 R W 5 0 c n k g V H l w Z T 0 i U m V s Y X R p b 2 5 z a G l w S W 5 m b 0 N v b n R h a W 5 l c i I g V m F s d W U 9 I n N 7 J n F 1 b 3 Q 7 Y 2 9 s d W 1 u Q 2 9 1 b n Q m c X V v d D s 6 O D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Q T U o v U H J v b W 9 0 Z W Q g S G V h Z G V y c y 5 7 R m l l b G Q g S W 5 k a W N h d G 9 y L D B 9 J n F 1 b 3 Q 7 L C Z x d W 9 0 O 1 N l Y 3 R p b 2 4 x L 1 J E V 1 9 Q T U o v U H J v b W 9 0 Z W Q g S G V h Z G V y c y 5 7 R m l s Z S B J Z G V u d G l m a W V y L D F 9 J n F 1 b 3 Q 7 L C Z x d W 9 0 O 1 N l Y 3 R p b 2 4 x L 1 J E V 1 9 Q T U o v U H J v b W 9 0 Z W Q g S G V h Z G V y c y 5 7 T G l u Z S B O d W 1 i Z X I s M n 0 m c X V v d D s s J n F 1 b 3 Q 7 U 2 V j d G l v b j E v U k R X X 1 B N S i 9 Q c m 9 t b 3 R l Z C B I Z W F k Z X J z L n t H L 0 w g Q W N j b 3 V u d C B O b y 4 s M 3 0 m c X V v d D s s J n F 1 b 3 Q 7 U 2 V j d G l v b j E v U k R X X 1 B N S i 9 Q c m 9 t b 3 R l Z C B I Z W F k Z X J z L n t S Z W Y g S 2 V 5 I D M s N H 0 m c X V v d D s s J n F 1 b 3 Q 7 U 2 V j d G l v b j E v U k R X X 1 B N S i 9 Q c m 9 t b 3 R l Z C B I Z W F k Z X J z L n t S Z X B l c n R v a X J l I E 9 3 b m V y L D V 9 J n F 1 b 3 Q 7 L C Z x d W 9 0 O 1 N l Y 3 R p b 2 4 x L 1 J E V 1 9 Q T U o v U H J v b W 9 0 Z W Q g S G V h Z G V y c y 5 7 T G F i Z W w s N n 0 m c X V v d D s s J n F 1 b 3 Q 7 U 2 V j d G l v b j E v U k R X X 1 B N S i 9 Q c m 9 t b 3 R l Z C B I Z W F k Z X J z L n t D T 1 B B I E F y d G l z d C w 3 f S Z x d W 9 0 O y w m c X V v d D t T Z W N 0 a W 9 u M S 9 S R F d f U E 1 K L 1 B y b 2 1 v d G V k I E h l Y W R l c n M u e 0 N P U E E g V V B D I E 5 1 b W J l c i w 4 f S Z x d W 9 0 O y w m c X V v d D t T Z W N 0 a W 9 u M S 9 S R F d f U E 1 K L 1 B y b 2 1 v d G V k I E h l Y W R l c n M u e 0 N P U E E g S V N S Q y B O d W 1 i Z X I s O X 0 m c X V v d D s s J n F 1 b 3 Q 7 U 2 V j d G l v b j E v U k R X X 1 B N S i 9 Q c m 9 t b 3 R l Z C B I Z W F k Z X J z L n t F e H B s b 2 l 0 Y X R p b 2 4 s M T B 9 J n F 1 b 3 Q 7 L C Z x d W 9 0 O 1 N l Y 3 R p b 2 4 x L 1 J E V 1 9 Q T U o v U H J v b W 9 0 Z W Q g S G V h Z G V y c y 5 7 U H J v Z H V j d C B M a W Z l I E N 5 b G U s M T F 9 J n F 1 b 3 Q 7 L C Z x d W 9 0 O 1 N l Y 3 R p b 2 4 x L 1 J E V 1 9 Q T U o v U H J v b W 9 0 Z W Q g S G V h Z G V y c y 5 7 Q 2 9 t b W V y Y 2 l h b C B N b 2 R l b C w x M n 0 m c X V v d D s s J n F 1 b 3 Q 7 U 2 V j d G l v b j E v U k R X X 1 B N S i 9 Q c m 9 t b 3 R l Z C B I Z W F k Z X J z L n t S M i B Q c m 9 q Z W N 0 I E N v Z G U s M T N 9 J n F 1 b 3 Q 7 L C Z x d W 9 0 O 1 N l Y 3 R p b 2 4 x L 1 J E V 1 9 Q T U o v U H J v b W 9 0 Z W Q g S G V h Z G V y c y 5 7 R m l u Y W w g Q 3 V z d G 9 t Z X I s M T R 9 J n F 1 b 3 Q 7 L C Z x d W 9 0 O 1 N l Y 3 R p b 2 4 x L 1 J E V 1 9 Q T U o v U H J v b W 9 0 Z W Q g S G V h Z G V y c y 5 7 U H J v Z H V j d C B U e X B l L D E 1 f S Z x d W 9 0 O y w m c X V v d D t T Z W N 0 a W 9 u M S 9 S R F d f U E 1 K L 1 B y b 2 1 v d G V k I E h l Y W R l c n M u e 0 N v d W 5 0 c n k g b 2 Y g U 2 F s Z S w x N n 0 m c X V v d D s s J n F 1 b 3 Q 7 U 2 V j d G l v b j E v U k R X X 1 B N S i 9 Q c m 9 t b 3 R l Z C B I Z W F k Z X J z L n t T Y W x l c y B Q Z X J p b 2 Q s M T d 9 J n F 1 b 3 Q 7 L C Z x d W 9 0 O 1 N l Y 3 R p b 2 4 x L 1 J E V 1 9 Q T U o v U H J v b W 9 0 Z W Q g S G V h Z G V y c y 5 7 Q 2 h p b G Q g T n V t Y m V y L D E 4 f S Z x d W 9 0 O y w m c X V v d D t T Z W N 0 a W 9 u M S 9 S R F d f U E 1 K L 1 B y b 2 1 v d G V k I E h l Y W R l c n M u e 0 N v b X B h b n k g Q 2 9 k Z S w x O X 0 m c X V v d D s s J n F 1 b 3 Q 7 U 2 V j d G l v b j E v U k R X X 1 B N S i 9 Q c m 9 t b 3 R l Z C B I Z W F k Z X J z L n t D d X J y Z W 5 j e S B L Z X k s M j B 9 J n F 1 b 3 Q 7 L C Z x d W 9 0 O 1 N l Y 3 R p b 2 4 x L 1 J E V 1 9 Q T U o v U H J v b W 9 0 Z W Q g S G V h Z G V y c y 5 7 V H J h b n N h Y 3 R p b 2 4 g V H l w Z S w y M X 0 m c X V v d D s s J n F 1 b 3 Q 7 U 2 V j d G l v b j E v U k R X X 1 B N S i 9 Q c m 9 t b 3 R l Z C B I Z W F k Z X J z L n t E Z W F s I F B h c m V u d C B O d W 1 i Z X I s M j J 9 J n F 1 b 3 Q 7 L C Z x d W 9 0 O 1 N l Y 3 R p b 2 4 x L 1 J E V 1 9 Q T U o v U H J v b W 9 0 Z W Q g S G V h Z G V y c y 5 7 R G V h b C B T d W I g T n V t Y m V y L D I z f S Z x d W 9 0 O y w m c X V v d D t T Z W N 0 a W 9 u M S 9 S R F d f U E 1 K L 1 B y b 2 1 v d G V k I E h l Y W R l c n M u e 0 F j d G l 2 a X R 5 I E 9 3 b m V y L D I 0 f S Z x d W 9 0 O y w m c X V v d D t T Z W N 0 a W 9 u M S 9 S R F d f U E 1 K L 1 B y b 2 1 v d G V k I E h l Y W R l c n M u e 0 J h c 2 V s a W 5 l I E R h d G U g Z m 9 y I E R 1 Z S B E Y X R l I E N h b G N 1 b G F 0 a W 9 u L D I 1 f S Z x d W 9 0 O y w m c X V v d D t T Z W N 0 a W 9 u M S 9 S R F d f U E 1 K L 1 B y b 2 1 v d G V k I E h l Y W R l c n M u e 1 R l c m 1 z I G 9 m I F B h e W 1 l b n Q g S 2 V 5 L D I 2 f S Z x d W 9 0 O y w m c X V v d D t T Z W N 0 a W 9 u M S 9 S R F d f U E 1 K L 1 B y b 2 1 v d G V k I E h l Y W R l c n M u e 1 B h e W 1 l b n Q g Q m x v Y 2 s s M j d 9 J n F 1 b 3 Q 7 L C Z x d W 9 0 O 1 N l Y 3 R p b 2 4 x L 1 J E V 1 9 Q T U o v U H J v b W 9 0 Z W Q g S G V h Z G V y c y 5 7 Q W N j b 3 V u d C B L Z X k s M j h 9 J n F 1 b 3 Q 7 L C Z x d W 9 0 O 1 N l Y 3 R p b 2 4 x L 1 J E V 1 9 Q T U o v U H J v b W 9 0 Z W Q g S G V h Z G V y c y 5 7 V G F 4 I E p 1 c m l z Z G l j d G l v b i B D b 2 R l L D I 5 f S Z x d W 9 0 O y w m c X V v d D t T Z W N 0 a W 9 u M S 9 S R F d f U E 1 K L 1 B y b 2 1 v d G V k I E h l Y W R l c n M u e 1 R h e C B E Y X R l L D M w f S Z x d W 9 0 O y w m c X V v d D t T Z W N 0 a W 9 u M S 9 S R F d f U E 1 K L 1 B y b 2 1 v d G V k I E h l Y W R l c n M u e 0 N v c 3 Q g Q 2 V u d G V y L D M x f S Z x d W 9 0 O y w m c X V v d D t T Z W N 0 a W 9 u M S 9 S R F d f U E 1 K L 1 B y b 2 1 v d G V k I E h l Y W R l c n M u e 0 x p b m U g S X R l b S B U Z X h 0 L D M y f S Z x d W 9 0 O y w m c X V v d D t T Z W N 0 a W 9 u M S 9 S R F d f U E 1 K L 1 B y b 2 1 v d G V k I E h l Y W R l c n M u e 0 R v Y 3 V t Z W 5 0 I E R h d G U g a W 4 g R G 9 j d W 1 l b n Q s M z N 9 J n F 1 b 3 Q 7 L C Z x d W 9 0 O 1 N l Y 3 R p b 2 4 x L 1 J E V 1 9 Q T U o v U H J v b W 9 0 Z W Q g S G V h Z G V y c y 5 7 U G 9 z d G l u Z y B E Y X R l I G l u I F R o Z S B D d X J y Z W 5 0 a 2 w s M z R 9 J n F 1 b 3 Q 7 L C Z x d W 9 0 O 1 N l Y 3 R p b 2 4 x L 1 J E V 1 9 Q T U o v U H J v b W 9 0 Z W Q g S G V h Z G V y c y 5 7 R G 9 j d W 1 l b n Q g V H l w Z S w z N X 0 m c X V v d D s s J n F 1 b 3 Q 7 U 2 V j d G l v b j E v U k R X X 1 B N S i 9 Q c m 9 t b 3 R l Z C B I Z W F k Z X J z L n t B c 3 N p Z 2 5 t Z W 5 0 I E 5 1 b W J l c i w z N n 0 m c X V v d D s s J n F 1 b 3 Q 7 U 2 V j d G l v b j E v U k R X X 1 B N S i 9 Q c m 9 t b 3 R l Z C B I Z W F k Z X J z L n t S Z W Z l c m V u Y 2 U g R G 9 j d W 1 l b n Q g T n V t Y m V y L D M 3 f S Z x d W 9 0 O y w m c X V v d D t T Z W N 0 a W 9 u M S 9 S R F d f U E 1 K L 1 B y b 2 1 v d G V k I E h l Y W R l c n M u e 0 R v Y 3 V t Z W 5 0 I E h l Y W R l c i B U Z X h 0 L D M 4 f S Z x d W 9 0 O y w m c X V v d D t T Z W N 0 a W 9 u M S 9 S R F d f U E 1 K L 1 B y b 2 1 v d G V k I E h l Y W R l c n M u e 1 R y Y W R p b m c g U G F y d G 5 l c i w z O X 0 m c X V v d D s s J n F 1 b 3 Q 7 U 2 V j d G l v b j E v U k R X X 1 B N S i 9 Q c m 9 t b 3 R l Z C B I Z W F k Z X J z L n t Q Y X J 0 b m V y I F B y b 2 Z p d C B D Z W 5 0 c m U s N D B 9 J n F 1 b 3 Q 7 L C Z x d W 9 0 O 1 N l Y 3 R p b 2 4 x L 1 J E V 1 9 Q T U o v U H J v b W 9 0 Z W Q g S G V h Z G V y c y 5 7 U m V m I E t l e S A x L D Q x f S Z x d W 9 0 O y w m c X V v d D t T Z W N 0 a W 9 u M S 9 S R F d f U E 1 K L 1 B y b 2 1 v d G V k I E h l Y W R l c n M u e 1 J l Z i B L Z X k g M i w 0 M n 0 m c X V v d D s s J n F 1 b 3 Q 7 U 2 V j d G l v b j E v U k R X X 1 B N S i 9 Q c m 9 t b 3 R l Z C B I Z W F k Z X J z L n t J Q U 4 s N D N 9 J n F 1 b 3 Q 7 L C Z x d W 9 0 O 1 N l Y 3 R p b 2 4 x L 1 J E V 1 9 Q T U o v U H J v b W 9 0 Z W Q g S G V h Z G V y c y 5 7 S W 5 0 Z X J m Y W N l I F R 5 c G U s N D R 9 J n F 1 b 3 Q 7 L C Z x d W 9 0 O 1 N l Y 3 R p b 2 4 x L 1 J E V 1 9 Q T U o v U H J v b W 9 0 Z W Q g S G V h Z G V y c y 5 7 Q 2 9 w e X J p Z 2 h 0 I F B h e W F i b G U g S W 5 k a W N h d G 9 y L D Q 1 f S Z x d W 9 0 O y w m c X V v d D t T Z W N 0 a W 9 u M S 9 S R F d f U E 1 K L 1 B y b 2 1 v d G V k I E h l Y W R l c n M u e 0 Z 1 d H V y Z S B V c 2 U g M S w 0 N n 0 m c X V v d D s s J n F 1 b 3 Q 7 U 2 V j d G l v b j E v U k R X X 1 B N S i 9 Q c m 9 t b 3 R l Z C B I Z W F k Z X J z L n t G d X R 1 c m U g V X N l I D I s N D d 9 J n F 1 b 3 Q 7 L C Z x d W 9 0 O 1 N l Y 3 R p b 2 4 x L 1 J E V 1 9 Q T U o v U H J v b W 9 0 Z W Q g S G V h Z G V y c y 5 7 R n V 0 d X J l I F V z Z S A z L D Q 4 f S Z x d W 9 0 O y w m c X V v d D t T Z W N 0 a W 9 u M S 9 S R F d f U E 1 K L 1 B y b 2 1 v d G V k I E h l Y W R l c n M u e 0 l u d G V y Z m F j Z S B U e X B l I D I s N D l 9 J n F 1 b 3 Q 7 L C Z x d W 9 0 O 1 N l Y 3 R p b 2 4 x L 1 J E V 1 9 Q T U o v U H J v b W 9 0 Z W Q g S G V h Z G V y c y 5 7 Q U l G X 0 F J T i w 1 M H 0 m c X V v d D s s J n F 1 b 3 Q 7 U 2 V j d G l v b j E v U k R X X 1 B N S i 9 Q c m 9 t b 3 R l Z C B I Z W F k Z X J z L n t S Z X B v c n R p b m c g Q 2 9 t c G F u e S w 1 M X 0 m c X V v d D s s J n F 1 b 3 Q 7 U 2 V j d G l v b j E v U k R X X 1 B N S i 9 Q c m 9 t b 3 R l Z C B I Z W F k Z X J z L n t N Y W l u I E N v Z G U s N T J 9 J n F 1 b 3 Q 7 L C Z x d W 9 0 O 1 N l Y 3 R p b 2 4 x L 1 J E V 1 9 Q T U o v U H J v b W 9 0 Z W Q g S G V h Z G V y c y 5 7 Q 2 9 u Z m l n d X J h d G l v b i w 1 M 3 0 m c X V v d D s s J n F 1 b 3 Q 7 U 2 V j d G l v b j E v U k R X X 1 B N S i 9 Q c m 9 t b 3 R l Z C B I Z W F k Z X J z L n t J Q 0 x B I F N h b G V z I E N o Y W 5 u Z W w s N T R 9 J n F 1 b 3 Q 7 L C Z x d W 9 0 O 1 N l Y 3 R p b 2 4 x L 1 J E V 1 9 Q T U o v U H J v b W 9 0 Z W Q g S G V h Z G V y c y 5 7 T U F U U C w 1 N X 0 m c X V v d D s s J n F 1 b 3 Q 7 U 2 V j d G l v b j E v U k R X X 1 B N S i 9 Q c m 9 t b 3 R l Z C B I Z W F k Z X J z L n t Q c m l j Z S B M Z X Z l b C A x L D U 2 f S Z x d W 9 0 O y w m c X V v d D t T Z W N 0 a W 9 u M S 9 S R F d f U E 1 K L 1 B y b 2 1 v d G V k I E h l Y W R l c n M u e 1 N l Z 2 1 l b n Q s N T d 9 J n F 1 b 3 Q 7 L C Z x d W 9 0 O 1 N l Y 3 R p b 2 4 x L 1 J E V 1 9 Q T U o v U H J v b W 9 0 Z W Q g S G V h Z G V y c y 5 7 R G V h b C B U e X B l I D E s N T h 9 J n F 1 b 3 Q 7 L C Z x d W 9 0 O 1 N l Y 3 R p b 2 4 x L 1 J E V 1 9 Q T U o v U H J v b W 9 0 Z W Q g S G V h Z G V y c y 5 7 R G 9 t Z X N 0 a W M g S W 5 k a W N h d G 9 y L D U 5 f S Z x d W 9 0 O y w m c X V v d D t T Z W N 0 a W 9 u M S 9 S R F d f U E 1 K L 1 B y b 2 1 v d G V k I E h l Y W R l c n M u e 0 l D T E E g Q m F z Z S B J b m R p Y 2 F 0 b 3 I s N j B 9 J n F 1 b 3 Q 7 L C Z x d W 9 0 O 1 N l Y 3 R p b 2 4 x L 1 J E V 1 9 Q T U o v U H J v b W 9 0 Z W Q g S G V h Z G V y c y 5 7 U 3 V i b G l j Z W 5 z Z W U g Q 2 9 k Z S w 2 M X 0 m c X V v d D s s J n F 1 b 3 Q 7 U 2 V j d G l v b j E v U k R X X 1 B N S i 9 Q c m 9 t b 3 R l Z C B I Z W F k Z X J z L n t D b 2 1 w Y W 5 5 I E 5 h b W U s N j J 9 J n F 1 b 3 Q 7 L C Z x d W 9 0 O 1 N l Y 3 R p b 2 4 x L 1 J E V 1 9 Q T U o v U H J v b W 9 0 Z W Q g S G V h Z G V y c y 5 7 U H J v a m V j d C B J R C w 2 M 3 0 m c X V v d D s s J n F 1 b 3 Q 7 U 2 V j d G l v b j E v U k R X X 1 B N S i 9 Q c m 9 t b 3 R l Z C B I Z W F k Z X J z L n t Q T 0 M g U 2 9 1 c m N l I E Z p b G U g U m V m Z X J l b m N l L D Y 0 f S Z x d W 9 0 O y w m c X V v d D t T Z W N 0 a W 9 u M S 9 S R F d f U E 1 K L 1 B y b 2 1 v d G V k I E h l Y W R l c n M u e 1 B P Q 1 9 M b 2 F k I E R h d G U g V G l t Z S w 2 N X 0 m c X V v d D s s J n F 1 b 3 Q 7 U 2 V j d G l v b j E v U k R X X 1 B N S i 9 Q c m 9 t b 3 R l Z C B I Z W F k Z X J z L n t G a X N j Y W w g W W V h c i 9 Q Z X J p b 2 Q s N j Z 9 J n F 1 b 3 Q 7 L C Z x d W 9 0 O 1 N l Y 3 R p b 2 4 x L 1 J E V 1 9 Q T U o v U H J v b W 9 0 Z W Q g S G V h Z G V y c y 5 7 U E 9 D I F N 1 c H B v c n Q g U 2 9 1 c m N l I E 5 h b W U s N j d 9 J n F 1 b 3 Q 7 L C Z x d W 9 0 O 1 N l Y 3 R p b 2 4 x L 1 J E V 1 9 Q T U o v U H J v b W 9 0 Z W Q g S G V h Z G V y c y 5 7 R m l s Z S B O Y W 1 l L D Y 4 f S Z x d W 9 0 O y w m c X V v d D t T Z W N 0 a W 9 u M S 9 S R F d f U E 1 K L 1 B y b 2 1 v d G V k I E h l Y W R l c n M u e 0 F t b 3 V u d C B p b i B E b 2 N 1 b W V u d C B D d X J y Z W 5 j e S w 2 O X 0 m c X V v d D s s J n F 1 b 3 Q 7 U 2 V j d G l v b j E v U k R X X 1 B N S i 9 Q c m 9 t b 3 R l Z C B I Z W F k Z X J z L n t E a X N j b 3 V u d C B R d W F u d G l 0 e S B V b m l 0 c y w 3 M H 0 m c X V v d D s s J n F 1 b 3 Q 7 U 2 V j d G l v b j E v U k R X X 1 B N S i 9 Q c m 9 t b 3 R l Z C B I Z W F k Z X J z L n t R d W F u d G l 0 e S B V b m l 0 c y w 3 M X 0 m c X V v d D s s J n F 1 b 3 Q 7 U 2 V j d G l v b j E v U k R X X 1 B N S i 9 Q c m 9 t b 3 R l Z C B I Z W F k Z X J z L n t U Y X g g Q m F z Z S B B b W 9 1 b n Q g a W 4 g R G 9 j d W 1 l b n Q g Q 3 V y c m V u Y 3 k s N z J 9 J n F 1 b 3 Q 7 L C Z x d W 9 0 O 1 N l Y 3 R p b 2 4 x L 1 J E V 1 9 Q T U o v U H J v b W 9 0 Z W Q g S G V h Z G V y c y 5 7 S U N M Q S B C Y X N l I F B y a W N l L D c z f S Z x d W 9 0 O y w m c X V v d D t T Z W N 0 a W 9 u M S 9 S R F d f U E 1 K L 1 B y b 2 1 v d G V k I E h l Y W R l c n M u e 0 l D T E E g Q m F z Z S B B b W 9 1 b n Q s N z R 9 J n F 1 b 3 Q 7 L C Z x d W 9 0 O 1 N l Y 3 R p b 2 4 x L 1 J E V 1 9 Q T U o v U H J v b W 9 0 Z W Q g S G V h Z G V y c y 5 7 U 2 h h c m U g U G V y Y 2 V u d G F 0 Z W d l L D c 1 f S Z x d W 9 0 O y w m c X V v d D t T Z W N 0 a W 9 u M S 9 S R F d f U E 1 K L 1 B y b 2 1 v d G V k I E h l Y W R l c n M u e 0 l D T E E g Q W N j b 3 V u d G l u Z y B S Y X R l L D c 2 f S Z x d W 9 0 O y w m c X V v d D t T Z W N 0 a W 9 u M S 9 S R F d f U E 1 K L 1 B y b 2 1 v d G V k I E h l Y W R l c n M u e 0 l D T E E g Q W N j b 3 V u d G l u Z y B T b 3 V y Y 2 U g V G F 4 I F A s N z d 9 J n F 1 b 3 Q 7 L C Z x d W 9 0 O 1 N l Y 3 R p b 2 4 x L 1 J E V 1 9 Q T U o v U H J v b W 9 0 Z W Q g S G V h Z G V y c y 5 7 S U N M Q S B G a X N j Y W w g R 3 J v c 3 M g Q W 1 v d W 5 0 L D c 4 f S Z x d W 9 0 O y w m c X V v d D t T Z W N 0 a W 9 u M S 9 S R F d f U E 1 K L 1 B y b 2 1 v d G V k I E h l Y W R l c n M u e 0 l D T E E g Q W N j b 3 V u d G l u Z y B T b 3 V y Y 2 U g V G F 4 I E F t b 3 V u d C w 3 O X 0 m c X V v d D s s J n F 1 b 3 Q 7 U 2 V j d G l v b j E v U k R X X 1 B N S i 9 Q c m 9 t b 3 R l Z C B I Z W F k Z X J z L n t J Q 0 x B I E 5 P U i B H c m 9 z c y B B b W 9 1 b n Q s O D B 9 J n F 1 b 3 Q 7 L C Z x d W 9 0 O 1 N l Y 3 R p b 2 4 x L 1 J E V 1 9 Q T U o v U H J v b W 9 0 Z W Q g S G V h Z G V y c y 5 7 S U N M Q S B O T 1 I g U 2 9 1 c m N l I F R h e C B B b W 9 1 b n Q s O D F 9 J n F 1 b 3 Q 7 L C Z x d W 9 0 O 1 N l Y 3 R p b 2 4 x L 1 J E V 1 9 Q T U o v U H J v b W 9 0 Z W Q g S G V h Z G V y c y 5 7 U m V 0 Y W l s I F B y a W N l L D g y f S Z x d W 9 0 O y w m c X V v d D t T Z W N 0 a W 9 u M S 9 S R F d f U E 1 K L 1 B y b 2 1 v d G V k I E h l Y W R l c n M u e 0 F t b 3 V u d C w 4 M 3 0 m c X V v d D t d L C Z x d W 9 0 O 0 N v b H V t b k N v d W 5 0 J n F 1 b 3 Q 7 O j g 0 L C Z x d W 9 0 O 0 t l e U N v b H V t b k 5 h b W V z J n F 1 b 3 Q 7 O l t d L C Z x d W 9 0 O 0 N v b H V t b k l k Z W 5 0 a X R p Z X M m c X V v d D s 6 W y Z x d W 9 0 O 1 N l Y 3 R p b 2 4 x L 1 J E V 1 9 Q T U o v U H J v b W 9 0 Z W Q g S G V h Z G V y c y 5 7 R m l l b G Q g S W 5 k a W N h d G 9 y L D B 9 J n F 1 b 3 Q 7 L C Z x d W 9 0 O 1 N l Y 3 R p b 2 4 x L 1 J E V 1 9 Q T U o v U H J v b W 9 0 Z W Q g S G V h Z G V y c y 5 7 R m l s Z S B J Z G V u d G l m a W V y L D F 9 J n F 1 b 3 Q 7 L C Z x d W 9 0 O 1 N l Y 3 R p b 2 4 x L 1 J E V 1 9 Q T U o v U H J v b W 9 0 Z W Q g S G V h Z G V y c y 5 7 T G l u Z S B O d W 1 i Z X I s M n 0 m c X V v d D s s J n F 1 b 3 Q 7 U 2 V j d G l v b j E v U k R X X 1 B N S i 9 Q c m 9 t b 3 R l Z C B I Z W F k Z X J z L n t H L 0 w g Q W N j b 3 V u d C B O b y 4 s M 3 0 m c X V v d D s s J n F 1 b 3 Q 7 U 2 V j d G l v b j E v U k R X X 1 B N S i 9 Q c m 9 t b 3 R l Z C B I Z W F k Z X J z L n t S Z W Y g S 2 V 5 I D M s N H 0 m c X V v d D s s J n F 1 b 3 Q 7 U 2 V j d G l v b j E v U k R X X 1 B N S i 9 Q c m 9 t b 3 R l Z C B I Z W F k Z X J z L n t S Z X B l c n R v a X J l I E 9 3 b m V y L D V 9 J n F 1 b 3 Q 7 L C Z x d W 9 0 O 1 N l Y 3 R p b 2 4 x L 1 J E V 1 9 Q T U o v U H J v b W 9 0 Z W Q g S G V h Z G V y c y 5 7 T G F i Z W w s N n 0 m c X V v d D s s J n F 1 b 3 Q 7 U 2 V j d G l v b j E v U k R X X 1 B N S i 9 Q c m 9 t b 3 R l Z C B I Z W F k Z X J z L n t D T 1 B B I E F y d G l z d C w 3 f S Z x d W 9 0 O y w m c X V v d D t T Z W N 0 a W 9 u M S 9 S R F d f U E 1 K L 1 B y b 2 1 v d G V k I E h l Y W R l c n M u e 0 N P U E E g V V B D I E 5 1 b W J l c i w 4 f S Z x d W 9 0 O y w m c X V v d D t T Z W N 0 a W 9 u M S 9 S R F d f U E 1 K L 1 B y b 2 1 v d G V k I E h l Y W R l c n M u e 0 N P U E E g S V N S Q y B O d W 1 i Z X I s O X 0 m c X V v d D s s J n F 1 b 3 Q 7 U 2 V j d G l v b j E v U k R X X 1 B N S i 9 Q c m 9 t b 3 R l Z C B I Z W F k Z X J z L n t F e H B s b 2 l 0 Y X R p b 2 4 s M T B 9 J n F 1 b 3 Q 7 L C Z x d W 9 0 O 1 N l Y 3 R p b 2 4 x L 1 J E V 1 9 Q T U o v U H J v b W 9 0 Z W Q g S G V h Z G V y c y 5 7 U H J v Z H V j d C B M a W Z l I E N 5 b G U s M T F 9 J n F 1 b 3 Q 7 L C Z x d W 9 0 O 1 N l Y 3 R p b 2 4 x L 1 J E V 1 9 Q T U o v U H J v b W 9 0 Z W Q g S G V h Z G V y c y 5 7 Q 2 9 t b W V y Y 2 l h b C B N b 2 R l b C w x M n 0 m c X V v d D s s J n F 1 b 3 Q 7 U 2 V j d G l v b j E v U k R X X 1 B N S i 9 Q c m 9 t b 3 R l Z C B I Z W F k Z X J z L n t S M i B Q c m 9 q Z W N 0 I E N v Z G U s M T N 9 J n F 1 b 3 Q 7 L C Z x d W 9 0 O 1 N l Y 3 R p b 2 4 x L 1 J E V 1 9 Q T U o v U H J v b W 9 0 Z W Q g S G V h Z G V y c y 5 7 R m l u Y W w g Q 3 V z d G 9 t Z X I s M T R 9 J n F 1 b 3 Q 7 L C Z x d W 9 0 O 1 N l Y 3 R p b 2 4 x L 1 J E V 1 9 Q T U o v U H J v b W 9 0 Z W Q g S G V h Z G V y c y 5 7 U H J v Z H V j d C B U e X B l L D E 1 f S Z x d W 9 0 O y w m c X V v d D t T Z W N 0 a W 9 u M S 9 S R F d f U E 1 K L 1 B y b 2 1 v d G V k I E h l Y W R l c n M u e 0 N v d W 5 0 c n k g b 2 Y g U 2 F s Z S w x N n 0 m c X V v d D s s J n F 1 b 3 Q 7 U 2 V j d G l v b j E v U k R X X 1 B N S i 9 Q c m 9 t b 3 R l Z C B I Z W F k Z X J z L n t T Y W x l c y B Q Z X J p b 2 Q s M T d 9 J n F 1 b 3 Q 7 L C Z x d W 9 0 O 1 N l Y 3 R p b 2 4 x L 1 J E V 1 9 Q T U o v U H J v b W 9 0 Z W Q g S G V h Z G V y c y 5 7 Q 2 h p b G Q g T n V t Y m V y L D E 4 f S Z x d W 9 0 O y w m c X V v d D t T Z W N 0 a W 9 u M S 9 S R F d f U E 1 K L 1 B y b 2 1 v d G V k I E h l Y W R l c n M u e 0 N v b X B h b n k g Q 2 9 k Z S w x O X 0 m c X V v d D s s J n F 1 b 3 Q 7 U 2 V j d G l v b j E v U k R X X 1 B N S i 9 Q c m 9 t b 3 R l Z C B I Z W F k Z X J z L n t D d X J y Z W 5 j e S B L Z X k s M j B 9 J n F 1 b 3 Q 7 L C Z x d W 9 0 O 1 N l Y 3 R p b 2 4 x L 1 J E V 1 9 Q T U o v U H J v b W 9 0 Z W Q g S G V h Z G V y c y 5 7 V H J h b n N h Y 3 R p b 2 4 g V H l w Z S w y M X 0 m c X V v d D s s J n F 1 b 3 Q 7 U 2 V j d G l v b j E v U k R X X 1 B N S i 9 Q c m 9 t b 3 R l Z C B I Z W F k Z X J z L n t E Z W F s I F B h c m V u d C B O d W 1 i Z X I s M j J 9 J n F 1 b 3 Q 7 L C Z x d W 9 0 O 1 N l Y 3 R p b 2 4 x L 1 J E V 1 9 Q T U o v U H J v b W 9 0 Z W Q g S G V h Z G V y c y 5 7 R G V h b C B T d W I g T n V t Y m V y L D I z f S Z x d W 9 0 O y w m c X V v d D t T Z W N 0 a W 9 u M S 9 S R F d f U E 1 K L 1 B y b 2 1 v d G V k I E h l Y W R l c n M u e 0 F j d G l 2 a X R 5 I E 9 3 b m V y L D I 0 f S Z x d W 9 0 O y w m c X V v d D t T Z W N 0 a W 9 u M S 9 S R F d f U E 1 K L 1 B y b 2 1 v d G V k I E h l Y W R l c n M u e 0 J h c 2 V s a W 5 l I E R h d G U g Z m 9 y I E R 1 Z S B E Y X R l I E N h b G N 1 b G F 0 a W 9 u L D I 1 f S Z x d W 9 0 O y w m c X V v d D t T Z W N 0 a W 9 u M S 9 S R F d f U E 1 K L 1 B y b 2 1 v d G V k I E h l Y W R l c n M u e 1 R l c m 1 z I G 9 m I F B h e W 1 l b n Q g S 2 V 5 L D I 2 f S Z x d W 9 0 O y w m c X V v d D t T Z W N 0 a W 9 u M S 9 S R F d f U E 1 K L 1 B y b 2 1 v d G V k I E h l Y W R l c n M u e 1 B h e W 1 l b n Q g Q m x v Y 2 s s M j d 9 J n F 1 b 3 Q 7 L C Z x d W 9 0 O 1 N l Y 3 R p b 2 4 x L 1 J E V 1 9 Q T U o v U H J v b W 9 0 Z W Q g S G V h Z G V y c y 5 7 Q W N j b 3 V u d C B L Z X k s M j h 9 J n F 1 b 3 Q 7 L C Z x d W 9 0 O 1 N l Y 3 R p b 2 4 x L 1 J E V 1 9 Q T U o v U H J v b W 9 0 Z W Q g S G V h Z G V y c y 5 7 V G F 4 I E p 1 c m l z Z G l j d G l v b i B D b 2 R l L D I 5 f S Z x d W 9 0 O y w m c X V v d D t T Z W N 0 a W 9 u M S 9 S R F d f U E 1 K L 1 B y b 2 1 v d G V k I E h l Y W R l c n M u e 1 R h e C B E Y X R l L D M w f S Z x d W 9 0 O y w m c X V v d D t T Z W N 0 a W 9 u M S 9 S R F d f U E 1 K L 1 B y b 2 1 v d G V k I E h l Y W R l c n M u e 0 N v c 3 Q g Q 2 V u d G V y L D M x f S Z x d W 9 0 O y w m c X V v d D t T Z W N 0 a W 9 u M S 9 S R F d f U E 1 K L 1 B y b 2 1 v d G V k I E h l Y W R l c n M u e 0 x p b m U g S X R l b S B U Z X h 0 L D M y f S Z x d W 9 0 O y w m c X V v d D t T Z W N 0 a W 9 u M S 9 S R F d f U E 1 K L 1 B y b 2 1 v d G V k I E h l Y W R l c n M u e 0 R v Y 3 V t Z W 5 0 I E R h d G U g a W 4 g R G 9 j d W 1 l b n Q s M z N 9 J n F 1 b 3 Q 7 L C Z x d W 9 0 O 1 N l Y 3 R p b 2 4 x L 1 J E V 1 9 Q T U o v U H J v b W 9 0 Z W Q g S G V h Z G V y c y 5 7 U G 9 z d G l u Z y B E Y X R l I G l u I F R o Z S B D d X J y Z W 5 0 a 2 w s M z R 9 J n F 1 b 3 Q 7 L C Z x d W 9 0 O 1 N l Y 3 R p b 2 4 x L 1 J E V 1 9 Q T U o v U H J v b W 9 0 Z W Q g S G V h Z G V y c y 5 7 R G 9 j d W 1 l b n Q g V H l w Z S w z N X 0 m c X V v d D s s J n F 1 b 3 Q 7 U 2 V j d G l v b j E v U k R X X 1 B N S i 9 Q c m 9 t b 3 R l Z C B I Z W F k Z X J z L n t B c 3 N p Z 2 5 t Z W 5 0 I E 5 1 b W J l c i w z N n 0 m c X V v d D s s J n F 1 b 3 Q 7 U 2 V j d G l v b j E v U k R X X 1 B N S i 9 Q c m 9 t b 3 R l Z C B I Z W F k Z X J z L n t S Z W Z l c m V u Y 2 U g R G 9 j d W 1 l b n Q g T n V t Y m V y L D M 3 f S Z x d W 9 0 O y w m c X V v d D t T Z W N 0 a W 9 u M S 9 S R F d f U E 1 K L 1 B y b 2 1 v d G V k I E h l Y W R l c n M u e 0 R v Y 3 V t Z W 5 0 I E h l Y W R l c i B U Z X h 0 L D M 4 f S Z x d W 9 0 O y w m c X V v d D t T Z W N 0 a W 9 u M S 9 S R F d f U E 1 K L 1 B y b 2 1 v d G V k I E h l Y W R l c n M u e 1 R y Y W R p b m c g U G F y d G 5 l c i w z O X 0 m c X V v d D s s J n F 1 b 3 Q 7 U 2 V j d G l v b j E v U k R X X 1 B N S i 9 Q c m 9 t b 3 R l Z C B I Z W F k Z X J z L n t Q Y X J 0 b m V y I F B y b 2 Z p d C B D Z W 5 0 c m U s N D B 9 J n F 1 b 3 Q 7 L C Z x d W 9 0 O 1 N l Y 3 R p b 2 4 x L 1 J E V 1 9 Q T U o v U H J v b W 9 0 Z W Q g S G V h Z G V y c y 5 7 U m V m I E t l e S A x L D Q x f S Z x d W 9 0 O y w m c X V v d D t T Z W N 0 a W 9 u M S 9 S R F d f U E 1 K L 1 B y b 2 1 v d G V k I E h l Y W R l c n M u e 1 J l Z i B L Z X k g M i w 0 M n 0 m c X V v d D s s J n F 1 b 3 Q 7 U 2 V j d G l v b j E v U k R X X 1 B N S i 9 Q c m 9 t b 3 R l Z C B I Z W F k Z X J z L n t J Q U 4 s N D N 9 J n F 1 b 3 Q 7 L C Z x d W 9 0 O 1 N l Y 3 R p b 2 4 x L 1 J E V 1 9 Q T U o v U H J v b W 9 0 Z W Q g S G V h Z G V y c y 5 7 S W 5 0 Z X J m Y W N l I F R 5 c G U s N D R 9 J n F 1 b 3 Q 7 L C Z x d W 9 0 O 1 N l Y 3 R p b 2 4 x L 1 J E V 1 9 Q T U o v U H J v b W 9 0 Z W Q g S G V h Z G V y c y 5 7 Q 2 9 w e X J p Z 2 h 0 I F B h e W F i b G U g S W 5 k a W N h d G 9 y L D Q 1 f S Z x d W 9 0 O y w m c X V v d D t T Z W N 0 a W 9 u M S 9 S R F d f U E 1 K L 1 B y b 2 1 v d G V k I E h l Y W R l c n M u e 0 Z 1 d H V y Z S B V c 2 U g M S w 0 N n 0 m c X V v d D s s J n F 1 b 3 Q 7 U 2 V j d G l v b j E v U k R X X 1 B N S i 9 Q c m 9 t b 3 R l Z C B I Z W F k Z X J z L n t G d X R 1 c m U g V X N l I D I s N D d 9 J n F 1 b 3 Q 7 L C Z x d W 9 0 O 1 N l Y 3 R p b 2 4 x L 1 J E V 1 9 Q T U o v U H J v b W 9 0 Z W Q g S G V h Z G V y c y 5 7 R n V 0 d X J l I F V z Z S A z L D Q 4 f S Z x d W 9 0 O y w m c X V v d D t T Z W N 0 a W 9 u M S 9 S R F d f U E 1 K L 1 B y b 2 1 v d G V k I E h l Y W R l c n M u e 0 l u d G V y Z m F j Z S B U e X B l I D I s N D l 9 J n F 1 b 3 Q 7 L C Z x d W 9 0 O 1 N l Y 3 R p b 2 4 x L 1 J E V 1 9 Q T U o v U H J v b W 9 0 Z W Q g S G V h Z G V y c y 5 7 Q U l G X 0 F J T i w 1 M H 0 m c X V v d D s s J n F 1 b 3 Q 7 U 2 V j d G l v b j E v U k R X X 1 B N S i 9 Q c m 9 t b 3 R l Z C B I Z W F k Z X J z L n t S Z X B v c n R p b m c g Q 2 9 t c G F u e S w 1 M X 0 m c X V v d D s s J n F 1 b 3 Q 7 U 2 V j d G l v b j E v U k R X X 1 B N S i 9 Q c m 9 t b 3 R l Z C B I Z W F k Z X J z L n t N Y W l u I E N v Z G U s N T J 9 J n F 1 b 3 Q 7 L C Z x d W 9 0 O 1 N l Y 3 R p b 2 4 x L 1 J E V 1 9 Q T U o v U H J v b W 9 0 Z W Q g S G V h Z G V y c y 5 7 Q 2 9 u Z m l n d X J h d G l v b i w 1 M 3 0 m c X V v d D s s J n F 1 b 3 Q 7 U 2 V j d G l v b j E v U k R X X 1 B N S i 9 Q c m 9 t b 3 R l Z C B I Z W F k Z X J z L n t J Q 0 x B I F N h b G V z I E N o Y W 5 u Z W w s N T R 9 J n F 1 b 3 Q 7 L C Z x d W 9 0 O 1 N l Y 3 R p b 2 4 x L 1 J E V 1 9 Q T U o v U H J v b W 9 0 Z W Q g S G V h Z G V y c y 5 7 T U F U U C w 1 N X 0 m c X V v d D s s J n F 1 b 3 Q 7 U 2 V j d G l v b j E v U k R X X 1 B N S i 9 Q c m 9 t b 3 R l Z C B I Z W F k Z X J z L n t Q c m l j Z S B M Z X Z l b C A x L D U 2 f S Z x d W 9 0 O y w m c X V v d D t T Z W N 0 a W 9 u M S 9 S R F d f U E 1 K L 1 B y b 2 1 v d G V k I E h l Y W R l c n M u e 1 N l Z 2 1 l b n Q s N T d 9 J n F 1 b 3 Q 7 L C Z x d W 9 0 O 1 N l Y 3 R p b 2 4 x L 1 J E V 1 9 Q T U o v U H J v b W 9 0 Z W Q g S G V h Z G V y c y 5 7 R G V h b C B U e X B l I D E s N T h 9 J n F 1 b 3 Q 7 L C Z x d W 9 0 O 1 N l Y 3 R p b 2 4 x L 1 J E V 1 9 Q T U o v U H J v b W 9 0 Z W Q g S G V h Z G V y c y 5 7 R G 9 t Z X N 0 a W M g S W 5 k a W N h d G 9 y L D U 5 f S Z x d W 9 0 O y w m c X V v d D t T Z W N 0 a W 9 u M S 9 S R F d f U E 1 K L 1 B y b 2 1 v d G V k I E h l Y W R l c n M u e 0 l D T E E g Q m F z Z S B J b m R p Y 2 F 0 b 3 I s N j B 9 J n F 1 b 3 Q 7 L C Z x d W 9 0 O 1 N l Y 3 R p b 2 4 x L 1 J E V 1 9 Q T U o v U H J v b W 9 0 Z W Q g S G V h Z G V y c y 5 7 U 3 V i b G l j Z W 5 z Z W U g Q 2 9 k Z S w 2 M X 0 m c X V v d D s s J n F 1 b 3 Q 7 U 2 V j d G l v b j E v U k R X X 1 B N S i 9 Q c m 9 t b 3 R l Z C B I Z W F k Z X J z L n t D b 2 1 w Y W 5 5 I E 5 h b W U s N j J 9 J n F 1 b 3 Q 7 L C Z x d W 9 0 O 1 N l Y 3 R p b 2 4 x L 1 J E V 1 9 Q T U o v U H J v b W 9 0 Z W Q g S G V h Z G V y c y 5 7 U H J v a m V j d C B J R C w 2 M 3 0 m c X V v d D s s J n F 1 b 3 Q 7 U 2 V j d G l v b j E v U k R X X 1 B N S i 9 Q c m 9 t b 3 R l Z C B I Z W F k Z X J z L n t Q T 0 M g U 2 9 1 c m N l I E Z p b G U g U m V m Z X J l b m N l L D Y 0 f S Z x d W 9 0 O y w m c X V v d D t T Z W N 0 a W 9 u M S 9 S R F d f U E 1 K L 1 B y b 2 1 v d G V k I E h l Y W R l c n M u e 1 B P Q 1 9 M b 2 F k I E R h d G U g V G l t Z S w 2 N X 0 m c X V v d D s s J n F 1 b 3 Q 7 U 2 V j d G l v b j E v U k R X X 1 B N S i 9 Q c m 9 t b 3 R l Z C B I Z W F k Z X J z L n t G a X N j Y W w g W W V h c i 9 Q Z X J p b 2 Q s N j Z 9 J n F 1 b 3 Q 7 L C Z x d W 9 0 O 1 N l Y 3 R p b 2 4 x L 1 J E V 1 9 Q T U o v U H J v b W 9 0 Z W Q g S G V h Z G V y c y 5 7 U E 9 D I F N 1 c H B v c n Q g U 2 9 1 c m N l I E 5 h b W U s N j d 9 J n F 1 b 3 Q 7 L C Z x d W 9 0 O 1 N l Y 3 R p b 2 4 x L 1 J E V 1 9 Q T U o v U H J v b W 9 0 Z W Q g S G V h Z G V y c y 5 7 R m l s Z S B O Y W 1 l L D Y 4 f S Z x d W 9 0 O y w m c X V v d D t T Z W N 0 a W 9 u M S 9 S R F d f U E 1 K L 1 B y b 2 1 v d G V k I E h l Y W R l c n M u e 0 F t b 3 V u d C B p b i B E b 2 N 1 b W V u d C B D d X J y Z W 5 j e S w 2 O X 0 m c X V v d D s s J n F 1 b 3 Q 7 U 2 V j d G l v b j E v U k R X X 1 B N S i 9 Q c m 9 t b 3 R l Z C B I Z W F k Z X J z L n t E a X N j b 3 V u d C B R d W F u d G l 0 e S B V b m l 0 c y w 3 M H 0 m c X V v d D s s J n F 1 b 3 Q 7 U 2 V j d G l v b j E v U k R X X 1 B N S i 9 Q c m 9 t b 3 R l Z C B I Z W F k Z X J z L n t R d W F u d G l 0 e S B V b m l 0 c y w 3 M X 0 m c X V v d D s s J n F 1 b 3 Q 7 U 2 V j d G l v b j E v U k R X X 1 B N S i 9 Q c m 9 t b 3 R l Z C B I Z W F k Z X J z L n t U Y X g g Q m F z Z S B B b W 9 1 b n Q g a W 4 g R G 9 j d W 1 l b n Q g Q 3 V y c m V u Y 3 k s N z J 9 J n F 1 b 3 Q 7 L C Z x d W 9 0 O 1 N l Y 3 R p b 2 4 x L 1 J E V 1 9 Q T U o v U H J v b W 9 0 Z W Q g S G V h Z G V y c y 5 7 S U N M Q S B C Y X N l I F B y a W N l L D c z f S Z x d W 9 0 O y w m c X V v d D t T Z W N 0 a W 9 u M S 9 S R F d f U E 1 K L 1 B y b 2 1 v d G V k I E h l Y W R l c n M u e 0 l D T E E g Q m F z Z S B B b W 9 1 b n Q s N z R 9 J n F 1 b 3 Q 7 L C Z x d W 9 0 O 1 N l Y 3 R p b 2 4 x L 1 J E V 1 9 Q T U o v U H J v b W 9 0 Z W Q g S G V h Z G V y c y 5 7 U 2 h h c m U g U G V y Y 2 V u d G F 0 Z W d l L D c 1 f S Z x d W 9 0 O y w m c X V v d D t T Z W N 0 a W 9 u M S 9 S R F d f U E 1 K L 1 B y b 2 1 v d G V k I E h l Y W R l c n M u e 0 l D T E E g Q W N j b 3 V u d G l u Z y B S Y X R l L D c 2 f S Z x d W 9 0 O y w m c X V v d D t T Z W N 0 a W 9 u M S 9 S R F d f U E 1 K L 1 B y b 2 1 v d G V k I E h l Y W R l c n M u e 0 l D T E E g Q W N j b 3 V u d G l u Z y B T b 3 V y Y 2 U g V G F 4 I F A s N z d 9 J n F 1 b 3 Q 7 L C Z x d W 9 0 O 1 N l Y 3 R p b 2 4 x L 1 J E V 1 9 Q T U o v U H J v b W 9 0 Z W Q g S G V h Z G V y c y 5 7 S U N M Q S B G a X N j Y W w g R 3 J v c 3 M g Q W 1 v d W 5 0 L D c 4 f S Z x d W 9 0 O y w m c X V v d D t T Z W N 0 a W 9 u M S 9 S R F d f U E 1 K L 1 B y b 2 1 v d G V k I E h l Y W R l c n M u e 0 l D T E E g Q W N j b 3 V u d G l u Z y B T b 3 V y Y 2 U g V G F 4 I E F t b 3 V u d C w 3 O X 0 m c X V v d D s s J n F 1 b 3 Q 7 U 2 V j d G l v b j E v U k R X X 1 B N S i 9 Q c m 9 t b 3 R l Z C B I Z W F k Z X J z L n t J Q 0 x B I E 5 P U i B H c m 9 z c y B B b W 9 1 b n Q s O D B 9 J n F 1 b 3 Q 7 L C Z x d W 9 0 O 1 N l Y 3 R p b 2 4 x L 1 J E V 1 9 Q T U o v U H J v b W 9 0 Z W Q g S G V h Z G V y c y 5 7 S U N M Q S B O T 1 I g U 2 9 1 c m N l I F R h e C B B b W 9 1 b n Q s O D F 9 J n F 1 b 3 Q 7 L C Z x d W 9 0 O 1 N l Y 3 R p b 2 4 x L 1 J E V 1 9 Q T U o v U H J v b W 9 0 Z W Q g S G V h Z G V y c y 5 7 U m V 0 Y W l s I F B y a W N l L D g y f S Z x d W 9 0 O y w m c X V v d D t T Z W N 0 a W 9 u M S 9 S R F d f U E 1 K L 1 B y b 2 1 v d G V k I E h l Y W R l c n M u e 0 F t b 3 V u d C w 4 M 3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Q V B f U 3 R h d G V t Z W 5 0 X 0 R y Y W Z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N S 0 x N 1 Q y M z o w N z o w M C 4 5 N D Y 2 N j k 3 W i I v P j x F b n R y e S B U e X B l P S J G a W x s Q 2 9 s d W 1 u V H l w Z X M i I F Z h b H V l P S J z Q m c 9 P S I v P j x F b n R y e S B U e X B l P S J G a W x s Q 2 9 s d W 1 u T m F t Z X M i I F Z h b H V l P S J z W y Z x d W 9 0 O 1 N B U F 9 T d G F 0 Z W 1 l b n R f R H J h Z n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M 2 M 2 N z B j M D M t Z W N m Y y 0 0 Z W N l L W I y M T Q t Z W U 4 O G U 2 Z T R j M z N l I i 8 + P E V u d H J 5 I F R 5 c G U 9 I l F 1 Z X J 5 S U Q i I F Z h b H V l P S J z N j Q z Y m E 5 Y j M t M T g 0 N C 0 0 N D E 5 L W J l N j E t Z G Y 3 M D U 1 Y m E w M W Y 1 I i 8 + P E V u d H J 5 I F R 5 c G U 9 I l J l Y 2 9 2 Z X J 5 V G F y Z 2 V 0 Q 2 9 s d W 1 u I i B W Y W x 1 Z T 0 i b D g i L z 4 8 R W 5 0 c n k g V H l w Z T 0 i U m V j b 3 Z l c n l U Y X J n Z X R S b 3 c i I F Z h b H V l P S J s M T U i L z 4 8 R W 5 0 c n k g V H l w Z T 0 i U m V j b 3 Z l c n l U Y X J n Z X R T a G V l d C I g V m F s d W U 9 I n N S Z X B v c n Q g R m l s d G V y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B U F 9 T d G F 0 Z W 1 l b n R f R H J h Z n Q v Q X V 0 b 1 J l b W 9 2 Z W R D b 2 x 1 b W 5 z M S 5 7 U 0 F Q X 1 N 0 Y X R l b W V u d F 9 E c m F m d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Q V B f U 3 R h d G V t Z W 5 0 X 0 R y Y W Z 0 L 0 F 1 d G 9 S Z W 1 v d m V k Q 2 9 s d W 1 u c z E u e 1 N B U F 9 T d G F 0 Z W 1 l b n R f R H J h Z n Q s M H 0 m c X V v d D t d L C Z x d W 9 0 O 1 J l b G F 0 a W 9 u c 2 h p c E l u Z m 8 m c X V v d D s 6 W 1 1 9 I i 8 + P E V u d H J 5 I F R 5 c G U 9 I l J l c 3 V s d F R 5 c G U i I F Z h b H V l P S J z V G V 4 d C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k F T V F J B Q 1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Q V N U U k F D U y 9 G Q V N U U k F D U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E 9 D X 1 N 1 c H B v c n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Q V N U U k F D U y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E S U d f Q 0 9 Q W V J J R 0 h U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R J R 1 9 D T 1 B Z U k l H S F Q v U k R X J T I w L S U y M E R p Z y U y M E N v c H l y a W d o d C U y M F J v e W F s d G l l c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R J R 1 9 D T 1 B Z U k l H S F Q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U E h Z U 1 9 D T 1 B Z U k l H S F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U E h Z U 1 9 D T 1 B Z U k l H S F Q v U k R X J T I w L S U y M F B o e X M l M j B D b 3 B 5 c m l n a H Q l M j B S b 3 l h b H R p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Q S F l T X 0 N P U F l S S U d I V C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Q S F l T X 0 F S V E l T V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Q S F l T X 0 F S V E l T V C 9 S R F c l M j A t J T I w U G h 5 c 2 l j Y W w l M j B B c n R p c 3 Q l M j B S b 3 l h b H R p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Q S F l T X 0 F S V E l T V C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E S U d f Q V J U S V N U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R J R 1 9 B U l R J U 1 Q v U k R X J T I w L S U y M E R p Z 2 l 0 Y W w l M j B B c n R p c 3 Q l M j B S b 3 l h b H R p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E S U d f Q V J U S V N U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x J Q 1 9 B U l R J U 1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T E l D X 0 F S V E l T V C 9 S R F c l M j A t J T I w T G l j Z W 5 z Z S U y M E F y d G l z d C U y M F J v e W F s d G l l c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x J Q 1 9 B U l R J U 1 Q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R k d O X 0 x J Q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G R 0 5 f T E l D L 1 J E V y U y M C 0 l M j B G Z 2 4 l M j B M a W N l b n N p b m c l M j B S b 3 l h b H R p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G R 0 5 f T E l D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Q 0 9 N T V 9 N R k c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D T 0 1 N X 0 1 G R y 9 T U i U y M C 0 l M j B D b 2 1 t Z X J j a W F s J T I w T U Z H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D T 0 1 N X 0 1 G R y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R K X 0 Z S R U l H S F R f S E F O R E x J T k c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E S l 9 G U k V J R 0 h U X 0 h B T k R M S U 5 H L 1 N S J T I w L S U y M E R K J T I w R n J l a W d o d F 9 I Y W 5 k b G l u Z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R E p f R l J F S U d I V F 9 I Q U 5 E T E l O R y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R K X 0 1 G R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R K X 0 1 G R y 9 T U i U y M C 0 l M j B E S i U y M E 1 G R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R E p f T U Z H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E V S U E V U V U F M X 0 l O V k V O V E 9 S W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1 B F U l B F V F V B T F 9 J T l Z F T l R P U l k v U 1 I l M j A t J T I w U G V y c G V 0 d W F s J T I w S W 5 2 Z W 5 0 b 3 J 5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Q R V J Q R V R V Q U x f S U 5 W R U 5 U T 1 J Z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0 t V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0 t V L 1 N S J T I w L S U y M F N L V S U y M E N o Y X J n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1 N L V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V H U k F U S V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F R 1 J B V E l T L 1 N S J T I w L S U y M E V n c m F 0 a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V H U k F U S V M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N T 0 x Q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T U 9 M U C 9 T U i U y M C 0 l M j B N T 0 x Q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N T 0 x Q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T E l O R V 9 D S E F S R 0 V T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T E l O R V 9 D S E F S R 0 V T L 1 N S J T I w L S U y M E x p b m U l M j B D a G F y Z 2 V z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M S U 5 F X 0 N I Q V J H R V M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S R U Z V U k J J U 0 h N R U 5 U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k V G V V J C S V N I T U V O V C 9 T U i U y M C 0 l M j B S Z W Z 1 c m J p c 2 h t Z W 5 0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S R U Z V U k J J U 0 h N R U 5 U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0 N S Q V A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b 0 N f R G F 0 Y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v Q 1 9 E Y X R h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a W x l X 0 5 h b W U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Z Z W F y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W V h c i 9 W Y W x 1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V y a W 9 k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V y a W 9 k L 0 F k Z G V k J T I w Q 3 V z d G 9 t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Z X J p b 2 Q v Q 3 V z d G 9 t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T k 9 X X 0 R l Y W x f U 3 V t b W F y e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O T 1 d f R G V h b F 9 T d W 1 t Y X J 5 L 1 N O T 1 c l M j A t J T I w R G V h b C U y M F N 1 b W 1 h c n k l M j B U Z X J t c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0 5 P V 1 9 E Z W F s X 1 N 1 b W 1 h c n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S V B M T 0 c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S V B M T 0 c v T G l w T G 9 n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S V B M T 0 c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a W x l X 0 5 h b W U v U m V w b G F j Z W Q l M j B W Y W x 1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m l s Z V 9 O Y W 1 l L 1 J l c G x h Y 2 V k J T I w V m F s d W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a W x l X 0 5 h b W U v V m F s d W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T T F 9 M a W 5 l X 0 l 0 Z W 1 z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V N M X 0 x p b m V f S X R l b X M v Q T R P J T I w L S U y M E F T T C U y M F N 0 Y X R l b W V u d C U y M E R l d G F p b F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V N M X 0 x p b m V f S X R l b X M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B U E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B U E k v U 1 I l M j A t J T I w Q V B J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B U E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T Q 1 J B U C 9 T U i U y M C 0 l M j B T Y 3 J h c F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0 N S Q V A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H Q 0 h f Q U l G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0 N I X 0 F J R i 9 n Y 2 h f a W N s Y V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0 N I X 0 F J R i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B S U o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Q U l K L 3 J k d 1 9 h a W p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B S U o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U E 1 K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1 B N S i 9 y Z H d f c G 1 q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U E 1 K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0 F Q X 1 N 0 Y X R l b W V u d F 9 E c m F m d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B U F 9 T d G F 0 Z W 1 l b n R f R H J h Z n Q v Q 2 9 u d m V y d G V k J T I w d G 8 l M j B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0 F Q X 1 N 0 Y X R l b W V u d F 9 E c m F m d C 9 B Z G R l Z C U y M E N 1 c 3 R v b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0 F Q X 1 N 0 Y X R l b W V u d F 9 E c m F m d C 9 D d X N 0 b 2 0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d 0 F B Q U F B Q U F B Q 0 U w W n R M T 3 R h d F E 1 a T h u c n R 3 Y 2 l K d k E x S k V W d 0 F B Q U F B Q U F B Q U F B Q U N B S 1 B 6 R E 1 u d F F U S k d k V V R j U U F s T n F B b E 5 T Q U F B Q k F B Q U F B Q U F B Q U F N T V p 6 e j g 3 T T V P c 2 h U d W l P Y m t 3 e j R P V W 1 W d 2 I z S j B J R V p w Y k h S b G N u T U F B Q U l B Q U F B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B u + + v i B M S N B h k E N O c z v j a c A A A A A A g A A A A A A A 2 Y A A M A A A A A Q A A A A Y x L 8 U H 7 7 1 y 8 L O k h / 6 Y 1 u 5 A A A A A A E g A A A o A A A A B A A A A A E N R 4 1 g r g m q R H t V m T 3 e V l j U A A A A G W s i X 6 e / 8 4 g f b R 6 X 8 4 K P O 4 + W 0 P S 9 k y I a F S M Q 8 4 A 2 1 / d U u K 7 f D 3 v R u 8 d K 7 / d s Z W q E c v 4 4 x 9 p 0 5 i r 6 c V t E z s + c K y N Y f c s 1 F 8 R x 4 A 1 e N a X o Q z I F A A A A E 0 i v 8 o f I A 8 g X E Y g F b 4 9 e i g M U m z 6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f3f972-bc22-4184-9c70-6ca375e70f6d">
      <Terms xmlns="http://schemas.microsoft.com/office/infopath/2007/PartnerControls"/>
    </lcf76f155ced4ddcb4097134ff3c332f>
    <TaxCatchAll xmlns="998b9cfa-8d16-4eb7-adf8-b093803e24b8" xsi:nil="true"/>
  </documentManagement>
</p:properties>
</file>

<file path=customXml/item3.xml><?xml version="1.0" encoding="utf-8"?>
<Application xmlns="http://www.sap.com/cof/excel/application">
  <Version>2</Version>
  <Revision>2.8.100.92864</Revision>
</Application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6D49805165254296CD3E8BB7658D82" ma:contentTypeVersion="13" ma:contentTypeDescription="Create a new document." ma:contentTypeScope="" ma:versionID="cdae58ecbbb46eed0f2f9cc65bf14a45">
  <xsd:schema xmlns:xsd="http://www.w3.org/2001/XMLSchema" xmlns:xs="http://www.w3.org/2001/XMLSchema" xmlns:p="http://schemas.microsoft.com/office/2006/metadata/properties" xmlns:ns2="58f3f972-bc22-4184-9c70-6ca375e70f6d" xmlns:ns3="998b9cfa-8d16-4eb7-adf8-b093803e24b8" targetNamespace="http://schemas.microsoft.com/office/2006/metadata/properties" ma:root="true" ma:fieldsID="ac46c8af4f462cfd1828d72225b5d849" ns2:_="" ns3:_="">
    <xsd:import namespace="58f3f972-bc22-4184-9c70-6ca375e70f6d"/>
    <xsd:import namespace="998b9cfa-8d16-4eb7-adf8-b093803e24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3f972-bc22-4184-9c70-6ca375e70f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2e8dd66-b291-41ee-b806-8c8ad9c3c7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8b9cfa-8d16-4eb7-adf8-b093803e24b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aaa798c-24c0-4196-b135-4e7a2d533c3c}" ma:internalName="TaxCatchAll" ma:showField="CatchAllData" ma:web="998b9cfa-8d16-4eb7-adf8-b093803e24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BB12B8-023D-45C2-AA21-C8DCBF06491C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0679EA5F-3413-415B-B8FC-DC6566CF0B58}">
  <ds:schemaRefs>
    <ds:schemaRef ds:uri="http://schemas.microsoft.com/office/2006/metadata/properties"/>
    <ds:schemaRef ds:uri="http://purl.org/dc/dcmitype/"/>
    <ds:schemaRef ds:uri="998b9cfa-8d16-4eb7-adf8-b093803e24b8"/>
    <ds:schemaRef ds:uri="58f3f972-bc22-4184-9c70-6ca375e70f6d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2553213-7840-4805-AC2A-16EA6E21748D}">
  <ds:schemaRefs>
    <ds:schemaRef ds:uri="http://www.sap.com/cof/excel/application"/>
  </ds:schemaRefs>
</ds:datastoreItem>
</file>

<file path=customXml/itemProps4.xml><?xml version="1.0" encoding="utf-8"?>
<ds:datastoreItem xmlns:ds="http://schemas.openxmlformats.org/officeDocument/2006/customXml" ds:itemID="{020B963F-A685-4A61-AEB8-AA7EFAB8F838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E6D6E96C-583A-4AD1-B737-0FEA24A6D6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3f972-bc22-4184-9c70-6ca375e70f6d"/>
    <ds:schemaRef ds:uri="998b9cfa-8d16-4eb7-adf8-b093803e24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BW Statement</vt:lpstr>
      <vt:lpstr>Digital Sales</vt:lpstr>
      <vt:lpstr>Domestic Licensing</vt:lpstr>
      <vt:lpstr>Foreign Licensing</vt:lpstr>
      <vt:lpstr>Marketing</vt:lpstr>
      <vt:lpstr>A&amp;R</vt:lpstr>
      <vt:lpstr>'A&amp;R'!Print_Titles</vt:lpstr>
      <vt:lpstr>Marketing!Print_Titles</vt:lpstr>
      <vt:lpstr>SAPCrosstab16</vt:lpstr>
      <vt:lpstr>SAPCrosstab19</vt:lpstr>
      <vt:lpstr>SAPCrosstab20</vt:lpstr>
      <vt:lpstr>SAPCrosstab4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Dunn, Joshua</dc:creator>
  <cp:lastModifiedBy>Post, Ben</cp:lastModifiedBy>
  <cp:lastPrinted>2023-09-19T21:42:07Z</cp:lastPrinted>
  <dcterms:created xsi:type="dcterms:W3CDTF">2019-07-26T17:45:53Z</dcterms:created>
  <dcterms:modified xsi:type="dcterms:W3CDTF">2023-11-13T17:51:22Z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ustomUiType">
    <vt:lpwstr>2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ContentTypeId">
    <vt:lpwstr>0x0101003D6D49805165254296CD3E8BB7658D82</vt:lpwstr>
  </property>
  <property fmtid="{D5CDD505-2E9C-101B-9397-08002B2CF9AE}" pid="6" name="Order">
    <vt:r8>38455400</vt:r8>
  </property>
  <property fmtid="{D5CDD505-2E9C-101B-9397-08002B2CF9AE}" pid="7" name="MediaServiceImageTags">
    <vt:lpwstr/>
  </property>
</Properties>
</file>